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ff\IL-Pension\data\"/>
    </mc:Choice>
  </mc:AlternateContent>
  <xr:revisionPtr revIDLastSave="0" documentId="10_ncr:140008_{381C8CD4-D3E3-43B8-82FE-AA6A2D084370}" xr6:coauthVersionLast="31" xr6:coauthVersionMax="31" xr10:uidLastSave="{00000000-0000-0000-0000-000000000000}"/>
  <bookViews>
    <workbookView xWindow="0" yWindow="0" windowWidth="23040" windowHeight="8808"/>
  </bookViews>
  <sheets>
    <sheet name="PensionData20052016" sheetId="1" r:id="rId1"/>
    <sheet name="Sheet1" sheetId="2" r:id="rId2"/>
    <sheet name="Sheet3" sheetId="4" r:id="rId3"/>
    <sheet name="Sheet4" sheetId="5" r:id="rId4"/>
    <sheet name="Sheet5" sheetId="6" r:id="rId5"/>
  </sheets>
  <definedNames>
    <definedName name="_xlnm._FilterDatabase" localSheetId="1" hidden="1">Sheet1!$A$1:$D$1384</definedName>
    <definedName name="_xlnm._FilterDatabase" localSheetId="2" hidden="1">Sheet3!$A$1:$D$1384</definedName>
    <definedName name="_xlnm._FilterDatabase" localSheetId="3" hidden="1">Sheet4!$A$1:$A$1047579</definedName>
    <definedName name="_xlnm._FilterDatabase" localSheetId="4" hidden="1">Sheet5!$A$1:$A$1384</definedName>
    <definedName name="_xlnm.Extract" localSheetId="1">Sheet1!$H$1:$K$1</definedName>
    <definedName name="_xlnm.Extract" localSheetId="3">Sheet4!$H$1</definedName>
    <definedName name="_xlnm.Extract" localSheetId="4">Sheet5!$F$1</definedName>
  </definedNames>
  <calcPr calcId="0"/>
</workbook>
</file>

<file path=xl/calcChain.xml><?xml version="1.0" encoding="utf-8"?>
<calcChain xmlns="http://schemas.openxmlformats.org/spreadsheetml/2006/main">
  <c r="K3988" i="1" l="1"/>
  <c r="K3" i="1"/>
  <c r="L2" i="1"/>
  <c r="L5797" i="1"/>
  <c r="L5353" i="1"/>
  <c r="L5097" i="1"/>
  <c r="L4841" i="1"/>
  <c r="L4585" i="1"/>
  <c r="L4500" i="1"/>
  <c r="L4415" i="1"/>
  <c r="L2413" i="1"/>
  <c r="L2407" i="1"/>
  <c r="L2403" i="1"/>
  <c r="L2399" i="1"/>
  <c r="L2395" i="1"/>
  <c r="L2391" i="1"/>
  <c r="L2387" i="1"/>
  <c r="L2383" i="1"/>
  <c r="L2379" i="1"/>
  <c r="L2375" i="1"/>
  <c r="L2371" i="1"/>
  <c r="L2367" i="1"/>
  <c r="L2363" i="1"/>
  <c r="L2359" i="1"/>
  <c r="L2355" i="1"/>
  <c r="L2351" i="1"/>
  <c r="L2347" i="1"/>
  <c r="L2343" i="1"/>
  <c r="L2339" i="1"/>
  <c r="L2335" i="1"/>
  <c r="L2331" i="1"/>
  <c r="L2327" i="1"/>
  <c r="L2323" i="1"/>
  <c r="L2319" i="1"/>
  <c r="L2315" i="1"/>
  <c r="L2311" i="1"/>
  <c r="L2307" i="1"/>
  <c r="L2303" i="1"/>
  <c r="L2299" i="1"/>
  <c r="L2295" i="1"/>
  <c r="L2291" i="1"/>
  <c r="L2287" i="1"/>
  <c r="L2283" i="1"/>
  <c r="L2279" i="1"/>
  <c r="L2275" i="1"/>
  <c r="L2271" i="1"/>
  <c r="L2267" i="1"/>
  <c r="L2263" i="1"/>
  <c r="L2259" i="1"/>
  <c r="L2255" i="1"/>
  <c r="L2251" i="1"/>
  <c r="L2247" i="1"/>
  <c r="L2243" i="1"/>
  <c r="L2239" i="1"/>
  <c r="L2235" i="1"/>
  <c r="L2231" i="1"/>
  <c r="L2227" i="1"/>
  <c r="L2223" i="1"/>
  <c r="L2219" i="1"/>
  <c r="L2215" i="1"/>
  <c r="L2211" i="1"/>
  <c r="L2207" i="1"/>
  <c r="L2203" i="1"/>
  <c r="L2199" i="1"/>
  <c r="L2195" i="1"/>
  <c r="L2191" i="1"/>
  <c r="L2187" i="1"/>
  <c r="L2183" i="1"/>
  <c r="L2179" i="1"/>
  <c r="L2175" i="1"/>
  <c r="L2171" i="1"/>
  <c r="L2167" i="1"/>
  <c r="L2163" i="1"/>
  <c r="L2159" i="1"/>
  <c r="L2155" i="1"/>
  <c r="L2151" i="1"/>
  <c r="L2147" i="1"/>
  <c r="L2143" i="1"/>
  <c r="L2139" i="1"/>
  <c r="L2135" i="1"/>
  <c r="L2131" i="1"/>
  <c r="L2127" i="1"/>
  <c r="L2123" i="1"/>
  <c r="L2119" i="1"/>
  <c r="L2115" i="1"/>
  <c r="L2111" i="1"/>
  <c r="L2107" i="1"/>
  <c r="L2103" i="1"/>
  <c r="L2099" i="1"/>
  <c r="L2095" i="1"/>
  <c r="L2091" i="1"/>
  <c r="L2087" i="1"/>
  <c r="L2083" i="1"/>
  <c r="L2079" i="1"/>
  <c r="L2075" i="1"/>
  <c r="L2071" i="1"/>
  <c r="L2067" i="1"/>
  <c r="L2063" i="1"/>
  <c r="L2059" i="1"/>
  <c r="L2055" i="1"/>
  <c r="L2051" i="1"/>
  <c r="L2047" i="1"/>
  <c r="L2043" i="1"/>
  <c r="L2039" i="1"/>
  <c r="L2035" i="1"/>
  <c r="L2031" i="1"/>
  <c r="L2027" i="1"/>
  <c r="L2023" i="1"/>
  <c r="L2019" i="1"/>
  <c r="L2015" i="1"/>
  <c r="L2011" i="1"/>
  <c r="L2007" i="1"/>
  <c r="L2003" i="1"/>
  <c r="L1999" i="1"/>
  <c r="L1995" i="1"/>
  <c r="L1991" i="1"/>
  <c r="L1987" i="1"/>
  <c r="L1983" i="1"/>
  <c r="L1979" i="1"/>
  <c r="L1975" i="1"/>
  <c r="L1971" i="1"/>
  <c r="L1967" i="1"/>
  <c r="L1963" i="1"/>
  <c r="L1959" i="1"/>
  <c r="L1955" i="1"/>
  <c r="L1951" i="1"/>
  <c r="L1947" i="1"/>
  <c r="L1943" i="1"/>
  <c r="L1939" i="1"/>
  <c r="L1935" i="1"/>
  <c r="L1931" i="1"/>
  <c r="L1927" i="1"/>
  <c r="L1923" i="1"/>
  <c r="L1919" i="1"/>
  <c r="L1915" i="1"/>
  <c r="L1911" i="1"/>
  <c r="L1907" i="1"/>
  <c r="L1903" i="1"/>
  <c r="L1899" i="1"/>
  <c r="L1895" i="1"/>
  <c r="L1891" i="1"/>
  <c r="L1887" i="1"/>
  <c r="L1883" i="1"/>
  <c r="L1879" i="1"/>
  <c r="L1875" i="1"/>
  <c r="L1871" i="1"/>
  <c r="L1867" i="1"/>
  <c r="L1863" i="1"/>
  <c r="L1859" i="1"/>
  <c r="L1855" i="1"/>
  <c r="L1851" i="1"/>
  <c r="L1847" i="1"/>
  <c r="L1843" i="1"/>
  <c r="L1839" i="1"/>
  <c r="L1835" i="1"/>
  <c r="L1831" i="1"/>
  <c r="L1827" i="1"/>
  <c r="L1823" i="1"/>
  <c r="L1819" i="1"/>
  <c r="L1815" i="1"/>
  <c r="L1811" i="1"/>
  <c r="L1807" i="1"/>
  <c r="L1803" i="1"/>
  <c r="L1799" i="1"/>
  <c r="L1795" i="1"/>
  <c r="L1791" i="1"/>
  <c r="L1787" i="1"/>
  <c r="L1783" i="1"/>
  <c r="L1779" i="1"/>
  <c r="L1775" i="1"/>
  <c r="L1771" i="1"/>
  <c r="L1767" i="1"/>
  <c r="L1763" i="1"/>
  <c r="L1759" i="1"/>
  <c r="L1755" i="1"/>
  <c r="L1751" i="1"/>
  <c r="L1747" i="1"/>
  <c r="L1743" i="1"/>
  <c r="L1739" i="1"/>
  <c r="L1735" i="1"/>
  <c r="L1731" i="1"/>
  <c r="L1727" i="1"/>
  <c r="L1723" i="1"/>
  <c r="L1719" i="1"/>
  <c r="L1715" i="1"/>
  <c r="L1711" i="1"/>
  <c r="L1707" i="1"/>
  <c r="L1703" i="1"/>
  <c r="L1699" i="1"/>
  <c r="L1695" i="1"/>
  <c r="L1691" i="1"/>
  <c r="L1687" i="1"/>
  <c r="L1683" i="1"/>
  <c r="L1679" i="1"/>
  <c r="L1675" i="1"/>
  <c r="L1671" i="1"/>
  <c r="L1667" i="1"/>
  <c r="L1663" i="1"/>
  <c r="L1659" i="1"/>
  <c r="L1655" i="1"/>
  <c r="L1651" i="1"/>
  <c r="L1647" i="1"/>
  <c r="L1643" i="1"/>
  <c r="L1639" i="1"/>
  <c r="L1635" i="1"/>
  <c r="L1631" i="1"/>
  <c r="L1627" i="1"/>
  <c r="L1623" i="1"/>
  <c r="L1619" i="1"/>
  <c r="L1615" i="1"/>
  <c r="L1611" i="1"/>
  <c r="L1607" i="1"/>
  <c r="L1603" i="1"/>
  <c r="L1599" i="1"/>
  <c r="L1595" i="1"/>
  <c r="L1591" i="1"/>
  <c r="L1587" i="1"/>
  <c r="L1583" i="1"/>
  <c r="L1579" i="1"/>
  <c r="L1575" i="1"/>
  <c r="L1571" i="1"/>
  <c r="L1567" i="1"/>
  <c r="L1563" i="1"/>
  <c r="L1559" i="1"/>
  <c r="L1555" i="1"/>
  <c r="L1551" i="1"/>
  <c r="L1547" i="1"/>
  <c r="L1543" i="1"/>
  <c r="L1539" i="1"/>
  <c r="L1535" i="1"/>
  <c r="L1531" i="1"/>
  <c r="L1527" i="1"/>
  <c r="L1523" i="1"/>
  <c r="L1519" i="1"/>
  <c r="L1515" i="1"/>
  <c r="L1511" i="1"/>
  <c r="L1507" i="1"/>
  <c r="L1503" i="1"/>
  <c r="L1499" i="1"/>
  <c r="L1495" i="1"/>
  <c r="L1491" i="1"/>
  <c r="L1487" i="1"/>
  <c r="L1483" i="1"/>
  <c r="L1479" i="1"/>
  <c r="L1475" i="1"/>
  <c r="L1471" i="1"/>
  <c r="L1467" i="1"/>
  <c r="L1463" i="1"/>
  <c r="L1459" i="1"/>
  <c r="L1455" i="1"/>
  <c r="L1451" i="1"/>
  <c r="L1447" i="1"/>
  <c r="L1443" i="1"/>
  <c r="L1439" i="1"/>
  <c r="L1435" i="1"/>
  <c r="L1431" i="1"/>
  <c r="L1427" i="1"/>
  <c r="L1423" i="1"/>
  <c r="L1419" i="1"/>
  <c r="L1415" i="1"/>
  <c r="L1411" i="1"/>
  <c r="L1407" i="1"/>
  <c r="L1403" i="1"/>
  <c r="L1399" i="1"/>
  <c r="L1395" i="1"/>
  <c r="L1391" i="1"/>
  <c r="L1387" i="1"/>
  <c r="L1383" i="1"/>
  <c r="L1379" i="1"/>
  <c r="L1375" i="1"/>
  <c r="L1371" i="1"/>
  <c r="L1367" i="1"/>
  <c r="L1363" i="1"/>
  <c r="L1359" i="1"/>
  <c r="L1355" i="1"/>
  <c r="L1351" i="1"/>
  <c r="L1347" i="1"/>
  <c r="L1343" i="1"/>
  <c r="L1339" i="1"/>
  <c r="L1335" i="1"/>
  <c r="L1331" i="1"/>
  <c r="L1327" i="1"/>
  <c r="L1323" i="1"/>
  <c r="L1319" i="1"/>
  <c r="L1315" i="1"/>
  <c r="L1311" i="1"/>
  <c r="L1307" i="1"/>
  <c r="L1303" i="1"/>
  <c r="L1299" i="1"/>
  <c r="L1295" i="1"/>
  <c r="L1291" i="1"/>
  <c r="L1287" i="1"/>
  <c r="L1283" i="1"/>
  <c r="L1279" i="1"/>
  <c r="L1275" i="1"/>
  <c r="L1271" i="1"/>
  <c r="L1267" i="1"/>
  <c r="L1263" i="1"/>
  <c r="L1259" i="1"/>
  <c r="L1255" i="1"/>
  <c r="L1251" i="1"/>
  <c r="L1247" i="1"/>
  <c r="L1243" i="1"/>
  <c r="L1239" i="1"/>
  <c r="L1235" i="1"/>
  <c r="L1231" i="1"/>
  <c r="L1227" i="1"/>
  <c r="L1223" i="1"/>
  <c r="L1219" i="1"/>
  <c r="L1215" i="1"/>
  <c r="L1211" i="1"/>
  <c r="L1207" i="1"/>
  <c r="L1203" i="1"/>
  <c r="L1199" i="1"/>
  <c r="L1195" i="1"/>
  <c r="L1191" i="1"/>
  <c r="L1187" i="1"/>
  <c r="L1183" i="1"/>
  <c r="L1179" i="1"/>
  <c r="L1175" i="1"/>
  <c r="L1171" i="1"/>
  <c r="L1167" i="1"/>
  <c r="L1163" i="1"/>
  <c r="L1159" i="1"/>
  <c r="L1155" i="1"/>
  <c r="L1151" i="1"/>
  <c r="L1147" i="1"/>
  <c r="L1143" i="1"/>
  <c r="L1139" i="1"/>
  <c r="L1135" i="1"/>
  <c r="L1131" i="1"/>
  <c r="L1127" i="1"/>
  <c r="L1123" i="1"/>
  <c r="L1119" i="1"/>
  <c r="L1115" i="1"/>
  <c r="L1111" i="1"/>
  <c r="L1107" i="1"/>
  <c r="L1103" i="1"/>
  <c r="L1099" i="1"/>
  <c r="L1095" i="1"/>
  <c r="L1091" i="1"/>
  <c r="L1087" i="1"/>
  <c r="L1083" i="1"/>
  <c r="L1079" i="1"/>
  <c r="L1075" i="1"/>
  <c r="L1071" i="1"/>
  <c r="L1067" i="1"/>
  <c r="L1063" i="1"/>
  <c r="L1059" i="1"/>
  <c r="L1055" i="1"/>
  <c r="L1051" i="1"/>
  <c r="L1047" i="1"/>
  <c r="L1043" i="1"/>
  <c r="L1039" i="1"/>
  <c r="L1035" i="1"/>
  <c r="L1031" i="1"/>
  <c r="L1027" i="1"/>
  <c r="L1023" i="1"/>
  <c r="L1019" i="1"/>
  <c r="L1015" i="1"/>
  <c r="L1011" i="1"/>
  <c r="L1007" i="1"/>
  <c r="L1003" i="1"/>
  <c r="L999" i="1"/>
  <c r="L995" i="1"/>
  <c r="L991" i="1"/>
  <c r="L987" i="1"/>
  <c r="L983" i="1"/>
  <c r="L979" i="1"/>
  <c r="L975" i="1"/>
  <c r="L971" i="1"/>
  <c r="L967" i="1"/>
  <c r="L963" i="1"/>
  <c r="L959" i="1"/>
  <c r="L955" i="1"/>
  <c r="L951" i="1"/>
  <c r="L947" i="1"/>
  <c r="L943" i="1"/>
  <c r="L939" i="1"/>
  <c r="L935" i="1"/>
  <c r="L931" i="1"/>
  <c r="L927" i="1"/>
  <c r="L923" i="1"/>
  <c r="L919" i="1"/>
  <c r="L915" i="1"/>
  <c r="L911" i="1"/>
  <c r="L907" i="1"/>
  <c r="L903" i="1"/>
  <c r="L899" i="1"/>
  <c r="L895" i="1"/>
  <c r="L891" i="1"/>
  <c r="L887" i="1"/>
  <c r="L883" i="1"/>
  <c r="L879" i="1"/>
  <c r="L875" i="1"/>
  <c r="L871" i="1"/>
  <c r="L867" i="1"/>
  <c r="L863" i="1"/>
  <c r="L859" i="1"/>
  <c r="L855" i="1"/>
  <c r="L851" i="1"/>
  <c r="L847" i="1"/>
  <c r="L843" i="1"/>
  <c r="L839" i="1"/>
  <c r="L835" i="1"/>
  <c r="L831" i="1"/>
  <c r="L827" i="1"/>
  <c r="L823" i="1"/>
  <c r="L819" i="1"/>
  <c r="L815" i="1"/>
  <c r="L811" i="1"/>
  <c r="L807" i="1"/>
  <c r="L803" i="1"/>
  <c r="L799" i="1"/>
  <c r="L795" i="1"/>
  <c r="L791" i="1"/>
  <c r="L787" i="1"/>
  <c r="L783" i="1"/>
  <c r="L779" i="1"/>
  <c r="L775" i="1"/>
  <c r="L771" i="1"/>
  <c r="L767" i="1"/>
  <c r="L763" i="1"/>
  <c r="L759" i="1"/>
  <c r="L755" i="1"/>
  <c r="L751" i="1"/>
  <c r="L747" i="1"/>
  <c r="L743" i="1"/>
  <c r="L739" i="1"/>
  <c r="L735" i="1"/>
  <c r="L731" i="1"/>
  <c r="L727" i="1"/>
  <c r="L723" i="1"/>
  <c r="L719" i="1"/>
  <c r="L715" i="1"/>
  <c r="L711" i="1"/>
  <c r="L707" i="1"/>
  <c r="L703" i="1"/>
  <c r="L699" i="1"/>
  <c r="L695" i="1"/>
  <c r="L691" i="1"/>
  <c r="L687" i="1"/>
  <c r="L683" i="1"/>
  <c r="L679" i="1"/>
  <c r="L675" i="1"/>
  <c r="L671" i="1"/>
  <c r="L667" i="1"/>
  <c r="L663" i="1"/>
  <c r="L659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952" i="1"/>
  <c r="L952" i="1" s="1"/>
  <c r="K951" i="1"/>
  <c r="K950" i="1"/>
  <c r="L950" i="1" s="1"/>
  <c r="K949" i="1"/>
  <c r="L949" i="1" s="1"/>
  <c r="K948" i="1"/>
  <c r="L948" i="1" s="1"/>
  <c r="K947" i="1"/>
  <c r="K946" i="1"/>
  <c r="L946" i="1" s="1"/>
  <c r="K945" i="1"/>
  <c r="L945" i="1" s="1"/>
  <c r="K944" i="1"/>
  <c r="L944" i="1" s="1"/>
  <c r="K943" i="1"/>
  <c r="K942" i="1"/>
  <c r="L942" i="1" s="1"/>
  <c r="K941" i="1"/>
  <c r="L941" i="1" s="1"/>
  <c r="K940" i="1"/>
  <c r="L940" i="1" s="1"/>
  <c r="K939" i="1"/>
  <c r="K938" i="1"/>
  <c r="L938" i="1" s="1"/>
  <c r="K937" i="1"/>
  <c r="L937" i="1" s="1"/>
  <c r="K936" i="1"/>
  <c r="L936" i="1" s="1"/>
  <c r="K935" i="1"/>
  <c r="K934" i="1"/>
  <c r="L934" i="1" s="1"/>
  <c r="K933" i="1"/>
  <c r="L933" i="1" s="1"/>
  <c r="K932" i="1"/>
  <c r="L932" i="1" s="1"/>
  <c r="K931" i="1"/>
  <c r="K930" i="1"/>
  <c r="L930" i="1" s="1"/>
  <c r="K929" i="1"/>
  <c r="L929" i="1" s="1"/>
  <c r="K928" i="1"/>
  <c r="L928" i="1" s="1"/>
  <c r="K927" i="1"/>
  <c r="K926" i="1"/>
  <c r="L926" i="1" s="1"/>
  <c r="K925" i="1"/>
  <c r="L925" i="1" s="1"/>
  <c r="K924" i="1"/>
  <c r="L924" i="1" s="1"/>
  <c r="K923" i="1"/>
  <c r="K922" i="1"/>
  <c r="L922" i="1" s="1"/>
  <c r="K921" i="1"/>
  <c r="L921" i="1" s="1"/>
  <c r="K920" i="1"/>
  <c r="L920" i="1" s="1"/>
  <c r="K919" i="1"/>
  <c r="K918" i="1"/>
  <c r="L918" i="1" s="1"/>
  <c r="K917" i="1"/>
  <c r="L917" i="1" s="1"/>
  <c r="K916" i="1"/>
  <c r="L916" i="1" s="1"/>
  <c r="K915" i="1"/>
  <c r="K914" i="1"/>
  <c r="L914" i="1" s="1"/>
  <c r="K913" i="1"/>
  <c r="L913" i="1" s="1"/>
  <c r="K912" i="1"/>
  <c r="L912" i="1" s="1"/>
  <c r="K911" i="1"/>
  <c r="K910" i="1"/>
  <c r="L910" i="1" s="1"/>
  <c r="K909" i="1"/>
  <c r="L909" i="1" s="1"/>
  <c r="K908" i="1"/>
  <c r="L908" i="1" s="1"/>
  <c r="K907" i="1"/>
  <c r="K906" i="1"/>
  <c r="L906" i="1" s="1"/>
  <c r="K905" i="1"/>
  <c r="L905" i="1" s="1"/>
  <c r="K904" i="1"/>
  <c r="L904" i="1" s="1"/>
  <c r="K903" i="1"/>
  <c r="K902" i="1"/>
  <c r="L902" i="1" s="1"/>
  <c r="K901" i="1"/>
  <c r="L901" i="1" s="1"/>
  <c r="K900" i="1"/>
  <c r="L900" i="1" s="1"/>
  <c r="K899" i="1"/>
  <c r="K898" i="1"/>
  <c r="L898" i="1" s="1"/>
  <c r="K897" i="1"/>
  <c r="L897" i="1" s="1"/>
  <c r="K896" i="1"/>
  <c r="L896" i="1" s="1"/>
  <c r="K895" i="1"/>
  <c r="K894" i="1"/>
  <c r="L894" i="1" s="1"/>
  <c r="K893" i="1"/>
  <c r="L893" i="1" s="1"/>
  <c r="K892" i="1"/>
  <c r="L892" i="1" s="1"/>
  <c r="K891" i="1"/>
  <c r="K890" i="1"/>
  <c r="L890" i="1" s="1"/>
  <c r="K889" i="1"/>
  <c r="L889" i="1" s="1"/>
  <c r="K888" i="1"/>
  <c r="L888" i="1" s="1"/>
  <c r="K887" i="1"/>
  <c r="K886" i="1"/>
  <c r="L886" i="1" s="1"/>
  <c r="K885" i="1"/>
  <c r="L885" i="1" s="1"/>
  <c r="K884" i="1"/>
  <c r="L884" i="1" s="1"/>
  <c r="K883" i="1"/>
  <c r="K882" i="1"/>
  <c r="L882" i="1" s="1"/>
  <c r="K881" i="1"/>
  <c r="L881" i="1" s="1"/>
  <c r="K880" i="1"/>
  <c r="L880" i="1" s="1"/>
  <c r="K879" i="1"/>
  <c r="K878" i="1"/>
  <c r="L878" i="1" s="1"/>
  <c r="K877" i="1"/>
  <c r="L877" i="1" s="1"/>
  <c r="K876" i="1"/>
  <c r="L876" i="1" s="1"/>
  <c r="K875" i="1"/>
  <c r="K874" i="1"/>
  <c r="L874" i="1" s="1"/>
  <c r="K873" i="1"/>
  <c r="L873" i="1" s="1"/>
  <c r="K872" i="1"/>
  <c r="L872" i="1" s="1"/>
  <c r="K871" i="1"/>
  <c r="K870" i="1"/>
  <c r="L870" i="1" s="1"/>
  <c r="K869" i="1"/>
  <c r="L869" i="1" s="1"/>
  <c r="K868" i="1"/>
  <c r="L868" i="1" s="1"/>
  <c r="K867" i="1"/>
  <c r="K866" i="1"/>
  <c r="L866" i="1" s="1"/>
  <c r="K865" i="1"/>
  <c r="L865" i="1" s="1"/>
  <c r="K864" i="1"/>
  <c r="L864" i="1" s="1"/>
  <c r="K863" i="1"/>
  <c r="K862" i="1"/>
  <c r="L862" i="1" s="1"/>
  <c r="K861" i="1"/>
  <c r="L861" i="1" s="1"/>
  <c r="K860" i="1"/>
  <c r="L860" i="1" s="1"/>
  <c r="K859" i="1"/>
  <c r="K858" i="1"/>
  <c r="L858" i="1" s="1"/>
  <c r="K857" i="1"/>
  <c r="L857" i="1" s="1"/>
  <c r="K856" i="1"/>
  <c r="L856" i="1" s="1"/>
  <c r="K855" i="1"/>
  <c r="K854" i="1"/>
  <c r="L854" i="1" s="1"/>
  <c r="K853" i="1"/>
  <c r="L853" i="1" s="1"/>
  <c r="K852" i="1"/>
  <c r="L852" i="1" s="1"/>
  <c r="K851" i="1"/>
  <c r="K850" i="1"/>
  <c r="L850" i="1" s="1"/>
  <c r="K849" i="1"/>
  <c r="L849" i="1" s="1"/>
  <c r="K848" i="1"/>
  <c r="L848" i="1" s="1"/>
  <c r="K847" i="1"/>
  <c r="K846" i="1"/>
  <c r="L846" i="1" s="1"/>
  <c r="K845" i="1"/>
  <c r="L845" i="1" s="1"/>
  <c r="K844" i="1"/>
  <c r="L844" i="1" s="1"/>
  <c r="K843" i="1"/>
  <c r="K842" i="1"/>
  <c r="L842" i="1" s="1"/>
  <c r="K841" i="1"/>
  <c r="L841" i="1" s="1"/>
  <c r="K840" i="1"/>
  <c r="L840" i="1" s="1"/>
  <c r="K839" i="1"/>
  <c r="K838" i="1"/>
  <c r="L838" i="1" s="1"/>
  <c r="K837" i="1"/>
  <c r="L837" i="1" s="1"/>
  <c r="K836" i="1"/>
  <c r="L836" i="1" s="1"/>
  <c r="K835" i="1"/>
  <c r="K834" i="1"/>
  <c r="L834" i="1" s="1"/>
  <c r="K833" i="1"/>
  <c r="L833" i="1" s="1"/>
  <c r="K832" i="1"/>
  <c r="L832" i="1" s="1"/>
  <c r="K831" i="1"/>
  <c r="K830" i="1"/>
  <c r="L830" i="1" s="1"/>
  <c r="K829" i="1"/>
  <c r="L829" i="1" s="1"/>
  <c r="K828" i="1"/>
  <c r="L828" i="1" s="1"/>
  <c r="K827" i="1"/>
  <c r="K826" i="1"/>
  <c r="L826" i="1" s="1"/>
  <c r="K825" i="1"/>
  <c r="L825" i="1" s="1"/>
  <c r="K824" i="1"/>
  <c r="L824" i="1" s="1"/>
  <c r="K823" i="1"/>
  <c r="K822" i="1"/>
  <c r="L822" i="1" s="1"/>
  <c r="K821" i="1"/>
  <c r="L821" i="1" s="1"/>
  <c r="K820" i="1"/>
  <c r="L820" i="1" s="1"/>
  <c r="K819" i="1"/>
  <c r="K818" i="1"/>
  <c r="L818" i="1" s="1"/>
  <c r="K817" i="1"/>
  <c r="L817" i="1" s="1"/>
  <c r="K816" i="1"/>
  <c r="L816" i="1" s="1"/>
  <c r="K815" i="1"/>
  <c r="K814" i="1"/>
  <c r="L814" i="1" s="1"/>
  <c r="K813" i="1"/>
  <c r="L813" i="1" s="1"/>
  <c r="K812" i="1"/>
  <c r="L812" i="1" s="1"/>
  <c r="K811" i="1"/>
  <c r="K810" i="1"/>
  <c r="L810" i="1" s="1"/>
  <c r="K809" i="1"/>
  <c r="L809" i="1" s="1"/>
  <c r="K808" i="1"/>
  <c r="L808" i="1" s="1"/>
  <c r="K807" i="1"/>
  <c r="K806" i="1"/>
  <c r="L806" i="1" s="1"/>
  <c r="K805" i="1"/>
  <c r="L805" i="1" s="1"/>
  <c r="K804" i="1"/>
  <c r="L804" i="1" s="1"/>
  <c r="K803" i="1"/>
  <c r="K802" i="1"/>
  <c r="L802" i="1" s="1"/>
  <c r="K801" i="1"/>
  <c r="L801" i="1" s="1"/>
  <c r="K800" i="1"/>
  <c r="L800" i="1" s="1"/>
  <c r="K799" i="1"/>
  <c r="K798" i="1"/>
  <c r="L798" i="1" s="1"/>
  <c r="K797" i="1"/>
  <c r="L797" i="1" s="1"/>
  <c r="K796" i="1"/>
  <c r="L796" i="1" s="1"/>
  <c r="K795" i="1"/>
  <c r="K794" i="1"/>
  <c r="L794" i="1" s="1"/>
  <c r="K793" i="1"/>
  <c r="L793" i="1" s="1"/>
  <c r="K792" i="1"/>
  <c r="L792" i="1" s="1"/>
  <c r="K791" i="1"/>
  <c r="K790" i="1"/>
  <c r="L790" i="1" s="1"/>
  <c r="K789" i="1"/>
  <c r="L789" i="1" s="1"/>
  <c r="K788" i="1"/>
  <c r="L788" i="1" s="1"/>
  <c r="K787" i="1"/>
  <c r="K786" i="1"/>
  <c r="L786" i="1" s="1"/>
  <c r="K785" i="1"/>
  <c r="L785" i="1" s="1"/>
  <c r="K784" i="1"/>
  <c r="L784" i="1" s="1"/>
  <c r="K783" i="1"/>
  <c r="K782" i="1"/>
  <c r="L782" i="1" s="1"/>
  <c r="K781" i="1"/>
  <c r="L781" i="1" s="1"/>
  <c r="K780" i="1"/>
  <c r="L780" i="1" s="1"/>
  <c r="K779" i="1"/>
  <c r="K778" i="1"/>
  <c r="L778" i="1" s="1"/>
  <c r="K777" i="1"/>
  <c r="L777" i="1" s="1"/>
  <c r="K776" i="1"/>
  <c r="L776" i="1" s="1"/>
  <c r="K775" i="1"/>
  <c r="K774" i="1"/>
  <c r="L774" i="1" s="1"/>
  <c r="K773" i="1"/>
  <c r="L773" i="1" s="1"/>
  <c r="K772" i="1"/>
  <c r="L772" i="1" s="1"/>
  <c r="K771" i="1"/>
  <c r="K770" i="1"/>
  <c r="L770" i="1" s="1"/>
  <c r="K769" i="1"/>
  <c r="L769" i="1" s="1"/>
  <c r="K768" i="1"/>
  <c r="L768" i="1" s="1"/>
  <c r="K767" i="1"/>
  <c r="K766" i="1"/>
  <c r="L766" i="1" s="1"/>
  <c r="K765" i="1"/>
  <c r="L765" i="1" s="1"/>
  <c r="K764" i="1"/>
  <c r="L764" i="1" s="1"/>
  <c r="K763" i="1"/>
  <c r="K762" i="1"/>
  <c r="L762" i="1" s="1"/>
  <c r="K761" i="1"/>
  <c r="L761" i="1" s="1"/>
  <c r="K760" i="1"/>
  <c r="L760" i="1" s="1"/>
  <c r="K759" i="1"/>
  <c r="K758" i="1"/>
  <c r="L758" i="1" s="1"/>
  <c r="K757" i="1"/>
  <c r="L757" i="1" s="1"/>
  <c r="K756" i="1"/>
  <c r="L756" i="1" s="1"/>
  <c r="K755" i="1"/>
  <c r="K754" i="1"/>
  <c r="L754" i="1" s="1"/>
  <c r="K753" i="1"/>
  <c r="L753" i="1" s="1"/>
  <c r="K752" i="1"/>
  <c r="L752" i="1" s="1"/>
  <c r="K751" i="1"/>
  <c r="K750" i="1"/>
  <c r="L750" i="1" s="1"/>
  <c r="K749" i="1"/>
  <c r="L749" i="1" s="1"/>
  <c r="K748" i="1"/>
  <c r="L748" i="1" s="1"/>
  <c r="K747" i="1"/>
  <c r="K746" i="1"/>
  <c r="L746" i="1" s="1"/>
  <c r="K745" i="1"/>
  <c r="L745" i="1" s="1"/>
  <c r="K744" i="1"/>
  <c r="L744" i="1" s="1"/>
  <c r="K743" i="1"/>
  <c r="K742" i="1"/>
  <c r="L742" i="1" s="1"/>
  <c r="K741" i="1"/>
  <c r="L741" i="1" s="1"/>
  <c r="K740" i="1"/>
  <c r="L740" i="1" s="1"/>
  <c r="K739" i="1"/>
  <c r="K738" i="1"/>
  <c r="L738" i="1" s="1"/>
  <c r="K737" i="1"/>
  <c r="L737" i="1" s="1"/>
  <c r="K736" i="1"/>
  <c r="L736" i="1" s="1"/>
  <c r="K735" i="1"/>
  <c r="K734" i="1"/>
  <c r="L734" i="1" s="1"/>
  <c r="K733" i="1"/>
  <c r="L733" i="1" s="1"/>
  <c r="K732" i="1"/>
  <c r="L732" i="1" s="1"/>
  <c r="K731" i="1"/>
  <c r="K730" i="1"/>
  <c r="L730" i="1" s="1"/>
  <c r="K729" i="1"/>
  <c r="L729" i="1" s="1"/>
  <c r="K728" i="1"/>
  <c r="L728" i="1" s="1"/>
  <c r="K727" i="1"/>
  <c r="K726" i="1"/>
  <c r="L726" i="1" s="1"/>
  <c r="K725" i="1"/>
  <c r="L725" i="1" s="1"/>
  <c r="K724" i="1"/>
  <c r="L724" i="1" s="1"/>
  <c r="K723" i="1"/>
  <c r="K722" i="1"/>
  <c r="L722" i="1" s="1"/>
  <c r="K721" i="1"/>
  <c r="L721" i="1" s="1"/>
  <c r="K720" i="1"/>
  <c r="L720" i="1" s="1"/>
  <c r="K719" i="1"/>
  <c r="K718" i="1"/>
  <c r="L718" i="1" s="1"/>
  <c r="K717" i="1"/>
  <c r="L717" i="1" s="1"/>
  <c r="K716" i="1"/>
  <c r="L716" i="1" s="1"/>
  <c r="K715" i="1"/>
  <c r="K714" i="1"/>
  <c r="L714" i="1" s="1"/>
  <c r="K713" i="1"/>
  <c r="L713" i="1" s="1"/>
  <c r="K712" i="1"/>
  <c r="L712" i="1" s="1"/>
  <c r="K711" i="1"/>
  <c r="K710" i="1"/>
  <c r="L710" i="1" s="1"/>
  <c r="K709" i="1"/>
  <c r="L709" i="1" s="1"/>
  <c r="K708" i="1"/>
  <c r="L708" i="1" s="1"/>
  <c r="K707" i="1"/>
  <c r="K706" i="1"/>
  <c r="L706" i="1" s="1"/>
  <c r="K705" i="1"/>
  <c r="L705" i="1" s="1"/>
  <c r="K704" i="1"/>
  <c r="L704" i="1" s="1"/>
  <c r="K703" i="1"/>
  <c r="K702" i="1"/>
  <c r="L702" i="1" s="1"/>
  <c r="K701" i="1"/>
  <c r="L701" i="1" s="1"/>
  <c r="K700" i="1"/>
  <c r="L700" i="1" s="1"/>
  <c r="K699" i="1"/>
  <c r="K698" i="1"/>
  <c r="L698" i="1" s="1"/>
  <c r="K697" i="1"/>
  <c r="L697" i="1" s="1"/>
  <c r="K696" i="1"/>
  <c r="L696" i="1" s="1"/>
  <c r="K695" i="1"/>
  <c r="K694" i="1"/>
  <c r="L694" i="1" s="1"/>
  <c r="K693" i="1"/>
  <c r="L693" i="1" s="1"/>
  <c r="K692" i="1"/>
  <c r="L692" i="1" s="1"/>
  <c r="K691" i="1"/>
  <c r="K690" i="1"/>
  <c r="L690" i="1" s="1"/>
  <c r="K689" i="1"/>
  <c r="L689" i="1" s="1"/>
  <c r="K688" i="1"/>
  <c r="L688" i="1" s="1"/>
  <c r="K687" i="1"/>
  <c r="K686" i="1"/>
  <c r="L686" i="1" s="1"/>
  <c r="K685" i="1"/>
  <c r="L685" i="1" s="1"/>
  <c r="K684" i="1"/>
  <c r="L684" i="1" s="1"/>
  <c r="K683" i="1"/>
  <c r="K682" i="1"/>
  <c r="L682" i="1" s="1"/>
  <c r="K681" i="1"/>
  <c r="L681" i="1" s="1"/>
  <c r="K680" i="1"/>
  <c r="L680" i="1" s="1"/>
  <c r="K679" i="1"/>
  <c r="K678" i="1"/>
  <c r="L678" i="1" s="1"/>
  <c r="K677" i="1"/>
  <c r="L677" i="1" s="1"/>
  <c r="K676" i="1"/>
  <c r="L676" i="1" s="1"/>
  <c r="K675" i="1"/>
  <c r="K674" i="1"/>
  <c r="L674" i="1" s="1"/>
  <c r="K673" i="1"/>
  <c r="L673" i="1" s="1"/>
  <c r="K672" i="1"/>
  <c r="L672" i="1" s="1"/>
  <c r="K671" i="1"/>
  <c r="K670" i="1"/>
  <c r="L670" i="1" s="1"/>
  <c r="K669" i="1"/>
  <c r="L669" i="1" s="1"/>
  <c r="K668" i="1"/>
  <c r="L668" i="1" s="1"/>
  <c r="K667" i="1"/>
  <c r="K666" i="1"/>
  <c r="L666" i="1" s="1"/>
  <c r="K665" i="1"/>
  <c r="L665" i="1" s="1"/>
  <c r="K664" i="1"/>
  <c r="L664" i="1" s="1"/>
  <c r="K663" i="1"/>
  <c r="K662" i="1"/>
  <c r="L662" i="1" s="1"/>
  <c r="K661" i="1"/>
  <c r="L661" i="1" s="1"/>
  <c r="K660" i="1"/>
  <c r="L660" i="1" s="1"/>
  <c r="K659" i="1"/>
  <c r="K658" i="1"/>
  <c r="L658" i="1" s="1"/>
  <c r="K657" i="1"/>
  <c r="L657" i="1" s="1"/>
  <c r="K7536" i="1"/>
  <c r="L7536" i="1" s="1"/>
  <c r="K7535" i="1"/>
  <c r="L7535" i="1" s="1"/>
  <c r="K7534" i="1"/>
  <c r="L7534" i="1" s="1"/>
  <c r="K7533" i="1"/>
  <c r="L7533" i="1" s="1"/>
  <c r="K7532" i="1"/>
  <c r="L7532" i="1" s="1"/>
  <c r="K7531" i="1"/>
  <c r="L7531" i="1" s="1"/>
  <c r="K7530" i="1"/>
  <c r="L7530" i="1" s="1"/>
  <c r="K7529" i="1"/>
  <c r="L7529" i="1" s="1"/>
  <c r="K7528" i="1"/>
  <c r="L7528" i="1" s="1"/>
  <c r="K7527" i="1"/>
  <c r="L7527" i="1" s="1"/>
  <c r="K7526" i="1"/>
  <c r="L7526" i="1" s="1"/>
  <c r="K7525" i="1"/>
  <c r="L7525" i="1" s="1"/>
  <c r="K7524" i="1"/>
  <c r="L7524" i="1" s="1"/>
  <c r="K7523" i="1"/>
  <c r="L7523" i="1" s="1"/>
  <c r="K7522" i="1"/>
  <c r="L7522" i="1" s="1"/>
  <c r="K7521" i="1"/>
  <c r="L7521" i="1" s="1"/>
  <c r="K7520" i="1"/>
  <c r="L7520" i="1" s="1"/>
  <c r="K7519" i="1"/>
  <c r="L7519" i="1" s="1"/>
  <c r="K7518" i="1"/>
  <c r="L7518" i="1" s="1"/>
  <c r="K7517" i="1"/>
  <c r="L7517" i="1" s="1"/>
  <c r="K7516" i="1"/>
  <c r="L7516" i="1" s="1"/>
  <c r="K7515" i="1"/>
  <c r="L7515" i="1" s="1"/>
  <c r="K7514" i="1"/>
  <c r="L7514" i="1" s="1"/>
  <c r="K7513" i="1"/>
  <c r="L7513" i="1" s="1"/>
  <c r="K7512" i="1"/>
  <c r="L7512" i="1" s="1"/>
  <c r="K7511" i="1"/>
  <c r="L7511" i="1" s="1"/>
  <c r="K7510" i="1"/>
  <c r="L7510" i="1" s="1"/>
  <c r="K7509" i="1"/>
  <c r="L7509" i="1" s="1"/>
  <c r="K7508" i="1"/>
  <c r="L7508" i="1" s="1"/>
  <c r="K7507" i="1"/>
  <c r="L7507" i="1" s="1"/>
  <c r="K7506" i="1"/>
  <c r="L7506" i="1" s="1"/>
  <c r="K7505" i="1"/>
  <c r="L7505" i="1" s="1"/>
  <c r="K7504" i="1"/>
  <c r="L7504" i="1" s="1"/>
  <c r="K7503" i="1"/>
  <c r="L7503" i="1" s="1"/>
  <c r="K7502" i="1"/>
  <c r="L7502" i="1" s="1"/>
  <c r="K7501" i="1"/>
  <c r="L7501" i="1" s="1"/>
  <c r="K7500" i="1"/>
  <c r="L7500" i="1" s="1"/>
  <c r="K7499" i="1"/>
  <c r="L7499" i="1" s="1"/>
  <c r="K7498" i="1"/>
  <c r="L7498" i="1" s="1"/>
  <c r="K7497" i="1"/>
  <c r="L7497" i="1" s="1"/>
  <c r="K7496" i="1"/>
  <c r="L7496" i="1" s="1"/>
  <c r="K7495" i="1"/>
  <c r="L7495" i="1" s="1"/>
  <c r="K7494" i="1"/>
  <c r="L7494" i="1" s="1"/>
  <c r="K7493" i="1"/>
  <c r="L7493" i="1" s="1"/>
  <c r="K7492" i="1"/>
  <c r="L7492" i="1" s="1"/>
  <c r="K7491" i="1"/>
  <c r="L7491" i="1" s="1"/>
  <c r="K7490" i="1"/>
  <c r="L7490" i="1" s="1"/>
  <c r="K7489" i="1"/>
  <c r="L7489" i="1" s="1"/>
  <c r="K7488" i="1"/>
  <c r="L7488" i="1" s="1"/>
  <c r="K7487" i="1"/>
  <c r="L7487" i="1" s="1"/>
  <c r="K7486" i="1"/>
  <c r="L7486" i="1" s="1"/>
  <c r="K7485" i="1"/>
  <c r="L7485" i="1" s="1"/>
  <c r="K7484" i="1"/>
  <c r="L7484" i="1" s="1"/>
  <c r="K7483" i="1"/>
  <c r="L7483" i="1" s="1"/>
  <c r="K7482" i="1"/>
  <c r="L7482" i="1" s="1"/>
  <c r="K7481" i="1"/>
  <c r="L7481" i="1" s="1"/>
  <c r="K7480" i="1"/>
  <c r="L7480" i="1" s="1"/>
  <c r="K7479" i="1"/>
  <c r="L7479" i="1" s="1"/>
  <c r="K7478" i="1"/>
  <c r="L7478" i="1" s="1"/>
  <c r="K7477" i="1"/>
  <c r="L7477" i="1" s="1"/>
  <c r="K7476" i="1"/>
  <c r="L7476" i="1" s="1"/>
  <c r="K7475" i="1"/>
  <c r="L7475" i="1" s="1"/>
  <c r="K7474" i="1"/>
  <c r="L7474" i="1" s="1"/>
  <c r="K7473" i="1"/>
  <c r="L7473" i="1" s="1"/>
  <c r="K7472" i="1"/>
  <c r="L7472" i="1" s="1"/>
  <c r="K7471" i="1"/>
  <c r="L7471" i="1" s="1"/>
  <c r="K7470" i="1"/>
  <c r="L7470" i="1" s="1"/>
  <c r="K7469" i="1"/>
  <c r="L7469" i="1" s="1"/>
  <c r="K7468" i="1"/>
  <c r="L7468" i="1" s="1"/>
  <c r="K7467" i="1"/>
  <c r="L7467" i="1" s="1"/>
  <c r="K7466" i="1"/>
  <c r="L7466" i="1" s="1"/>
  <c r="K7465" i="1"/>
  <c r="L7465" i="1" s="1"/>
  <c r="K7464" i="1"/>
  <c r="L7464" i="1" s="1"/>
  <c r="K7463" i="1"/>
  <c r="L7463" i="1" s="1"/>
  <c r="K7462" i="1"/>
  <c r="L7462" i="1" s="1"/>
  <c r="K7461" i="1"/>
  <c r="L7461" i="1" s="1"/>
  <c r="K7460" i="1"/>
  <c r="L7460" i="1" s="1"/>
  <c r="K7459" i="1"/>
  <c r="L7459" i="1" s="1"/>
  <c r="K7458" i="1"/>
  <c r="L7458" i="1" s="1"/>
  <c r="K7457" i="1"/>
  <c r="L7457" i="1" s="1"/>
  <c r="K7456" i="1"/>
  <c r="L7456" i="1" s="1"/>
  <c r="K7455" i="1"/>
  <c r="L7455" i="1" s="1"/>
  <c r="K7454" i="1"/>
  <c r="L7454" i="1" s="1"/>
  <c r="K7453" i="1"/>
  <c r="L7453" i="1" s="1"/>
  <c r="K7452" i="1"/>
  <c r="L7452" i="1" s="1"/>
  <c r="K7451" i="1"/>
  <c r="L7451" i="1" s="1"/>
  <c r="K7450" i="1"/>
  <c r="L7450" i="1" s="1"/>
  <c r="K7449" i="1"/>
  <c r="L7449" i="1" s="1"/>
  <c r="K7448" i="1"/>
  <c r="L7448" i="1" s="1"/>
  <c r="K7447" i="1"/>
  <c r="L7447" i="1" s="1"/>
  <c r="K7446" i="1"/>
  <c r="L7446" i="1" s="1"/>
  <c r="K7445" i="1"/>
  <c r="L7445" i="1" s="1"/>
  <c r="K7444" i="1"/>
  <c r="L7444" i="1" s="1"/>
  <c r="K7443" i="1"/>
  <c r="L7443" i="1" s="1"/>
  <c r="K7442" i="1"/>
  <c r="L7442" i="1" s="1"/>
  <c r="K7441" i="1"/>
  <c r="L7441" i="1" s="1"/>
  <c r="K7440" i="1"/>
  <c r="L7440" i="1" s="1"/>
  <c r="K7439" i="1"/>
  <c r="L7439" i="1" s="1"/>
  <c r="K7438" i="1"/>
  <c r="L7438" i="1" s="1"/>
  <c r="K7437" i="1"/>
  <c r="L7437" i="1" s="1"/>
  <c r="K7436" i="1"/>
  <c r="L7436" i="1" s="1"/>
  <c r="K7435" i="1"/>
  <c r="L7435" i="1" s="1"/>
  <c r="K7434" i="1"/>
  <c r="L7434" i="1" s="1"/>
  <c r="K7433" i="1"/>
  <c r="L7433" i="1" s="1"/>
  <c r="K7432" i="1"/>
  <c r="L7432" i="1" s="1"/>
  <c r="K7431" i="1"/>
  <c r="L7431" i="1" s="1"/>
  <c r="K7430" i="1"/>
  <c r="L7430" i="1" s="1"/>
  <c r="K7429" i="1"/>
  <c r="L7429" i="1" s="1"/>
  <c r="K7428" i="1"/>
  <c r="L7428" i="1" s="1"/>
  <c r="K7427" i="1"/>
  <c r="L7427" i="1" s="1"/>
  <c r="K7426" i="1"/>
  <c r="L7426" i="1" s="1"/>
  <c r="K7425" i="1"/>
  <c r="L7425" i="1" s="1"/>
  <c r="K7424" i="1"/>
  <c r="L7424" i="1" s="1"/>
  <c r="K7423" i="1"/>
  <c r="L7423" i="1" s="1"/>
  <c r="K7422" i="1"/>
  <c r="L7422" i="1" s="1"/>
  <c r="K7421" i="1"/>
  <c r="L7421" i="1" s="1"/>
  <c r="K7420" i="1"/>
  <c r="L7420" i="1" s="1"/>
  <c r="K7419" i="1"/>
  <c r="L7419" i="1" s="1"/>
  <c r="K7418" i="1"/>
  <c r="L7418" i="1" s="1"/>
  <c r="K7417" i="1"/>
  <c r="L7417" i="1" s="1"/>
  <c r="K7416" i="1"/>
  <c r="L7416" i="1" s="1"/>
  <c r="K7415" i="1"/>
  <c r="L7415" i="1" s="1"/>
  <c r="K7414" i="1"/>
  <c r="L7414" i="1" s="1"/>
  <c r="K7413" i="1"/>
  <c r="L7413" i="1" s="1"/>
  <c r="K7412" i="1"/>
  <c r="L7412" i="1" s="1"/>
  <c r="K7411" i="1"/>
  <c r="L7411" i="1" s="1"/>
  <c r="K7410" i="1"/>
  <c r="L7410" i="1" s="1"/>
  <c r="K7409" i="1"/>
  <c r="L7409" i="1" s="1"/>
  <c r="K7408" i="1"/>
  <c r="L7408" i="1" s="1"/>
  <c r="K7407" i="1"/>
  <c r="L7407" i="1" s="1"/>
  <c r="K7406" i="1"/>
  <c r="L7406" i="1" s="1"/>
  <c r="K7405" i="1"/>
  <c r="L7405" i="1" s="1"/>
  <c r="K7404" i="1"/>
  <c r="L7404" i="1" s="1"/>
  <c r="K7403" i="1"/>
  <c r="L7403" i="1" s="1"/>
  <c r="K7402" i="1"/>
  <c r="L7402" i="1" s="1"/>
  <c r="K7401" i="1"/>
  <c r="L7401" i="1" s="1"/>
  <c r="K7400" i="1"/>
  <c r="L7400" i="1" s="1"/>
  <c r="K7399" i="1"/>
  <c r="L7399" i="1" s="1"/>
  <c r="K7398" i="1"/>
  <c r="L7398" i="1" s="1"/>
  <c r="K7397" i="1"/>
  <c r="L7397" i="1" s="1"/>
  <c r="K7396" i="1"/>
  <c r="L7396" i="1" s="1"/>
  <c r="K7395" i="1"/>
  <c r="L7395" i="1" s="1"/>
  <c r="K7394" i="1"/>
  <c r="L7394" i="1" s="1"/>
  <c r="K7393" i="1"/>
  <c r="L7393" i="1" s="1"/>
  <c r="K7392" i="1"/>
  <c r="L7392" i="1" s="1"/>
  <c r="K7391" i="1"/>
  <c r="L7391" i="1" s="1"/>
  <c r="K7390" i="1"/>
  <c r="L7390" i="1" s="1"/>
  <c r="K7389" i="1"/>
  <c r="L7389" i="1" s="1"/>
  <c r="K7388" i="1"/>
  <c r="L7388" i="1" s="1"/>
  <c r="K7387" i="1"/>
  <c r="L7387" i="1" s="1"/>
  <c r="K7386" i="1"/>
  <c r="L7386" i="1" s="1"/>
  <c r="K7385" i="1"/>
  <c r="L7385" i="1" s="1"/>
  <c r="K7384" i="1"/>
  <c r="L7384" i="1" s="1"/>
  <c r="K7383" i="1"/>
  <c r="L7383" i="1" s="1"/>
  <c r="K7382" i="1"/>
  <c r="L7382" i="1" s="1"/>
  <c r="K7381" i="1"/>
  <c r="L7381" i="1" s="1"/>
  <c r="K7380" i="1"/>
  <c r="L7380" i="1" s="1"/>
  <c r="K7379" i="1"/>
  <c r="L7379" i="1" s="1"/>
  <c r="K7378" i="1"/>
  <c r="L7378" i="1" s="1"/>
  <c r="K7377" i="1"/>
  <c r="L7377" i="1" s="1"/>
  <c r="K7376" i="1"/>
  <c r="L7376" i="1" s="1"/>
  <c r="K7375" i="1"/>
  <c r="L7375" i="1" s="1"/>
  <c r="K7374" i="1"/>
  <c r="L7374" i="1" s="1"/>
  <c r="K7373" i="1"/>
  <c r="L7373" i="1" s="1"/>
  <c r="K7372" i="1"/>
  <c r="L7372" i="1" s="1"/>
  <c r="K7371" i="1"/>
  <c r="L7371" i="1" s="1"/>
  <c r="K7370" i="1"/>
  <c r="L7370" i="1" s="1"/>
  <c r="K7369" i="1"/>
  <c r="L7369" i="1" s="1"/>
  <c r="K7368" i="1"/>
  <c r="L7368" i="1" s="1"/>
  <c r="K7367" i="1"/>
  <c r="L7367" i="1" s="1"/>
  <c r="K7366" i="1"/>
  <c r="L7366" i="1" s="1"/>
  <c r="K7365" i="1"/>
  <c r="L7365" i="1" s="1"/>
  <c r="K7364" i="1"/>
  <c r="L7364" i="1" s="1"/>
  <c r="K7363" i="1"/>
  <c r="L7363" i="1" s="1"/>
  <c r="K7362" i="1"/>
  <c r="L7362" i="1" s="1"/>
  <c r="K7361" i="1"/>
  <c r="L7361" i="1" s="1"/>
  <c r="K7360" i="1"/>
  <c r="L7360" i="1" s="1"/>
  <c r="K7359" i="1"/>
  <c r="L7359" i="1" s="1"/>
  <c r="K7358" i="1"/>
  <c r="L7358" i="1" s="1"/>
  <c r="K7357" i="1"/>
  <c r="L7357" i="1" s="1"/>
  <c r="K7356" i="1"/>
  <c r="L7356" i="1" s="1"/>
  <c r="K7355" i="1"/>
  <c r="L7355" i="1" s="1"/>
  <c r="K7354" i="1"/>
  <c r="L7354" i="1" s="1"/>
  <c r="K7353" i="1"/>
  <c r="L7353" i="1" s="1"/>
  <c r="K7352" i="1"/>
  <c r="L7352" i="1" s="1"/>
  <c r="K7351" i="1"/>
  <c r="L7351" i="1" s="1"/>
  <c r="K7350" i="1"/>
  <c r="L7350" i="1" s="1"/>
  <c r="K7349" i="1"/>
  <c r="L7349" i="1" s="1"/>
  <c r="K7348" i="1"/>
  <c r="L7348" i="1" s="1"/>
  <c r="K7347" i="1"/>
  <c r="L7347" i="1" s="1"/>
  <c r="K7346" i="1"/>
  <c r="L7346" i="1" s="1"/>
  <c r="K7345" i="1"/>
  <c r="L7345" i="1" s="1"/>
  <c r="K7344" i="1"/>
  <c r="L7344" i="1" s="1"/>
  <c r="K7343" i="1"/>
  <c r="L7343" i="1" s="1"/>
  <c r="K7342" i="1"/>
  <c r="L7342" i="1" s="1"/>
  <c r="K7341" i="1"/>
  <c r="L7341" i="1" s="1"/>
  <c r="K7340" i="1"/>
  <c r="L7340" i="1" s="1"/>
  <c r="K7339" i="1"/>
  <c r="L7339" i="1" s="1"/>
  <c r="K7338" i="1"/>
  <c r="L7338" i="1" s="1"/>
  <c r="K7337" i="1"/>
  <c r="L7337" i="1" s="1"/>
  <c r="K7336" i="1"/>
  <c r="L7336" i="1" s="1"/>
  <c r="K7335" i="1"/>
  <c r="L7335" i="1" s="1"/>
  <c r="K7334" i="1"/>
  <c r="L7334" i="1" s="1"/>
  <c r="K7333" i="1"/>
  <c r="L7333" i="1" s="1"/>
  <c r="K7332" i="1"/>
  <c r="L7332" i="1" s="1"/>
  <c r="K7331" i="1"/>
  <c r="L7331" i="1" s="1"/>
  <c r="K7330" i="1"/>
  <c r="L7330" i="1" s="1"/>
  <c r="K7329" i="1"/>
  <c r="L7329" i="1" s="1"/>
  <c r="K7328" i="1"/>
  <c r="L7328" i="1" s="1"/>
  <c r="K7327" i="1"/>
  <c r="L7327" i="1" s="1"/>
  <c r="K7326" i="1"/>
  <c r="L7326" i="1" s="1"/>
  <c r="K7325" i="1"/>
  <c r="L7325" i="1" s="1"/>
  <c r="K7324" i="1"/>
  <c r="L7324" i="1" s="1"/>
  <c r="K7323" i="1"/>
  <c r="L7323" i="1" s="1"/>
  <c r="K7322" i="1"/>
  <c r="L7322" i="1" s="1"/>
  <c r="K7321" i="1"/>
  <c r="L7321" i="1" s="1"/>
  <c r="K7320" i="1"/>
  <c r="L7320" i="1" s="1"/>
  <c r="K7319" i="1"/>
  <c r="L7319" i="1" s="1"/>
  <c r="K7318" i="1"/>
  <c r="L7318" i="1" s="1"/>
  <c r="K7317" i="1"/>
  <c r="L7317" i="1" s="1"/>
  <c r="K7316" i="1"/>
  <c r="L7316" i="1" s="1"/>
  <c r="K7315" i="1"/>
  <c r="L7315" i="1" s="1"/>
  <c r="K7314" i="1"/>
  <c r="L7314" i="1" s="1"/>
  <c r="K7313" i="1"/>
  <c r="L7313" i="1" s="1"/>
  <c r="K7312" i="1"/>
  <c r="L7312" i="1" s="1"/>
  <c r="K7311" i="1"/>
  <c r="L7311" i="1" s="1"/>
  <c r="K7310" i="1"/>
  <c r="L7310" i="1" s="1"/>
  <c r="K7309" i="1"/>
  <c r="L7309" i="1" s="1"/>
  <c r="K7308" i="1"/>
  <c r="L7308" i="1" s="1"/>
  <c r="K7307" i="1"/>
  <c r="L7307" i="1" s="1"/>
  <c r="K7306" i="1"/>
  <c r="L7306" i="1" s="1"/>
  <c r="K7305" i="1"/>
  <c r="L7305" i="1" s="1"/>
  <c r="K7304" i="1"/>
  <c r="L7304" i="1" s="1"/>
  <c r="K7303" i="1"/>
  <c r="L7303" i="1" s="1"/>
  <c r="K7302" i="1"/>
  <c r="L7302" i="1" s="1"/>
  <c r="K7301" i="1"/>
  <c r="L7301" i="1" s="1"/>
  <c r="K7300" i="1"/>
  <c r="L7300" i="1" s="1"/>
  <c r="K7299" i="1"/>
  <c r="L7299" i="1" s="1"/>
  <c r="K7298" i="1"/>
  <c r="L7298" i="1" s="1"/>
  <c r="K7297" i="1"/>
  <c r="L7297" i="1" s="1"/>
  <c r="K7296" i="1"/>
  <c r="L7296" i="1" s="1"/>
  <c r="K7295" i="1"/>
  <c r="L7295" i="1" s="1"/>
  <c r="K7294" i="1"/>
  <c r="L7294" i="1" s="1"/>
  <c r="K7293" i="1"/>
  <c r="L7293" i="1" s="1"/>
  <c r="K7292" i="1"/>
  <c r="L7292" i="1" s="1"/>
  <c r="K7291" i="1"/>
  <c r="L7291" i="1" s="1"/>
  <c r="K7290" i="1"/>
  <c r="L7290" i="1" s="1"/>
  <c r="K7289" i="1"/>
  <c r="L7289" i="1" s="1"/>
  <c r="K7288" i="1"/>
  <c r="L7288" i="1" s="1"/>
  <c r="K7287" i="1"/>
  <c r="L7287" i="1" s="1"/>
  <c r="K7286" i="1"/>
  <c r="L7286" i="1" s="1"/>
  <c r="K7285" i="1"/>
  <c r="L7285" i="1" s="1"/>
  <c r="K7284" i="1"/>
  <c r="L7284" i="1" s="1"/>
  <c r="K7283" i="1"/>
  <c r="L7283" i="1" s="1"/>
  <c r="K7282" i="1"/>
  <c r="L7282" i="1" s="1"/>
  <c r="K7281" i="1"/>
  <c r="L7281" i="1" s="1"/>
  <c r="K7280" i="1"/>
  <c r="L7280" i="1" s="1"/>
  <c r="K7279" i="1"/>
  <c r="L7279" i="1" s="1"/>
  <c r="K7278" i="1"/>
  <c r="L7278" i="1" s="1"/>
  <c r="K7277" i="1"/>
  <c r="L7277" i="1" s="1"/>
  <c r="K7276" i="1"/>
  <c r="L7276" i="1" s="1"/>
  <c r="K7275" i="1"/>
  <c r="L7275" i="1" s="1"/>
  <c r="K7274" i="1"/>
  <c r="L7274" i="1" s="1"/>
  <c r="K7273" i="1"/>
  <c r="L7273" i="1" s="1"/>
  <c r="K7272" i="1"/>
  <c r="L7272" i="1" s="1"/>
  <c r="K7271" i="1"/>
  <c r="L7271" i="1" s="1"/>
  <c r="K7270" i="1"/>
  <c r="L7270" i="1" s="1"/>
  <c r="K7269" i="1"/>
  <c r="L7269" i="1" s="1"/>
  <c r="K7268" i="1"/>
  <c r="L7268" i="1" s="1"/>
  <c r="K7267" i="1"/>
  <c r="L7267" i="1" s="1"/>
  <c r="K7266" i="1"/>
  <c r="L7266" i="1" s="1"/>
  <c r="K7265" i="1"/>
  <c r="L7265" i="1" s="1"/>
  <c r="K7264" i="1"/>
  <c r="L7264" i="1" s="1"/>
  <c r="K7263" i="1"/>
  <c r="L7263" i="1" s="1"/>
  <c r="K7262" i="1"/>
  <c r="L7262" i="1" s="1"/>
  <c r="K7261" i="1"/>
  <c r="L7261" i="1" s="1"/>
  <c r="K7260" i="1"/>
  <c r="L7260" i="1" s="1"/>
  <c r="K7259" i="1"/>
  <c r="L7259" i="1" s="1"/>
  <c r="K7258" i="1"/>
  <c r="L7258" i="1" s="1"/>
  <c r="K7257" i="1"/>
  <c r="L7257" i="1" s="1"/>
  <c r="K7256" i="1"/>
  <c r="L7256" i="1" s="1"/>
  <c r="K7255" i="1"/>
  <c r="L7255" i="1" s="1"/>
  <c r="K7254" i="1"/>
  <c r="L7254" i="1" s="1"/>
  <c r="K7253" i="1"/>
  <c r="L7253" i="1" s="1"/>
  <c r="K7252" i="1"/>
  <c r="L7252" i="1" s="1"/>
  <c r="K7251" i="1"/>
  <c r="L7251" i="1" s="1"/>
  <c r="K7250" i="1"/>
  <c r="L7250" i="1" s="1"/>
  <c r="K7249" i="1"/>
  <c r="L7249" i="1" s="1"/>
  <c r="K7248" i="1"/>
  <c r="L7248" i="1" s="1"/>
  <c r="K7247" i="1"/>
  <c r="L7247" i="1" s="1"/>
  <c r="K7246" i="1"/>
  <c r="L7246" i="1" s="1"/>
  <c r="K7245" i="1"/>
  <c r="L7245" i="1" s="1"/>
  <c r="K7244" i="1"/>
  <c r="L7244" i="1" s="1"/>
  <c r="K7243" i="1"/>
  <c r="L7243" i="1" s="1"/>
  <c r="K7242" i="1"/>
  <c r="L7242" i="1" s="1"/>
  <c r="K7241" i="1"/>
  <c r="L7241" i="1" s="1"/>
  <c r="K7240" i="1"/>
  <c r="L7240" i="1" s="1"/>
  <c r="K7239" i="1"/>
  <c r="L7239" i="1" s="1"/>
  <c r="K7238" i="1"/>
  <c r="L7238" i="1" s="1"/>
  <c r="K7237" i="1"/>
  <c r="L7237" i="1" s="1"/>
  <c r="K7236" i="1"/>
  <c r="L7236" i="1" s="1"/>
  <c r="K7235" i="1"/>
  <c r="L7235" i="1" s="1"/>
  <c r="K7234" i="1"/>
  <c r="L7234" i="1" s="1"/>
  <c r="K7233" i="1"/>
  <c r="L7233" i="1" s="1"/>
  <c r="K7232" i="1"/>
  <c r="L7232" i="1" s="1"/>
  <c r="K7231" i="1"/>
  <c r="L7231" i="1" s="1"/>
  <c r="K7230" i="1"/>
  <c r="L7230" i="1" s="1"/>
  <c r="K7229" i="1"/>
  <c r="L7229" i="1" s="1"/>
  <c r="K7228" i="1"/>
  <c r="L7228" i="1" s="1"/>
  <c r="K7227" i="1"/>
  <c r="L7227" i="1" s="1"/>
  <c r="K7226" i="1"/>
  <c r="L7226" i="1" s="1"/>
  <c r="K7225" i="1"/>
  <c r="L7225" i="1" s="1"/>
  <c r="K7224" i="1"/>
  <c r="L7224" i="1" s="1"/>
  <c r="K7223" i="1"/>
  <c r="L7223" i="1" s="1"/>
  <c r="K7222" i="1"/>
  <c r="L7222" i="1" s="1"/>
  <c r="K7221" i="1"/>
  <c r="L7221" i="1" s="1"/>
  <c r="K7220" i="1"/>
  <c r="L7220" i="1" s="1"/>
  <c r="K7219" i="1"/>
  <c r="L7219" i="1" s="1"/>
  <c r="K7218" i="1"/>
  <c r="L7218" i="1" s="1"/>
  <c r="K7217" i="1"/>
  <c r="L7217" i="1" s="1"/>
  <c r="K7216" i="1"/>
  <c r="L7216" i="1" s="1"/>
  <c r="K7215" i="1"/>
  <c r="L7215" i="1" s="1"/>
  <c r="K7214" i="1"/>
  <c r="L7214" i="1" s="1"/>
  <c r="K7213" i="1"/>
  <c r="L7213" i="1" s="1"/>
  <c r="K7212" i="1"/>
  <c r="L7212" i="1" s="1"/>
  <c r="K7211" i="1"/>
  <c r="L7211" i="1" s="1"/>
  <c r="K7210" i="1"/>
  <c r="L7210" i="1" s="1"/>
  <c r="K7209" i="1"/>
  <c r="L7209" i="1" s="1"/>
  <c r="K7208" i="1"/>
  <c r="L7208" i="1" s="1"/>
  <c r="K7207" i="1"/>
  <c r="L7207" i="1" s="1"/>
  <c r="K7206" i="1"/>
  <c r="L7206" i="1" s="1"/>
  <c r="K7205" i="1"/>
  <c r="L7205" i="1" s="1"/>
  <c r="K7204" i="1"/>
  <c r="L7204" i="1" s="1"/>
  <c r="K7203" i="1"/>
  <c r="L7203" i="1" s="1"/>
  <c r="K7202" i="1"/>
  <c r="L7202" i="1" s="1"/>
  <c r="K7201" i="1"/>
  <c r="L7201" i="1" s="1"/>
  <c r="K7200" i="1"/>
  <c r="L7200" i="1" s="1"/>
  <c r="K7199" i="1"/>
  <c r="L7199" i="1" s="1"/>
  <c r="K7198" i="1"/>
  <c r="L7198" i="1" s="1"/>
  <c r="K7197" i="1"/>
  <c r="L7197" i="1" s="1"/>
  <c r="K7196" i="1"/>
  <c r="L7196" i="1" s="1"/>
  <c r="K7195" i="1"/>
  <c r="L7195" i="1" s="1"/>
  <c r="K7194" i="1"/>
  <c r="L7194" i="1" s="1"/>
  <c r="K7193" i="1"/>
  <c r="L7193" i="1" s="1"/>
  <c r="K7192" i="1"/>
  <c r="L7192" i="1" s="1"/>
  <c r="K7191" i="1"/>
  <c r="L7191" i="1" s="1"/>
  <c r="K7190" i="1"/>
  <c r="L7190" i="1" s="1"/>
  <c r="K7189" i="1"/>
  <c r="L7189" i="1" s="1"/>
  <c r="K7188" i="1"/>
  <c r="L7188" i="1" s="1"/>
  <c r="K7187" i="1"/>
  <c r="L7187" i="1" s="1"/>
  <c r="K7186" i="1"/>
  <c r="L7186" i="1" s="1"/>
  <c r="K7185" i="1"/>
  <c r="L7185" i="1" s="1"/>
  <c r="K7184" i="1"/>
  <c r="L7184" i="1" s="1"/>
  <c r="K7183" i="1"/>
  <c r="L7183" i="1" s="1"/>
  <c r="K7182" i="1"/>
  <c r="L7182" i="1" s="1"/>
  <c r="K7181" i="1"/>
  <c r="L7181" i="1" s="1"/>
  <c r="K7180" i="1"/>
  <c r="L7180" i="1" s="1"/>
  <c r="K7179" i="1"/>
  <c r="L7179" i="1" s="1"/>
  <c r="K7178" i="1"/>
  <c r="L7178" i="1" s="1"/>
  <c r="K7177" i="1"/>
  <c r="L7177" i="1" s="1"/>
  <c r="K7176" i="1"/>
  <c r="L7176" i="1" s="1"/>
  <c r="K7175" i="1"/>
  <c r="L7175" i="1" s="1"/>
  <c r="K7174" i="1"/>
  <c r="L7174" i="1" s="1"/>
  <c r="K7173" i="1"/>
  <c r="L7173" i="1" s="1"/>
  <c r="K7172" i="1"/>
  <c r="L7172" i="1" s="1"/>
  <c r="K7171" i="1"/>
  <c r="L7171" i="1" s="1"/>
  <c r="K7170" i="1"/>
  <c r="L7170" i="1" s="1"/>
  <c r="K7169" i="1"/>
  <c r="L7169" i="1" s="1"/>
  <c r="K7168" i="1"/>
  <c r="L7168" i="1" s="1"/>
  <c r="K7167" i="1"/>
  <c r="L7167" i="1" s="1"/>
  <c r="K7166" i="1"/>
  <c r="L7166" i="1" s="1"/>
  <c r="K7165" i="1"/>
  <c r="L7165" i="1" s="1"/>
  <c r="K7164" i="1"/>
  <c r="L7164" i="1" s="1"/>
  <c r="K7163" i="1"/>
  <c r="L7163" i="1" s="1"/>
  <c r="K7162" i="1"/>
  <c r="L7162" i="1" s="1"/>
  <c r="K7161" i="1"/>
  <c r="L7161" i="1" s="1"/>
  <c r="K7160" i="1"/>
  <c r="L7160" i="1" s="1"/>
  <c r="K7159" i="1"/>
  <c r="L7159" i="1" s="1"/>
  <c r="K7158" i="1"/>
  <c r="L7158" i="1" s="1"/>
  <c r="K7157" i="1"/>
  <c r="L7157" i="1" s="1"/>
  <c r="K7156" i="1"/>
  <c r="L7156" i="1" s="1"/>
  <c r="K7155" i="1"/>
  <c r="L7155" i="1" s="1"/>
  <c r="K7154" i="1"/>
  <c r="L7154" i="1" s="1"/>
  <c r="K7153" i="1"/>
  <c r="L7153" i="1" s="1"/>
  <c r="K7152" i="1"/>
  <c r="L7152" i="1" s="1"/>
  <c r="K7151" i="1"/>
  <c r="L7151" i="1" s="1"/>
  <c r="K7150" i="1"/>
  <c r="L7150" i="1" s="1"/>
  <c r="K7149" i="1"/>
  <c r="L7149" i="1" s="1"/>
  <c r="K7148" i="1"/>
  <c r="L7148" i="1" s="1"/>
  <c r="K7147" i="1"/>
  <c r="L7147" i="1" s="1"/>
  <c r="K7146" i="1"/>
  <c r="L7146" i="1" s="1"/>
  <c r="K7145" i="1"/>
  <c r="L7145" i="1" s="1"/>
  <c r="K7144" i="1"/>
  <c r="L7144" i="1" s="1"/>
  <c r="K7143" i="1"/>
  <c r="L7143" i="1" s="1"/>
  <c r="K7142" i="1"/>
  <c r="L7142" i="1" s="1"/>
  <c r="K7141" i="1"/>
  <c r="L7141" i="1" s="1"/>
  <c r="K7140" i="1"/>
  <c r="L7140" i="1" s="1"/>
  <c r="K7139" i="1"/>
  <c r="L7139" i="1" s="1"/>
  <c r="K7138" i="1"/>
  <c r="L7138" i="1" s="1"/>
  <c r="K7137" i="1"/>
  <c r="L7137" i="1" s="1"/>
  <c r="K7136" i="1"/>
  <c r="L7136" i="1" s="1"/>
  <c r="K7135" i="1"/>
  <c r="L7135" i="1" s="1"/>
  <c r="K7134" i="1"/>
  <c r="L7134" i="1" s="1"/>
  <c r="K7133" i="1"/>
  <c r="L7133" i="1" s="1"/>
  <c r="K7132" i="1"/>
  <c r="L7132" i="1" s="1"/>
  <c r="K7131" i="1"/>
  <c r="L7131" i="1" s="1"/>
  <c r="K7130" i="1"/>
  <c r="L7130" i="1" s="1"/>
  <c r="K7129" i="1"/>
  <c r="L7129" i="1" s="1"/>
  <c r="K7128" i="1"/>
  <c r="L7128" i="1" s="1"/>
  <c r="K7127" i="1"/>
  <c r="L7127" i="1" s="1"/>
  <c r="K7126" i="1"/>
  <c r="L7126" i="1" s="1"/>
  <c r="K7125" i="1"/>
  <c r="L7125" i="1" s="1"/>
  <c r="K7124" i="1"/>
  <c r="L7124" i="1" s="1"/>
  <c r="K7123" i="1"/>
  <c r="L7123" i="1" s="1"/>
  <c r="K7122" i="1"/>
  <c r="L7122" i="1" s="1"/>
  <c r="K7121" i="1"/>
  <c r="L7121" i="1" s="1"/>
  <c r="K7120" i="1"/>
  <c r="L7120" i="1" s="1"/>
  <c r="K7119" i="1"/>
  <c r="L7119" i="1" s="1"/>
  <c r="K7118" i="1"/>
  <c r="L7118" i="1" s="1"/>
  <c r="K7117" i="1"/>
  <c r="L7117" i="1" s="1"/>
  <c r="K7116" i="1"/>
  <c r="L7116" i="1" s="1"/>
  <c r="K7115" i="1"/>
  <c r="L7115" i="1" s="1"/>
  <c r="K7114" i="1"/>
  <c r="L7114" i="1" s="1"/>
  <c r="K7113" i="1"/>
  <c r="L7113" i="1" s="1"/>
  <c r="K7112" i="1"/>
  <c r="L7112" i="1" s="1"/>
  <c r="K7111" i="1"/>
  <c r="L7111" i="1" s="1"/>
  <c r="K7110" i="1"/>
  <c r="L7110" i="1" s="1"/>
  <c r="K7109" i="1"/>
  <c r="L7109" i="1" s="1"/>
  <c r="K7108" i="1"/>
  <c r="L7108" i="1" s="1"/>
  <c r="K7107" i="1"/>
  <c r="L7107" i="1" s="1"/>
  <c r="K7106" i="1"/>
  <c r="L7106" i="1" s="1"/>
  <c r="K7105" i="1"/>
  <c r="L7105" i="1" s="1"/>
  <c r="K7104" i="1"/>
  <c r="L7104" i="1" s="1"/>
  <c r="K7103" i="1"/>
  <c r="L7103" i="1" s="1"/>
  <c r="K7102" i="1"/>
  <c r="L7102" i="1" s="1"/>
  <c r="K7101" i="1"/>
  <c r="L7101" i="1" s="1"/>
  <c r="K7100" i="1"/>
  <c r="L7100" i="1" s="1"/>
  <c r="K7099" i="1"/>
  <c r="L7099" i="1" s="1"/>
  <c r="K7098" i="1"/>
  <c r="L7098" i="1" s="1"/>
  <c r="K7097" i="1"/>
  <c r="L7097" i="1" s="1"/>
  <c r="K7096" i="1"/>
  <c r="L7096" i="1" s="1"/>
  <c r="K7095" i="1"/>
  <c r="L7095" i="1" s="1"/>
  <c r="K7094" i="1"/>
  <c r="L7094" i="1" s="1"/>
  <c r="K7093" i="1"/>
  <c r="L7093" i="1" s="1"/>
  <c r="K7092" i="1"/>
  <c r="L7092" i="1" s="1"/>
  <c r="K7091" i="1"/>
  <c r="L7091" i="1" s="1"/>
  <c r="K7090" i="1"/>
  <c r="L7090" i="1" s="1"/>
  <c r="K7089" i="1"/>
  <c r="L7089" i="1" s="1"/>
  <c r="K7088" i="1"/>
  <c r="L7088" i="1" s="1"/>
  <c r="K7087" i="1"/>
  <c r="L7087" i="1" s="1"/>
  <c r="K7086" i="1"/>
  <c r="L7086" i="1" s="1"/>
  <c r="K7085" i="1"/>
  <c r="L7085" i="1" s="1"/>
  <c r="K7084" i="1"/>
  <c r="L7084" i="1" s="1"/>
  <c r="K7083" i="1"/>
  <c r="L7083" i="1" s="1"/>
  <c r="K7082" i="1"/>
  <c r="L7082" i="1" s="1"/>
  <c r="K7081" i="1"/>
  <c r="L7081" i="1" s="1"/>
  <c r="K7080" i="1"/>
  <c r="L7080" i="1" s="1"/>
  <c r="K7079" i="1"/>
  <c r="L7079" i="1" s="1"/>
  <c r="K7078" i="1"/>
  <c r="L7078" i="1" s="1"/>
  <c r="K7077" i="1"/>
  <c r="L7077" i="1" s="1"/>
  <c r="K7076" i="1"/>
  <c r="L7076" i="1" s="1"/>
  <c r="K7075" i="1"/>
  <c r="L7075" i="1" s="1"/>
  <c r="K7074" i="1"/>
  <c r="L7074" i="1" s="1"/>
  <c r="K7073" i="1"/>
  <c r="L7073" i="1" s="1"/>
  <c r="K7072" i="1"/>
  <c r="L7072" i="1" s="1"/>
  <c r="K7071" i="1"/>
  <c r="L7071" i="1" s="1"/>
  <c r="K7070" i="1"/>
  <c r="L7070" i="1" s="1"/>
  <c r="K7069" i="1"/>
  <c r="L7069" i="1" s="1"/>
  <c r="K7068" i="1"/>
  <c r="L7068" i="1" s="1"/>
  <c r="K7067" i="1"/>
  <c r="L7067" i="1" s="1"/>
  <c r="K7066" i="1"/>
  <c r="L7066" i="1" s="1"/>
  <c r="K7065" i="1"/>
  <c r="L7065" i="1" s="1"/>
  <c r="K7064" i="1"/>
  <c r="L7064" i="1" s="1"/>
  <c r="K7063" i="1"/>
  <c r="L7063" i="1" s="1"/>
  <c r="K7062" i="1"/>
  <c r="L7062" i="1" s="1"/>
  <c r="K7061" i="1"/>
  <c r="L7061" i="1" s="1"/>
  <c r="K7060" i="1"/>
  <c r="L7060" i="1" s="1"/>
  <c r="K7059" i="1"/>
  <c r="L7059" i="1" s="1"/>
  <c r="K7058" i="1"/>
  <c r="L7058" i="1" s="1"/>
  <c r="K7057" i="1"/>
  <c r="L7057" i="1" s="1"/>
  <c r="K7056" i="1"/>
  <c r="L7056" i="1" s="1"/>
  <c r="K7055" i="1"/>
  <c r="L7055" i="1" s="1"/>
  <c r="K7054" i="1"/>
  <c r="L7054" i="1" s="1"/>
  <c r="K7053" i="1"/>
  <c r="L7053" i="1" s="1"/>
  <c r="K7052" i="1"/>
  <c r="L7052" i="1" s="1"/>
  <c r="K7051" i="1"/>
  <c r="L7051" i="1" s="1"/>
  <c r="K7050" i="1"/>
  <c r="L7050" i="1" s="1"/>
  <c r="K7049" i="1"/>
  <c r="L7049" i="1" s="1"/>
  <c r="K7048" i="1"/>
  <c r="L7048" i="1" s="1"/>
  <c r="K7047" i="1"/>
  <c r="L7047" i="1" s="1"/>
  <c r="K7046" i="1"/>
  <c r="L7046" i="1" s="1"/>
  <c r="K7045" i="1"/>
  <c r="L7045" i="1" s="1"/>
  <c r="K7044" i="1"/>
  <c r="L7044" i="1" s="1"/>
  <c r="K7043" i="1"/>
  <c r="L7043" i="1" s="1"/>
  <c r="K7042" i="1"/>
  <c r="L7042" i="1" s="1"/>
  <c r="K7041" i="1"/>
  <c r="L7041" i="1" s="1"/>
  <c r="K7040" i="1"/>
  <c r="L7040" i="1" s="1"/>
  <c r="K7039" i="1"/>
  <c r="L7039" i="1" s="1"/>
  <c r="K7038" i="1"/>
  <c r="L7038" i="1" s="1"/>
  <c r="K7037" i="1"/>
  <c r="L7037" i="1" s="1"/>
  <c r="K7036" i="1"/>
  <c r="L7036" i="1" s="1"/>
  <c r="K7035" i="1"/>
  <c r="L7035" i="1" s="1"/>
  <c r="K7034" i="1"/>
  <c r="L7034" i="1" s="1"/>
  <c r="K7033" i="1"/>
  <c r="L7033" i="1" s="1"/>
  <c r="K7032" i="1"/>
  <c r="L7032" i="1" s="1"/>
  <c r="K7031" i="1"/>
  <c r="L7031" i="1" s="1"/>
  <c r="K7030" i="1"/>
  <c r="L7030" i="1" s="1"/>
  <c r="K7029" i="1"/>
  <c r="L7029" i="1" s="1"/>
  <c r="K7028" i="1"/>
  <c r="L7028" i="1" s="1"/>
  <c r="K7027" i="1"/>
  <c r="L7027" i="1" s="1"/>
  <c r="K7026" i="1"/>
  <c r="L7026" i="1" s="1"/>
  <c r="K7025" i="1"/>
  <c r="L7025" i="1" s="1"/>
  <c r="K7024" i="1"/>
  <c r="L7024" i="1" s="1"/>
  <c r="K7023" i="1"/>
  <c r="L7023" i="1" s="1"/>
  <c r="K7022" i="1"/>
  <c r="L7022" i="1" s="1"/>
  <c r="K7021" i="1"/>
  <c r="L7021" i="1" s="1"/>
  <c r="K7020" i="1"/>
  <c r="L7020" i="1" s="1"/>
  <c r="K7019" i="1"/>
  <c r="L7019" i="1" s="1"/>
  <c r="K7018" i="1"/>
  <c r="L7018" i="1" s="1"/>
  <c r="K7017" i="1"/>
  <c r="L7017" i="1" s="1"/>
  <c r="K7016" i="1"/>
  <c r="L7016" i="1" s="1"/>
  <c r="K7015" i="1"/>
  <c r="L7015" i="1" s="1"/>
  <c r="K7014" i="1"/>
  <c r="L7014" i="1" s="1"/>
  <c r="K7013" i="1"/>
  <c r="L7013" i="1" s="1"/>
  <c r="K7012" i="1"/>
  <c r="L7012" i="1" s="1"/>
  <c r="K7011" i="1"/>
  <c r="L7011" i="1" s="1"/>
  <c r="K7010" i="1"/>
  <c r="L7010" i="1" s="1"/>
  <c r="K7009" i="1"/>
  <c r="L7009" i="1" s="1"/>
  <c r="K7008" i="1"/>
  <c r="L7008" i="1" s="1"/>
  <c r="K7007" i="1"/>
  <c r="L7007" i="1" s="1"/>
  <c r="K7006" i="1"/>
  <c r="L7006" i="1" s="1"/>
  <c r="K7005" i="1"/>
  <c r="L7005" i="1" s="1"/>
  <c r="K7004" i="1"/>
  <c r="L7004" i="1" s="1"/>
  <c r="K7003" i="1"/>
  <c r="L7003" i="1" s="1"/>
  <c r="K7002" i="1"/>
  <c r="L7002" i="1" s="1"/>
  <c r="K7001" i="1"/>
  <c r="L7001" i="1" s="1"/>
  <c r="K7000" i="1"/>
  <c r="L7000" i="1" s="1"/>
  <c r="K6999" i="1"/>
  <c r="L6999" i="1" s="1"/>
  <c r="K6998" i="1"/>
  <c r="L6998" i="1" s="1"/>
  <c r="K6997" i="1"/>
  <c r="L6997" i="1" s="1"/>
  <c r="K6996" i="1"/>
  <c r="L6996" i="1" s="1"/>
  <c r="K6995" i="1"/>
  <c r="L6995" i="1" s="1"/>
  <c r="K6994" i="1"/>
  <c r="L6994" i="1" s="1"/>
  <c r="K6993" i="1"/>
  <c r="L6993" i="1" s="1"/>
  <c r="K6992" i="1"/>
  <c r="L6992" i="1" s="1"/>
  <c r="K6991" i="1"/>
  <c r="L6991" i="1" s="1"/>
  <c r="K6990" i="1"/>
  <c r="L6990" i="1" s="1"/>
  <c r="K6989" i="1"/>
  <c r="L6989" i="1" s="1"/>
  <c r="K6988" i="1"/>
  <c r="L6988" i="1" s="1"/>
  <c r="K6987" i="1"/>
  <c r="L6987" i="1" s="1"/>
  <c r="K6986" i="1"/>
  <c r="L6986" i="1" s="1"/>
  <c r="K6985" i="1"/>
  <c r="L6985" i="1" s="1"/>
  <c r="K6984" i="1"/>
  <c r="L6984" i="1" s="1"/>
  <c r="K6983" i="1"/>
  <c r="L6983" i="1" s="1"/>
  <c r="K6982" i="1"/>
  <c r="L6982" i="1" s="1"/>
  <c r="K6981" i="1"/>
  <c r="L6981" i="1" s="1"/>
  <c r="K6980" i="1"/>
  <c r="L6980" i="1" s="1"/>
  <c r="K6979" i="1"/>
  <c r="L6979" i="1" s="1"/>
  <c r="K6978" i="1"/>
  <c r="L6978" i="1" s="1"/>
  <c r="K6977" i="1"/>
  <c r="L6977" i="1" s="1"/>
  <c r="K6976" i="1"/>
  <c r="L6976" i="1" s="1"/>
  <c r="K6975" i="1"/>
  <c r="L6975" i="1" s="1"/>
  <c r="K6974" i="1"/>
  <c r="L6974" i="1" s="1"/>
  <c r="K6973" i="1"/>
  <c r="L6973" i="1" s="1"/>
  <c r="K6972" i="1"/>
  <c r="L6972" i="1" s="1"/>
  <c r="K6971" i="1"/>
  <c r="L6971" i="1" s="1"/>
  <c r="K6970" i="1"/>
  <c r="L6970" i="1" s="1"/>
  <c r="K6969" i="1"/>
  <c r="L6969" i="1" s="1"/>
  <c r="K6968" i="1"/>
  <c r="L6968" i="1" s="1"/>
  <c r="K6967" i="1"/>
  <c r="L6967" i="1" s="1"/>
  <c r="K6966" i="1"/>
  <c r="L6966" i="1" s="1"/>
  <c r="K6965" i="1"/>
  <c r="L6965" i="1" s="1"/>
  <c r="K6964" i="1"/>
  <c r="L6964" i="1" s="1"/>
  <c r="K6963" i="1"/>
  <c r="L6963" i="1" s="1"/>
  <c r="K6962" i="1"/>
  <c r="L6962" i="1" s="1"/>
  <c r="K6961" i="1"/>
  <c r="L6961" i="1" s="1"/>
  <c r="K6960" i="1"/>
  <c r="L6960" i="1" s="1"/>
  <c r="K6959" i="1"/>
  <c r="L6959" i="1" s="1"/>
  <c r="K6958" i="1"/>
  <c r="L6958" i="1" s="1"/>
  <c r="K6957" i="1"/>
  <c r="L6957" i="1" s="1"/>
  <c r="K6956" i="1"/>
  <c r="L6956" i="1" s="1"/>
  <c r="K6955" i="1"/>
  <c r="L6955" i="1" s="1"/>
  <c r="K6954" i="1"/>
  <c r="L6954" i="1" s="1"/>
  <c r="K6953" i="1"/>
  <c r="L6953" i="1" s="1"/>
  <c r="K6952" i="1"/>
  <c r="L6952" i="1" s="1"/>
  <c r="K6951" i="1"/>
  <c r="L6951" i="1" s="1"/>
  <c r="K6950" i="1"/>
  <c r="L6950" i="1" s="1"/>
  <c r="K6949" i="1"/>
  <c r="L6949" i="1" s="1"/>
  <c r="K6948" i="1"/>
  <c r="L6948" i="1" s="1"/>
  <c r="K6947" i="1"/>
  <c r="L6947" i="1" s="1"/>
  <c r="K6946" i="1"/>
  <c r="L6946" i="1" s="1"/>
  <c r="K6945" i="1"/>
  <c r="L6945" i="1" s="1"/>
  <c r="K6944" i="1"/>
  <c r="L6944" i="1" s="1"/>
  <c r="K6943" i="1"/>
  <c r="L6943" i="1" s="1"/>
  <c r="K6942" i="1"/>
  <c r="L6942" i="1" s="1"/>
  <c r="K6941" i="1"/>
  <c r="L6941" i="1" s="1"/>
  <c r="K6940" i="1"/>
  <c r="L6940" i="1" s="1"/>
  <c r="K6939" i="1"/>
  <c r="L6939" i="1" s="1"/>
  <c r="K6938" i="1"/>
  <c r="L6938" i="1" s="1"/>
  <c r="K6937" i="1"/>
  <c r="L6937" i="1" s="1"/>
  <c r="K6936" i="1"/>
  <c r="L6936" i="1" s="1"/>
  <c r="K6935" i="1"/>
  <c r="L6935" i="1" s="1"/>
  <c r="K6934" i="1"/>
  <c r="L6934" i="1" s="1"/>
  <c r="K6933" i="1"/>
  <c r="L6933" i="1" s="1"/>
  <c r="K6932" i="1"/>
  <c r="L6932" i="1" s="1"/>
  <c r="K6931" i="1"/>
  <c r="L6931" i="1" s="1"/>
  <c r="K6930" i="1"/>
  <c r="L6930" i="1" s="1"/>
  <c r="K6929" i="1"/>
  <c r="L6929" i="1" s="1"/>
  <c r="K6928" i="1"/>
  <c r="L6928" i="1" s="1"/>
  <c r="K6927" i="1"/>
  <c r="L6927" i="1" s="1"/>
  <c r="K6926" i="1"/>
  <c r="L6926" i="1" s="1"/>
  <c r="K6925" i="1"/>
  <c r="L6925" i="1" s="1"/>
  <c r="K6924" i="1"/>
  <c r="L6924" i="1" s="1"/>
  <c r="K6923" i="1"/>
  <c r="L6923" i="1" s="1"/>
  <c r="K6922" i="1"/>
  <c r="L6922" i="1" s="1"/>
  <c r="K6921" i="1"/>
  <c r="L6921" i="1" s="1"/>
  <c r="K6920" i="1"/>
  <c r="L6920" i="1" s="1"/>
  <c r="K6919" i="1"/>
  <c r="L6919" i="1" s="1"/>
  <c r="K6918" i="1"/>
  <c r="L6918" i="1" s="1"/>
  <c r="K6917" i="1"/>
  <c r="L6917" i="1" s="1"/>
  <c r="K6916" i="1"/>
  <c r="L6916" i="1" s="1"/>
  <c r="K6915" i="1"/>
  <c r="L6915" i="1" s="1"/>
  <c r="K6914" i="1"/>
  <c r="L6914" i="1" s="1"/>
  <c r="K6913" i="1"/>
  <c r="L6913" i="1" s="1"/>
  <c r="K6912" i="1"/>
  <c r="L6912" i="1" s="1"/>
  <c r="K6911" i="1"/>
  <c r="L6911" i="1" s="1"/>
  <c r="K6910" i="1"/>
  <c r="L6910" i="1" s="1"/>
  <c r="K6909" i="1"/>
  <c r="L6909" i="1" s="1"/>
  <c r="K6908" i="1"/>
  <c r="L6908" i="1" s="1"/>
  <c r="K6907" i="1"/>
  <c r="L6907" i="1" s="1"/>
  <c r="K6906" i="1"/>
  <c r="L6906" i="1" s="1"/>
  <c r="K6905" i="1"/>
  <c r="L6905" i="1" s="1"/>
  <c r="K6904" i="1"/>
  <c r="L6904" i="1" s="1"/>
  <c r="K6903" i="1"/>
  <c r="L6903" i="1" s="1"/>
  <c r="K6902" i="1"/>
  <c r="L6902" i="1" s="1"/>
  <c r="K6901" i="1"/>
  <c r="L6901" i="1" s="1"/>
  <c r="K6900" i="1"/>
  <c r="L6900" i="1" s="1"/>
  <c r="K6899" i="1"/>
  <c r="L6899" i="1" s="1"/>
  <c r="K6898" i="1"/>
  <c r="L6898" i="1" s="1"/>
  <c r="K6897" i="1"/>
  <c r="L6897" i="1" s="1"/>
  <c r="K6896" i="1"/>
  <c r="L6896" i="1" s="1"/>
  <c r="K6895" i="1"/>
  <c r="L6895" i="1" s="1"/>
  <c r="K6894" i="1"/>
  <c r="L6894" i="1" s="1"/>
  <c r="K6893" i="1"/>
  <c r="L6893" i="1" s="1"/>
  <c r="K6892" i="1"/>
  <c r="L6892" i="1" s="1"/>
  <c r="K6891" i="1"/>
  <c r="L6891" i="1" s="1"/>
  <c r="K6890" i="1"/>
  <c r="L6890" i="1" s="1"/>
  <c r="K6889" i="1"/>
  <c r="L6889" i="1" s="1"/>
  <c r="K6888" i="1"/>
  <c r="L6888" i="1" s="1"/>
  <c r="K6887" i="1"/>
  <c r="L6887" i="1" s="1"/>
  <c r="K6886" i="1"/>
  <c r="L6886" i="1" s="1"/>
  <c r="K6885" i="1"/>
  <c r="L6885" i="1" s="1"/>
  <c r="K6884" i="1"/>
  <c r="L6884" i="1" s="1"/>
  <c r="K6883" i="1"/>
  <c r="L6883" i="1" s="1"/>
  <c r="K6882" i="1"/>
  <c r="L6882" i="1" s="1"/>
  <c r="K6881" i="1"/>
  <c r="L6881" i="1" s="1"/>
  <c r="K6880" i="1"/>
  <c r="L6880" i="1" s="1"/>
  <c r="K6879" i="1"/>
  <c r="L6879" i="1" s="1"/>
  <c r="K6878" i="1"/>
  <c r="L6878" i="1" s="1"/>
  <c r="K6877" i="1"/>
  <c r="L6877" i="1" s="1"/>
  <c r="K6876" i="1"/>
  <c r="L6876" i="1" s="1"/>
  <c r="K6875" i="1"/>
  <c r="L6875" i="1" s="1"/>
  <c r="K6874" i="1"/>
  <c r="L6874" i="1" s="1"/>
  <c r="K6873" i="1"/>
  <c r="L6873" i="1" s="1"/>
  <c r="K6872" i="1"/>
  <c r="L6872" i="1" s="1"/>
  <c r="K6871" i="1"/>
  <c r="L6871" i="1" s="1"/>
  <c r="K6870" i="1"/>
  <c r="L6870" i="1" s="1"/>
  <c r="K6869" i="1"/>
  <c r="L6869" i="1" s="1"/>
  <c r="K6868" i="1"/>
  <c r="L6868" i="1" s="1"/>
  <c r="K6867" i="1"/>
  <c r="L6867" i="1" s="1"/>
  <c r="K6866" i="1"/>
  <c r="L6866" i="1" s="1"/>
  <c r="K6865" i="1"/>
  <c r="L6865" i="1" s="1"/>
  <c r="K6864" i="1"/>
  <c r="L6864" i="1" s="1"/>
  <c r="K6863" i="1"/>
  <c r="L6863" i="1" s="1"/>
  <c r="K6862" i="1"/>
  <c r="L6862" i="1" s="1"/>
  <c r="K6861" i="1"/>
  <c r="L6861" i="1" s="1"/>
  <c r="K6860" i="1"/>
  <c r="L6860" i="1" s="1"/>
  <c r="K6859" i="1"/>
  <c r="L6859" i="1" s="1"/>
  <c r="K6858" i="1"/>
  <c r="L6858" i="1" s="1"/>
  <c r="K6857" i="1"/>
  <c r="L6857" i="1" s="1"/>
  <c r="K6856" i="1"/>
  <c r="L6856" i="1" s="1"/>
  <c r="K6855" i="1"/>
  <c r="L6855" i="1" s="1"/>
  <c r="K6854" i="1"/>
  <c r="L6854" i="1" s="1"/>
  <c r="K6853" i="1"/>
  <c r="L6853" i="1" s="1"/>
  <c r="K6852" i="1"/>
  <c r="L6852" i="1" s="1"/>
  <c r="K6851" i="1"/>
  <c r="L6851" i="1" s="1"/>
  <c r="K6850" i="1"/>
  <c r="L6850" i="1" s="1"/>
  <c r="K6849" i="1"/>
  <c r="L6849" i="1" s="1"/>
  <c r="K6848" i="1"/>
  <c r="L6848" i="1" s="1"/>
  <c r="K6847" i="1"/>
  <c r="L6847" i="1" s="1"/>
  <c r="K6846" i="1"/>
  <c r="L6846" i="1" s="1"/>
  <c r="K6845" i="1"/>
  <c r="L6845" i="1" s="1"/>
  <c r="K6844" i="1"/>
  <c r="L6844" i="1" s="1"/>
  <c r="K6843" i="1"/>
  <c r="L6843" i="1" s="1"/>
  <c r="K6842" i="1"/>
  <c r="L6842" i="1" s="1"/>
  <c r="K6841" i="1"/>
  <c r="L6841" i="1" s="1"/>
  <c r="K6840" i="1"/>
  <c r="L6840" i="1" s="1"/>
  <c r="K6839" i="1"/>
  <c r="L6839" i="1" s="1"/>
  <c r="K6838" i="1"/>
  <c r="L6838" i="1" s="1"/>
  <c r="K6837" i="1"/>
  <c r="L6837" i="1" s="1"/>
  <c r="K6836" i="1"/>
  <c r="L6836" i="1" s="1"/>
  <c r="K6835" i="1"/>
  <c r="L6835" i="1" s="1"/>
  <c r="K6834" i="1"/>
  <c r="L6834" i="1" s="1"/>
  <c r="K6833" i="1"/>
  <c r="L6833" i="1" s="1"/>
  <c r="K6832" i="1"/>
  <c r="L6832" i="1" s="1"/>
  <c r="K6831" i="1"/>
  <c r="L6831" i="1" s="1"/>
  <c r="K6830" i="1"/>
  <c r="L6830" i="1" s="1"/>
  <c r="K6829" i="1"/>
  <c r="L6829" i="1" s="1"/>
  <c r="K6828" i="1"/>
  <c r="L6828" i="1" s="1"/>
  <c r="K6827" i="1"/>
  <c r="L6827" i="1" s="1"/>
  <c r="K6826" i="1"/>
  <c r="L6826" i="1" s="1"/>
  <c r="K6825" i="1"/>
  <c r="L6825" i="1" s="1"/>
  <c r="K6824" i="1"/>
  <c r="L6824" i="1" s="1"/>
  <c r="K6823" i="1"/>
  <c r="L6823" i="1" s="1"/>
  <c r="K6822" i="1"/>
  <c r="L6822" i="1" s="1"/>
  <c r="K6821" i="1"/>
  <c r="L6821" i="1" s="1"/>
  <c r="K6820" i="1"/>
  <c r="L6820" i="1" s="1"/>
  <c r="K6819" i="1"/>
  <c r="L6819" i="1" s="1"/>
  <c r="K6818" i="1"/>
  <c r="L6818" i="1" s="1"/>
  <c r="K6817" i="1"/>
  <c r="L6817" i="1" s="1"/>
  <c r="K6816" i="1"/>
  <c r="L6816" i="1" s="1"/>
  <c r="K6815" i="1"/>
  <c r="L6815" i="1" s="1"/>
  <c r="K6814" i="1"/>
  <c r="L6814" i="1" s="1"/>
  <c r="K6813" i="1"/>
  <c r="L6813" i="1" s="1"/>
  <c r="K6812" i="1"/>
  <c r="L6812" i="1" s="1"/>
  <c r="K6811" i="1"/>
  <c r="L6811" i="1" s="1"/>
  <c r="K6810" i="1"/>
  <c r="L6810" i="1" s="1"/>
  <c r="K6809" i="1"/>
  <c r="L6809" i="1" s="1"/>
  <c r="K6808" i="1"/>
  <c r="L6808" i="1" s="1"/>
  <c r="K6807" i="1"/>
  <c r="L6807" i="1" s="1"/>
  <c r="K6806" i="1"/>
  <c r="L6806" i="1" s="1"/>
  <c r="K6805" i="1"/>
  <c r="L6805" i="1" s="1"/>
  <c r="K6804" i="1"/>
  <c r="L6804" i="1" s="1"/>
  <c r="K6803" i="1"/>
  <c r="L6803" i="1" s="1"/>
  <c r="K6802" i="1"/>
  <c r="L6802" i="1" s="1"/>
  <c r="K6801" i="1"/>
  <c r="L6801" i="1" s="1"/>
  <c r="K6800" i="1"/>
  <c r="L6800" i="1" s="1"/>
  <c r="K6799" i="1"/>
  <c r="L6799" i="1" s="1"/>
  <c r="K6798" i="1"/>
  <c r="L6798" i="1" s="1"/>
  <c r="K6797" i="1"/>
  <c r="L6797" i="1" s="1"/>
  <c r="K6796" i="1"/>
  <c r="L6796" i="1" s="1"/>
  <c r="K6795" i="1"/>
  <c r="L6795" i="1" s="1"/>
  <c r="K6794" i="1"/>
  <c r="L6794" i="1" s="1"/>
  <c r="K6793" i="1"/>
  <c r="L6793" i="1" s="1"/>
  <c r="K6792" i="1"/>
  <c r="L6792" i="1" s="1"/>
  <c r="K6791" i="1"/>
  <c r="L6791" i="1" s="1"/>
  <c r="K6790" i="1"/>
  <c r="L6790" i="1" s="1"/>
  <c r="K6789" i="1"/>
  <c r="L6789" i="1" s="1"/>
  <c r="K6788" i="1"/>
  <c r="L6788" i="1" s="1"/>
  <c r="K6787" i="1"/>
  <c r="L6787" i="1" s="1"/>
  <c r="K6786" i="1"/>
  <c r="L6786" i="1" s="1"/>
  <c r="K6785" i="1"/>
  <c r="L6785" i="1" s="1"/>
  <c r="K6784" i="1"/>
  <c r="L6784" i="1" s="1"/>
  <c r="K6783" i="1"/>
  <c r="L6783" i="1" s="1"/>
  <c r="K6782" i="1"/>
  <c r="L6782" i="1" s="1"/>
  <c r="K6781" i="1"/>
  <c r="L6781" i="1" s="1"/>
  <c r="K6780" i="1"/>
  <c r="L6780" i="1" s="1"/>
  <c r="K6779" i="1"/>
  <c r="L6779" i="1" s="1"/>
  <c r="K6778" i="1"/>
  <c r="L6778" i="1" s="1"/>
  <c r="K6777" i="1"/>
  <c r="L6777" i="1" s="1"/>
  <c r="K6776" i="1"/>
  <c r="L6776" i="1" s="1"/>
  <c r="K6775" i="1"/>
  <c r="L6775" i="1" s="1"/>
  <c r="K6774" i="1"/>
  <c r="L6774" i="1" s="1"/>
  <c r="K6773" i="1"/>
  <c r="L6773" i="1" s="1"/>
  <c r="K6772" i="1"/>
  <c r="L6772" i="1" s="1"/>
  <c r="K6771" i="1"/>
  <c r="L6771" i="1" s="1"/>
  <c r="K6770" i="1"/>
  <c r="L6770" i="1" s="1"/>
  <c r="K6769" i="1"/>
  <c r="L6769" i="1" s="1"/>
  <c r="K6768" i="1"/>
  <c r="L6768" i="1" s="1"/>
  <c r="K6767" i="1"/>
  <c r="L6767" i="1" s="1"/>
  <c r="K6766" i="1"/>
  <c r="L6766" i="1" s="1"/>
  <c r="K6765" i="1"/>
  <c r="L6765" i="1" s="1"/>
  <c r="K6764" i="1"/>
  <c r="L6764" i="1" s="1"/>
  <c r="K6763" i="1"/>
  <c r="L6763" i="1" s="1"/>
  <c r="K6762" i="1"/>
  <c r="L6762" i="1" s="1"/>
  <c r="K6761" i="1"/>
  <c r="L6761" i="1" s="1"/>
  <c r="K6760" i="1"/>
  <c r="L6760" i="1" s="1"/>
  <c r="K6759" i="1"/>
  <c r="L6759" i="1" s="1"/>
  <c r="K6758" i="1"/>
  <c r="L6758" i="1" s="1"/>
  <c r="K6757" i="1"/>
  <c r="L6757" i="1" s="1"/>
  <c r="K6756" i="1"/>
  <c r="L6756" i="1" s="1"/>
  <c r="K6755" i="1"/>
  <c r="L6755" i="1" s="1"/>
  <c r="K6754" i="1"/>
  <c r="L6754" i="1" s="1"/>
  <c r="K6753" i="1"/>
  <c r="L6753" i="1" s="1"/>
  <c r="K6752" i="1"/>
  <c r="L6752" i="1" s="1"/>
  <c r="K6751" i="1"/>
  <c r="L6751" i="1" s="1"/>
  <c r="K6750" i="1"/>
  <c r="L6750" i="1" s="1"/>
  <c r="K6749" i="1"/>
  <c r="L6749" i="1" s="1"/>
  <c r="K6748" i="1"/>
  <c r="L6748" i="1" s="1"/>
  <c r="K6747" i="1"/>
  <c r="L6747" i="1" s="1"/>
  <c r="K6746" i="1"/>
  <c r="L6746" i="1" s="1"/>
  <c r="K6745" i="1"/>
  <c r="L6745" i="1" s="1"/>
  <c r="K6744" i="1"/>
  <c r="L6744" i="1" s="1"/>
  <c r="K6743" i="1"/>
  <c r="L6743" i="1" s="1"/>
  <c r="K6742" i="1"/>
  <c r="L6742" i="1" s="1"/>
  <c r="K6741" i="1"/>
  <c r="L6741" i="1" s="1"/>
  <c r="K6740" i="1"/>
  <c r="L6740" i="1" s="1"/>
  <c r="K6739" i="1"/>
  <c r="L6739" i="1" s="1"/>
  <c r="K6738" i="1"/>
  <c r="L6738" i="1" s="1"/>
  <c r="K6737" i="1"/>
  <c r="L6737" i="1" s="1"/>
  <c r="K6736" i="1"/>
  <c r="L6736" i="1" s="1"/>
  <c r="K6735" i="1"/>
  <c r="L6735" i="1" s="1"/>
  <c r="K6734" i="1"/>
  <c r="L6734" i="1" s="1"/>
  <c r="K6733" i="1"/>
  <c r="L6733" i="1" s="1"/>
  <c r="K6732" i="1"/>
  <c r="L6732" i="1" s="1"/>
  <c r="K6731" i="1"/>
  <c r="L6731" i="1" s="1"/>
  <c r="K6730" i="1"/>
  <c r="L6730" i="1" s="1"/>
  <c r="K6729" i="1"/>
  <c r="L6729" i="1" s="1"/>
  <c r="K6728" i="1"/>
  <c r="L6728" i="1" s="1"/>
  <c r="K6727" i="1"/>
  <c r="L6727" i="1" s="1"/>
  <c r="K6726" i="1"/>
  <c r="L6726" i="1" s="1"/>
  <c r="K6725" i="1"/>
  <c r="L6725" i="1" s="1"/>
  <c r="K6724" i="1"/>
  <c r="L6724" i="1" s="1"/>
  <c r="K6723" i="1"/>
  <c r="L6723" i="1" s="1"/>
  <c r="K6722" i="1"/>
  <c r="L6722" i="1" s="1"/>
  <c r="K6721" i="1"/>
  <c r="L6721" i="1" s="1"/>
  <c r="K6720" i="1"/>
  <c r="L6720" i="1" s="1"/>
  <c r="K6719" i="1"/>
  <c r="L6719" i="1" s="1"/>
  <c r="K6718" i="1"/>
  <c r="L6718" i="1" s="1"/>
  <c r="K6717" i="1"/>
  <c r="L6717" i="1" s="1"/>
  <c r="K6716" i="1"/>
  <c r="L6716" i="1" s="1"/>
  <c r="K6715" i="1"/>
  <c r="L6715" i="1" s="1"/>
  <c r="K6714" i="1"/>
  <c r="L6714" i="1" s="1"/>
  <c r="K6713" i="1"/>
  <c r="L6713" i="1" s="1"/>
  <c r="K6712" i="1"/>
  <c r="L6712" i="1" s="1"/>
  <c r="K6711" i="1"/>
  <c r="L6711" i="1" s="1"/>
  <c r="K6710" i="1"/>
  <c r="L6710" i="1" s="1"/>
  <c r="K6709" i="1"/>
  <c r="L6709" i="1" s="1"/>
  <c r="K6708" i="1"/>
  <c r="L6708" i="1" s="1"/>
  <c r="K6707" i="1"/>
  <c r="L6707" i="1" s="1"/>
  <c r="K6706" i="1"/>
  <c r="L6706" i="1" s="1"/>
  <c r="K6705" i="1"/>
  <c r="L6705" i="1" s="1"/>
  <c r="K6704" i="1"/>
  <c r="L6704" i="1" s="1"/>
  <c r="K6703" i="1"/>
  <c r="L6703" i="1" s="1"/>
  <c r="K6702" i="1"/>
  <c r="L6702" i="1" s="1"/>
  <c r="K6701" i="1"/>
  <c r="L6701" i="1" s="1"/>
  <c r="K6700" i="1"/>
  <c r="L6700" i="1" s="1"/>
  <c r="K6699" i="1"/>
  <c r="L6699" i="1" s="1"/>
  <c r="K6698" i="1"/>
  <c r="L6698" i="1" s="1"/>
  <c r="K6697" i="1"/>
  <c r="L6697" i="1" s="1"/>
  <c r="K6696" i="1"/>
  <c r="L6696" i="1" s="1"/>
  <c r="K6695" i="1"/>
  <c r="L6695" i="1" s="1"/>
  <c r="K6694" i="1"/>
  <c r="L6694" i="1" s="1"/>
  <c r="K6693" i="1"/>
  <c r="L6693" i="1" s="1"/>
  <c r="K6692" i="1"/>
  <c r="L6692" i="1" s="1"/>
  <c r="K6691" i="1"/>
  <c r="L6691" i="1" s="1"/>
  <c r="K6690" i="1"/>
  <c r="L6690" i="1" s="1"/>
  <c r="K6689" i="1"/>
  <c r="L6689" i="1" s="1"/>
  <c r="K6688" i="1"/>
  <c r="L6688" i="1" s="1"/>
  <c r="K6687" i="1"/>
  <c r="L6687" i="1" s="1"/>
  <c r="K6686" i="1"/>
  <c r="L6686" i="1" s="1"/>
  <c r="K6685" i="1"/>
  <c r="L6685" i="1" s="1"/>
  <c r="K6684" i="1"/>
  <c r="L6684" i="1" s="1"/>
  <c r="K6683" i="1"/>
  <c r="L6683" i="1" s="1"/>
  <c r="K6682" i="1"/>
  <c r="L6682" i="1" s="1"/>
  <c r="K6681" i="1"/>
  <c r="L6681" i="1" s="1"/>
  <c r="K6680" i="1"/>
  <c r="L6680" i="1" s="1"/>
  <c r="K6679" i="1"/>
  <c r="L6679" i="1" s="1"/>
  <c r="K6678" i="1"/>
  <c r="L6678" i="1" s="1"/>
  <c r="K6677" i="1"/>
  <c r="L6677" i="1" s="1"/>
  <c r="K6676" i="1"/>
  <c r="L6676" i="1" s="1"/>
  <c r="K6675" i="1"/>
  <c r="L6675" i="1" s="1"/>
  <c r="K6674" i="1"/>
  <c r="L6674" i="1" s="1"/>
  <c r="K6673" i="1"/>
  <c r="L6673" i="1" s="1"/>
  <c r="K6672" i="1"/>
  <c r="L6672" i="1" s="1"/>
  <c r="K6671" i="1"/>
  <c r="L6671" i="1" s="1"/>
  <c r="K6670" i="1"/>
  <c r="L6670" i="1" s="1"/>
  <c r="K6669" i="1"/>
  <c r="L6669" i="1" s="1"/>
  <c r="K6668" i="1"/>
  <c r="L6668" i="1" s="1"/>
  <c r="K6667" i="1"/>
  <c r="L6667" i="1" s="1"/>
  <c r="K6666" i="1"/>
  <c r="L6666" i="1" s="1"/>
  <c r="K6665" i="1"/>
  <c r="L6665" i="1" s="1"/>
  <c r="K6664" i="1"/>
  <c r="L6664" i="1" s="1"/>
  <c r="K6663" i="1"/>
  <c r="L6663" i="1" s="1"/>
  <c r="K6662" i="1"/>
  <c r="L6662" i="1" s="1"/>
  <c r="K6661" i="1"/>
  <c r="L6661" i="1" s="1"/>
  <c r="K6660" i="1"/>
  <c r="L6660" i="1" s="1"/>
  <c r="K6659" i="1"/>
  <c r="L6659" i="1" s="1"/>
  <c r="K6658" i="1"/>
  <c r="L6658" i="1" s="1"/>
  <c r="K6657" i="1"/>
  <c r="L6657" i="1" s="1"/>
  <c r="K6656" i="1"/>
  <c r="L6656" i="1" s="1"/>
  <c r="K6655" i="1"/>
  <c r="L6655" i="1" s="1"/>
  <c r="K6654" i="1"/>
  <c r="L6654" i="1" s="1"/>
  <c r="K6653" i="1"/>
  <c r="L6653" i="1" s="1"/>
  <c r="K6652" i="1"/>
  <c r="L6652" i="1" s="1"/>
  <c r="K6651" i="1"/>
  <c r="L6651" i="1" s="1"/>
  <c r="K6650" i="1"/>
  <c r="L6650" i="1" s="1"/>
  <c r="K6649" i="1"/>
  <c r="L6649" i="1" s="1"/>
  <c r="K6648" i="1"/>
  <c r="L6648" i="1" s="1"/>
  <c r="K6647" i="1"/>
  <c r="L6647" i="1" s="1"/>
  <c r="K6646" i="1"/>
  <c r="L6646" i="1" s="1"/>
  <c r="K6645" i="1"/>
  <c r="L6645" i="1" s="1"/>
  <c r="K6644" i="1"/>
  <c r="L6644" i="1" s="1"/>
  <c r="K6643" i="1"/>
  <c r="L6643" i="1" s="1"/>
  <c r="K6642" i="1"/>
  <c r="L6642" i="1" s="1"/>
  <c r="K6641" i="1"/>
  <c r="L6641" i="1" s="1"/>
  <c r="K6640" i="1"/>
  <c r="L6640" i="1" s="1"/>
  <c r="K6639" i="1"/>
  <c r="L6639" i="1" s="1"/>
  <c r="K6638" i="1"/>
  <c r="L6638" i="1" s="1"/>
  <c r="K6637" i="1"/>
  <c r="L6637" i="1" s="1"/>
  <c r="K6636" i="1"/>
  <c r="L6636" i="1" s="1"/>
  <c r="K6635" i="1"/>
  <c r="L6635" i="1" s="1"/>
  <c r="K6634" i="1"/>
  <c r="L6634" i="1" s="1"/>
  <c r="K6633" i="1"/>
  <c r="L6633" i="1" s="1"/>
  <c r="K6632" i="1"/>
  <c r="L6632" i="1" s="1"/>
  <c r="K6631" i="1"/>
  <c r="L6631" i="1" s="1"/>
  <c r="K6630" i="1"/>
  <c r="L6630" i="1" s="1"/>
  <c r="K6629" i="1"/>
  <c r="L6629" i="1" s="1"/>
  <c r="K6628" i="1"/>
  <c r="L6628" i="1" s="1"/>
  <c r="K6627" i="1"/>
  <c r="L6627" i="1" s="1"/>
  <c r="K6626" i="1"/>
  <c r="L6626" i="1" s="1"/>
  <c r="K6625" i="1"/>
  <c r="L6625" i="1" s="1"/>
  <c r="K6624" i="1"/>
  <c r="L6624" i="1" s="1"/>
  <c r="K6623" i="1"/>
  <c r="L6623" i="1" s="1"/>
  <c r="K6622" i="1"/>
  <c r="L6622" i="1" s="1"/>
  <c r="K6621" i="1"/>
  <c r="L6621" i="1" s="1"/>
  <c r="K6620" i="1"/>
  <c r="L6620" i="1" s="1"/>
  <c r="K6619" i="1"/>
  <c r="L6619" i="1" s="1"/>
  <c r="K6618" i="1"/>
  <c r="L6618" i="1" s="1"/>
  <c r="K6617" i="1"/>
  <c r="L6617" i="1" s="1"/>
  <c r="K6616" i="1"/>
  <c r="L6616" i="1" s="1"/>
  <c r="K6615" i="1"/>
  <c r="L6615" i="1" s="1"/>
  <c r="K6614" i="1"/>
  <c r="L6614" i="1" s="1"/>
  <c r="K6613" i="1"/>
  <c r="L6613" i="1" s="1"/>
  <c r="K6612" i="1"/>
  <c r="L6612" i="1" s="1"/>
  <c r="K6611" i="1"/>
  <c r="L6611" i="1" s="1"/>
  <c r="K6610" i="1"/>
  <c r="L6610" i="1" s="1"/>
  <c r="K6609" i="1"/>
  <c r="L6609" i="1" s="1"/>
  <c r="K6608" i="1"/>
  <c r="L6608" i="1" s="1"/>
  <c r="K6607" i="1"/>
  <c r="L6607" i="1" s="1"/>
  <c r="K6606" i="1"/>
  <c r="L6606" i="1" s="1"/>
  <c r="K6605" i="1"/>
  <c r="L6605" i="1" s="1"/>
  <c r="K6604" i="1"/>
  <c r="L6604" i="1" s="1"/>
  <c r="K6603" i="1"/>
  <c r="L6603" i="1" s="1"/>
  <c r="K6602" i="1"/>
  <c r="L6602" i="1" s="1"/>
  <c r="K6601" i="1"/>
  <c r="L6601" i="1" s="1"/>
  <c r="K6600" i="1"/>
  <c r="L6600" i="1" s="1"/>
  <c r="K6599" i="1"/>
  <c r="L6599" i="1" s="1"/>
  <c r="K6598" i="1"/>
  <c r="L6598" i="1" s="1"/>
  <c r="K6597" i="1"/>
  <c r="L6597" i="1" s="1"/>
  <c r="K6596" i="1"/>
  <c r="L6596" i="1" s="1"/>
  <c r="K6595" i="1"/>
  <c r="L6595" i="1" s="1"/>
  <c r="K6594" i="1"/>
  <c r="L6594" i="1" s="1"/>
  <c r="K6593" i="1"/>
  <c r="L6593" i="1" s="1"/>
  <c r="K6592" i="1"/>
  <c r="L6592" i="1" s="1"/>
  <c r="K6591" i="1"/>
  <c r="L6591" i="1" s="1"/>
  <c r="K6590" i="1"/>
  <c r="L6590" i="1" s="1"/>
  <c r="K6589" i="1"/>
  <c r="L6589" i="1" s="1"/>
  <c r="K6588" i="1"/>
  <c r="L6588" i="1" s="1"/>
  <c r="K6587" i="1"/>
  <c r="L6587" i="1" s="1"/>
  <c r="K6586" i="1"/>
  <c r="L6586" i="1" s="1"/>
  <c r="K6585" i="1"/>
  <c r="L6585" i="1" s="1"/>
  <c r="K6584" i="1"/>
  <c r="L6584" i="1" s="1"/>
  <c r="K6583" i="1"/>
  <c r="L6583" i="1" s="1"/>
  <c r="K6582" i="1"/>
  <c r="L6582" i="1" s="1"/>
  <c r="K6581" i="1"/>
  <c r="L6581" i="1" s="1"/>
  <c r="K6580" i="1"/>
  <c r="L6580" i="1" s="1"/>
  <c r="K6579" i="1"/>
  <c r="L6579" i="1" s="1"/>
  <c r="K6578" i="1"/>
  <c r="L6578" i="1" s="1"/>
  <c r="K6577" i="1"/>
  <c r="L6577" i="1" s="1"/>
  <c r="K6576" i="1"/>
  <c r="L6576" i="1" s="1"/>
  <c r="K6575" i="1"/>
  <c r="L6575" i="1" s="1"/>
  <c r="K6574" i="1"/>
  <c r="L6574" i="1" s="1"/>
  <c r="K6573" i="1"/>
  <c r="L6573" i="1" s="1"/>
  <c r="K6572" i="1"/>
  <c r="L6572" i="1" s="1"/>
  <c r="K6571" i="1"/>
  <c r="L6571" i="1" s="1"/>
  <c r="K6570" i="1"/>
  <c r="L6570" i="1" s="1"/>
  <c r="K6569" i="1"/>
  <c r="L6569" i="1" s="1"/>
  <c r="K6568" i="1"/>
  <c r="L6568" i="1" s="1"/>
  <c r="K6567" i="1"/>
  <c r="L6567" i="1" s="1"/>
  <c r="K6566" i="1"/>
  <c r="L6566" i="1" s="1"/>
  <c r="K6565" i="1"/>
  <c r="L6565" i="1" s="1"/>
  <c r="K6564" i="1"/>
  <c r="L6564" i="1" s="1"/>
  <c r="K6563" i="1"/>
  <c r="L6563" i="1" s="1"/>
  <c r="K6562" i="1"/>
  <c r="L6562" i="1" s="1"/>
  <c r="K6561" i="1"/>
  <c r="L6561" i="1" s="1"/>
  <c r="K6560" i="1"/>
  <c r="L6560" i="1" s="1"/>
  <c r="K6559" i="1"/>
  <c r="L6559" i="1" s="1"/>
  <c r="K6558" i="1"/>
  <c r="L6558" i="1" s="1"/>
  <c r="K6557" i="1"/>
  <c r="L6557" i="1" s="1"/>
  <c r="K6556" i="1"/>
  <c r="L6556" i="1" s="1"/>
  <c r="K6555" i="1"/>
  <c r="L6555" i="1" s="1"/>
  <c r="K6554" i="1"/>
  <c r="L6554" i="1" s="1"/>
  <c r="K6553" i="1"/>
  <c r="L6553" i="1" s="1"/>
  <c r="K6552" i="1"/>
  <c r="L6552" i="1" s="1"/>
  <c r="K6551" i="1"/>
  <c r="L6551" i="1" s="1"/>
  <c r="K6550" i="1"/>
  <c r="L6550" i="1" s="1"/>
  <c r="K6549" i="1"/>
  <c r="L6549" i="1" s="1"/>
  <c r="K6548" i="1"/>
  <c r="L6548" i="1" s="1"/>
  <c r="K6547" i="1"/>
  <c r="L6547" i="1" s="1"/>
  <c r="K6546" i="1"/>
  <c r="L6546" i="1" s="1"/>
  <c r="K6545" i="1"/>
  <c r="L6545" i="1" s="1"/>
  <c r="K6544" i="1"/>
  <c r="L6544" i="1" s="1"/>
  <c r="K6543" i="1"/>
  <c r="L6543" i="1" s="1"/>
  <c r="K6542" i="1"/>
  <c r="L6542" i="1" s="1"/>
  <c r="K6541" i="1"/>
  <c r="L6541" i="1" s="1"/>
  <c r="K6540" i="1"/>
  <c r="L6540" i="1" s="1"/>
  <c r="K6539" i="1"/>
  <c r="L6539" i="1" s="1"/>
  <c r="K6538" i="1"/>
  <c r="L6538" i="1" s="1"/>
  <c r="K6537" i="1"/>
  <c r="L6537" i="1" s="1"/>
  <c r="K6536" i="1"/>
  <c r="L6536" i="1" s="1"/>
  <c r="K6535" i="1"/>
  <c r="L6535" i="1" s="1"/>
  <c r="K6534" i="1"/>
  <c r="L6534" i="1" s="1"/>
  <c r="K6533" i="1"/>
  <c r="L6533" i="1" s="1"/>
  <c r="K6532" i="1"/>
  <c r="L6532" i="1" s="1"/>
  <c r="K6531" i="1"/>
  <c r="L6531" i="1" s="1"/>
  <c r="K6530" i="1"/>
  <c r="L6530" i="1" s="1"/>
  <c r="K6529" i="1"/>
  <c r="L6529" i="1" s="1"/>
  <c r="K6528" i="1"/>
  <c r="L6528" i="1" s="1"/>
  <c r="K6527" i="1"/>
  <c r="L6527" i="1" s="1"/>
  <c r="K6526" i="1"/>
  <c r="L6526" i="1" s="1"/>
  <c r="K6525" i="1"/>
  <c r="L6525" i="1" s="1"/>
  <c r="K6524" i="1"/>
  <c r="L6524" i="1" s="1"/>
  <c r="K6523" i="1"/>
  <c r="L6523" i="1" s="1"/>
  <c r="K6522" i="1"/>
  <c r="L6522" i="1" s="1"/>
  <c r="K6521" i="1"/>
  <c r="L6521" i="1" s="1"/>
  <c r="K6520" i="1"/>
  <c r="L6520" i="1" s="1"/>
  <c r="K6519" i="1"/>
  <c r="L6519" i="1" s="1"/>
  <c r="K6518" i="1"/>
  <c r="L6518" i="1" s="1"/>
  <c r="K6517" i="1"/>
  <c r="L6517" i="1" s="1"/>
  <c r="K6516" i="1"/>
  <c r="L6516" i="1" s="1"/>
  <c r="K6515" i="1"/>
  <c r="L6515" i="1" s="1"/>
  <c r="K6514" i="1"/>
  <c r="L6514" i="1" s="1"/>
  <c r="K6513" i="1"/>
  <c r="L6513" i="1" s="1"/>
  <c r="K6512" i="1"/>
  <c r="L6512" i="1" s="1"/>
  <c r="K6511" i="1"/>
  <c r="L6511" i="1" s="1"/>
  <c r="K6510" i="1"/>
  <c r="L6510" i="1" s="1"/>
  <c r="K6509" i="1"/>
  <c r="L6509" i="1" s="1"/>
  <c r="K6508" i="1"/>
  <c r="L6508" i="1" s="1"/>
  <c r="K6507" i="1"/>
  <c r="L6507" i="1" s="1"/>
  <c r="K6506" i="1"/>
  <c r="L6506" i="1" s="1"/>
  <c r="K6505" i="1"/>
  <c r="L6505" i="1" s="1"/>
  <c r="K6504" i="1"/>
  <c r="L6504" i="1" s="1"/>
  <c r="K6503" i="1"/>
  <c r="L6503" i="1" s="1"/>
  <c r="K6502" i="1"/>
  <c r="L6502" i="1" s="1"/>
  <c r="K6501" i="1"/>
  <c r="L6501" i="1" s="1"/>
  <c r="K6500" i="1"/>
  <c r="L6500" i="1" s="1"/>
  <c r="K6499" i="1"/>
  <c r="L6499" i="1" s="1"/>
  <c r="K6498" i="1"/>
  <c r="L6498" i="1" s="1"/>
  <c r="K6497" i="1"/>
  <c r="L6497" i="1" s="1"/>
  <c r="K6496" i="1"/>
  <c r="L6496" i="1" s="1"/>
  <c r="K6495" i="1"/>
  <c r="L6495" i="1" s="1"/>
  <c r="K6494" i="1"/>
  <c r="L6494" i="1" s="1"/>
  <c r="K6493" i="1"/>
  <c r="L6493" i="1" s="1"/>
  <c r="K6492" i="1"/>
  <c r="L6492" i="1" s="1"/>
  <c r="K6491" i="1"/>
  <c r="L6491" i="1" s="1"/>
  <c r="K6490" i="1"/>
  <c r="L6490" i="1" s="1"/>
  <c r="K6489" i="1"/>
  <c r="L6489" i="1" s="1"/>
  <c r="K6488" i="1"/>
  <c r="L6488" i="1" s="1"/>
  <c r="K6487" i="1"/>
  <c r="L6487" i="1" s="1"/>
  <c r="K6486" i="1"/>
  <c r="L6486" i="1" s="1"/>
  <c r="K6485" i="1"/>
  <c r="L6485" i="1" s="1"/>
  <c r="K6484" i="1"/>
  <c r="L6484" i="1" s="1"/>
  <c r="K6483" i="1"/>
  <c r="L6483" i="1" s="1"/>
  <c r="K6482" i="1"/>
  <c r="L6482" i="1" s="1"/>
  <c r="K6481" i="1"/>
  <c r="L6481" i="1" s="1"/>
  <c r="K6480" i="1"/>
  <c r="L6480" i="1" s="1"/>
  <c r="K6479" i="1"/>
  <c r="L6479" i="1" s="1"/>
  <c r="K6478" i="1"/>
  <c r="L6478" i="1" s="1"/>
  <c r="K6477" i="1"/>
  <c r="L6477" i="1" s="1"/>
  <c r="K6476" i="1"/>
  <c r="L6476" i="1" s="1"/>
  <c r="K6475" i="1"/>
  <c r="L6475" i="1" s="1"/>
  <c r="K6474" i="1"/>
  <c r="L6474" i="1" s="1"/>
  <c r="K6473" i="1"/>
  <c r="L6473" i="1" s="1"/>
  <c r="K6472" i="1"/>
  <c r="L6472" i="1" s="1"/>
  <c r="K6471" i="1"/>
  <c r="L6471" i="1" s="1"/>
  <c r="K6470" i="1"/>
  <c r="L6470" i="1" s="1"/>
  <c r="K6469" i="1"/>
  <c r="L6469" i="1" s="1"/>
  <c r="K6468" i="1"/>
  <c r="L6468" i="1" s="1"/>
  <c r="K6467" i="1"/>
  <c r="L6467" i="1" s="1"/>
  <c r="K6466" i="1"/>
  <c r="L6466" i="1" s="1"/>
  <c r="K6465" i="1"/>
  <c r="L6465" i="1" s="1"/>
  <c r="K6464" i="1"/>
  <c r="L6464" i="1" s="1"/>
  <c r="K6463" i="1"/>
  <c r="L6463" i="1" s="1"/>
  <c r="K6462" i="1"/>
  <c r="L6462" i="1" s="1"/>
  <c r="K6461" i="1"/>
  <c r="L6461" i="1" s="1"/>
  <c r="K6460" i="1"/>
  <c r="L6460" i="1" s="1"/>
  <c r="K6459" i="1"/>
  <c r="L6459" i="1" s="1"/>
  <c r="K6458" i="1"/>
  <c r="L6458" i="1" s="1"/>
  <c r="K6457" i="1"/>
  <c r="L6457" i="1" s="1"/>
  <c r="K6456" i="1"/>
  <c r="L6456" i="1" s="1"/>
  <c r="K6455" i="1"/>
  <c r="L6455" i="1" s="1"/>
  <c r="K6454" i="1"/>
  <c r="L6454" i="1" s="1"/>
  <c r="K6453" i="1"/>
  <c r="L6453" i="1" s="1"/>
  <c r="K6452" i="1"/>
  <c r="L6452" i="1" s="1"/>
  <c r="K6451" i="1"/>
  <c r="L6451" i="1" s="1"/>
  <c r="K6450" i="1"/>
  <c r="L6450" i="1" s="1"/>
  <c r="K6449" i="1"/>
  <c r="L6449" i="1" s="1"/>
  <c r="K6448" i="1"/>
  <c r="L6448" i="1" s="1"/>
  <c r="K6447" i="1"/>
  <c r="L6447" i="1" s="1"/>
  <c r="K6446" i="1"/>
  <c r="L6446" i="1" s="1"/>
  <c r="K6445" i="1"/>
  <c r="L6445" i="1" s="1"/>
  <c r="K6444" i="1"/>
  <c r="L6444" i="1" s="1"/>
  <c r="K6443" i="1"/>
  <c r="L6443" i="1" s="1"/>
  <c r="K6442" i="1"/>
  <c r="L6442" i="1" s="1"/>
  <c r="K6441" i="1"/>
  <c r="L6441" i="1" s="1"/>
  <c r="K6440" i="1"/>
  <c r="L6440" i="1" s="1"/>
  <c r="K6439" i="1"/>
  <c r="L6439" i="1" s="1"/>
  <c r="K6438" i="1"/>
  <c r="L6438" i="1" s="1"/>
  <c r="K6437" i="1"/>
  <c r="L6437" i="1" s="1"/>
  <c r="K6436" i="1"/>
  <c r="L6436" i="1" s="1"/>
  <c r="K6435" i="1"/>
  <c r="L6435" i="1" s="1"/>
  <c r="K6434" i="1"/>
  <c r="L6434" i="1" s="1"/>
  <c r="K6433" i="1"/>
  <c r="L6433" i="1" s="1"/>
  <c r="K6432" i="1"/>
  <c r="L6432" i="1" s="1"/>
  <c r="K6431" i="1"/>
  <c r="L6431" i="1" s="1"/>
  <c r="K6430" i="1"/>
  <c r="L6430" i="1" s="1"/>
  <c r="K6429" i="1"/>
  <c r="L6429" i="1" s="1"/>
  <c r="K6428" i="1"/>
  <c r="L6428" i="1" s="1"/>
  <c r="K6427" i="1"/>
  <c r="L6427" i="1" s="1"/>
  <c r="K6426" i="1"/>
  <c r="L6426" i="1" s="1"/>
  <c r="K6425" i="1"/>
  <c r="L6425" i="1" s="1"/>
  <c r="K6424" i="1"/>
  <c r="L6424" i="1" s="1"/>
  <c r="K6423" i="1"/>
  <c r="L6423" i="1" s="1"/>
  <c r="K6422" i="1"/>
  <c r="L6422" i="1" s="1"/>
  <c r="K6421" i="1"/>
  <c r="L6421" i="1" s="1"/>
  <c r="K6420" i="1"/>
  <c r="L6420" i="1" s="1"/>
  <c r="K6419" i="1"/>
  <c r="L6419" i="1" s="1"/>
  <c r="K6418" i="1"/>
  <c r="L6418" i="1" s="1"/>
  <c r="K6417" i="1"/>
  <c r="L6417" i="1" s="1"/>
  <c r="K6416" i="1"/>
  <c r="L6416" i="1" s="1"/>
  <c r="K6415" i="1"/>
  <c r="L6415" i="1" s="1"/>
  <c r="K6414" i="1"/>
  <c r="L6414" i="1" s="1"/>
  <c r="K6413" i="1"/>
  <c r="L6413" i="1" s="1"/>
  <c r="K6412" i="1"/>
  <c r="L6412" i="1" s="1"/>
  <c r="K6411" i="1"/>
  <c r="L6411" i="1" s="1"/>
  <c r="K6410" i="1"/>
  <c r="L6410" i="1" s="1"/>
  <c r="K6409" i="1"/>
  <c r="L6409" i="1" s="1"/>
  <c r="K6408" i="1"/>
  <c r="L6408" i="1" s="1"/>
  <c r="K6407" i="1"/>
  <c r="L6407" i="1" s="1"/>
  <c r="K6406" i="1"/>
  <c r="L6406" i="1" s="1"/>
  <c r="K6405" i="1"/>
  <c r="L6405" i="1" s="1"/>
  <c r="K6404" i="1"/>
  <c r="L6404" i="1" s="1"/>
  <c r="K6403" i="1"/>
  <c r="L6403" i="1" s="1"/>
  <c r="K6402" i="1"/>
  <c r="L6402" i="1" s="1"/>
  <c r="K6401" i="1"/>
  <c r="L6401" i="1" s="1"/>
  <c r="K6400" i="1"/>
  <c r="L6400" i="1" s="1"/>
  <c r="K6399" i="1"/>
  <c r="L6399" i="1" s="1"/>
  <c r="K6398" i="1"/>
  <c r="L6398" i="1" s="1"/>
  <c r="K6397" i="1"/>
  <c r="L6397" i="1" s="1"/>
  <c r="K6396" i="1"/>
  <c r="L6396" i="1" s="1"/>
  <c r="K6395" i="1"/>
  <c r="L6395" i="1" s="1"/>
  <c r="K6394" i="1"/>
  <c r="L6394" i="1" s="1"/>
  <c r="K6393" i="1"/>
  <c r="L6393" i="1" s="1"/>
  <c r="K6392" i="1"/>
  <c r="L6392" i="1" s="1"/>
  <c r="K6391" i="1"/>
  <c r="L6391" i="1" s="1"/>
  <c r="K6390" i="1"/>
  <c r="L6390" i="1" s="1"/>
  <c r="K6389" i="1"/>
  <c r="L6389" i="1" s="1"/>
  <c r="K6388" i="1"/>
  <c r="L6388" i="1" s="1"/>
  <c r="K6387" i="1"/>
  <c r="L6387" i="1" s="1"/>
  <c r="K6386" i="1"/>
  <c r="L6386" i="1" s="1"/>
  <c r="K6385" i="1"/>
  <c r="L6385" i="1" s="1"/>
  <c r="K6384" i="1"/>
  <c r="L6384" i="1" s="1"/>
  <c r="K6383" i="1"/>
  <c r="L6383" i="1" s="1"/>
  <c r="K6382" i="1"/>
  <c r="L6382" i="1" s="1"/>
  <c r="K6381" i="1"/>
  <c r="L6381" i="1" s="1"/>
  <c r="K6380" i="1"/>
  <c r="L6380" i="1" s="1"/>
  <c r="K6379" i="1"/>
  <c r="L6379" i="1" s="1"/>
  <c r="K6378" i="1"/>
  <c r="L6378" i="1" s="1"/>
  <c r="K6377" i="1"/>
  <c r="L6377" i="1" s="1"/>
  <c r="K6376" i="1"/>
  <c r="L6376" i="1" s="1"/>
  <c r="K6375" i="1"/>
  <c r="L6375" i="1" s="1"/>
  <c r="K6374" i="1"/>
  <c r="L6374" i="1" s="1"/>
  <c r="K6373" i="1"/>
  <c r="L6373" i="1" s="1"/>
  <c r="K6372" i="1"/>
  <c r="L6372" i="1" s="1"/>
  <c r="K6371" i="1"/>
  <c r="L6371" i="1" s="1"/>
  <c r="K6370" i="1"/>
  <c r="L6370" i="1" s="1"/>
  <c r="K6369" i="1"/>
  <c r="L6369" i="1" s="1"/>
  <c r="K6368" i="1"/>
  <c r="L6368" i="1" s="1"/>
  <c r="K6367" i="1"/>
  <c r="L6367" i="1" s="1"/>
  <c r="K6366" i="1"/>
  <c r="L6366" i="1" s="1"/>
  <c r="K6365" i="1"/>
  <c r="L6365" i="1" s="1"/>
  <c r="K6364" i="1"/>
  <c r="L6364" i="1" s="1"/>
  <c r="K6363" i="1"/>
  <c r="L6363" i="1" s="1"/>
  <c r="K6362" i="1"/>
  <c r="L6362" i="1" s="1"/>
  <c r="K6361" i="1"/>
  <c r="L6361" i="1" s="1"/>
  <c r="K6360" i="1"/>
  <c r="L6360" i="1" s="1"/>
  <c r="K6359" i="1"/>
  <c r="L6359" i="1" s="1"/>
  <c r="K6358" i="1"/>
  <c r="L6358" i="1" s="1"/>
  <c r="K6357" i="1"/>
  <c r="L6357" i="1" s="1"/>
  <c r="K6356" i="1"/>
  <c r="L6356" i="1" s="1"/>
  <c r="K6355" i="1"/>
  <c r="L6355" i="1" s="1"/>
  <c r="K6354" i="1"/>
  <c r="L6354" i="1" s="1"/>
  <c r="K6353" i="1"/>
  <c r="L6353" i="1" s="1"/>
  <c r="K6352" i="1"/>
  <c r="L6352" i="1" s="1"/>
  <c r="K6351" i="1"/>
  <c r="L6351" i="1" s="1"/>
  <c r="K6350" i="1"/>
  <c r="L6350" i="1" s="1"/>
  <c r="K6349" i="1"/>
  <c r="L6349" i="1" s="1"/>
  <c r="K6348" i="1"/>
  <c r="L6348" i="1" s="1"/>
  <c r="K6347" i="1"/>
  <c r="L6347" i="1" s="1"/>
  <c r="K6346" i="1"/>
  <c r="L6346" i="1" s="1"/>
  <c r="K6345" i="1"/>
  <c r="L6345" i="1" s="1"/>
  <c r="K6344" i="1"/>
  <c r="L6344" i="1" s="1"/>
  <c r="K6343" i="1"/>
  <c r="L6343" i="1" s="1"/>
  <c r="K6342" i="1"/>
  <c r="L6342" i="1" s="1"/>
  <c r="K6341" i="1"/>
  <c r="L6341" i="1" s="1"/>
  <c r="K6340" i="1"/>
  <c r="L6340" i="1" s="1"/>
  <c r="K6339" i="1"/>
  <c r="L6339" i="1" s="1"/>
  <c r="K6338" i="1"/>
  <c r="L6338" i="1" s="1"/>
  <c r="K6337" i="1"/>
  <c r="L6337" i="1" s="1"/>
  <c r="K6336" i="1"/>
  <c r="L6336" i="1" s="1"/>
  <c r="K6335" i="1"/>
  <c r="L6335" i="1" s="1"/>
  <c r="K6334" i="1"/>
  <c r="L6334" i="1" s="1"/>
  <c r="K6333" i="1"/>
  <c r="L6333" i="1" s="1"/>
  <c r="K6332" i="1"/>
  <c r="L6332" i="1" s="1"/>
  <c r="K6331" i="1"/>
  <c r="L6331" i="1" s="1"/>
  <c r="K6330" i="1"/>
  <c r="L6330" i="1" s="1"/>
  <c r="K6329" i="1"/>
  <c r="L6329" i="1" s="1"/>
  <c r="K6328" i="1"/>
  <c r="L6328" i="1" s="1"/>
  <c r="K6327" i="1"/>
  <c r="L6327" i="1" s="1"/>
  <c r="K6326" i="1"/>
  <c r="L6326" i="1" s="1"/>
  <c r="K6325" i="1"/>
  <c r="L6325" i="1" s="1"/>
  <c r="K6324" i="1"/>
  <c r="L6324" i="1" s="1"/>
  <c r="K6323" i="1"/>
  <c r="L6323" i="1" s="1"/>
  <c r="K6322" i="1"/>
  <c r="L6322" i="1" s="1"/>
  <c r="K6321" i="1"/>
  <c r="L6321" i="1" s="1"/>
  <c r="K6320" i="1"/>
  <c r="L6320" i="1" s="1"/>
  <c r="K6319" i="1"/>
  <c r="L6319" i="1" s="1"/>
  <c r="K6318" i="1"/>
  <c r="L6318" i="1" s="1"/>
  <c r="K6317" i="1"/>
  <c r="L6317" i="1" s="1"/>
  <c r="K6316" i="1"/>
  <c r="L6316" i="1" s="1"/>
  <c r="K6315" i="1"/>
  <c r="L6315" i="1" s="1"/>
  <c r="K6314" i="1"/>
  <c r="L6314" i="1" s="1"/>
  <c r="K6313" i="1"/>
  <c r="L6313" i="1" s="1"/>
  <c r="K6312" i="1"/>
  <c r="L6312" i="1" s="1"/>
  <c r="K6311" i="1"/>
  <c r="L6311" i="1" s="1"/>
  <c r="K6310" i="1"/>
  <c r="L6310" i="1" s="1"/>
  <c r="K6309" i="1"/>
  <c r="L6309" i="1" s="1"/>
  <c r="K6308" i="1"/>
  <c r="L6308" i="1" s="1"/>
  <c r="K6307" i="1"/>
  <c r="L6307" i="1" s="1"/>
  <c r="K6306" i="1"/>
  <c r="L6306" i="1" s="1"/>
  <c r="K6305" i="1"/>
  <c r="L6305" i="1" s="1"/>
  <c r="K6304" i="1"/>
  <c r="L6304" i="1" s="1"/>
  <c r="K6303" i="1"/>
  <c r="L6303" i="1" s="1"/>
  <c r="K6302" i="1"/>
  <c r="L6302" i="1" s="1"/>
  <c r="K6301" i="1"/>
  <c r="L6301" i="1" s="1"/>
  <c r="K6300" i="1"/>
  <c r="L6300" i="1" s="1"/>
  <c r="K6299" i="1"/>
  <c r="L6299" i="1" s="1"/>
  <c r="K6298" i="1"/>
  <c r="L6298" i="1" s="1"/>
  <c r="K6297" i="1"/>
  <c r="L6297" i="1" s="1"/>
  <c r="K6296" i="1"/>
  <c r="L6296" i="1" s="1"/>
  <c r="K6295" i="1"/>
  <c r="L6295" i="1" s="1"/>
  <c r="K6294" i="1"/>
  <c r="L6294" i="1" s="1"/>
  <c r="K6293" i="1"/>
  <c r="L6293" i="1" s="1"/>
  <c r="K6292" i="1"/>
  <c r="L6292" i="1" s="1"/>
  <c r="K6291" i="1"/>
  <c r="L6291" i="1" s="1"/>
  <c r="K6290" i="1"/>
  <c r="L6290" i="1" s="1"/>
  <c r="K6289" i="1"/>
  <c r="L6289" i="1" s="1"/>
  <c r="K6288" i="1"/>
  <c r="L6288" i="1" s="1"/>
  <c r="K6287" i="1"/>
  <c r="L6287" i="1" s="1"/>
  <c r="K6286" i="1"/>
  <c r="L6286" i="1" s="1"/>
  <c r="K6285" i="1"/>
  <c r="L6285" i="1" s="1"/>
  <c r="K6284" i="1"/>
  <c r="L6284" i="1" s="1"/>
  <c r="K6283" i="1"/>
  <c r="L6283" i="1" s="1"/>
  <c r="K6282" i="1"/>
  <c r="L6282" i="1" s="1"/>
  <c r="K6281" i="1"/>
  <c r="L6281" i="1" s="1"/>
  <c r="K6280" i="1"/>
  <c r="L6280" i="1" s="1"/>
  <c r="K6279" i="1"/>
  <c r="L6279" i="1" s="1"/>
  <c r="K6278" i="1"/>
  <c r="L6278" i="1" s="1"/>
  <c r="K6277" i="1"/>
  <c r="L6277" i="1" s="1"/>
  <c r="K6276" i="1"/>
  <c r="L6276" i="1" s="1"/>
  <c r="K6275" i="1"/>
  <c r="L6275" i="1" s="1"/>
  <c r="K6274" i="1"/>
  <c r="L6274" i="1" s="1"/>
  <c r="K6273" i="1"/>
  <c r="L6273" i="1" s="1"/>
  <c r="K6272" i="1"/>
  <c r="L6272" i="1" s="1"/>
  <c r="K6271" i="1"/>
  <c r="L6271" i="1" s="1"/>
  <c r="K6270" i="1"/>
  <c r="L6270" i="1" s="1"/>
  <c r="K6269" i="1"/>
  <c r="L6269" i="1" s="1"/>
  <c r="K6268" i="1"/>
  <c r="L6268" i="1" s="1"/>
  <c r="K6267" i="1"/>
  <c r="L6267" i="1" s="1"/>
  <c r="K6266" i="1"/>
  <c r="L6266" i="1" s="1"/>
  <c r="K6265" i="1"/>
  <c r="L6265" i="1" s="1"/>
  <c r="K6264" i="1"/>
  <c r="L6264" i="1" s="1"/>
  <c r="K6263" i="1"/>
  <c r="L6263" i="1" s="1"/>
  <c r="K6262" i="1"/>
  <c r="L6262" i="1" s="1"/>
  <c r="K6261" i="1"/>
  <c r="L6261" i="1" s="1"/>
  <c r="K6260" i="1"/>
  <c r="L6260" i="1" s="1"/>
  <c r="K6259" i="1"/>
  <c r="L6259" i="1" s="1"/>
  <c r="K6258" i="1"/>
  <c r="L6258" i="1" s="1"/>
  <c r="K6257" i="1"/>
  <c r="L6257" i="1" s="1"/>
  <c r="K6256" i="1"/>
  <c r="L6256" i="1" s="1"/>
  <c r="K6255" i="1"/>
  <c r="L6255" i="1" s="1"/>
  <c r="K6254" i="1"/>
  <c r="L6254" i="1" s="1"/>
  <c r="K6253" i="1"/>
  <c r="L6253" i="1" s="1"/>
  <c r="K6252" i="1"/>
  <c r="L6252" i="1" s="1"/>
  <c r="K6251" i="1"/>
  <c r="L6251" i="1" s="1"/>
  <c r="K6250" i="1"/>
  <c r="L6250" i="1" s="1"/>
  <c r="K6249" i="1"/>
  <c r="L6249" i="1" s="1"/>
  <c r="K6248" i="1"/>
  <c r="L6248" i="1" s="1"/>
  <c r="K6247" i="1"/>
  <c r="L6247" i="1" s="1"/>
  <c r="K6246" i="1"/>
  <c r="L6246" i="1" s="1"/>
  <c r="K6245" i="1"/>
  <c r="L6245" i="1" s="1"/>
  <c r="K6244" i="1"/>
  <c r="L6244" i="1" s="1"/>
  <c r="K6243" i="1"/>
  <c r="L6243" i="1" s="1"/>
  <c r="K6242" i="1"/>
  <c r="L6242" i="1" s="1"/>
  <c r="K6241" i="1"/>
  <c r="L6241" i="1" s="1"/>
  <c r="K6240" i="1"/>
  <c r="L6240" i="1" s="1"/>
  <c r="K6239" i="1"/>
  <c r="L6239" i="1" s="1"/>
  <c r="K6238" i="1"/>
  <c r="L6238" i="1" s="1"/>
  <c r="K6237" i="1"/>
  <c r="L6237" i="1" s="1"/>
  <c r="K6236" i="1"/>
  <c r="L6236" i="1" s="1"/>
  <c r="K6235" i="1"/>
  <c r="L6235" i="1" s="1"/>
  <c r="K6234" i="1"/>
  <c r="L6234" i="1" s="1"/>
  <c r="K6233" i="1"/>
  <c r="L6233" i="1" s="1"/>
  <c r="K6232" i="1"/>
  <c r="L6232" i="1" s="1"/>
  <c r="K6231" i="1"/>
  <c r="L6231" i="1" s="1"/>
  <c r="K6230" i="1"/>
  <c r="L6230" i="1" s="1"/>
  <c r="K6229" i="1"/>
  <c r="L6229" i="1" s="1"/>
  <c r="K6228" i="1"/>
  <c r="L6228" i="1" s="1"/>
  <c r="K6227" i="1"/>
  <c r="L6227" i="1" s="1"/>
  <c r="K6226" i="1"/>
  <c r="L6226" i="1" s="1"/>
  <c r="K6225" i="1"/>
  <c r="L6225" i="1" s="1"/>
  <c r="K6224" i="1"/>
  <c r="L6224" i="1" s="1"/>
  <c r="K6223" i="1"/>
  <c r="L6223" i="1" s="1"/>
  <c r="K6222" i="1"/>
  <c r="L6222" i="1" s="1"/>
  <c r="K6221" i="1"/>
  <c r="L6221" i="1" s="1"/>
  <c r="K6220" i="1"/>
  <c r="L6220" i="1" s="1"/>
  <c r="K6219" i="1"/>
  <c r="L6219" i="1" s="1"/>
  <c r="K6218" i="1"/>
  <c r="L6218" i="1" s="1"/>
  <c r="K6217" i="1"/>
  <c r="L6217" i="1" s="1"/>
  <c r="K6216" i="1"/>
  <c r="L6216" i="1" s="1"/>
  <c r="K6215" i="1"/>
  <c r="L6215" i="1" s="1"/>
  <c r="K6214" i="1"/>
  <c r="L6214" i="1" s="1"/>
  <c r="K6213" i="1"/>
  <c r="L6213" i="1" s="1"/>
  <c r="K6212" i="1"/>
  <c r="L6212" i="1" s="1"/>
  <c r="K6211" i="1"/>
  <c r="L6211" i="1" s="1"/>
  <c r="K6210" i="1"/>
  <c r="L6210" i="1" s="1"/>
  <c r="K6209" i="1"/>
  <c r="L6209" i="1" s="1"/>
  <c r="K6208" i="1"/>
  <c r="L6208" i="1" s="1"/>
  <c r="K6207" i="1"/>
  <c r="L6207" i="1" s="1"/>
  <c r="K6206" i="1"/>
  <c r="L6206" i="1" s="1"/>
  <c r="K6205" i="1"/>
  <c r="L6205" i="1" s="1"/>
  <c r="K6204" i="1"/>
  <c r="L6204" i="1" s="1"/>
  <c r="K6203" i="1"/>
  <c r="L6203" i="1" s="1"/>
  <c r="K6202" i="1"/>
  <c r="L6202" i="1" s="1"/>
  <c r="K6201" i="1"/>
  <c r="L6201" i="1" s="1"/>
  <c r="K6200" i="1"/>
  <c r="L6200" i="1" s="1"/>
  <c r="K6199" i="1"/>
  <c r="L6199" i="1" s="1"/>
  <c r="K6198" i="1"/>
  <c r="L6198" i="1" s="1"/>
  <c r="K6197" i="1"/>
  <c r="L6197" i="1" s="1"/>
  <c r="K6196" i="1"/>
  <c r="L6196" i="1" s="1"/>
  <c r="K6195" i="1"/>
  <c r="L6195" i="1" s="1"/>
  <c r="K6194" i="1"/>
  <c r="L6194" i="1" s="1"/>
  <c r="K6193" i="1"/>
  <c r="L6193" i="1" s="1"/>
  <c r="K6192" i="1"/>
  <c r="L6192" i="1" s="1"/>
  <c r="K6191" i="1"/>
  <c r="L6191" i="1" s="1"/>
  <c r="K6190" i="1"/>
  <c r="L6190" i="1" s="1"/>
  <c r="K6189" i="1"/>
  <c r="L6189" i="1" s="1"/>
  <c r="K6188" i="1"/>
  <c r="L6188" i="1" s="1"/>
  <c r="K6187" i="1"/>
  <c r="L6187" i="1" s="1"/>
  <c r="K6186" i="1"/>
  <c r="L6186" i="1" s="1"/>
  <c r="K6185" i="1"/>
  <c r="L6185" i="1" s="1"/>
  <c r="K6184" i="1"/>
  <c r="L6184" i="1" s="1"/>
  <c r="K6183" i="1"/>
  <c r="L6183" i="1" s="1"/>
  <c r="K6182" i="1"/>
  <c r="L6182" i="1" s="1"/>
  <c r="K6181" i="1"/>
  <c r="L6181" i="1" s="1"/>
  <c r="K6180" i="1"/>
  <c r="L6180" i="1" s="1"/>
  <c r="K6179" i="1"/>
  <c r="L6179" i="1" s="1"/>
  <c r="K6178" i="1"/>
  <c r="L6178" i="1" s="1"/>
  <c r="K6177" i="1"/>
  <c r="L6177" i="1" s="1"/>
  <c r="K6176" i="1"/>
  <c r="L6176" i="1" s="1"/>
  <c r="K6175" i="1"/>
  <c r="L6175" i="1" s="1"/>
  <c r="K6174" i="1"/>
  <c r="L6174" i="1" s="1"/>
  <c r="K6173" i="1"/>
  <c r="L6173" i="1" s="1"/>
  <c r="K6172" i="1"/>
  <c r="L6172" i="1" s="1"/>
  <c r="K6171" i="1"/>
  <c r="L6171" i="1" s="1"/>
  <c r="K6170" i="1"/>
  <c r="L6170" i="1" s="1"/>
  <c r="K6169" i="1"/>
  <c r="L6169" i="1" s="1"/>
  <c r="K6168" i="1"/>
  <c r="L6168" i="1" s="1"/>
  <c r="K6167" i="1"/>
  <c r="L6167" i="1" s="1"/>
  <c r="K6166" i="1"/>
  <c r="L6166" i="1" s="1"/>
  <c r="K6165" i="1"/>
  <c r="L6165" i="1" s="1"/>
  <c r="K6164" i="1"/>
  <c r="L6164" i="1" s="1"/>
  <c r="K6163" i="1"/>
  <c r="L6163" i="1" s="1"/>
  <c r="K6162" i="1"/>
  <c r="L6162" i="1" s="1"/>
  <c r="K6161" i="1"/>
  <c r="L6161" i="1" s="1"/>
  <c r="K6160" i="1"/>
  <c r="L6160" i="1" s="1"/>
  <c r="K6159" i="1"/>
  <c r="L6159" i="1" s="1"/>
  <c r="K6158" i="1"/>
  <c r="L6158" i="1" s="1"/>
  <c r="K6157" i="1"/>
  <c r="L6157" i="1" s="1"/>
  <c r="K6156" i="1"/>
  <c r="L6156" i="1" s="1"/>
  <c r="K6155" i="1"/>
  <c r="L6155" i="1" s="1"/>
  <c r="K6154" i="1"/>
  <c r="L6154" i="1" s="1"/>
  <c r="K6153" i="1"/>
  <c r="L6153" i="1" s="1"/>
  <c r="K6152" i="1"/>
  <c r="L6152" i="1" s="1"/>
  <c r="K6151" i="1"/>
  <c r="L6151" i="1" s="1"/>
  <c r="K6150" i="1"/>
  <c r="L6150" i="1" s="1"/>
  <c r="K6149" i="1"/>
  <c r="L6149" i="1" s="1"/>
  <c r="K6148" i="1"/>
  <c r="L6148" i="1" s="1"/>
  <c r="K6147" i="1"/>
  <c r="L6147" i="1" s="1"/>
  <c r="K6146" i="1"/>
  <c r="L6146" i="1" s="1"/>
  <c r="K6145" i="1"/>
  <c r="L6145" i="1" s="1"/>
  <c r="K6144" i="1"/>
  <c r="L6144" i="1" s="1"/>
  <c r="K6143" i="1"/>
  <c r="L6143" i="1" s="1"/>
  <c r="K6142" i="1"/>
  <c r="L6142" i="1" s="1"/>
  <c r="K6141" i="1"/>
  <c r="L6141" i="1" s="1"/>
  <c r="K6140" i="1"/>
  <c r="L6140" i="1" s="1"/>
  <c r="K6139" i="1"/>
  <c r="L6139" i="1" s="1"/>
  <c r="K6138" i="1"/>
  <c r="L6138" i="1" s="1"/>
  <c r="K6137" i="1"/>
  <c r="L6137" i="1" s="1"/>
  <c r="K6136" i="1"/>
  <c r="L6136" i="1" s="1"/>
  <c r="K6135" i="1"/>
  <c r="L6135" i="1" s="1"/>
  <c r="K6134" i="1"/>
  <c r="L6134" i="1" s="1"/>
  <c r="K6133" i="1"/>
  <c r="L6133" i="1" s="1"/>
  <c r="K6132" i="1"/>
  <c r="L6132" i="1" s="1"/>
  <c r="K6131" i="1"/>
  <c r="L6131" i="1" s="1"/>
  <c r="K6130" i="1"/>
  <c r="L6130" i="1" s="1"/>
  <c r="K6129" i="1"/>
  <c r="L6129" i="1" s="1"/>
  <c r="K6128" i="1"/>
  <c r="L6128" i="1" s="1"/>
  <c r="K6127" i="1"/>
  <c r="L6127" i="1" s="1"/>
  <c r="K6126" i="1"/>
  <c r="L6126" i="1" s="1"/>
  <c r="K6125" i="1"/>
  <c r="L6125" i="1" s="1"/>
  <c r="K6124" i="1"/>
  <c r="L6124" i="1" s="1"/>
  <c r="K6123" i="1"/>
  <c r="L6123" i="1" s="1"/>
  <c r="K6122" i="1"/>
  <c r="L6122" i="1" s="1"/>
  <c r="K6121" i="1"/>
  <c r="L6121" i="1" s="1"/>
  <c r="K6120" i="1"/>
  <c r="L6120" i="1" s="1"/>
  <c r="K6119" i="1"/>
  <c r="L6119" i="1" s="1"/>
  <c r="K6118" i="1"/>
  <c r="L6118" i="1" s="1"/>
  <c r="K6117" i="1"/>
  <c r="L6117" i="1" s="1"/>
  <c r="K6116" i="1"/>
  <c r="L6116" i="1" s="1"/>
  <c r="K6115" i="1"/>
  <c r="L6115" i="1" s="1"/>
  <c r="K6114" i="1"/>
  <c r="L6114" i="1" s="1"/>
  <c r="K6113" i="1"/>
  <c r="L6113" i="1" s="1"/>
  <c r="K6112" i="1"/>
  <c r="L6112" i="1" s="1"/>
  <c r="K6111" i="1"/>
  <c r="L6111" i="1" s="1"/>
  <c r="K6110" i="1"/>
  <c r="L6110" i="1" s="1"/>
  <c r="K6109" i="1"/>
  <c r="L6109" i="1" s="1"/>
  <c r="K6108" i="1"/>
  <c r="L6108" i="1" s="1"/>
  <c r="K6107" i="1"/>
  <c r="L6107" i="1" s="1"/>
  <c r="K6106" i="1"/>
  <c r="L6106" i="1" s="1"/>
  <c r="K6105" i="1"/>
  <c r="L6105" i="1" s="1"/>
  <c r="K6104" i="1"/>
  <c r="L6104" i="1" s="1"/>
  <c r="K6103" i="1"/>
  <c r="L6103" i="1" s="1"/>
  <c r="K6102" i="1"/>
  <c r="L6102" i="1" s="1"/>
  <c r="K6101" i="1"/>
  <c r="L6101" i="1" s="1"/>
  <c r="K6100" i="1"/>
  <c r="L6100" i="1" s="1"/>
  <c r="K6099" i="1"/>
  <c r="L6099" i="1" s="1"/>
  <c r="K6098" i="1"/>
  <c r="L6098" i="1" s="1"/>
  <c r="K6097" i="1"/>
  <c r="L6097" i="1" s="1"/>
  <c r="K6096" i="1"/>
  <c r="L6096" i="1" s="1"/>
  <c r="K6095" i="1"/>
  <c r="L6095" i="1" s="1"/>
  <c r="K6094" i="1"/>
  <c r="L6094" i="1" s="1"/>
  <c r="K6093" i="1"/>
  <c r="L6093" i="1" s="1"/>
  <c r="K6092" i="1"/>
  <c r="L6092" i="1" s="1"/>
  <c r="K6091" i="1"/>
  <c r="L6091" i="1" s="1"/>
  <c r="K6090" i="1"/>
  <c r="L6090" i="1" s="1"/>
  <c r="K6089" i="1"/>
  <c r="L6089" i="1" s="1"/>
  <c r="K6088" i="1"/>
  <c r="L6088" i="1" s="1"/>
  <c r="K6087" i="1"/>
  <c r="L6087" i="1" s="1"/>
  <c r="K6086" i="1"/>
  <c r="L6086" i="1" s="1"/>
  <c r="K6085" i="1"/>
  <c r="L6085" i="1" s="1"/>
  <c r="K6084" i="1"/>
  <c r="L6084" i="1" s="1"/>
  <c r="K6083" i="1"/>
  <c r="L6083" i="1" s="1"/>
  <c r="K6082" i="1"/>
  <c r="L6082" i="1" s="1"/>
  <c r="K6081" i="1"/>
  <c r="L6081" i="1" s="1"/>
  <c r="K6080" i="1"/>
  <c r="L6080" i="1" s="1"/>
  <c r="K6079" i="1"/>
  <c r="L6079" i="1" s="1"/>
  <c r="K6078" i="1"/>
  <c r="L6078" i="1" s="1"/>
  <c r="K6077" i="1"/>
  <c r="L6077" i="1" s="1"/>
  <c r="K6076" i="1"/>
  <c r="L6076" i="1" s="1"/>
  <c r="K6075" i="1"/>
  <c r="L6075" i="1" s="1"/>
  <c r="K6074" i="1"/>
  <c r="L6074" i="1" s="1"/>
  <c r="K6073" i="1"/>
  <c r="L6073" i="1" s="1"/>
  <c r="K6072" i="1"/>
  <c r="L6072" i="1" s="1"/>
  <c r="K6071" i="1"/>
  <c r="L6071" i="1" s="1"/>
  <c r="K6070" i="1"/>
  <c r="L6070" i="1" s="1"/>
  <c r="K6069" i="1"/>
  <c r="L6069" i="1" s="1"/>
  <c r="K6068" i="1"/>
  <c r="L6068" i="1" s="1"/>
  <c r="K6067" i="1"/>
  <c r="L6067" i="1" s="1"/>
  <c r="K6066" i="1"/>
  <c r="L6066" i="1" s="1"/>
  <c r="K6065" i="1"/>
  <c r="L6065" i="1" s="1"/>
  <c r="K6064" i="1"/>
  <c r="L6064" i="1" s="1"/>
  <c r="K6063" i="1"/>
  <c r="L6063" i="1" s="1"/>
  <c r="K6062" i="1"/>
  <c r="L6062" i="1" s="1"/>
  <c r="K6061" i="1"/>
  <c r="L6061" i="1" s="1"/>
  <c r="K6060" i="1"/>
  <c r="L6060" i="1" s="1"/>
  <c r="K6059" i="1"/>
  <c r="L6059" i="1" s="1"/>
  <c r="K6058" i="1"/>
  <c r="L6058" i="1" s="1"/>
  <c r="K6057" i="1"/>
  <c r="L6057" i="1" s="1"/>
  <c r="K6056" i="1"/>
  <c r="L6056" i="1" s="1"/>
  <c r="K6055" i="1"/>
  <c r="L6055" i="1" s="1"/>
  <c r="K6054" i="1"/>
  <c r="L6054" i="1" s="1"/>
  <c r="K6053" i="1"/>
  <c r="L6053" i="1" s="1"/>
  <c r="K6052" i="1"/>
  <c r="L6052" i="1" s="1"/>
  <c r="K6051" i="1"/>
  <c r="L6051" i="1" s="1"/>
  <c r="K6050" i="1"/>
  <c r="L6050" i="1" s="1"/>
  <c r="K6049" i="1"/>
  <c r="L6049" i="1" s="1"/>
  <c r="K6048" i="1"/>
  <c r="L6048" i="1" s="1"/>
  <c r="K6047" i="1"/>
  <c r="L6047" i="1" s="1"/>
  <c r="K6046" i="1"/>
  <c r="L6046" i="1" s="1"/>
  <c r="K6045" i="1"/>
  <c r="L6045" i="1" s="1"/>
  <c r="K6044" i="1"/>
  <c r="L6044" i="1" s="1"/>
  <c r="K6043" i="1"/>
  <c r="L6043" i="1" s="1"/>
  <c r="K6042" i="1"/>
  <c r="L6042" i="1" s="1"/>
  <c r="K6041" i="1"/>
  <c r="L6041" i="1" s="1"/>
  <c r="K6040" i="1"/>
  <c r="L6040" i="1" s="1"/>
  <c r="K6039" i="1"/>
  <c r="L6039" i="1" s="1"/>
  <c r="K6038" i="1"/>
  <c r="L6038" i="1" s="1"/>
  <c r="K6037" i="1"/>
  <c r="L6037" i="1" s="1"/>
  <c r="K6036" i="1"/>
  <c r="L6036" i="1" s="1"/>
  <c r="K6035" i="1"/>
  <c r="L6035" i="1" s="1"/>
  <c r="K6034" i="1"/>
  <c r="L6034" i="1" s="1"/>
  <c r="K6033" i="1"/>
  <c r="L6033" i="1" s="1"/>
  <c r="K6032" i="1"/>
  <c r="L6032" i="1" s="1"/>
  <c r="K6031" i="1"/>
  <c r="L6031" i="1" s="1"/>
  <c r="K6030" i="1"/>
  <c r="L6030" i="1" s="1"/>
  <c r="K6029" i="1"/>
  <c r="L6029" i="1" s="1"/>
  <c r="K6028" i="1"/>
  <c r="L6028" i="1" s="1"/>
  <c r="K6027" i="1"/>
  <c r="L6027" i="1" s="1"/>
  <c r="K6026" i="1"/>
  <c r="L6026" i="1" s="1"/>
  <c r="K6025" i="1"/>
  <c r="L6025" i="1" s="1"/>
  <c r="K6024" i="1"/>
  <c r="L6024" i="1" s="1"/>
  <c r="K6023" i="1"/>
  <c r="L6023" i="1" s="1"/>
  <c r="K6022" i="1"/>
  <c r="L6022" i="1" s="1"/>
  <c r="K6021" i="1"/>
  <c r="L6021" i="1" s="1"/>
  <c r="K6020" i="1"/>
  <c r="L6020" i="1" s="1"/>
  <c r="K6019" i="1"/>
  <c r="L6019" i="1" s="1"/>
  <c r="K6018" i="1"/>
  <c r="L6018" i="1" s="1"/>
  <c r="K6017" i="1"/>
  <c r="L6017" i="1" s="1"/>
  <c r="K6016" i="1"/>
  <c r="L6016" i="1" s="1"/>
  <c r="K6015" i="1"/>
  <c r="L6015" i="1" s="1"/>
  <c r="K6014" i="1"/>
  <c r="L6014" i="1" s="1"/>
  <c r="K6013" i="1"/>
  <c r="L6013" i="1" s="1"/>
  <c r="K6012" i="1"/>
  <c r="L6012" i="1" s="1"/>
  <c r="K6011" i="1"/>
  <c r="L6011" i="1" s="1"/>
  <c r="K6010" i="1"/>
  <c r="L6010" i="1" s="1"/>
  <c r="K6009" i="1"/>
  <c r="L6009" i="1" s="1"/>
  <c r="K6008" i="1"/>
  <c r="L6008" i="1" s="1"/>
  <c r="K6007" i="1"/>
  <c r="L6007" i="1" s="1"/>
  <c r="K6006" i="1"/>
  <c r="L6006" i="1" s="1"/>
  <c r="K6005" i="1"/>
  <c r="L6005" i="1" s="1"/>
  <c r="K6004" i="1"/>
  <c r="L6004" i="1" s="1"/>
  <c r="K6003" i="1"/>
  <c r="L6003" i="1" s="1"/>
  <c r="K6002" i="1"/>
  <c r="L6002" i="1" s="1"/>
  <c r="K6001" i="1"/>
  <c r="L6001" i="1" s="1"/>
  <c r="K6000" i="1"/>
  <c r="L6000" i="1" s="1"/>
  <c r="K5999" i="1"/>
  <c r="L5999" i="1" s="1"/>
  <c r="K5998" i="1"/>
  <c r="L5998" i="1" s="1"/>
  <c r="K5997" i="1"/>
  <c r="L5997" i="1" s="1"/>
  <c r="K5996" i="1"/>
  <c r="L5996" i="1" s="1"/>
  <c r="K5995" i="1"/>
  <c r="L5995" i="1" s="1"/>
  <c r="K5994" i="1"/>
  <c r="L5994" i="1" s="1"/>
  <c r="K5993" i="1"/>
  <c r="L5993" i="1" s="1"/>
  <c r="K5992" i="1"/>
  <c r="L5992" i="1" s="1"/>
  <c r="K5991" i="1"/>
  <c r="L5991" i="1" s="1"/>
  <c r="K5990" i="1"/>
  <c r="L5990" i="1" s="1"/>
  <c r="K5989" i="1"/>
  <c r="L5989" i="1" s="1"/>
  <c r="K5988" i="1"/>
  <c r="L5988" i="1" s="1"/>
  <c r="K5987" i="1"/>
  <c r="L5987" i="1" s="1"/>
  <c r="K5986" i="1"/>
  <c r="L5986" i="1" s="1"/>
  <c r="K5985" i="1"/>
  <c r="L5985" i="1" s="1"/>
  <c r="K5984" i="1"/>
  <c r="L5984" i="1" s="1"/>
  <c r="K5983" i="1"/>
  <c r="L5983" i="1" s="1"/>
  <c r="K5982" i="1"/>
  <c r="L5982" i="1" s="1"/>
  <c r="K5981" i="1"/>
  <c r="L5981" i="1" s="1"/>
  <c r="K5980" i="1"/>
  <c r="L5980" i="1" s="1"/>
  <c r="K5979" i="1"/>
  <c r="L5979" i="1" s="1"/>
  <c r="K5978" i="1"/>
  <c r="L5978" i="1" s="1"/>
  <c r="K5977" i="1"/>
  <c r="L5977" i="1" s="1"/>
  <c r="K5976" i="1"/>
  <c r="L5976" i="1" s="1"/>
  <c r="K5975" i="1"/>
  <c r="L5975" i="1" s="1"/>
  <c r="K5974" i="1"/>
  <c r="L5974" i="1" s="1"/>
  <c r="K5973" i="1"/>
  <c r="L5973" i="1" s="1"/>
  <c r="K5972" i="1"/>
  <c r="L5972" i="1" s="1"/>
  <c r="K5971" i="1"/>
  <c r="L5971" i="1" s="1"/>
  <c r="K5970" i="1"/>
  <c r="L5970" i="1" s="1"/>
  <c r="K5969" i="1"/>
  <c r="L5969" i="1" s="1"/>
  <c r="K5968" i="1"/>
  <c r="L5968" i="1" s="1"/>
  <c r="K5967" i="1"/>
  <c r="L5967" i="1" s="1"/>
  <c r="K5966" i="1"/>
  <c r="L5966" i="1" s="1"/>
  <c r="K5965" i="1"/>
  <c r="L5965" i="1" s="1"/>
  <c r="K5964" i="1"/>
  <c r="L5964" i="1" s="1"/>
  <c r="K5963" i="1"/>
  <c r="L5963" i="1" s="1"/>
  <c r="K5962" i="1"/>
  <c r="L5962" i="1" s="1"/>
  <c r="K5961" i="1"/>
  <c r="L5961" i="1" s="1"/>
  <c r="K5960" i="1"/>
  <c r="L5960" i="1" s="1"/>
  <c r="K5959" i="1"/>
  <c r="L5959" i="1" s="1"/>
  <c r="K5958" i="1"/>
  <c r="L5958" i="1" s="1"/>
  <c r="K5957" i="1"/>
  <c r="L5957" i="1" s="1"/>
  <c r="K5956" i="1"/>
  <c r="L5956" i="1" s="1"/>
  <c r="K5955" i="1"/>
  <c r="L5955" i="1" s="1"/>
  <c r="K5954" i="1"/>
  <c r="L5954" i="1" s="1"/>
  <c r="K5953" i="1"/>
  <c r="L5953" i="1" s="1"/>
  <c r="K5952" i="1"/>
  <c r="L5952" i="1" s="1"/>
  <c r="K5951" i="1"/>
  <c r="L5951" i="1" s="1"/>
  <c r="K5950" i="1"/>
  <c r="L5950" i="1" s="1"/>
  <c r="K5949" i="1"/>
  <c r="L5949" i="1" s="1"/>
  <c r="K5948" i="1"/>
  <c r="L5948" i="1" s="1"/>
  <c r="K5947" i="1"/>
  <c r="L5947" i="1" s="1"/>
  <c r="K5946" i="1"/>
  <c r="L5946" i="1" s="1"/>
  <c r="K5945" i="1"/>
  <c r="L5945" i="1" s="1"/>
  <c r="K5944" i="1"/>
  <c r="L5944" i="1" s="1"/>
  <c r="K5943" i="1"/>
  <c r="L5943" i="1" s="1"/>
  <c r="K5942" i="1"/>
  <c r="L5942" i="1" s="1"/>
  <c r="K5941" i="1"/>
  <c r="L5941" i="1" s="1"/>
  <c r="K5940" i="1"/>
  <c r="L5940" i="1" s="1"/>
  <c r="K5939" i="1"/>
  <c r="L5939" i="1" s="1"/>
  <c r="K5938" i="1"/>
  <c r="L5938" i="1" s="1"/>
  <c r="K5937" i="1"/>
  <c r="L5937" i="1" s="1"/>
  <c r="K5936" i="1"/>
  <c r="L5936" i="1" s="1"/>
  <c r="K5935" i="1"/>
  <c r="L5935" i="1" s="1"/>
  <c r="K5934" i="1"/>
  <c r="L5934" i="1" s="1"/>
  <c r="K5933" i="1"/>
  <c r="L5933" i="1" s="1"/>
  <c r="K5932" i="1"/>
  <c r="L5932" i="1" s="1"/>
  <c r="K5931" i="1"/>
  <c r="L5931" i="1" s="1"/>
  <c r="K5930" i="1"/>
  <c r="L5930" i="1" s="1"/>
  <c r="K5929" i="1"/>
  <c r="L5929" i="1" s="1"/>
  <c r="K5928" i="1"/>
  <c r="L5928" i="1" s="1"/>
  <c r="K5927" i="1"/>
  <c r="L5927" i="1" s="1"/>
  <c r="K5926" i="1"/>
  <c r="L5926" i="1" s="1"/>
  <c r="K5925" i="1"/>
  <c r="L5925" i="1" s="1"/>
  <c r="K5924" i="1"/>
  <c r="L5924" i="1" s="1"/>
  <c r="K5923" i="1"/>
  <c r="L5923" i="1" s="1"/>
  <c r="K5922" i="1"/>
  <c r="L5922" i="1" s="1"/>
  <c r="K5921" i="1"/>
  <c r="L5921" i="1" s="1"/>
  <c r="K5920" i="1"/>
  <c r="L5920" i="1" s="1"/>
  <c r="K5919" i="1"/>
  <c r="L5919" i="1" s="1"/>
  <c r="K5918" i="1"/>
  <c r="L5918" i="1" s="1"/>
  <c r="K5917" i="1"/>
  <c r="L5917" i="1" s="1"/>
  <c r="K5916" i="1"/>
  <c r="L5916" i="1" s="1"/>
  <c r="K5915" i="1"/>
  <c r="L5915" i="1" s="1"/>
  <c r="K5914" i="1"/>
  <c r="L5914" i="1" s="1"/>
  <c r="K5913" i="1"/>
  <c r="L5913" i="1" s="1"/>
  <c r="K5912" i="1"/>
  <c r="L5912" i="1" s="1"/>
  <c r="K5911" i="1"/>
  <c r="L5911" i="1" s="1"/>
  <c r="K5910" i="1"/>
  <c r="L5910" i="1" s="1"/>
  <c r="K5909" i="1"/>
  <c r="L5909" i="1" s="1"/>
  <c r="K5908" i="1"/>
  <c r="L5908" i="1" s="1"/>
  <c r="K5907" i="1"/>
  <c r="L5907" i="1" s="1"/>
  <c r="K5906" i="1"/>
  <c r="L5906" i="1" s="1"/>
  <c r="K5905" i="1"/>
  <c r="L5905" i="1" s="1"/>
  <c r="K5904" i="1"/>
  <c r="L5904" i="1" s="1"/>
  <c r="K5903" i="1"/>
  <c r="L5903" i="1" s="1"/>
  <c r="K5902" i="1"/>
  <c r="L5902" i="1" s="1"/>
  <c r="K5901" i="1"/>
  <c r="L5901" i="1" s="1"/>
  <c r="K5900" i="1"/>
  <c r="L5900" i="1" s="1"/>
  <c r="K5899" i="1"/>
  <c r="L5899" i="1" s="1"/>
  <c r="K5898" i="1"/>
  <c r="L5898" i="1" s="1"/>
  <c r="K5897" i="1"/>
  <c r="L5897" i="1" s="1"/>
  <c r="K5896" i="1"/>
  <c r="L5896" i="1" s="1"/>
  <c r="K5895" i="1"/>
  <c r="L5895" i="1" s="1"/>
  <c r="K5894" i="1"/>
  <c r="L5894" i="1" s="1"/>
  <c r="K5893" i="1"/>
  <c r="L5893" i="1" s="1"/>
  <c r="K5892" i="1"/>
  <c r="L5892" i="1" s="1"/>
  <c r="K5891" i="1"/>
  <c r="L5891" i="1" s="1"/>
  <c r="K5890" i="1"/>
  <c r="L5890" i="1" s="1"/>
  <c r="K5889" i="1"/>
  <c r="L5889" i="1" s="1"/>
  <c r="K5888" i="1"/>
  <c r="L5888" i="1" s="1"/>
  <c r="K5887" i="1"/>
  <c r="L5887" i="1" s="1"/>
  <c r="K5886" i="1"/>
  <c r="L5886" i="1" s="1"/>
  <c r="K5885" i="1"/>
  <c r="L5885" i="1" s="1"/>
  <c r="K5884" i="1"/>
  <c r="L5884" i="1" s="1"/>
  <c r="K5883" i="1"/>
  <c r="L5883" i="1" s="1"/>
  <c r="K5882" i="1"/>
  <c r="L5882" i="1" s="1"/>
  <c r="K5881" i="1"/>
  <c r="L5881" i="1" s="1"/>
  <c r="K5880" i="1"/>
  <c r="L5880" i="1" s="1"/>
  <c r="K5879" i="1"/>
  <c r="L5879" i="1" s="1"/>
  <c r="K5878" i="1"/>
  <c r="L5878" i="1" s="1"/>
  <c r="K5877" i="1"/>
  <c r="L5877" i="1" s="1"/>
  <c r="K5876" i="1"/>
  <c r="L5876" i="1" s="1"/>
  <c r="K5875" i="1"/>
  <c r="L5875" i="1" s="1"/>
  <c r="K5874" i="1"/>
  <c r="L5874" i="1" s="1"/>
  <c r="K5873" i="1"/>
  <c r="L5873" i="1" s="1"/>
  <c r="K5872" i="1"/>
  <c r="L5872" i="1" s="1"/>
  <c r="K5871" i="1"/>
  <c r="L5871" i="1" s="1"/>
  <c r="K5870" i="1"/>
  <c r="L5870" i="1" s="1"/>
  <c r="K5869" i="1"/>
  <c r="L5869" i="1" s="1"/>
  <c r="K5868" i="1"/>
  <c r="L5868" i="1" s="1"/>
  <c r="K5867" i="1"/>
  <c r="L5867" i="1" s="1"/>
  <c r="K5866" i="1"/>
  <c r="L5866" i="1" s="1"/>
  <c r="K5865" i="1"/>
  <c r="L5865" i="1" s="1"/>
  <c r="K5864" i="1"/>
  <c r="L5864" i="1" s="1"/>
  <c r="K5863" i="1"/>
  <c r="L5863" i="1" s="1"/>
  <c r="K5862" i="1"/>
  <c r="L5862" i="1" s="1"/>
  <c r="K5861" i="1"/>
  <c r="L5861" i="1" s="1"/>
  <c r="K5860" i="1"/>
  <c r="L5860" i="1" s="1"/>
  <c r="K5859" i="1"/>
  <c r="L5859" i="1" s="1"/>
  <c r="K5858" i="1"/>
  <c r="L5858" i="1" s="1"/>
  <c r="K5857" i="1"/>
  <c r="L5857" i="1" s="1"/>
  <c r="K5856" i="1"/>
  <c r="L5856" i="1" s="1"/>
  <c r="K5855" i="1"/>
  <c r="L5855" i="1" s="1"/>
  <c r="K5854" i="1"/>
  <c r="L5854" i="1" s="1"/>
  <c r="K5853" i="1"/>
  <c r="L5853" i="1" s="1"/>
  <c r="K5852" i="1"/>
  <c r="L5852" i="1" s="1"/>
  <c r="K5851" i="1"/>
  <c r="L5851" i="1" s="1"/>
  <c r="K5850" i="1"/>
  <c r="L5850" i="1" s="1"/>
  <c r="K5849" i="1"/>
  <c r="L5849" i="1" s="1"/>
  <c r="K5848" i="1"/>
  <c r="L5848" i="1" s="1"/>
  <c r="K5847" i="1"/>
  <c r="L5847" i="1" s="1"/>
  <c r="K5846" i="1"/>
  <c r="L5846" i="1" s="1"/>
  <c r="K5845" i="1"/>
  <c r="L5845" i="1" s="1"/>
  <c r="K5844" i="1"/>
  <c r="L5844" i="1" s="1"/>
  <c r="K5843" i="1"/>
  <c r="L5843" i="1" s="1"/>
  <c r="K5842" i="1"/>
  <c r="L5842" i="1" s="1"/>
  <c r="K5841" i="1"/>
  <c r="L5841" i="1" s="1"/>
  <c r="K5840" i="1"/>
  <c r="L5840" i="1" s="1"/>
  <c r="K5839" i="1"/>
  <c r="L5839" i="1" s="1"/>
  <c r="K5838" i="1"/>
  <c r="L5838" i="1" s="1"/>
  <c r="K5837" i="1"/>
  <c r="L5837" i="1" s="1"/>
  <c r="K5836" i="1"/>
  <c r="L5836" i="1" s="1"/>
  <c r="K5835" i="1"/>
  <c r="L5835" i="1" s="1"/>
  <c r="K5834" i="1"/>
  <c r="L5834" i="1" s="1"/>
  <c r="K5833" i="1"/>
  <c r="L5833" i="1" s="1"/>
  <c r="K5832" i="1"/>
  <c r="L5832" i="1" s="1"/>
  <c r="K5831" i="1"/>
  <c r="L5831" i="1" s="1"/>
  <c r="K5830" i="1"/>
  <c r="L5830" i="1" s="1"/>
  <c r="K5829" i="1"/>
  <c r="L5829" i="1" s="1"/>
  <c r="K5828" i="1"/>
  <c r="L5828" i="1" s="1"/>
  <c r="K5827" i="1"/>
  <c r="L5827" i="1" s="1"/>
  <c r="K5826" i="1"/>
  <c r="L5826" i="1" s="1"/>
  <c r="K5825" i="1"/>
  <c r="L5825" i="1" s="1"/>
  <c r="K5824" i="1"/>
  <c r="L5824" i="1" s="1"/>
  <c r="K5823" i="1"/>
  <c r="L5823" i="1" s="1"/>
  <c r="K5822" i="1"/>
  <c r="L5822" i="1" s="1"/>
  <c r="K5821" i="1"/>
  <c r="L5821" i="1" s="1"/>
  <c r="K5820" i="1"/>
  <c r="L5820" i="1" s="1"/>
  <c r="K5819" i="1"/>
  <c r="L5819" i="1" s="1"/>
  <c r="K5818" i="1"/>
  <c r="L5818" i="1" s="1"/>
  <c r="K5817" i="1"/>
  <c r="L5817" i="1" s="1"/>
  <c r="K5816" i="1"/>
  <c r="L5816" i="1" s="1"/>
  <c r="K5815" i="1"/>
  <c r="L5815" i="1" s="1"/>
  <c r="K5814" i="1"/>
  <c r="L5814" i="1" s="1"/>
  <c r="K5813" i="1"/>
  <c r="L5813" i="1" s="1"/>
  <c r="K5812" i="1"/>
  <c r="L5812" i="1" s="1"/>
  <c r="K5811" i="1"/>
  <c r="L5811" i="1" s="1"/>
  <c r="K5810" i="1"/>
  <c r="L5810" i="1" s="1"/>
  <c r="K5809" i="1"/>
  <c r="L5809" i="1" s="1"/>
  <c r="K5808" i="1"/>
  <c r="L5808" i="1" s="1"/>
  <c r="K5807" i="1"/>
  <c r="L5807" i="1" s="1"/>
  <c r="K5806" i="1"/>
  <c r="L5806" i="1" s="1"/>
  <c r="K5805" i="1"/>
  <c r="L5805" i="1" s="1"/>
  <c r="K5804" i="1"/>
  <c r="L5804" i="1" s="1"/>
  <c r="K5803" i="1"/>
  <c r="L5803" i="1" s="1"/>
  <c r="K5802" i="1"/>
  <c r="L5802" i="1" s="1"/>
  <c r="K5801" i="1"/>
  <c r="L5801" i="1" s="1"/>
  <c r="K5800" i="1"/>
  <c r="L5800" i="1" s="1"/>
  <c r="K5799" i="1"/>
  <c r="L5799" i="1" s="1"/>
  <c r="K5798" i="1"/>
  <c r="L5798" i="1" s="1"/>
  <c r="K5797" i="1"/>
  <c r="K5796" i="1"/>
  <c r="L5796" i="1" s="1"/>
  <c r="K5795" i="1"/>
  <c r="L5795" i="1" s="1"/>
  <c r="K5794" i="1"/>
  <c r="L5794" i="1" s="1"/>
  <c r="K5793" i="1"/>
  <c r="L5793" i="1" s="1"/>
  <c r="K5792" i="1"/>
  <c r="L5792" i="1" s="1"/>
  <c r="K5791" i="1"/>
  <c r="L5791" i="1" s="1"/>
  <c r="K5790" i="1"/>
  <c r="L5790" i="1" s="1"/>
  <c r="K5789" i="1"/>
  <c r="L5789" i="1" s="1"/>
  <c r="K5788" i="1"/>
  <c r="L5788" i="1" s="1"/>
  <c r="K5787" i="1"/>
  <c r="L5787" i="1" s="1"/>
  <c r="K5786" i="1"/>
  <c r="L5786" i="1" s="1"/>
  <c r="K5785" i="1"/>
  <c r="L5785" i="1" s="1"/>
  <c r="K5784" i="1"/>
  <c r="L5784" i="1" s="1"/>
  <c r="K5783" i="1"/>
  <c r="L5783" i="1" s="1"/>
  <c r="K5782" i="1"/>
  <c r="L5782" i="1" s="1"/>
  <c r="K5781" i="1"/>
  <c r="L5781" i="1" s="1"/>
  <c r="K5780" i="1"/>
  <c r="L5780" i="1" s="1"/>
  <c r="K5779" i="1"/>
  <c r="L5779" i="1" s="1"/>
  <c r="K5778" i="1"/>
  <c r="L5778" i="1" s="1"/>
  <c r="K5777" i="1"/>
  <c r="L5777" i="1" s="1"/>
  <c r="K5776" i="1"/>
  <c r="L5776" i="1" s="1"/>
  <c r="K5775" i="1"/>
  <c r="L5775" i="1" s="1"/>
  <c r="K5774" i="1"/>
  <c r="L5774" i="1" s="1"/>
  <c r="K5773" i="1"/>
  <c r="L5773" i="1" s="1"/>
  <c r="K5772" i="1"/>
  <c r="L5772" i="1" s="1"/>
  <c r="K5771" i="1"/>
  <c r="L5771" i="1" s="1"/>
  <c r="K5770" i="1"/>
  <c r="L5770" i="1" s="1"/>
  <c r="K5769" i="1"/>
  <c r="L5769" i="1" s="1"/>
  <c r="K5768" i="1"/>
  <c r="L5768" i="1" s="1"/>
  <c r="K5767" i="1"/>
  <c r="L5767" i="1" s="1"/>
  <c r="K5766" i="1"/>
  <c r="L5766" i="1" s="1"/>
  <c r="K5765" i="1"/>
  <c r="L5765" i="1" s="1"/>
  <c r="K5764" i="1"/>
  <c r="L5764" i="1" s="1"/>
  <c r="K5763" i="1"/>
  <c r="L5763" i="1" s="1"/>
  <c r="K5762" i="1"/>
  <c r="L5762" i="1" s="1"/>
  <c r="K5761" i="1"/>
  <c r="L5761" i="1" s="1"/>
  <c r="K5760" i="1"/>
  <c r="L5760" i="1" s="1"/>
  <c r="K5759" i="1"/>
  <c r="L5759" i="1" s="1"/>
  <c r="K5758" i="1"/>
  <c r="L5758" i="1" s="1"/>
  <c r="K5757" i="1"/>
  <c r="L5757" i="1" s="1"/>
  <c r="K5756" i="1"/>
  <c r="L5756" i="1" s="1"/>
  <c r="K5755" i="1"/>
  <c r="L5755" i="1" s="1"/>
  <c r="K5754" i="1"/>
  <c r="L5754" i="1" s="1"/>
  <c r="K5753" i="1"/>
  <c r="L5753" i="1" s="1"/>
  <c r="K5752" i="1"/>
  <c r="L5752" i="1" s="1"/>
  <c r="K5751" i="1"/>
  <c r="L5751" i="1" s="1"/>
  <c r="K5750" i="1"/>
  <c r="L5750" i="1" s="1"/>
  <c r="K5749" i="1"/>
  <c r="L5749" i="1" s="1"/>
  <c r="K5748" i="1"/>
  <c r="L5748" i="1" s="1"/>
  <c r="K5747" i="1"/>
  <c r="L5747" i="1" s="1"/>
  <c r="K5746" i="1"/>
  <c r="L5746" i="1" s="1"/>
  <c r="K5745" i="1"/>
  <c r="L5745" i="1" s="1"/>
  <c r="K5744" i="1"/>
  <c r="L5744" i="1" s="1"/>
  <c r="K5743" i="1"/>
  <c r="L5743" i="1" s="1"/>
  <c r="K5742" i="1"/>
  <c r="L5742" i="1" s="1"/>
  <c r="K5741" i="1"/>
  <c r="L5741" i="1" s="1"/>
  <c r="K5740" i="1"/>
  <c r="L5740" i="1" s="1"/>
  <c r="K5739" i="1"/>
  <c r="L5739" i="1" s="1"/>
  <c r="K5738" i="1"/>
  <c r="L5738" i="1" s="1"/>
  <c r="K5737" i="1"/>
  <c r="L5737" i="1" s="1"/>
  <c r="K5736" i="1"/>
  <c r="L5736" i="1" s="1"/>
  <c r="K5735" i="1"/>
  <c r="L5735" i="1" s="1"/>
  <c r="K5734" i="1"/>
  <c r="L5734" i="1" s="1"/>
  <c r="K5733" i="1"/>
  <c r="L5733" i="1" s="1"/>
  <c r="K5732" i="1"/>
  <c r="L5732" i="1" s="1"/>
  <c r="K5731" i="1"/>
  <c r="L5731" i="1" s="1"/>
  <c r="K5730" i="1"/>
  <c r="L5730" i="1" s="1"/>
  <c r="K5729" i="1"/>
  <c r="L5729" i="1" s="1"/>
  <c r="K5728" i="1"/>
  <c r="L5728" i="1" s="1"/>
  <c r="K5727" i="1"/>
  <c r="L5727" i="1" s="1"/>
  <c r="K5726" i="1"/>
  <c r="L5726" i="1" s="1"/>
  <c r="K5725" i="1"/>
  <c r="L5725" i="1" s="1"/>
  <c r="K5724" i="1"/>
  <c r="L5724" i="1" s="1"/>
  <c r="K5723" i="1"/>
  <c r="L5723" i="1" s="1"/>
  <c r="K5722" i="1"/>
  <c r="L5722" i="1" s="1"/>
  <c r="K5721" i="1"/>
  <c r="L5721" i="1" s="1"/>
  <c r="K5720" i="1"/>
  <c r="L5720" i="1" s="1"/>
  <c r="K5719" i="1"/>
  <c r="L5719" i="1" s="1"/>
  <c r="K5718" i="1"/>
  <c r="L5718" i="1" s="1"/>
  <c r="K5717" i="1"/>
  <c r="L5717" i="1" s="1"/>
  <c r="K5716" i="1"/>
  <c r="L5716" i="1" s="1"/>
  <c r="K5715" i="1"/>
  <c r="L5715" i="1" s="1"/>
  <c r="K5714" i="1"/>
  <c r="L5714" i="1" s="1"/>
  <c r="K5713" i="1"/>
  <c r="L5713" i="1" s="1"/>
  <c r="K5712" i="1"/>
  <c r="L5712" i="1" s="1"/>
  <c r="K5711" i="1"/>
  <c r="L5711" i="1" s="1"/>
  <c r="K5710" i="1"/>
  <c r="L5710" i="1" s="1"/>
  <c r="K5709" i="1"/>
  <c r="L5709" i="1" s="1"/>
  <c r="K5708" i="1"/>
  <c r="L5708" i="1" s="1"/>
  <c r="K5707" i="1"/>
  <c r="L5707" i="1" s="1"/>
  <c r="K5706" i="1"/>
  <c r="L5706" i="1" s="1"/>
  <c r="K5705" i="1"/>
  <c r="L5705" i="1" s="1"/>
  <c r="K5704" i="1"/>
  <c r="L5704" i="1" s="1"/>
  <c r="K5703" i="1"/>
  <c r="L5703" i="1" s="1"/>
  <c r="K5702" i="1"/>
  <c r="L5702" i="1" s="1"/>
  <c r="K5701" i="1"/>
  <c r="L5701" i="1" s="1"/>
  <c r="K5700" i="1"/>
  <c r="L5700" i="1" s="1"/>
  <c r="K5699" i="1"/>
  <c r="L5699" i="1" s="1"/>
  <c r="K5698" i="1"/>
  <c r="L5698" i="1" s="1"/>
  <c r="K5697" i="1"/>
  <c r="L5697" i="1" s="1"/>
  <c r="K5696" i="1"/>
  <c r="L5696" i="1" s="1"/>
  <c r="K5695" i="1"/>
  <c r="L5695" i="1" s="1"/>
  <c r="K5694" i="1"/>
  <c r="L5694" i="1" s="1"/>
  <c r="K5693" i="1"/>
  <c r="L5693" i="1" s="1"/>
  <c r="K5692" i="1"/>
  <c r="L5692" i="1" s="1"/>
  <c r="K5691" i="1"/>
  <c r="L5691" i="1" s="1"/>
  <c r="K5690" i="1"/>
  <c r="L5690" i="1" s="1"/>
  <c r="K5689" i="1"/>
  <c r="L5689" i="1" s="1"/>
  <c r="K5688" i="1"/>
  <c r="L5688" i="1" s="1"/>
  <c r="K5687" i="1"/>
  <c r="L5687" i="1" s="1"/>
  <c r="K5686" i="1"/>
  <c r="L5686" i="1" s="1"/>
  <c r="K5685" i="1"/>
  <c r="L5685" i="1" s="1"/>
  <c r="K5684" i="1"/>
  <c r="L5684" i="1" s="1"/>
  <c r="K5683" i="1"/>
  <c r="L5683" i="1" s="1"/>
  <c r="K5682" i="1"/>
  <c r="L5682" i="1" s="1"/>
  <c r="K5681" i="1"/>
  <c r="L5681" i="1" s="1"/>
  <c r="K5680" i="1"/>
  <c r="L5680" i="1" s="1"/>
  <c r="K5679" i="1"/>
  <c r="L5679" i="1" s="1"/>
  <c r="K5678" i="1"/>
  <c r="L5678" i="1" s="1"/>
  <c r="K5677" i="1"/>
  <c r="L5677" i="1" s="1"/>
  <c r="K5676" i="1"/>
  <c r="L5676" i="1" s="1"/>
  <c r="K5675" i="1"/>
  <c r="L5675" i="1" s="1"/>
  <c r="K5674" i="1"/>
  <c r="L5674" i="1" s="1"/>
  <c r="K5673" i="1"/>
  <c r="L5673" i="1" s="1"/>
  <c r="K5672" i="1"/>
  <c r="L5672" i="1" s="1"/>
  <c r="K5671" i="1"/>
  <c r="L5671" i="1" s="1"/>
  <c r="K5670" i="1"/>
  <c r="L5670" i="1" s="1"/>
  <c r="K5669" i="1"/>
  <c r="L5669" i="1" s="1"/>
  <c r="K5668" i="1"/>
  <c r="L5668" i="1" s="1"/>
  <c r="K5667" i="1"/>
  <c r="L5667" i="1" s="1"/>
  <c r="K5666" i="1"/>
  <c r="L5666" i="1" s="1"/>
  <c r="K5665" i="1"/>
  <c r="L5665" i="1" s="1"/>
  <c r="K5664" i="1"/>
  <c r="L5664" i="1" s="1"/>
  <c r="K5663" i="1"/>
  <c r="L5663" i="1" s="1"/>
  <c r="K5662" i="1"/>
  <c r="L5662" i="1" s="1"/>
  <c r="K5661" i="1"/>
  <c r="L5661" i="1" s="1"/>
  <c r="K5660" i="1"/>
  <c r="L5660" i="1" s="1"/>
  <c r="K5659" i="1"/>
  <c r="L5659" i="1" s="1"/>
  <c r="K5658" i="1"/>
  <c r="L5658" i="1" s="1"/>
  <c r="K5657" i="1"/>
  <c r="L5657" i="1" s="1"/>
  <c r="K5656" i="1"/>
  <c r="L5656" i="1" s="1"/>
  <c r="K5655" i="1"/>
  <c r="L5655" i="1" s="1"/>
  <c r="K5654" i="1"/>
  <c r="L5654" i="1" s="1"/>
  <c r="K5653" i="1"/>
  <c r="L5653" i="1" s="1"/>
  <c r="K5652" i="1"/>
  <c r="L5652" i="1" s="1"/>
  <c r="K5651" i="1"/>
  <c r="L5651" i="1" s="1"/>
  <c r="K5650" i="1"/>
  <c r="L5650" i="1" s="1"/>
  <c r="K5649" i="1"/>
  <c r="L5649" i="1" s="1"/>
  <c r="K5648" i="1"/>
  <c r="L5648" i="1" s="1"/>
  <c r="K5647" i="1"/>
  <c r="L5647" i="1" s="1"/>
  <c r="K5646" i="1"/>
  <c r="L5646" i="1" s="1"/>
  <c r="K5645" i="1"/>
  <c r="L5645" i="1" s="1"/>
  <c r="K5644" i="1"/>
  <c r="L5644" i="1" s="1"/>
  <c r="K5643" i="1"/>
  <c r="L5643" i="1" s="1"/>
  <c r="K5642" i="1"/>
  <c r="L5642" i="1" s="1"/>
  <c r="K5641" i="1"/>
  <c r="L5641" i="1" s="1"/>
  <c r="K5640" i="1"/>
  <c r="L5640" i="1" s="1"/>
  <c r="K5639" i="1"/>
  <c r="L5639" i="1" s="1"/>
  <c r="K5638" i="1"/>
  <c r="L5638" i="1" s="1"/>
  <c r="K5637" i="1"/>
  <c r="L5637" i="1" s="1"/>
  <c r="K5636" i="1"/>
  <c r="L5636" i="1" s="1"/>
  <c r="K5635" i="1"/>
  <c r="L5635" i="1" s="1"/>
  <c r="K5634" i="1"/>
  <c r="L5634" i="1" s="1"/>
  <c r="K5633" i="1"/>
  <c r="L5633" i="1" s="1"/>
  <c r="K5632" i="1"/>
  <c r="L5632" i="1" s="1"/>
  <c r="K5631" i="1"/>
  <c r="L5631" i="1" s="1"/>
  <c r="K5630" i="1"/>
  <c r="L5630" i="1" s="1"/>
  <c r="K5629" i="1"/>
  <c r="L5629" i="1" s="1"/>
  <c r="K5628" i="1"/>
  <c r="L5628" i="1" s="1"/>
  <c r="K5627" i="1"/>
  <c r="L5627" i="1" s="1"/>
  <c r="K5626" i="1"/>
  <c r="L5626" i="1" s="1"/>
  <c r="K5625" i="1"/>
  <c r="L5625" i="1" s="1"/>
  <c r="K5624" i="1"/>
  <c r="L5624" i="1" s="1"/>
  <c r="K5623" i="1"/>
  <c r="L5623" i="1" s="1"/>
  <c r="K5622" i="1"/>
  <c r="L5622" i="1" s="1"/>
  <c r="K5621" i="1"/>
  <c r="L5621" i="1" s="1"/>
  <c r="K5620" i="1"/>
  <c r="L5620" i="1" s="1"/>
  <c r="K5619" i="1"/>
  <c r="L5619" i="1" s="1"/>
  <c r="K5618" i="1"/>
  <c r="L5618" i="1" s="1"/>
  <c r="K5617" i="1"/>
  <c r="L5617" i="1" s="1"/>
  <c r="K5616" i="1"/>
  <c r="L5616" i="1" s="1"/>
  <c r="K5615" i="1"/>
  <c r="L5615" i="1" s="1"/>
  <c r="K5614" i="1"/>
  <c r="L5614" i="1" s="1"/>
  <c r="K5613" i="1"/>
  <c r="L5613" i="1" s="1"/>
  <c r="K5612" i="1"/>
  <c r="L5612" i="1" s="1"/>
  <c r="K5611" i="1"/>
  <c r="L5611" i="1" s="1"/>
  <c r="K5610" i="1"/>
  <c r="L5610" i="1" s="1"/>
  <c r="K5609" i="1"/>
  <c r="L5609" i="1" s="1"/>
  <c r="K5608" i="1"/>
  <c r="L5608" i="1" s="1"/>
  <c r="K5607" i="1"/>
  <c r="L5607" i="1" s="1"/>
  <c r="K5606" i="1"/>
  <c r="L5606" i="1" s="1"/>
  <c r="K5605" i="1"/>
  <c r="L5605" i="1" s="1"/>
  <c r="K5604" i="1"/>
  <c r="L5604" i="1" s="1"/>
  <c r="K5603" i="1"/>
  <c r="L5603" i="1" s="1"/>
  <c r="K5602" i="1"/>
  <c r="L5602" i="1" s="1"/>
  <c r="K5601" i="1"/>
  <c r="L5601" i="1" s="1"/>
  <c r="K5600" i="1"/>
  <c r="L5600" i="1" s="1"/>
  <c r="K5599" i="1"/>
  <c r="L5599" i="1" s="1"/>
  <c r="K5598" i="1"/>
  <c r="L5598" i="1" s="1"/>
  <c r="K5597" i="1"/>
  <c r="L5597" i="1" s="1"/>
  <c r="K5596" i="1"/>
  <c r="L5596" i="1" s="1"/>
  <c r="K5595" i="1"/>
  <c r="L5595" i="1" s="1"/>
  <c r="K5594" i="1"/>
  <c r="L5594" i="1" s="1"/>
  <c r="K5593" i="1"/>
  <c r="L5593" i="1" s="1"/>
  <c r="K5592" i="1"/>
  <c r="L5592" i="1" s="1"/>
  <c r="K5591" i="1"/>
  <c r="L5591" i="1" s="1"/>
  <c r="K5590" i="1"/>
  <c r="L5590" i="1" s="1"/>
  <c r="K5589" i="1"/>
  <c r="L5589" i="1" s="1"/>
  <c r="K5588" i="1"/>
  <c r="L5588" i="1" s="1"/>
  <c r="K5587" i="1"/>
  <c r="L5587" i="1" s="1"/>
  <c r="K5586" i="1"/>
  <c r="L5586" i="1" s="1"/>
  <c r="K5585" i="1"/>
  <c r="L5585" i="1" s="1"/>
  <c r="K5584" i="1"/>
  <c r="L5584" i="1" s="1"/>
  <c r="K5583" i="1"/>
  <c r="L5583" i="1" s="1"/>
  <c r="K5582" i="1"/>
  <c r="L5582" i="1" s="1"/>
  <c r="K5581" i="1"/>
  <c r="L5581" i="1" s="1"/>
  <c r="K5580" i="1"/>
  <c r="L5580" i="1" s="1"/>
  <c r="K5579" i="1"/>
  <c r="L5579" i="1" s="1"/>
  <c r="K5578" i="1"/>
  <c r="L5578" i="1" s="1"/>
  <c r="K5577" i="1"/>
  <c r="L5577" i="1" s="1"/>
  <c r="K5576" i="1"/>
  <c r="L5576" i="1" s="1"/>
  <c r="K5575" i="1"/>
  <c r="L5575" i="1" s="1"/>
  <c r="K5574" i="1"/>
  <c r="L5574" i="1" s="1"/>
  <c r="K5573" i="1"/>
  <c r="L5573" i="1" s="1"/>
  <c r="K5572" i="1"/>
  <c r="L5572" i="1" s="1"/>
  <c r="K5571" i="1"/>
  <c r="L5571" i="1" s="1"/>
  <c r="K5570" i="1"/>
  <c r="L5570" i="1" s="1"/>
  <c r="K5569" i="1"/>
  <c r="L5569" i="1" s="1"/>
  <c r="K5568" i="1"/>
  <c r="L5568" i="1" s="1"/>
  <c r="K5567" i="1"/>
  <c r="L5567" i="1" s="1"/>
  <c r="K5566" i="1"/>
  <c r="L5566" i="1" s="1"/>
  <c r="K5565" i="1"/>
  <c r="L5565" i="1" s="1"/>
  <c r="K5564" i="1"/>
  <c r="L5564" i="1" s="1"/>
  <c r="K5563" i="1"/>
  <c r="L5563" i="1" s="1"/>
  <c r="K5562" i="1"/>
  <c r="L5562" i="1" s="1"/>
  <c r="K5561" i="1"/>
  <c r="L5561" i="1" s="1"/>
  <c r="K5560" i="1"/>
  <c r="L5560" i="1" s="1"/>
  <c r="K5559" i="1"/>
  <c r="L5559" i="1" s="1"/>
  <c r="K5558" i="1"/>
  <c r="L5558" i="1" s="1"/>
  <c r="K5557" i="1"/>
  <c r="L5557" i="1" s="1"/>
  <c r="K5556" i="1"/>
  <c r="L5556" i="1" s="1"/>
  <c r="K5555" i="1"/>
  <c r="L5555" i="1" s="1"/>
  <c r="K5554" i="1"/>
  <c r="L5554" i="1" s="1"/>
  <c r="K5553" i="1"/>
  <c r="L5553" i="1" s="1"/>
  <c r="K5552" i="1"/>
  <c r="L5552" i="1" s="1"/>
  <c r="K5551" i="1"/>
  <c r="L5551" i="1" s="1"/>
  <c r="K5550" i="1"/>
  <c r="L5550" i="1" s="1"/>
  <c r="K5549" i="1"/>
  <c r="L5549" i="1" s="1"/>
  <c r="K5548" i="1"/>
  <c r="L5548" i="1" s="1"/>
  <c r="K5547" i="1"/>
  <c r="L5547" i="1" s="1"/>
  <c r="K5546" i="1"/>
  <c r="L5546" i="1" s="1"/>
  <c r="K5545" i="1"/>
  <c r="L5545" i="1" s="1"/>
  <c r="K5544" i="1"/>
  <c r="L5544" i="1" s="1"/>
  <c r="K5543" i="1"/>
  <c r="L5543" i="1" s="1"/>
  <c r="K5542" i="1"/>
  <c r="L5542" i="1" s="1"/>
  <c r="K5541" i="1"/>
  <c r="L5541" i="1" s="1"/>
  <c r="K5540" i="1"/>
  <c r="L5540" i="1" s="1"/>
  <c r="K5539" i="1"/>
  <c r="L5539" i="1" s="1"/>
  <c r="K5538" i="1"/>
  <c r="L5538" i="1" s="1"/>
  <c r="K5537" i="1"/>
  <c r="L5537" i="1" s="1"/>
  <c r="K5536" i="1"/>
  <c r="L5536" i="1" s="1"/>
  <c r="K5535" i="1"/>
  <c r="L5535" i="1" s="1"/>
  <c r="K5534" i="1"/>
  <c r="L5534" i="1" s="1"/>
  <c r="K5533" i="1"/>
  <c r="L5533" i="1" s="1"/>
  <c r="K5532" i="1"/>
  <c r="L5532" i="1" s="1"/>
  <c r="K5531" i="1"/>
  <c r="L5531" i="1" s="1"/>
  <c r="K5530" i="1"/>
  <c r="L5530" i="1" s="1"/>
  <c r="K5529" i="1"/>
  <c r="L5529" i="1" s="1"/>
  <c r="K5528" i="1"/>
  <c r="L5528" i="1" s="1"/>
  <c r="K5527" i="1"/>
  <c r="L5527" i="1" s="1"/>
  <c r="K5526" i="1"/>
  <c r="L5526" i="1" s="1"/>
  <c r="K5525" i="1"/>
  <c r="L5525" i="1" s="1"/>
  <c r="K5524" i="1"/>
  <c r="L5524" i="1" s="1"/>
  <c r="K5523" i="1"/>
  <c r="L5523" i="1" s="1"/>
  <c r="K5522" i="1"/>
  <c r="L5522" i="1" s="1"/>
  <c r="K5521" i="1"/>
  <c r="L5521" i="1" s="1"/>
  <c r="K5520" i="1"/>
  <c r="L5520" i="1" s="1"/>
  <c r="K5519" i="1"/>
  <c r="L5519" i="1" s="1"/>
  <c r="K5518" i="1"/>
  <c r="L5518" i="1" s="1"/>
  <c r="K5517" i="1"/>
  <c r="L5517" i="1" s="1"/>
  <c r="K5516" i="1"/>
  <c r="L5516" i="1" s="1"/>
  <c r="K5515" i="1"/>
  <c r="L5515" i="1" s="1"/>
  <c r="K5514" i="1"/>
  <c r="L5514" i="1" s="1"/>
  <c r="K5513" i="1"/>
  <c r="L5513" i="1" s="1"/>
  <c r="K5512" i="1"/>
  <c r="L5512" i="1" s="1"/>
  <c r="K5511" i="1"/>
  <c r="L5511" i="1" s="1"/>
  <c r="K5510" i="1"/>
  <c r="L5510" i="1" s="1"/>
  <c r="K5509" i="1"/>
  <c r="L5509" i="1" s="1"/>
  <c r="K5508" i="1"/>
  <c r="L5508" i="1" s="1"/>
  <c r="K5507" i="1"/>
  <c r="L5507" i="1" s="1"/>
  <c r="K5506" i="1"/>
  <c r="L5506" i="1" s="1"/>
  <c r="K5505" i="1"/>
  <c r="L5505" i="1" s="1"/>
  <c r="K5504" i="1"/>
  <c r="L5504" i="1" s="1"/>
  <c r="K5503" i="1"/>
  <c r="L5503" i="1" s="1"/>
  <c r="K5502" i="1"/>
  <c r="L5502" i="1" s="1"/>
  <c r="K5501" i="1"/>
  <c r="L5501" i="1" s="1"/>
  <c r="K5500" i="1"/>
  <c r="L5500" i="1" s="1"/>
  <c r="K5499" i="1"/>
  <c r="L5499" i="1" s="1"/>
  <c r="K5498" i="1"/>
  <c r="L5498" i="1" s="1"/>
  <c r="K5497" i="1"/>
  <c r="L5497" i="1" s="1"/>
  <c r="K5496" i="1"/>
  <c r="L5496" i="1" s="1"/>
  <c r="K5495" i="1"/>
  <c r="L5495" i="1" s="1"/>
  <c r="K5494" i="1"/>
  <c r="L5494" i="1" s="1"/>
  <c r="K5493" i="1"/>
  <c r="L5493" i="1" s="1"/>
  <c r="K5492" i="1"/>
  <c r="L5492" i="1" s="1"/>
  <c r="K5491" i="1"/>
  <c r="L5491" i="1" s="1"/>
  <c r="K5490" i="1"/>
  <c r="L5490" i="1" s="1"/>
  <c r="K5489" i="1"/>
  <c r="L5489" i="1" s="1"/>
  <c r="K5488" i="1"/>
  <c r="L5488" i="1" s="1"/>
  <c r="K5487" i="1"/>
  <c r="L5487" i="1" s="1"/>
  <c r="K5486" i="1"/>
  <c r="L5486" i="1" s="1"/>
  <c r="K5485" i="1"/>
  <c r="L5485" i="1" s="1"/>
  <c r="K5484" i="1"/>
  <c r="L5484" i="1" s="1"/>
  <c r="K5483" i="1"/>
  <c r="L5483" i="1" s="1"/>
  <c r="K5482" i="1"/>
  <c r="L5482" i="1" s="1"/>
  <c r="K5481" i="1"/>
  <c r="L5481" i="1" s="1"/>
  <c r="K5480" i="1"/>
  <c r="L5480" i="1" s="1"/>
  <c r="K5479" i="1"/>
  <c r="L5479" i="1" s="1"/>
  <c r="K5478" i="1"/>
  <c r="L5478" i="1" s="1"/>
  <c r="K5477" i="1"/>
  <c r="L5477" i="1" s="1"/>
  <c r="K5476" i="1"/>
  <c r="L5476" i="1" s="1"/>
  <c r="K5475" i="1"/>
  <c r="L5475" i="1" s="1"/>
  <c r="K5474" i="1"/>
  <c r="L5474" i="1" s="1"/>
  <c r="K5473" i="1"/>
  <c r="L5473" i="1" s="1"/>
  <c r="K5472" i="1"/>
  <c r="L5472" i="1" s="1"/>
  <c r="K5471" i="1"/>
  <c r="L5471" i="1" s="1"/>
  <c r="K5470" i="1"/>
  <c r="L5470" i="1" s="1"/>
  <c r="K5469" i="1"/>
  <c r="L5469" i="1" s="1"/>
  <c r="K5468" i="1"/>
  <c r="L5468" i="1" s="1"/>
  <c r="K5467" i="1"/>
  <c r="L5467" i="1" s="1"/>
  <c r="K5466" i="1"/>
  <c r="L5466" i="1" s="1"/>
  <c r="K5465" i="1"/>
  <c r="L5465" i="1" s="1"/>
  <c r="K5464" i="1"/>
  <c r="L5464" i="1" s="1"/>
  <c r="K5463" i="1"/>
  <c r="L5463" i="1" s="1"/>
  <c r="K5462" i="1"/>
  <c r="L5462" i="1" s="1"/>
  <c r="K5461" i="1"/>
  <c r="L5461" i="1" s="1"/>
  <c r="K5460" i="1"/>
  <c r="L5460" i="1" s="1"/>
  <c r="K5459" i="1"/>
  <c r="L5459" i="1" s="1"/>
  <c r="K5458" i="1"/>
  <c r="L5458" i="1" s="1"/>
  <c r="K5457" i="1"/>
  <c r="L5457" i="1" s="1"/>
  <c r="K5456" i="1"/>
  <c r="L5456" i="1" s="1"/>
  <c r="K5455" i="1"/>
  <c r="L5455" i="1" s="1"/>
  <c r="K5454" i="1"/>
  <c r="L5454" i="1" s="1"/>
  <c r="K5453" i="1"/>
  <c r="L5453" i="1" s="1"/>
  <c r="K5452" i="1"/>
  <c r="L5452" i="1" s="1"/>
  <c r="K5451" i="1"/>
  <c r="L5451" i="1" s="1"/>
  <c r="K5450" i="1"/>
  <c r="L5450" i="1" s="1"/>
  <c r="K5449" i="1"/>
  <c r="L5449" i="1" s="1"/>
  <c r="K5448" i="1"/>
  <c r="L5448" i="1" s="1"/>
  <c r="K5447" i="1"/>
  <c r="L5447" i="1" s="1"/>
  <c r="K5446" i="1"/>
  <c r="L5446" i="1" s="1"/>
  <c r="K5445" i="1"/>
  <c r="L5445" i="1" s="1"/>
  <c r="K5444" i="1"/>
  <c r="L5444" i="1" s="1"/>
  <c r="K5443" i="1"/>
  <c r="L5443" i="1" s="1"/>
  <c r="K5442" i="1"/>
  <c r="L5442" i="1" s="1"/>
  <c r="K5441" i="1"/>
  <c r="L5441" i="1" s="1"/>
  <c r="K5440" i="1"/>
  <c r="L5440" i="1" s="1"/>
  <c r="K5439" i="1"/>
  <c r="L5439" i="1" s="1"/>
  <c r="K5438" i="1"/>
  <c r="L5438" i="1" s="1"/>
  <c r="K5437" i="1"/>
  <c r="L5437" i="1" s="1"/>
  <c r="K5436" i="1"/>
  <c r="L5436" i="1" s="1"/>
  <c r="K5435" i="1"/>
  <c r="L5435" i="1" s="1"/>
  <c r="K5434" i="1"/>
  <c r="L5434" i="1" s="1"/>
  <c r="K5433" i="1"/>
  <c r="L5433" i="1" s="1"/>
  <c r="K5432" i="1"/>
  <c r="L5432" i="1" s="1"/>
  <c r="K5431" i="1"/>
  <c r="L5431" i="1" s="1"/>
  <c r="K5430" i="1"/>
  <c r="L5430" i="1" s="1"/>
  <c r="K5429" i="1"/>
  <c r="L5429" i="1" s="1"/>
  <c r="K5428" i="1"/>
  <c r="L5428" i="1" s="1"/>
  <c r="K5427" i="1"/>
  <c r="L5427" i="1" s="1"/>
  <c r="K5426" i="1"/>
  <c r="L5426" i="1" s="1"/>
  <c r="K5425" i="1"/>
  <c r="L5425" i="1" s="1"/>
  <c r="K5424" i="1"/>
  <c r="L5424" i="1" s="1"/>
  <c r="K5423" i="1"/>
  <c r="L5423" i="1" s="1"/>
  <c r="K5422" i="1"/>
  <c r="L5422" i="1" s="1"/>
  <c r="K5421" i="1"/>
  <c r="L5421" i="1" s="1"/>
  <c r="K5420" i="1"/>
  <c r="L5420" i="1" s="1"/>
  <c r="K5419" i="1"/>
  <c r="L5419" i="1" s="1"/>
  <c r="K5418" i="1"/>
  <c r="L5418" i="1" s="1"/>
  <c r="K5417" i="1"/>
  <c r="L5417" i="1" s="1"/>
  <c r="K5416" i="1"/>
  <c r="L5416" i="1" s="1"/>
  <c r="K5415" i="1"/>
  <c r="L5415" i="1" s="1"/>
  <c r="K5414" i="1"/>
  <c r="L5414" i="1" s="1"/>
  <c r="K5413" i="1"/>
  <c r="L5413" i="1" s="1"/>
  <c r="K5412" i="1"/>
  <c r="L5412" i="1" s="1"/>
  <c r="K5411" i="1"/>
  <c r="L5411" i="1" s="1"/>
  <c r="K5410" i="1"/>
  <c r="L5410" i="1" s="1"/>
  <c r="K5409" i="1"/>
  <c r="L5409" i="1" s="1"/>
  <c r="K5408" i="1"/>
  <c r="L5408" i="1" s="1"/>
  <c r="K5407" i="1"/>
  <c r="L5407" i="1" s="1"/>
  <c r="K5406" i="1"/>
  <c r="L5406" i="1" s="1"/>
  <c r="K5405" i="1"/>
  <c r="L5405" i="1" s="1"/>
  <c r="K5404" i="1"/>
  <c r="L5404" i="1" s="1"/>
  <c r="K5403" i="1"/>
  <c r="L5403" i="1" s="1"/>
  <c r="K5402" i="1"/>
  <c r="L5402" i="1" s="1"/>
  <c r="K5401" i="1"/>
  <c r="L5401" i="1" s="1"/>
  <c r="K5400" i="1"/>
  <c r="L5400" i="1" s="1"/>
  <c r="K5399" i="1"/>
  <c r="L5399" i="1" s="1"/>
  <c r="K5398" i="1"/>
  <c r="L5398" i="1" s="1"/>
  <c r="K5397" i="1"/>
  <c r="L5397" i="1" s="1"/>
  <c r="K5396" i="1"/>
  <c r="L5396" i="1" s="1"/>
  <c r="K5395" i="1"/>
  <c r="L5395" i="1" s="1"/>
  <c r="K5394" i="1"/>
  <c r="L5394" i="1" s="1"/>
  <c r="K5393" i="1"/>
  <c r="L5393" i="1" s="1"/>
  <c r="K5392" i="1"/>
  <c r="L5392" i="1" s="1"/>
  <c r="K5391" i="1"/>
  <c r="L5391" i="1" s="1"/>
  <c r="K5390" i="1"/>
  <c r="L5390" i="1" s="1"/>
  <c r="K5389" i="1"/>
  <c r="L5389" i="1" s="1"/>
  <c r="K5388" i="1"/>
  <c r="L5388" i="1" s="1"/>
  <c r="K5387" i="1"/>
  <c r="L5387" i="1" s="1"/>
  <c r="K5386" i="1"/>
  <c r="L5386" i="1" s="1"/>
  <c r="K5385" i="1"/>
  <c r="L5385" i="1" s="1"/>
  <c r="K5384" i="1"/>
  <c r="L5384" i="1" s="1"/>
  <c r="K5383" i="1"/>
  <c r="L5383" i="1" s="1"/>
  <c r="K5382" i="1"/>
  <c r="L5382" i="1" s="1"/>
  <c r="K5381" i="1"/>
  <c r="L5381" i="1" s="1"/>
  <c r="K5380" i="1"/>
  <c r="L5380" i="1" s="1"/>
  <c r="K5379" i="1"/>
  <c r="L5379" i="1" s="1"/>
  <c r="K5378" i="1"/>
  <c r="L5378" i="1" s="1"/>
  <c r="K5377" i="1"/>
  <c r="L5377" i="1" s="1"/>
  <c r="K5376" i="1"/>
  <c r="L5376" i="1" s="1"/>
  <c r="K5375" i="1"/>
  <c r="L5375" i="1" s="1"/>
  <c r="K5374" i="1"/>
  <c r="L5374" i="1" s="1"/>
  <c r="K5373" i="1"/>
  <c r="L5373" i="1" s="1"/>
  <c r="K5372" i="1"/>
  <c r="L5372" i="1" s="1"/>
  <c r="K5371" i="1"/>
  <c r="L5371" i="1" s="1"/>
  <c r="K5370" i="1"/>
  <c r="L5370" i="1" s="1"/>
  <c r="K5369" i="1"/>
  <c r="L5369" i="1" s="1"/>
  <c r="K5368" i="1"/>
  <c r="L5368" i="1" s="1"/>
  <c r="K5367" i="1"/>
  <c r="L5367" i="1" s="1"/>
  <c r="K5366" i="1"/>
  <c r="L5366" i="1" s="1"/>
  <c r="K5365" i="1"/>
  <c r="L5365" i="1" s="1"/>
  <c r="K5364" i="1"/>
  <c r="L5364" i="1" s="1"/>
  <c r="K5363" i="1"/>
  <c r="L5363" i="1" s="1"/>
  <c r="K5362" i="1"/>
  <c r="L5362" i="1" s="1"/>
  <c r="K5361" i="1"/>
  <c r="L5361" i="1" s="1"/>
  <c r="K5360" i="1"/>
  <c r="L5360" i="1" s="1"/>
  <c r="K5359" i="1"/>
  <c r="L5359" i="1" s="1"/>
  <c r="K5358" i="1"/>
  <c r="L5358" i="1" s="1"/>
  <c r="K5357" i="1"/>
  <c r="L5357" i="1" s="1"/>
  <c r="K5356" i="1"/>
  <c r="L5356" i="1" s="1"/>
  <c r="K5355" i="1"/>
  <c r="L5355" i="1" s="1"/>
  <c r="K5354" i="1"/>
  <c r="L5354" i="1" s="1"/>
  <c r="K5353" i="1"/>
  <c r="K5352" i="1"/>
  <c r="L5352" i="1" s="1"/>
  <c r="K5351" i="1"/>
  <c r="L5351" i="1" s="1"/>
  <c r="K5350" i="1"/>
  <c r="L5350" i="1" s="1"/>
  <c r="K5349" i="1"/>
  <c r="L5349" i="1" s="1"/>
  <c r="K5348" i="1"/>
  <c r="L5348" i="1" s="1"/>
  <c r="K5347" i="1"/>
  <c r="L5347" i="1" s="1"/>
  <c r="K5346" i="1"/>
  <c r="L5346" i="1" s="1"/>
  <c r="K5345" i="1"/>
  <c r="L5345" i="1" s="1"/>
  <c r="K5344" i="1"/>
  <c r="L5344" i="1" s="1"/>
  <c r="K5343" i="1"/>
  <c r="L5343" i="1" s="1"/>
  <c r="K5342" i="1"/>
  <c r="L5342" i="1" s="1"/>
  <c r="K5341" i="1"/>
  <c r="L5341" i="1" s="1"/>
  <c r="K5340" i="1"/>
  <c r="L5340" i="1" s="1"/>
  <c r="K5339" i="1"/>
  <c r="L5339" i="1" s="1"/>
  <c r="K5338" i="1"/>
  <c r="L5338" i="1" s="1"/>
  <c r="K5337" i="1"/>
  <c r="L5337" i="1" s="1"/>
  <c r="K5336" i="1"/>
  <c r="L5336" i="1" s="1"/>
  <c r="K5335" i="1"/>
  <c r="L5335" i="1" s="1"/>
  <c r="K5334" i="1"/>
  <c r="L5334" i="1" s="1"/>
  <c r="K5333" i="1"/>
  <c r="L5333" i="1" s="1"/>
  <c r="K5332" i="1"/>
  <c r="L5332" i="1" s="1"/>
  <c r="K5331" i="1"/>
  <c r="L5331" i="1" s="1"/>
  <c r="K5330" i="1"/>
  <c r="L5330" i="1" s="1"/>
  <c r="K5329" i="1"/>
  <c r="L5329" i="1" s="1"/>
  <c r="K5328" i="1"/>
  <c r="L5328" i="1" s="1"/>
  <c r="K5327" i="1"/>
  <c r="L5327" i="1" s="1"/>
  <c r="K5326" i="1"/>
  <c r="L5326" i="1" s="1"/>
  <c r="K5325" i="1"/>
  <c r="L5325" i="1" s="1"/>
  <c r="K5324" i="1"/>
  <c r="L5324" i="1" s="1"/>
  <c r="K5323" i="1"/>
  <c r="L5323" i="1" s="1"/>
  <c r="K5322" i="1"/>
  <c r="L5322" i="1" s="1"/>
  <c r="K5321" i="1"/>
  <c r="L5321" i="1" s="1"/>
  <c r="K5320" i="1"/>
  <c r="L5320" i="1" s="1"/>
  <c r="K5319" i="1"/>
  <c r="L5319" i="1" s="1"/>
  <c r="K5318" i="1"/>
  <c r="L5318" i="1" s="1"/>
  <c r="K5317" i="1"/>
  <c r="L5317" i="1" s="1"/>
  <c r="K5316" i="1"/>
  <c r="L5316" i="1" s="1"/>
  <c r="K5315" i="1"/>
  <c r="L5315" i="1" s="1"/>
  <c r="K5314" i="1"/>
  <c r="L5314" i="1" s="1"/>
  <c r="K5313" i="1"/>
  <c r="L5313" i="1" s="1"/>
  <c r="K5312" i="1"/>
  <c r="L5312" i="1" s="1"/>
  <c r="K5311" i="1"/>
  <c r="L5311" i="1" s="1"/>
  <c r="K5310" i="1"/>
  <c r="L5310" i="1" s="1"/>
  <c r="K5309" i="1"/>
  <c r="L5309" i="1" s="1"/>
  <c r="K5308" i="1"/>
  <c r="L5308" i="1" s="1"/>
  <c r="K5307" i="1"/>
  <c r="L5307" i="1" s="1"/>
  <c r="K5306" i="1"/>
  <c r="L5306" i="1" s="1"/>
  <c r="K5305" i="1"/>
  <c r="L5305" i="1" s="1"/>
  <c r="K5304" i="1"/>
  <c r="L5304" i="1" s="1"/>
  <c r="K5303" i="1"/>
  <c r="L5303" i="1" s="1"/>
  <c r="K5302" i="1"/>
  <c r="L5302" i="1" s="1"/>
  <c r="K5301" i="1"/>
  <c r="L5301" i="1" s="1"/>
  <c r="K5300" i="1"/>
  <c r="L5300" i="1" s="1"/>
  <c r="K5299" i="1"/>
  <c r="L5299" i="1" s="1"/>
  <c r="K5298" i="1"/>
  <c r="L5298" i="1" s="1"/>
  <c r="K5297" i="1"/>
  <c r="L5297" i="1" s="1"/>
  <c r="K5296" i="1"/>
  <c r="L5296" i="1" s="1"/>
  <c r="K5295" i="1"/>
  <c r="L5295" i="1" s="1"/>
  <c r="K5294" i="1"/>
  <c r="L5294" i="1" s="1"/>
  <c r="K5293" i="1"/>
  <c r="L5293" i="1" s="1"/>
  <c r="K5292" i="1"/>
  <c r="L5292" i="1" s="1"/>
  <c r="K5291" i="1"/>
  <c r="L5291" i="1" s="1"/>
  <c r="K5290" i="1"/>
  <c r="L5290" i="1" s="1"/>
  <c r="K5289" i="1"/>
  <c r="L5289" i="1" s="1"/>
  <c r="K5288" i="1"/>
  <c r="L5288" i="1" s="1"/>
  <c r="K5287" i="1"/>
  <c r="L5287" i="1" s="1"/>
  <c r="K5286" i="1"/>
  <c r="L5286" i="1" s="1"/>
  <c r="K5285" i="1"/>
  <c r="L5285" i="1" s="1"/>
  <c r="K5284" i="1"/>
  <c r="L5284" i="1" s="1"/>
  <c r="K5283" i="1"/>
  <c r="L5283" i="1" s="1"/>
  <c r="K5282" i="1"/>
  <c r="L5282" i="1" s="1"/>
  <c r="K5281" i="1"/>
  <c r="L5281" i="1" s="1"/>
  <c r="K5280" i="1"/>
  <c r="L5280" i="1" s="1"/>
  <c r="K5279" i="1"/>
  <c r="L5279" i="1" s="1"/>
  <c r="K5278" i="1"/>
  <c r="L5278" i="1" s="1"/>
  <c r="K5277" i="1"/>
  <c r="L5277" i="1" s="1"/>
  <c r="K5276" i="1"/>
  <c r="L5276" i="1" s="1"/>
  <c r="K5275" i="1"/>
  <c r="L5275" i="1" s="1"/>
  <c r="K5274" i="1"/>
  <c r="L5274" i="1" s="1"/>
  <c r="K5273" i="1"/>
  <c r="L5273" i="1" s="1"/>
  <c r="K5272" i="1"/>
  <c r="L5272" i="1" s="1"/>
  <c r="K5271" i="1"/>
  <c r="L5271" i="1" s="1"/>
  <c r="K5270" i="1"/>
  <c r="L5270" i="1" s="1"/>
  <c r="K5269" i="1"/>
  <c r="L5269" i="1" s="1"/>
  <c r="K5268" i="1"/>
  <c r="L5268" i="1" s="1"/>
  <c r="K5267" i="1"/>
  <c r="L5267" i="1" s="1"/>
  <c r="K5266" i="1"/>
  <c r="L5266" i="1" s="1"/>
  <c r="K5265" i="1"/>
  <c r="L5265" i="1" s="1"/>
  <c r="K5264" i="1"/>
  <c r="L5264" i="1" s="1"/>
  <c r="K5263" i="1"/>
  <c r="L5263" i="1" s="1"/>
  <c r="K5262" i="1"/>
  <c r="L5262" i="1" s="1"/>
  <c r="K5261" i="1"/>
  <c r="L5261" i="1" s="1"/>
  <c r="K5260" i="1"/>
  <c r="L5260" i="1" s="1"/>
  <c r="K5259" i="1"/>
  <c r="L5259" i="1" s="1"/>
  <c r="K5258" i="1"/>
  <c r="L5258" i="1" s="1"/>
  <c r="K5257" i="1"/>
  <c r="L5257" i="1" s="1"/>
  <c r="K5256" i="1"/>
  <c r="L5256" i="1" s="1"/>
  <c r="K5255" i="1"/>
  <c r="L5255" i="1" s="1"/>
  <c r="K5254" i="1"/>
  <c r="L5254" i="1" s="1"/>
  <c r="K5253" i="1"/>
  <c r="L5253" i="1" s="1"/>
  <c r="K5252" i="1"/>
  <c r="L5252" i="1" s="1"/>
  <c r="K5251" i="1"/>
  <c r="L5251" i="1" s="1"/>
  <c r="K5250" i="1"/>
  <c r="L5250" i="1" s="1"/>
  <c r="K5249" i="1"/>
  <c r="L5249" i="1" s="1"/>
  <c r="K5248" i="1"/>
  <c r="L5248" i="1" s="1"/>
  <c r="K5247" i="1"/>
  <c r="L5247" i="1" s="1"/>
  <c r="K5246" i="1"/>
  <c r="L5246" i="1" s="1"/>
  <c r="K5245" i="1"/>
  <c r="L5245" i="1" s="1"/>
  <c r="K5244" i="1"/>
  <c r="L5244" i="1" s="1"/>
  <c r="K5243" i="1"/>
  <c r="L5243" i="1" s="1"/>
  <c r="K5242" i="1"/>
  <c r="L5242" i="1" s="1"/>
  <c r="K5241" i="1"/>
  <c r="L5241" i="1" s="1"/>
  <c r="K5240" i="1"/>
  <c r="L5240" i="1" s="1"/>
  <c r="K5239" i="1"/>
  <c r="L5239" i="1" s="1"/>
  <c r="K5238" i="1"/>
  <c r="L5238" i="1" s="1"/>
  <c r="K5237" i="1"/>
  <c r="L5237" i="1" s="1"/>
  <c r="K5236" i="1"/>
  <c r="L5236" i="1" s="1"/>
  <c r="K5235" i="1"/>
  <c r="L5235" i="1" s="1"/>
  <c r="K5234" i="1"/>
  <c r="L5234" i="1" s="1"/>
  <c r="K5233" i="1"/>
  <c r="L5233" i="1" s="1"/>
  <c r="K5232" i="1"/>
  <c r="L5232" i="1" s="1"/>
  <c r="K5231" i="1"/>
  <c r="L5231" i="1" s="1"/>
  <c r="K5230" i="1"/>
  <c r="L5230" i="1" s="1"/>
  <c r="K5229" i="1"/>
  <c r="L5229" i="1" s="1"/>
  <c r="K5228" i="1"/>
  <c r="L5228" i="1" s="1"/>
  <c r="K5227" i="1"/>
  <c r="L5227" i="1" s="1"/>
  <c r="K5226" i="1"/>
  <c r="L5226" i="1" s="1"/>
  <c r="K5225" i="1"/>
  <c r="L5225" i="1" s="1"/>
  <c r="K5224" i="1"/>
  <c r="L5224" i="1" s="1"/>
  <c r="K5223" i="1"/>
  <c r="L5223" i="1" s="1"/>
  <c r="K5222" i="1"/>
  <c r="L5222" i="1" s="1"/>
  <c r="K5221" i="1"/>
  <c r="L5221" i="1" s="1"/>
  <c r="K5220" i="1"/>
  <c r="L5220" i="1" s="1"/>
  <c r="K5219" i="1"/>
  <c r="L5219" i="1" s="1"/>
  <c r="K5218" i="1"/>
  <c r="L5218" i="1" s="1"/>
  <c r="K5217" i="1"/>
  <c r="L5217" i="1" s="1"/>
  <c r="K5216" i="1"/>
  <c r="L5216" i="1" s="1"/>
  <c r="K5215" i="1"/>
  <c r="L5215" i="1" s="1"/>
  <c r="K5214" i="1"/>
  <c r="L5214" i="1" s="1"/>
  <c r="K5213" i="1"/>
  <c r="L5213" i="1" s="1"/>
  <c r="K5212" i="1"/>
  <c r="L5212" i="1" s="1"/>
  <c r="K5211" i="1"/>
  <c r="L5211" i="1" s="1"/>
  <c r="K5210" i="1"/>
  <c r="L5210" i="1" s="1"/>
  <c r="K5209" i="1"/>
  <c r="L5209" i="1" s="1"/>
  <c r="K5208" i="1"/>
  <c r="L5208" i="1" s="1"/>
  <c r="K5207" i="1"/>
  <c r="L5207" i="1" s="1"/>
  <c r="K5206" i="1"/>
  <c r="L5206" i="1" s="1"/>
  <c r="K5205" i="1"/>
  <c r="L5205" i="1" s="1"/>
  <c r="K5204" i="1"/>
  <c r="L5204" i="1" s="1"/>
  <c r="K5203" i="1"/>
  <c r="L5203" i="1" s="1"/>
  <c r="K5202" i="1"/>
  <c r="L5202" i="1" s="1"/>
  <c r="K5201" i="1"/>
  <c r="L5201" i="1" s="1"/>
  <c r="K5200" i="1"/>
  <c r="L5200" i="1" s="1"/>
  <c r="K5199" i="1"/>
  <c r="L5199" i="1" s="1"/>
  <c r="K5198" i="1"/>
  <c r="L5198" i="1" s="1"/>
  <c r="K5197" i="1"/>
  <c r="L5197" i="1" s="1"/>
  <c r="K5196" i="1"/>
  <c r="L5196" i="1" s="1"/>
  <c r="K5195" i="1"/>
  <c r="L5195" i="1" s="1"/>
  <c r="K5194" i="1"/>
  <c r="L5194" i="1" s="1"/>
  <c r="K5193" i="1"/>
  <c r="L5193" i="1" s="1"/>
  <c r="K5192" i="1"/>
  <c r="L5192" i="1" s="1"/>
  <c r="K5191" i="1"/>
  <c r="L5191" i="1" s="1"/>
  <c r="K5190" i="1"/>
  <c r="L5190" i="1" s="1"/>
  <c r="K5189" i="1"/>
  <c r="L5189" i="1" s="1"/>
  <c r="K5188" i="1"/>
  <c r="L5188" i="1" s="1"/>
  <c r="K5187" i="1"/>
  <c r="L5187" i="1" s="1"/>
  <c r="K5186" i="1"/>
  <c r="L5186" i="1" s="1"/>
  <c r="K5185" i="1"/>
  <c r="L5185" i="1" s="1"/>
  <c r="K5184" i="1"/>
  <c r="L5184" i="1" s="1"/>
  <c r="K5183" i="1"/>
  <c r="L5183" i="1" s="1"/>
  <c r="K5182" i="1"/>
  <c r="L5182" i="1" s="1"/>
  <c r="K5181" i="1"/>
  <c r="L5181" i="1" s="1"/>
  <c r="K5180" i="1"/>
  <c r="L5180" i="1" s="1"/>
  <c r="K5179" i="1"/>
  <c r="L5179" i="1" s="1"/>
  <c r="K5178" i="1"/>
  <c r="L5178" i="1" s="1"/>
  <c r="K5177" i="1"/>
  <c r="L5177" i="1" s="1"/>
  <c r="K5176" i="1"/>
  <c r="L5176" i="1" s="1"/>
  <c r="K5175" i="1"/>
  <c r="L5175" i="1" s="1"/>
  <c r="K5174" i="1"/>
  <c r="L5174" i="1" s="1"/>
  <c r="K5173" i="1"/>
  <c r="L5173" i="1" s="1"/>
  <c r="K5172" i="1"/>
  <c r="L5172" i="1" s="1"/>
  <c r="K5171" i="1"/>
  <c r="L5171" i="1" s="1"/>
  <c r="K5170" i="1"/>
  <c r="L5170" i="1" s="1"/>
  <c r="K5169" i="1"/>
  <c r="L5169" i="1" s="1"/>
  <c r="K5168" i="1"/>
  <c r="L5168" i="1" s="1"/>
  <c r="K5167" i="1"/>
  <c r="L5167" i="1" s="1"/>
  <c r="K5166" i="1"/>
  <c r="L5166" i="1" s="1"/>
  <c r="K5165" i="1"/>
  <c r="L5165" i="1" s="1"/>
  <c r="K5164" i="1"/>
  <c r="L5164" i="1" s="1"/>
  <c r="K5163" i="1"/>
  <c r="L5163" i="1" s="1"/>
  <c r="K5162" i="1"/>
  <c r="L5162" i="1" s="1"/>
  <c r="K5161" i="1"/>
  <c r="L5161" i="1" s="1"/>
  <c r="K5160" i="1"/>
  <c r="L5160" i="1" s="1"/>
  <c r="K5159" i="1"/>
  <c r="L5159" i="1" s="1"/>
  <c r="K5158" i="1"/>
  <c r="L5158" i="1" s="1"/>
  <c r="K5157" i="1"/>
  <c r="L5157" i="1" s="1"/>
  <c r="K5156" i="1"/>
  <c r="L5156" i="1" s="1"/>
  <c r="K5155" i="1"/>
  <c r="L5155" i="1" s="1"/>
  <c r="K5154" i="1"/>
  <c r="L5154" i="1" s="1"/>
  <c r="K5153" i="1"/>
  <c r="L5153" i="1" s="1"/>
  <c r="K5152" i="1"/>
  <c r="L5152" i="1" s="1"/>
  <c r="K5151" i="1"/>
  <c r="L5151" i="1" s="1"/>
  <c r="K5150" i="1"/>
  <c r="L5150" i="1" s="1"/>
  <c r="K5149" i="1"/>
  <c r="L5149" i="1" s="1"/>
  <c r="K5148" i="1"/>
  <c r="L5148" i="1" s="1"/>
  <c r="K5147" i="1"/>
  <c r="L5147" i="1" s="1"/>
  <c r="K5146" i="1"/>
  <c r="L5146" i="1" s="1"/>
  <c r="K5145" i="1"/>
  <c r="L5145" i="1" s="1"/>
  <c r="K5144" i="1"/>
  <c r="L5144" i="1" s="1"/>
  <c r="K5143" i="1"/>
  <c r="L5143" i="1" s="1"/>
  <c r="K5142" i="1"/>
  <c r="L5142" i="1" s="1"/>
  <c r="K5141" i="1"/>
  <c r="L5141" i="1" s="1"/>
  <c r="K5140" i="1"/>
  <c r="L5140" i="1" s="1"/>
  <c r="K5139" i="1"/>
  <c r="L5139" i="1" s="1"/>
  <c r="K5138" i="1"/>
  <c r="L5138" i="1" s="1"/>
  <c r="K5137" i="1"/>
  <c r="L5137" i="1" s="1"/>
  <c r="K5136" i="1"/>
  <c r="L5136" i="1" s="1"/>
  <c r="K5135" i="1"/>
  <c r="L5135" i="1" s="1"/>
  <c r="K5134" i="1"/>
  <c r="L5134" i="1" s="1"/>
  <c r="K5133" i="1"/>
  <c r="L5133" i="1" s="1"/>
  <c r="K5132" i="1"/>
  <c r="L5132" i="1" s="1"/>
  <c r="K5131" i="1"/>
  <c r="L5131" i="1" s="1"/>
  <c r="K5130" i="1"/>
  <c r="L5130" i="1" s="1"/>
  <c r="K5129" i="1"/>
  <c r="L5129" i="1" s="1"/>
  <c r="K5128" i="1"/>
  <c r="L5128" i="1" s="1"/>
  <c r="K5127" i="1"/>
  <c r="L5127" i="1" s="1"/>
  <c r="K5126" i="1"/>
  <c r="L5126" i="1" s="1"/>
  <c r="K5125" i="1"/>
  <c r="L5125" i="1" s="1"/>
  <c r="K5124" i="1"/>
  <c r="L5124" i="1" s="1"/>
  <c r="K5123" i="1"/>
  <c r="L5123" i="1" s="1"/>
  <c r="K5122" i="1"/>
  <c r="L5122" i="1" s="1"/>
  <c r="K5121" i="1"/>
  <c r="L5121" i="1" s="1"/>
  <c r="K5120" i="1"/>
  <c r="L5120" i="1" s="1"/>
  <c r="K5119" i="1"/>
  <c r="L5119" i="1" s="1"/>
  <c r="K5118" i="1"/>
  <c r="L5118" i="1" s="1"/>
  <c r="K5117" i="1"/>
  <c r="L5117" i="1" s="1"/>
  <c r="K5116" i="1"/>
  <c r="L5116" i="1" s="1"/>
  <c r="K5115" i="1"/>
  <c r="L5115" i="1" s="1"/>
  <c r="K5114" i="1"/>
  <c r="L5114" i="1" s="1"/>
  <c r="K5113" i="1"/>
  <c r="L5113" i="1" s="1"/>
  <c r="K5112" i="1"/>
  <c r="L5112" i="1" s="1"/>
  <c r="K5111" i="1"/>
  <c r="L5111" i="1" s="1"/>
  <c r="K5110" i="1"/>
  <c r="L5110" i="1" s="1"/>
  <c r="K5109" i="1"/>
  <c r="L5109" i="1" s="1"/>
  <c r="K5108" i="1"/>
  <c r="L5108" i="1" s="1"/>
  <c r="K5107" i="1"/>
  <c r="L5107" i="1" s="1"/>
  <c r="K5106" i="1"/>
  <c r="L5106" i="1" s="1"/>
  <c r="K5105" i="1"/>
  <c r="L5105" i="1" s="1"/>
  <c r="K5104" i="1"/>
  <c r="L5104" i="1" s="1"/>
  <c r="K5103" i="1"/>
  <c r="L5103" i="1" s="1"/>
  <c r="K5102" i="1"/>
  <c r="L5102" i="1" s="1"/>
  <c r="K5101" i="1"/>
  <c r="L5101" i="1" s="1"/>
  <c r="K5100" i="1"/>
  <c r="L5100" i="1" s="1"/>
  <c r="K5099" i="1"/>
  <c r="L5099" i="1" s="1"/>
  <c r="K5098" i="1"/>
  <c r="L5098" i="1" s="1"/>
  <c r="K5097" i="1"/>
  <c r="K5096" i="1"/>
  <c r="L5096" i="1" s="1"/>
  <c r="K5095" i="1"/>
  <c r="L5095" i="1" s="1"/>
  <c r="K5094" i="1"/>
  <c r="L5094" i="1" s="1"/>
  <c r="K5093" i="1"/>
  <c r="L5093" i="1" s="1"/>
  <c r="K5092" i="1"/>
  <c r="L5092" i="1" s="1"/>
  <c r="K5091" i="1"/>
  <c r="L5091" i="1" s="1"/>
  <c r="K5090" i="1"/>
  <c r="L5090" i="1" s="1"/>
  <c r="K5089" i="1"/>
  <c r="L5089" i="1" s="1"/>
  <c r="K5088" i="1"/>
  <c r="L5088" i="1" s="1"/>
  <c r="K5087" i="1"/>
  <c r="L5087" i="1" s="1"/>
  <c r="K5086" i="1"/>
  <c r="L5086" i="1" s="1"/>
  <c r="K5085" i="1"/>
  <c r="L5085" i="1" s="1"/>
  <c r="K5084" i="1"/>
  <c r="L5084" i="1" s="1"/>
  <c r="K5083" i="1"/>
  <c r="L5083" i="1" s="1"/>
  <c r="K5082" i="1"/>
  <c r="L5082" i="1" s="1"/>
  <c r="K5081" i="1"/>
  <c r="L5081" i="1" s="1"/>
  <c r="K5080" i="1"/>
  <c r="L5080" i="1" s="1"/>
  <c r="K5079" i="1"/>
  <c r="L5079" i="1" s="1"/>
  <c r="K5078" i="1"/>
  <c r="L5078" i="1" s="1"/>
  <c r="K5077" i="1"/>
  <c r="L5077" i="1" s="1"/>
  <c r="K5076" i="1"/>
  <c r="L5076" i="1" s="1"/>
  <c r="K5075" i="1"/>
  <c r="L5075" i="1" s="1"/>
  <c r="K5074" i="1"/>
  <c r="L5074" i="1" s="1"/>
  <c r="K5073" i="1"/>
  <c r="L5073" i="1" s="1"/>
  <c r="K5072" i="1"/>
  <c r="L5072" i="1" s="1"/>
  <c r="K5071" i="1"/>
  <c r="L5071" i="1" s="1"/>
  <c r="K5070" i="1"/>
  <c r="L5070" i="1" s="1"/>
  <c r="K5069" i="1"/>
  <c r="L5069" i="1" s="1"/>
  <c r="K5068" i="1"/>
  <c r="L5068" i="1" s="1"/>
  <c r="K5067" i="1"/>
  <c r="L5067" i="1" s="1"/>
  <c r="K5066" i="1"/>
  <c r="L5066" i="1" s="1"/>
  <c r="K5065" i="1"/>
  <c r="L5065" i="1" s="1"/>
  <c r="K5064" i="1"/>
  <c r="L5064" i="1" s="1"/>
  <c r="K5063" i="1"/>
  <c r="L5063" i="1" s="1"/>
  <c r="K5062" i="1"/>
  <c r="L5062" i="1" s="1"/>
  <c r="K5061" i="1"/>
  <c r="L5061" i="1" s="1"/>
  <c r="K5060" i="1"/>
  <c r="L5060" i="1" s="1"/>
  <c r="K5059" i="1"/>
  <c r="L5059" i="1" s="1"/>
  <c r="K5058" i="1"/>
  <c r="L5058" i="1" s="1"/>
  <c r="K5057" i="1"/>
  <c r="L5057" i="1" s="1"/>
  <c r="K5056" i="1"/>
  <c r="L5056" i="1" s="1"/>
  <c r="K5055" i="1"/>
  <c r="L5055" i="1" s="1"/>
  <c r="K5054" i="1"/>
  <c r="L5054" i="1" s="1"/>
  <c r="K5053" i="1"/>
  <c r="L5053" i="1" s="1"/>
  <c r="K5052" i="1"/>
  <c r="L5052" i="1" s="1"/>
  <c r="K5051" i="1"/>
  <c r="L5051" i="1" s="1"/>
  <c r="K5050" i="1"/>
  <c r="L5050" i="1" s="1"/>
  <c r="K5049" i="1"/>
  <c r="L5049" i="1" s="1"/>
  <c r="K5048" i="1"/>
  <c r="L5048" i="1" s="1"/>
  <c r="K5047" i="1"/>
  <c r="L5047" i="1" s="1"/>
  <c r="K5046" i="1"/>
  <c r="L5046" i="1" s="1"/>
  <c r="K5045" i="1"/>
  <c r="L5045" i="1" s="1"/>
  <c r="K5044" i="1"/>
  <c r="L5044" i="1" s="1"/>
  <c r="K5043" i="1"/>
  <c r="L5043" i="1" s="1"/>
  <c r="K5042" i="1"/>
  <c r="L5042" i="1" s="1"/>
  <c r="K5041" i="1"/>
  <c r="L5041" i="1" s="1"/>
  <c r="K5040" i="1"/>
  <c r="L5040" i="1" s="1"/>
  <c r="K5039" i="1"/>
  <c r="L5039" i="1" s="1"/>
  <c r="K5038" i="1"/>
  <c r="L5038" i="1" s="1"/>
  <c r="K5037" i="1"/>
  <c r="L5037" i="1" s="1"/>
  <c r="K5036" i="1"/>
  <c r="L5036" i="1" s="1"/>
  <c r="K5035" i="1"/>
  <c r="L5035" i="1" s="1"/>
  <c r="K5034" i="1"/>
  <c r="L5034" i="1" s="1"/>
  <c r="K5033" i="1"/>
  <c r="L5033" i="1" s="1"/>
  <c r="K5032" i="1"/>
  <c r="L5032" i="1" s="1"/>
  <c r="K5031" i="1"/>
  <c r="L5031" i="1" s="1"/>
  <c r="K5030" i="1"/>
  <c r="L5030" i="1" s="1"/>
  <c r="K5029" i="1"/>
  <c r="L5029" i="1" s="1"/>
  <c r="K5028" i="1"/>
  <c r="L5028" i="1" s="1"/>
  <c r="K5027" i="1"/>
  <c r="L5027" i="1" s="1"/>
  <c r="K5026" i="1"/>
  <c r="L5026" i="1" s="1"/>
  <c r="K5025" i="1"/>
  <c r="L5025" i="1" s="1"/>
  <c r="K5024" i="1"/>
  <c r="L5024" i="1" s="1"/>
  <c r="K5023" i="1"/>
  <c r="L5023" i="1" s="1"/>
  <c r="K5022" i="1"/>
  <c r="L5022" i="1" s="1"/>
  <c r="K5021" i="1"/>
  <c r="L5021" i="1" s="1"/>
  <c r="K5020" i="1"/>
  <c r="L5020" i="1" s="1"/>
  <c r="K5019" i="1"/>
  <c r="L5019" i="1" s="1"/>
  <c r="K5018" i="1"/>
  <c r="L5018" i="1" s="1"/>
  <c r="K5017" i="1"/>
  <c r="L5017" i="1" s="1"/>
  <c r="K5016" i="1"/>
  <c r="L5016" i="1" s="1"/>
  <c r="K5015" i="1"/>
  <c r="L5015" i="1" s="1"/>
  <c r="K5014" i="1"/>
  <c r="L5014" i="1" s="1"/>
  <c r="K5013" i="1"/>
  <c r="L5013" i="1" s="1"/>
  <c r="K5012" i="1"/>
  <c r="L5012" i="1" s="1"/>
  <c r="K5011" i="1"/>
  <c r="L5011" i="1" s="1"/>
  <c r="K5010" i="1"/>
  <c r="L5010" i="1" s="1"/>
  <c r="K5009" i="1"/>
  <c r="L5009" i="1" s="1"/>
  <c r="K5008" i="1"/>
  <c r="L5008" i="1" s="1"/>
  <c r="K5007" i="1"/>
  <c r="L5007" i="1" s="1"/>
  <c r="K5006" i="1"/>
  <c r="L5006" i="1" s="1"/>
  <c r="K5005" i="1"/>
  <c r="L5005" i="1" s="1"/>
  <c r="K5004" i="1"/>
  <c r="L5004" i="1" s="1"/>
  <c r="K5003" i="1"/>
  <c r="L5003" i="1" s="1"/>
  <c r="K5002" i="1"/>
  <c r="L5002" i="1" s="1"/>
  <c r="K5001" i="1"/>
  <c r="L5001" i="1" s="1"/>
  <c r="K5000" i="1"/>
  <c r="L5000" i="1" s="1"/>
  <c r="K4999" i="1"/>
  <c r="L4999" i="1" s="1"/>
  <c r="K4998" i="1"/>
  <c r="L4998" i="1" s="1"/>
  <c r="K4997" i="1"/>
  <c r="L4997" i="1" s="1"/>
  <c r="K4996" i="1"/>
  <c r="L4996" i="1" s="1"/>
  <c r="K4995" i="1"/>
  <c r="L4995" i="1" s="1"/>
  <c r="K4994" i="1"/>
  <c r="L4994" i="1" s="1"/>
  <c r="K4993" i="1"/>
  <c r="L4993" i="1" s="1"/>
  <c r="K4992" i="1"/>
  <c r="L4992" i="1" s="1"/>
  <c r="K4991" i="1"/>
  <c r="L4991" i="1" s="1"/>
  <c r="K4990" i="1"/>
  <c r="L4990" i="1" s="1"/>
  <c r="K4989" i="1"/>
  <c r="L4989" i="1" s="1"/>
  <c r="K4988" i="1"/>
  <c r="L4988" i="1" s="1"/>
  <c r="K4987" i="1"/>
  <c r="L4987" i="1" s="1"/>
  <c r="K4986" i="1"/>
  <c r="L4986" i="1" s="1"/>
  <c r="K4985" i="1"/>
  <c r="L4985" i="1" s="1"/>
  <c r="K4984" i="1"/>
  <c r="L4984" i="1" s="1"/>
  <c r="K4983" i="1"/>
  <c r="L4983" i="1" s="1"/>
  <c r="K4982" i="1"/>
  <c r="L4982" i="1" s="1"/>
  <c r="K4981" i="1"/>
  <c r="L4981" i="1" s="1"/>
  <c r="K4980" i="1"/>
  <c r="L4980" i="1" s="1"/>
  <c r="K4979" i="1"/>
  <c r="L4979" i="1" s="1"/>
  <c r="K4978" i="1"/>
  <c r="L4978" i="1" s="1"/>
  <c r="K4977" i="1"/>
  <c r="L4977" i="1" s="1"/>
  <c r="K4976" i="1"/>
  <c r="L4976" i="1" s="1"/>
  <c r="K4975" i="1"/>
  <c r="L4975" i="1" s="1"/>
  <c r="K4974" i="1"/>
  <c r="L4974" i="1" s="1"/>
  <c r="K4973" i="1"/>
  <c r="L4973" i="1" s="1"/>
  <c r="K4972" i="1"/>
  <c r="L4972" i="1" s="1"/>
  <c r="K4971" i="1"/>
  <c r="L4971" i="1" s="1"/>
  <c r="K4970" i="1"/>
  <c r="L4970" i="1" s="1"/>
  <c r="K4969" i="1"/>
  <c r="L4969" i="1" s="1"/>
  <c r="K4968" i="1"/>
  <c r="L4968" i="1" s="1"/>
  <c r="K4967" i="1"/>
  <c r="L4967" i="1" s="1"/>
  <c r="K4966" i="1"/>
  <c r="L4966" i="1" s="1"/>
  <c r="K4965" i="1"/>
  <c r="L4965" i="1" s="1"/>
  <c r="K4964" i="1"/>
  <c r="L4964" i="1" s="1"/>
  <c r="K4963" i="1"/>
  <c r="L4963" i="1" s="1"/>
  <c r="K4962" i="1"/>
  <c r="L4962" i="1" s="1"/>
  <c r="K4961" i="1"/>
  <c r="L4961" i="1" s="1"/>
  <c r="K4960" i="1"/>
  <c r="L4960" i="1" s="1"/>
  <c r="K4959" i="1"/>
  <c r="L4959" i="1" s="1"/>
  <c r="K4958" i="1"/>
  <c r="L4958" i="1" s="1"/>
  <c r="K4957" i="1"/>
  <c r="L4957" i="1" s="1"/>
  <c r="K4956" i="1"/>
  <c r="L4956" i="1" s="1"/>
  <c r="K4955" i="1"/>
  <c r="L4955" i="1" s="1"/>
  <c r="K4954" i="1"/>
  <c r="L4954" i="1" s="1"/>
  <c r="K4953" i="1"/>
  <c r="L4953" i="1" s="1"/>
  <c r="K4952" i="1"/>
  <c r="L4952" i="1" s="1"/>
  <c r="K4951" i="1"/>
  <c r="L4951" i="1" s="1"/>
  <c r="K4950" i="1"/>
  <c r="L4950" i="1" s="1"/>
  <c r="K4949" i="1"/>
  <c r="L4949" i="1" s="1"/>
  <c r="K4948" i="1"/>
  <c r="L4948" i="1" s="1"/>
  <c r="K4947" i="1"/>
  <c r="L4947" i="1" s="1"/>
  <c r="K4946" i="1"/>
  <c r="L4946" i="1" s="1"/>
  <c r="K4945" i="1"/>
  <c r="L4945" i="1" s="1"/>
  <c r="K4944" i="1"/>
  <c r="L4944" i="1" s="1"/>
  <c r="K4943" i="1"/>
  <c r="L4943" i="1" s="1"/>
  <c r="K4942" i="1"/>
  <c r="L4942" i="1" s="1"/>
  <c r="K4941" i="1"/>
  <c r="L4941" i="1" s="1"/>
  <c r="K4940" i="1"/>
  <c r="L4940" i="1" s="1"/>
  <c r="K4939" i="1"/>
  <c r="L4939" i="1" s="1"/>
  <c r="K4938" i="1"/>
  <c r="L4938" i="1" s="1"/>
  <c r="K4937" i="1"/>
  <c r="L4937" i="1" s="1"/>
  <c r="K4936" i="1"/>
  <c r="L4936" i="1" s="1"/>
  <c r="K4935" i="1"/>
  <c r="L4935" i="1" s="1"/>
  <c r="K4934" i="1"/>
  <c r="L4934" i="1" s="1"/>
  <c r="K4933" i="1"/>
  <c r="L4933" i="1" s="1"/>
  <c r="K4932" i="1"/>
  <c r="L4932" i="1" s="1"/>
  <c r="K4931" i="1"/>
  <c r="L4931" i="1" s="1"/>
  <c r="K4930" i="1"/>
  <c r="L4930" i="1" s="1"/>
  <c r="K4929" i="1"/>
  <c r="L4929" i="1" s="1"/>
  <c r="K4928" i="1"/>
  <c r="L4928" i="1" s="1"/>
  <c r="K4927" i="1"/>
  <c r="L4927" i="1" s="1"/>
  <c r="K4926" i="1"/>
  <c r="L4926" i="1" s="1"/>
  <c r="K4925" i="1"/>
  <c r="L4925" i="1" s="1"/>
  <c r="K4924" i="1"/>
  <c r="L4924" i="1" s="1"/>
  <c r="K4923" i="1"/>
  <c r="L4923" i="1" s="1"/>
  <c r="K4922" i="1"/>
  <c r="L4922" i="1" s="1"/>
  <c r="K4921" i="1"/>
  <c r="L4921" i="1" s="1"/>
  <c r="K4920" i="1"/>
  <c r="L4920" i="1" s="1"/>
  <c r="K4919" i="1"/>
  <c r="L4919" i="1" s="1"/>
  <c r="K4918" i="1"/>
  <c r="L4918" i="1" s="1"/>
  <c r="K4917" i="1"/>
  <c r="L4917" i="1" s="1"/>
  <c r="K4916" i="1"/>
  <c r="L4916" i="1" s="1"/>
  <c r="K4915" i="1"/>
  <c r="L4915" i="1" s="1"/>
  <c r="K4914" i="1"/>
  <c r="L4914" i="1" s="1"/>
  <c r="K4913" i="1"/>
  <c r="L4913" i="1" s="1"/>
  <c r="K4912" i="1"/>
  <c r="L4912" i="1" s="1"/>
  <c r="K4911" i="1"/>
  <c r="L4911" i="1" s="1"/>
  <c r="K4910" i="1"/>
  <c r="L4910" i="1" s="1"/>
  <c r="K4909" i="1"/>
  <c r="L4909" i="1" s="1"/>
  <c r="K4908" i="1"/>
  <c r="L4908" i="1" s="1"/>
  <c r="K4907" i="1"/>
  <c r="L4907" i="1" s="1"/>
  <c r="K4906" i="1"/>
  <c r="L4906" i="1" s="1"/>
  <c r="K4905" i="1"/>
  <c r="L4905" i="1" s="1"/>
  <c r="K4904" i="1"/>
  <c r="L4904" i="1" s="1"/>
  <c r="K4903" i="1"/>
  <c r="L4903" i="1" s="1"/>
  <c r="K4902" i="1"/>
  <c r="L4902" i="1" s="1"/>
  <c r="K4901" i="1"/>
  <c r="L4901" i="1" s="1"/>
  <c r="K4900" i="1"/>
  <c r="L4900" i="1" s="1"/>
  <c r="K4899" i="1"/>
  <c r="L4899" i="1" s="1"/>
  <c r="K4898" i="1"/>
  <c r="L4898" i="1" s="1"/>
  <c r="K4897" i="1"/>
  <c r="L4897" i="1" s="1"/>
  <c r="K4896" i="1"/>
  <c r="L4896" i="1" s="1"/>
  <c r="K4895" i="1"/>
  <c r="L4895" i="1" s="1"/>
  <c r="K4894" i="1"/>
  <c r="L4894" i="1" s="1"/>
  <c r="K4893" i="1"/>
  <c r="L4893" i="1" s="1"/>
  <c r="K4892" i="1"/>
  <c r="L4892" i="1" s="1"/>
  <c r="K4891" i="1"/>
  <c r="L4891" i="1" s="1"/>
  <c r="K4890" i="1"/>
  <c r="L4890" i="1" s="1"/>
  <c r="K4889" i="1"/>
  <c r="L4889" i="1" s="1"/>
  <c r="K4888" i="1"/>
  <c r="L4888" i="1" s="1"/>
  <c r="K4887" i="1"/>
  <c r="L4887" i="1" s="1"/>
  <c r="K4886" i="1"/>
  <c r="L4886" i="1" s="1"/>
  <c r="K4885" i="1"/>
  <c r="L4885" i="1" s="1"/>
  <c r="K4884" i="1"/>
  <c r="L4884" i="1" s="1"/>
  <c r="K4883" i="1"/>
  <c r="L4883" i="1" s="1"/>
  <c r="K4882" i="1"/>
  <c r="L4882" i="1" s="1"/>
  <c r="K4881" i="1"/>
  <c r="L4881" i="1" s="1"/>
  <c r="K4880" i="1"/>
  <c r="L4880" i="1" s="1"/>
  <c r="K4879" i="1"/>
  <c r="L4879" i="1" s="1"/>
  <c r="K4878" i="1"/>
  <c r="L4878" i="1" s="1"/>
  <c r="K4877" i="1"/>
  <c r="L4877" i="1" s="1"/>
  <c r="K4876" i="1"/>
  <c r="L4876" i="1" s="1"/>
  <c r="K4875" i="1"/>
  <c r="L4875" i="1" s="1"/>
  <c r="K4874" i="1"/>
  <c r="L4874" i="1" s="1"/>
  <c r="K4873" i="1"/>
  <c r="L4873" i="1" s="1"/>
  <c r="K4872" i="1"/>
  <c r="L4872" i="1" s="1"/>
  <c r="K4871" i="1"/>
  <c r="L4871" i="1" s="1"/>
  <c r="K4870" i="1"/>
  <c r="L4870" i="1" s="1"/>
  <c r="K4869" i="1"/>
  <c r="L4869" i="1" s="1"/>
  <c r="K4868" i="1"/>
  <c r="L4868" i="1" s="1"/>
  <c r="K4867" i="1"/>
  <c r="L4867" i="1" s="1"/>
  <c r="K4866" i="1"/>
  <c r="L4866" i="1" s="1"/>
  <c r="K4865" i="1"/>
  <c r="L4865" i="1" s="1"/>
  <c r="K4864" i="1"/>
  <c r="L4864" i="1" s="1"/>
  <c r="K4863" i="1"/>
  <c r="L4863" i="1" s="1"/>
  <c r="K4862" i="1"/>
  <c r="L4862" i="1" s="1"/>
  <c r="K4861" i="1"/>
  <c r="L4861" i="1" s="1"/>
  <c r="K4860" i="1"/>
  <c r="L4860" i="1" s="1"/>
  <c r="K4859" i="1"/>
  <c r="L4859" i="1" s="1"/>
  <c r="K4858" i="1"/>
  <c r="L4858" i="1" s="1"/>
  <c r="K4857" i="1"/>
  <c r="L4857" i="1" s="1"/>
  <c r="K4856" i="1"/>
  <c r="L4856" i="1" s="1"/>
  <c r="K4855" i="1"/>
  <c r="L4855" i="1" s="1"/>
  <c r="K4854" i="1"/>
  <c r="L4854" i="1" s="1"/>
  <c r="K4853" i="1"/>
  <c r="L4853" i="1" s="1"/>
  <c r="K4852" i="1"/>
  <c r="L4852" i="1" s="1"/>
  <c r="K4851" i="1"/>
  <c r="L4851" i="1" s="1"/>
  <c r="K4850" i="1"/>
  <c r="L4850" i="1" s="1"/>
  <c r="K4849" i="1"/>
  <c r="L4849" i="1" s="1"/>
  <c r="K4848" i="1"/>
  <c r="L4848" i="1" s="1"/>
  <c r="K4847" i="1"/>
  <c r="L4847" i="1" s="1"/>
  <c r="K4846" i="1"/>
  <c r="L4846" i="1" s="1"/>
  <c r="K4845" i="1"/>
  <c r="L4845" i="1" s="1"/>
  <c r="K4844" i="1"/>
  <c r="L4844" i="1" s="1"/>
  <c r="K4843" i="1"/>
  <c r="L4843" i="1" s="1"/>
  <c r="K4842" i="1"/>
  <c r="L4842" i="1" s="1"/>
  <c r="K4841" i="1"/>
  <c r="K4840" i="1"/>
  <c r="L4840" i="1" s="1"/>
  <c r="K4839" i="1"/>
  <c r="L4839" i="1" s="1"/>
  <c r="K4838" i="1"/>
  <c r="L4838" i="1" s="1"/>
  <c r="K4837" i="1"/>
  <c r="L4837" i="1" s="1"/>
  <c r="K4836" i="1"/>
  <c r="L4836" i="1" s="1"/>
  <c r="K4835" i="1"/>
  <c r="L4835" i="1" s="1"/>
  <c r="K4834" i="1"/>
  <c r="L4834" i="1" s="1"/>
  <c r="K4833" i="1"/>
  <c r="L4833" i="1" s="1"/>
  <c r="K4832" i="1"/>
  <c r="L4832" i="1" s="1"/>
  <c r="K4831" i="1"/>
  <c r="L4831" i="1" s="1"/>
  <c r="K4830" i="1"/>
  <c r="L4830" i="1" s="1"/>
  <c r="K4829" i="1"/>
  <c r="L4829" i="1" s="1"/>
  <c r="K4828" i="1"/>
  <c r="L4828" i="1" s="1"/>
  <c r="K4827" i="1"/>
  <c r="L4827" i="1" s="1"/>
  <c r="K4826" i="1"/>
  <c r="L4826" i="1" s="1"/>
  <c r="K4825" i="1"/>
  <c r="L4825" i="1" s="1"/>
  <c r="K4824" i="1"/>
  <c r="L4824" i="1" s="1"/>
  <c r="K4823" i="1"/>
  <c r="L4823" i="1" s="1"/>
  <c r="K4822" i="1"/>
  <c r="L4822" i="1" s="1"/>
  <c r="K4821" i="1"/>
  <c r="L4821" i="1" s="1"/>
  <c r="K4820" i="1"/>
  <c r="L4820" i="1" s="1"/>
  <c r="K4819" i="1"/>
  <c r="L4819" i="1" s="1"/>
  <c r="K4818" i="1"/>
  <c r="L4818" i="1" s="1"/>
  <c r="K4817" i="1"/>
  <c r="L4817" i="1" s="1"/>
  <c r="K4816" i="1"/>
  <c r="L4816" i="1" s="1"/>
  <c r="K4815" i="1"/>
  <c r="L4815" i="1" s="1"/>
  <c r="K4814" i="1"/>
  <c r="L4814" i="1" s="1"/>
  <c r="K4813" i="1"/>
  <c r="L4813" i="1" s="1"/>
  <c r="K4812" i="1"/>
  <c r="L4812" i="1" s="1"/>
  <c r="K4811" i="1"/>
  <c r="L4811" i="1" s="1"/>
  <c r="K4810" i="1"/>
  <c r="L4810" i="1" s="1"/>
  <c r="K4809" i="1"/>
  <c r="L4809" i="1" s="1"/>
  <c r="K4808" i="1"/>
  <c r="L4808" i="1" s="1"/>
  <c r="K4807" i="1"/>
  <c r="L4807" i="1" s="1"/>
  <c r="K4806" i="1"/>
  <c r="L4806" i="1" s="1"/>
  <c r="K4805" i="1"/>
  <c r="L4805" i="1" s="1"/>
  <c r="K4804" i="1"/>
  <c r="L4804" i="1" s="1"/>
  <c r="K4803" i="1"/>
  <c r="L4803" i="1" s="1"/>
  <c r="K4802" i="1"/>
  <c r="L4802" i="1" s="1"/>
  <c r="K4801" i="1"/>
  <c r="L4801" i="1" s="1"/>
  <c r="K4800" i="1"/>
  <c r="L4800" i="1" s="1"/>
  <c r="K4799" i="1"/>
  <c r="L4799" i="1" s="1"/>
  <c r="K4798" i="1"/>
  <c r="L4798" i="1" s="1"/>
  <c r="K4797" i="1"/>
  <c r="L4797" i="1" s="1"/>
  <c r="K4796" i="1"/>
  <c r="L4796" i="1" s="1"/>
  <c r="K4795" i="1"/>
  <c r="L4795" i="1" s="1"/>
  <c r="K4794" i="1"/>
  <c r="L4794" i="1" s="1"/>
  <c r="K4793" i="1"/>
  <c r="L4793" i="1" s="1"/>
  <c r="K4792" i="1"/>
  <c r="L4792" i="1" s="1"/>
  <c r="K4791" i="1"/>
  <c r="L4791" i="1" s="1"/>
  <c r="K4790" i="1"/>
  <c r="L4790" i="1" s="1"/>
  <c r="K4789" i="1"/>
  <c r="L4789" i="1" s="1"/>
  <c r="K4788" i="1"/>
  <c r="L4788" i="1" s="1"/>
  <c r="K4787" i="1"/>
  <c r="L4787" i="1" s="1"/>
  <c r="K4786" i="1"/>
  <c r="L4786" i="1" s="1"/>
  <c r="K4785" i="1"/>
  <c r="L4785" i="1" s="1"/>
  <c r="K4784" i="1"/>
  <c r="L4784" i="1" s="1"/>
  <c r="K4783" i="1"/>
  <c r="L4783" i="1" s="1"/>
  <c r="K4782" i="1"/>
  <c r="L4782" i="1" s="1"/>
  <c r="K4781" i="1"/>
  <c r="L4781" i="1" s="1"/>
  <c r="K4780" i="1"/>
  <c r="L4780" i="1" s="1"/>
  <c r="K4779" i="1"/>
  <c r="L4779" i="1" s="1"/>
  <c r="K4778" i="1"/>
  <c r="L4778" i="1" s="1"/>
  <c r="K4777" i="1"/>
  <c r="L4777" i="1" s="1"/>
  <c r="K4776" i="1"/>
  <c r="L4776" i="1" s="1"/>
  <c r="K4775" i="1"/>
  <c r="L4775" i="1" s="1"/>
  <c r="K4774" i="1"/>
  <c r="L4774" i="1" s="1"/>
  <c r="K4773" i="1"/>
  <c r="L4773" i="1" s="1"/>
  <c r="K4772" i="1"/>
  <c r="L4772" i="1" s="1"/>
  <c r="K4771" i="1"/>
  <c r="L4771" i="1" s="1"/>
  <c r="K4770" i="1"/>
  <c r="L4770" i="1" s="1"/>
  <c r="K4769" i="1"/>
  <c r="L4769" i="1" s="1"/>
  <c r="K4768" i="1"/>
  <c r="L4768" i="1" s="1"/>
  <c r="K4767" i="1"/>
  <c r="L4767" i="1" s="1"/>
  <c r="K4766" i="1"/>
  <c r="L4766" i="1" s="1"/>
  <c r="K4765" i="1"/>
  <c r="L4765" i="1" s="1"/>
  <c r="K4764" i="1"/>
  <c r="L4764" i="1" s="1"/>
  <c r="K4763" i="1"/>
  <c r="L4763" i="1" s="1"/>
  <c r="K4762" i="1"/>
  <c r="L4762" i="1" s="1"/>
  <c r="K4761" i="1"/>
  <c r="L4761" i="1" s="1"/>
  <c r="K4760" i="1"/>
  <c r="L4760" i="1" s="1"/>
  <c r="K4759" i="1"/>
  <c r="L4759" i="1" s="1"/>
  <c r="K4758" i="1"/>
  <c r="L4758" i="1" s="1"/>
  <c r="K4757" i="1"/>
  <c r="L4757" i="1" s="1"/>
  <c r="K4756" i="1"/>
  <c r="L4756" i="1" s="1"/>
  <c r="K4755" i="1"/>
  <c r="L4755" i="1" s="1"/>
  <c r="K4754" i="1"/>
  <c r="L4754" i="1" s="1"/>
  <c r="K4753" i="1"/>
  <c r="L4753" i="1" s="1"/>
  <c r="K4752" i="1"/>
  <c r="L4752" i="1" s="1"/>
  <c r="K4751" i="1"/>
  <c r="L4751" i="1" s="1"/>
  <c r="K4750" i="1"/>
  <c r="L4750" i="1" s="1"/>
  <c r="K4749" i="1"/>
  <c r="L4749" i="1" s="1"/>
  <c r="K4748" i="1"/>
  <c r="L4748" i="1" s="1"/>
  <c r="K4747" i="1"/>
  <c r="L4747" i="1" s="1"/>
  <c r="K4746" i="1"/>
  <c r="L4746" i="1" s="1"/>
  <c r="K4745" i="1"/>
  <c r="L4745" i="1" s="1"/>
  <c r="K4744" i="1"/>
  <c r="L4744" i="1" s="1"/>
  <c r="K4743" i="1"/>
  <c r="L4743" i="1" s="1"/>
  <c r="K4742" i="1"/>
  <c r="L4742" i="1" s="1"/>
  <c r="K4741" i="1"/>
  <c r="L4741" i="1" s="1"/>
  <c r="K4740" i="1"/>
  <c r="L4740" i="1" s="1"/>
  <c r="K4739" i="1"/>
  <c r="L4739" i="1" s="1"/>
  <c r="K4738" i="1"/>
  <c r="L4738" i="1" s="1"/>
  <c r="K4737" i="1"/>
  <c r="L4737" i="1" s="1"/>
  <c r="K4736" i="1"/>
  <c r="L4736" i="1" s="1"/>
  <c r="K4735" i="1"/>
  <c r="L4735" i="1" s="1"/>
  <c r="K4734" i="1"/>
  <c r="L4734" i="1" s="1"/>
  <c r="K4733" i="1"/>
  <c r="L4733" i="1" s="1"/>
  <c r="K4732" i="1"/>
  <c r="L4732" i="1" s="1"/>
  <c r="K4731" i="1"/>
  <c r="L4731" i="1" s="1"/>
  <c r="K4730" i="1"/>
  <c r="L4730" i="1" s="1"/>
  <c r="K4729" i="1"/>
  <c r="L4729" i="1" s="1"/>
  <c r="K4728" i="1"/>
  <c r="L4728" i="1" s="1"/>
  <c r="K4727" i="1"/>
  <c r="L4727" i="1" s="1"/>
  <c r="K4726" i="1"/>
  <c r="L4726" i="1" s="1"/>
  <c r="K4725" i="1"/>
  <c r="L4725" i="1" s="1"/>
  <c r="K4724" i="1"/>
  <c r="L4724" i="1" s="1"/>
  <c r="K4723" i="1"/>
  <c r="L4723" i="1" s="1"/>
  <c r="K4722" i="1"/>
  <c r="L4722" i="1" s="1"/>
  <c r="K4721" i="1"/>
  <c r="L4721" i="1" s="1"/>
  <c r="K4720" i="1"/>
  <c r="L4720" i="1" s="1"/>
  <c r="K4719" i="1"/>
  <c r="L4719" i="1" s="1"/>
  <c r="K4718" i="1"/>
  <c r="L4718" i="1" s="1"/>
  <c r="K4717" i="1"/>
  <c r="L4717" i="1" s="1"/>
  <c r="K4716" i="1"/>
  <c r="L4716" i="1" s="1"/>
  <c r="K4715" i="1"/>
  <c r="L4715" i="1" s="1"/>
  <c r="K4714" i="1"/>
  <c r="L4714" i="1" s="1"/>
  <c r="K4713" i="1"/>
  <c r="L4713" i="1" s="1"/>
  <c r="K4712" i="1"/>
  <c r="L4712" i="1" s="1"/>
  <c r="K4711" i="1"/>
  <c r="L4711" i="1" s="1"/>
  <c r="K4710" i="1"/>
  <c r="L4710" i="1" s="1"/>
  <c r="K4709" i="1"/>
  <c r="L4709" i="1" s="1"/>
  <c r="K4708" i="1"/>
  <c r="L4708" i="1" s="1"/>
  <c r="K4707" i="1"/>
  <c r="L4707" i="1" s="1"/>
  <c r="K4706" i="1"/>
  <c r="L4706" i="1" s="1"/>
  <c r="K4705" i="1"/>
  <c r="L4705" i="1" s="1"/>
  <c r="K4704" i="1"/>
  <c r="L4704" i="1" s="1"/>
  <c r="K4703" i="1"/>
  <c r="L4703" i="1" s="1"/>
  <c r="K4702" i="1"/>
  <c r="L4702" i="1" s="1"/>
  <c r="K4701" i="1"/>
  <c r="L4701" i="1" s="1"/>
  <c r="K4700" i="1"/>
  <c r="L4700" i="1" s="1"/>
  <c r="K4699" i="1"/>
  <c r="L4699" i="1" s="1"/>
  <c r="K4698" i="1"/>
  <c r="L4698" i="1" s="1"/>
  <c r="K4697" i="1"/>
  <c r="L4697" i="1" s="1"/>
  <c r="K4696" i="1"/>
  <c r="L4696" i="1" s="1"/>
  <c r="K4695" i="1"/>
  <c r="L4695" i="1" s="1"/>
  <c r="K4694" i="1"/>
  <c r="L4694" i="1" s="1"/>
  <c r="K4693" i="1"/>
  <c r="L4693" i="1" s="1"/>
  <c r="K4692" i="1"/>
  <c r="L4692" i="1" s="1"/>
  <c r="K4691" i="1"/>
  <c r="L4691" i="1" s="1"/>
  <c r="K4690" i="1"/>
  <c r="L4690" i="1" s="1"/>
  <c r="K4689" i="1"/>
  <c r="L4689" i="1" s="1"/>
  <c r="K4688" i="1"/>
  <c r="L4688" i="1" s="1"/>
  <c r="K4687" i="1"/>
  <c r="L4687" i="1" s="1"/>
  <c r="K4686" i="1"/>
  <c r="L4686" i="1" s="1"/>
  <c r="K4685" i="1"/>
  <c r="L4685" i="1" s="1"/>
  <c r="K4684" i="1"/>
  <c r="L4684" i="1" s="1"/>
  <c r="K4683" i="1"/>
  <c r="L4683" i="1" s="1"/>
  <c r="K4682" i="1"/>
  <c r="L4682" i="1" s="1"/>
  <c r="K4681" i="1"/>
  <c r="L4681" i="1" s="1"/>
  <c r="K4680" i="1"/>
  <c r="L4680" i="1" s="1"/>
  <c r="K4679" i="1"/>
  <c r="L4679" i="1" s="1"/>
  <c r="K4678" i="1"/>
  <c r="L4678" i="1" s="1"/>
  <c r="K4677" i="1"/>
  <c r="L4677" i="1" s="1"/>
  <c r="K4676" i="1"/>
  <c r="L4676" i="1" s="1"/>
  <c r="K4675" i="1"/>
  <c r="L4675" i="1" s="1"/>
  <c r="K4674" i="1"/>
  <c r="L4674" i="1" s="1"/>
  <c r="K4673" i="1"/>
  <c r="L4673" i="1" s="1"/>
  <c r="K4672" i="1"/>
  <c r="L4672" i="1" s="1"/>
  <c r="K4671" i="1"/>
  <c r="L4671" i="1" s="1"/>
  <c r="K4670" i="1"/>
  <c r="L4670" i="1" s="1"/>
  <c r="K4669" i="1"/>
  <c r="L4669" i="1" s="1"/>
  <c r="K4668" i="1"/>
  <c r="L4668" i="1" s="1"/>
  <c r="K4667" i="1"/>
  <c r="L4667" i="1" s="1"/>
  <c r="K4666" i="1"/>
  <c r="L4666" i="1" s="1"/>
  <c r="K4665" i="1"/>
  <c r="L4665" i="1" s="1"/>
  <c r="K4664" i="1"/>
  <c r="L4664" i="1" s="1"/>
  <c r="K4663" i="1"/>
  <c r="L4663" i="1" s="1"/>
  <c r="K4662" i="1"/>
  <c r="L4662" i="1" s="1"/>
  <c r="K4661" i="1"/>
  <c r="L4661" i="1" s="1"/>
  <c r="K4660" i="1"/>
  <c r="L4660" i="1" s="1"/>
  <c r="K4659" i="1"/>
  <c r="L4659" i="1" s="1"/>
  <c r="K4658" i="1"/>
  <c r="L4658" i="1" s="1"/>
  <c r="K4657" i="1"/>
  <c r="L4657" i="1" s="1"/>
  <c r="K4656" i="1"/>
  <c r="L4656" i="1" s="1"/>
  <c r="K4655" i="1"/>
  <c r="L4655" i="1" s="1"/>
  <c r="K4654" i="1"/>
  <c r="L4654" i="1" s="1"/>
  <c r="K4653" i="1"/>
  <c r="L4653" i="1" s="1"/>
  <c r="K4652" i="1"/>
  <c r="L4652" i="1" s="1"/>
  <c r="K4651" i="1"/>
  <c r="L4651" i="1" s="1"/>
  <c r="K4650" i="1"/>
  <c r="L4650" i="1" s="1"/>
  <c r="K4649" i="1"/>
  <c r="L4649" i="1" s="1"/>
  <c r="K4648" i="1"/>
  <c r="L4648" i="1" s="1"/>
  <c r="K4647" i="1"/>
  <c r="L4647" i="1" s="1"/>
  <c r="K4646" i="1"/>
  <c r="L4646" i="1" s="1"/>
  <c r="K4645" i="1"/>
  <c r="L4645" i="1" s="1"/>
  <c r="K4644" i="1"/>
  <c r="L4644" i="1" s="1"/>
  <c r="K4643" i="1"/>
  <c r="L4643" i="1" s="1"/>
  <c r="K4642" i="1"/>
  <c r="L4642" i="1" s="1"/>
  <c r="K4641" i="1"/>
  <c r="L4641" i="1" s="1"/>
  <c r="K4640" i="1"/>
  <c r="L4640" i="1" s="1"/>
  <c r="K4639" i="1"/>
  <c r="L4639" i="1" s="1"/>
  <c r="K4638" i="1"/>
  <c r="L4638" i="1" s="1"/>
  <c r="K4637" i="1"/>
  <c r="L4637" i="1" s="1"/>
  <c r="K4636" i="1"/>
  <c r="L4636" i="1" s="1"/>
  <c r="K4635" i="1"/>
  <c r="L4635" i="1" s="1"/>
  <c r="K4634" i="1"/>
  <c r="L4634" i="1" s="1"/>
  <c r="K4633" i="1"/>
  <c r="L4633" i="1" s="1"/>
  <c r="K4632" i="1"/>
  <c r="L4632" i="1" s="1"/>
  <c r="K4631" i="1"/>
  <c r="L4631" i="1" s="1"/>
  <c r="K4630" i="1"/>
  <c r="L4630" i="1" s="1"/>
  <c r="K4629" i="1"/>
  <c r="L4629" i="1" s="1"/>
  <c r="K4628" i="1"/>
  <c r="L4628" i="1" s="1"/>
  <c r="K4627" i="1"/>
  <c r="L4627" i="1" s="1"/>
  <c r="K4626" i="1"/>
  <c r="L4626" i="1" s="1"/>
  <c r="K4625" i="1"/>
  <c r="L4625" i="1" s="1"/>
  <c r="K4624" i="1"/>
  <c r="L4624" i="1" s="1"/>
  <c r="K4623" i="1"/>
  <c r="L4623" i="1" s="1"/>
  <c r="K4622" i="1"/>
  <c r="L4622" i="1" s="1"/>
  <c r="K4621" i="1"/>
  <c r="L4621" i="1" s="1"/>
  <c r="K4620" i="1"/>
  <c r="L4620" i="1" s="1"/>
  <c r="K4619" i="1"/>
  <c r="L4619" i="1" s="1"/>
  <c r="K4618" i="1"/>
  <c r="L4618" i="1" s="1"/>
  <c r="K4617" i="1"/>
  <c r="L4617" i="1" s="1"/>
  <c r="K4616" i="1"/>
  <c r="L4616" i="1" s="1"/>
  <c r="K4615" i="1"/>
  <c r="L4615" i="1" s="1"/>
  <c r="K4614" i="1"/>
  <c r="L4614" i="1" s="1"/>
  <c r="K4613" i="1"/>
  <c r="L4613" i="1" s="1"/>
  <c r="K4612" i="1"/>
  <c r="L4612" i="1" s="1"/>
  <c r="K4611" i="1"/>
  <c r="L4611" i="1" s="1"/>
  <c r="K4610" i="1"/>
  <c r="L4610" i="1" s="1"/>
  <c r="K4609" i="1"/>
  <c r="L4609" i="1" s="1"/>
  <c r="K4608" i="1"/>
  <c r="L4608" i="1" s="1"/>
  <c r="K4607" i="1"/>
  <c r="L4607" i="1" s="1"/>
  <c r="K4606" i="1"/>
  <c r="L4606" i="1" s="1"/>
  <c r="K4605" i="1"/>
  <c r="L4605" i="1" s="1"/>
  <c r="K4604" i="1"/>
  <c r="L4604" i="1" s="1"/>
  <c r="K4603" i="1"/>
  <c r="L4603" i="1" s="1"/>
  <c r="K4602" i="1"/>
  <c r="L4602" i="1" s="1"/>
  <c r="K4601" i="1"/>
  <c r="L4601" i="1" s="1"/>
  <c r="K4600" i="1"/>
  <c r="L4600" i="1" s="1"/>
  <c r="K4599" i="1"/>
  <c r="L4599" i="1" s="1"/>
  <c r="K4598" i="1"/>
  <c r="L4598" i="1" s="1"/>
  <c r="K4597" i="1"/>
  <c r="L4597" i="1" s="1"/>
  <c r="K4596" i="1"/>
  <c r="L4596" i="1" s="1"/>
  <c r="K4595" i="1"/>
  <c r="L4595" i="1" s="1"/>
  <c r="K4594" i="1"/>
  <c r="L4594" i="1" s="1"/>
  <c r="K4593" i="1"/>
  <c r="L4593" i="1" s="1"/>
  <c r="K4592" i="1"/>
  <c r="L4592" i="1" s="1"/>
  <c r="K4591" i="1"/>
  <c r="L4591" i="1" s="1"/>
  <c r="K4590" i="1"/>
  <c r="L4590" i="1" s="1"/>
  <c r="K4589" i="1"/>
  <c r="L4589" i="1" s="1"/>
  <c r="K4588" i="1"/>
  <c r="L4588" i="1" s="1"/>
  <c r="K4587" i="1"/>
  <c r="L4587" i="1" s="1"/>
  <c r="K4586" i="1"/>
  <c r="L4586" i="1" s="1"/>
  <c r="K4585" i="1"/>
  <c r="K4584" i="1"/>
  <c r="L4584" i="1" s="1"/>
  <c r="K4583" i="1"/>
  <c r="L4583" i="1" s="1"/>
  <c r="K4582" i="1"/>
  <c r="L4582" i="1" s="1"/>
  <c r="K4581" i="1"/>
  <c r="L4581" i="1" s="1"/>
  <c r="K4580" i="1"/>
  <c r="L4580" i="1" s="1"/>
  <c r="K4579" i="1"/>
  <c r="L4579" i="1" s="1"/>
  <c r="K4578" i="1"/>
  <c r="L4578" i="1" s="1"/>
  <c r="K4577" i="1"/>
  <c r="L4577" i="1" s="1"/>
  <c r="K4576" i="1"/>
  <c r="L4576" i="1" s="1"/>
  <c r="K4575" i="1"/>
  <c r="L4575" i="1" s="1"/>
  <c r="K4574" i="1"/>
  <c r="L4574" i="1" s="1"/>
  <c r="K4573" i="1"/>
  <c r="L4573" i="1" s="1"/>
  <c r="K4572" i="1"/>
  <c r="L4572" i="1" s="1"/>
  <c r="K4571" i="1"/>
  <c r="L4571" i="1" s="1"/>
  <c r="K4570" i="1"/>
  <c r="L4570" i="1" s="1"/>
  <c r="K4569" i="1"/>
  <c r="L4569" i="1" s="1"/>
  <c r="K4568" i="1"/>
  <c r="L4568" i="1" s="1"/>
  <c r="K4567" i="1"/>
  <c r="L4567" i="1" s="1"/>
  <c r="K4566" i="1"/>
  <c r="L4566" i="1" s="1"/>
  <c r="K4565" i="1"/>
  <c r="L4565" i="1" s="1"/>
  <c r="K4564" i="1"/>
  <c r="L4564" i="1" s="1"/>
  <c r="K4563" i="1"/>
  <c r="L4563" i="1" s="1"/>
  <c r="K4562" i="1"/>
  <c r="L4562" i="1" s="1"/>
  <c r="K4561" i="1"/>
  <c r="L4561" i="1" s="1"/>
  <c r="K4560" i="1"/>
  <c r="L4560" i="1" s="1"/>
  <c r="K4559" i="1"/>
  <c r="L4559" i="1" s="1"/>
  <c r="K4558" i="1"/>
  <c r="L4558" i="1" s="1"/>
  <c r="K4557" i="1"/>
  <c r="L4557" i="1" s="1"/>
  <c r="K4556" i="1"/>
  <c r="L4556" i="1" s="1"/>
  <c r="K4555" i="1"/>
  <c r="L4555" i="1" s="1"/>
  <c r="K4554" i="1"/>
  <c r="L4554" i="1" s="1"/>
  <c r="K4553" i="1"/>
  <c r="L4553" i="1" s="1"/>
  <c r="K4552" i="1"/>
  <c r="L4552" i="1" s="1"/>
  <c r="K4551" i="1"/>
  <c r="L4551" i="1" s="1"/>
  <c r="K4550" i="1"/>
  <c r="L4550" i="1" s="1"/>
  <c r="K4549" i="1"/>
  <c r="L4549" i="1" s="1"/>
  <c r="K4548" i="1"/>
  <c r="L4548" i="1" s="1"/>
  <c r="K4547" i="1"/>
  <c r="L4547" i="1" s="1"/>
  <c r="K4546" i="1"/>
  <c r="L4546" i="1" s="1"/>
  <c r="K4545" i="1"/>
  <c r="L4545" i="1" s="1"/>
  <c r="K4544" i="1"/>
  <c r="L4544" i="1" s="1"/>
  <c r="K4543" i="1"/>
  <c r="L4543" i="1" s="1"/>
  <c r="K4542" i="1"/>
  <c r="L4542" i="1" s="1"/>
  <c r="K4541" i="1"/>
  <c r="L4541" i="1" s="1"/>
  <c r="K4540" i="1"/>
  <c r="L4540" i="1" s="1"/>
  <c r="K4539" i="1"/>
  <c r="L4539" i="1" s="1"/>
  <c r="K4538" i="1"/>
  <c r="L4538" i="1" s="1"/>
  <c r="K4537" i="1"/>
  <c r="L4537" i="1" s="1"/>
  <c r="K4536" i="1"/>
  <c r="L4536" i="1" s="1"/>
  <c r="K4535" i="1"/>
  <c r="L4535" i="1" s="1"/>
  <c r="K4534" i="1"/>
  <c r="L4534" i="1" s="1"/>
  <c r="K4533" i="1"/>
  <c r="L4533" i="1" s="1"/>
  <c r="K4532" i="1"/>
  <c r="L4532" i="1" s="1"/>
  <c r="K4531" i="1"/>
  <c r="L4531" i="1" s="1"/>
  <c r="K4530" i="1"/>
  <c r="L4530" i="1" s="1"/>
  <c r="K4529" i="1"/>
  <c r="L4529" i="1" s="1"/>
  <c r="K4528" i="1"/>
  <c r="L4528" i="1" s="1"/>
  <c r="K4527" i="1"/>
  <c r="L4527" i="1" s="1"/>
  <c r="K4526" i="1"/>
  <c r="L4526" i="1" s="1"/>
  <c r="K4525" i="1"/>
  <c r="L4525" i="1" s="1"/>
  <c r="K4524" i="1"/>
  <c r="L4524" i="1" s="1"/>
  <c r="K4523" i="1"/>
  <c r="L4523" i="1" s="1"/>
  <c r="K4522" i="1"/>
  <c r="L4522" i="1" s="1"/>
  <c r="K4521" i="1"/>
  <c r="L4521" i="1" s="1"/>
  <c r="K4520" i="1"/>
  <c r="L4520" i="1" s="1"/>
  <c r="K4519" i="1"/>
  <c r="L4519" i="1" s="1"/>
  <c r="K4518" i="1"/>
  <c r="L4518" i="1" s="1"/>
  <c r="K4517" i="1"/>
  <c r="L4517" i="1" s="1"/>
  <c r="K4516" i="1"/>
  <c r="L4516" i="1" s="1"/>
  <c r="K4515" i="1"/>
  <c r="L4515" i="1" s="1"/>
  <c r="K4514" i="1"/>
  <c r="L4514" i="1" s="1"/>
  <c r="K4513" i="1"/>
  <c r="L4513" i="1" s="1"/>
  <c r="K4512" i="1"/>
  <c r="L4512" i="1" s="1"/>
  <c r="K4511" i="1"/>
  <c r="L4511" i="1" s="1"/>
  <c r="K4510" i="1"/>
  <c r="L4510" i="1" s="1"/>
  <c r="K4509" i="1"/>
  <c r="L4509" i="1" s="1"/>
  <c r="K4508" i="1"/>
  <c r="L4508" i="1" s="1"/>
  <c r="K4507" i="1"/>
  <c r="L4507" i="1" s="1"/>
  <c r="K4506" i="1"/>
  <c r="L4506" i="1" s="1"/>
  <c r="K4505" i="1"/>
  <c r="L4505" i="1" s="1"/>
  <c r="K4504" i="1"/>
  <c r="L4504" i="1" s="1"/>
  <c r="K4503" i="1"/>
  <c r="L4503" i="1" s="1"/>
  <c r="K4502" i="1"/>
  <c r="L4502" i="1" s="1"/>
  <c r="K4501" i="1"/>
  <c r="L4501" i="1" s="1"/>
  <c r="K4500" i="1"/>
  <c r="K4499" i="1"/>
  <c r="L4499" i="1" s="1"/>
  <c r="K4498" i="1"/>
  <c r="L4498" i="1" s="1"/>
  <c r="K4497" i="1"/>
  <c r="L4497" i="1" s="1"/>
  <c r="K4496" i="1"/>
  <c r="L4496" i="1" s="1"/>
  <c r="K4495" i="1"/>
  <c r="L4495" i="1" s="1"/>
  <c r="K4494" i="1"/>
  <c r="L4494" i="1" s="1"/>
  <c r="K4493" i="1"/>
  <c r="L4493" i="1" s="1"/>
  <c r="K4492" i="1"/>
  <c r="L4492" i="1" s="1"/>
  <c r="K4491" i="1"/>
  <c r="L4491" i="1" s="1"/>
  <c r="K4490" i="1"/>
  <c r="L4490" i="1" s="1"/>
  <c r="K4489" i="1"/>
  <c r="L4489" i="1" s="1"/>
  <c r="K4488" i="1"/>
  <c r="L4488" i="1" s="1"/>
  <c r="K4487" i="1"/>
  <c r="L4487" i="1" s="1"/>
  <c r="K4486" i="1"/>
  <c r="L4486" i="1" s="1"/>
  <c r="K4485" i="1"/>
  <c r="L4485" i="1" s="1"/>
  <c r="K4484" i="1"/>
  <c r="L4484" i="1" s="1"/>
  <c r="K4483" i="1"/>
  <c r="L4483" i="1" s="1"/>
  <c r="K4482" i="1"/>
  <c r="L4482" i="1" s="1"/>
  <c r="K4481" i="1"/>
  <c r="L4481" i="1" s="1"/>
  <c r="K4480" i="1"/>
  <c r="L4480" i="1" s="1"/>
  <c r="K4479" i="1"/>
  <c r="L4479" i="1" s="1"/>
  <c r="K4478" i="1"/>
  <c r="L4478" i="1" s="1"/>
  <c r="K4477" i="1"/>
  <c r="L4477" i="1" s="1"/>
  <c r="K4476" i="1"/>
  <c r="L4476" i="1" s="1"/>
  <c r="K4475" i="1"/>
  <c r="L4475" i="1" s="1"/>
  <c r="K4474" i="1"/>
  <c r="L4474" i="1" s="1"/>
  <c r="K4473" i="1"/>
  <c r="L4473" i="1" s="1"/>
  <c r="K4472" i="1"/>
  <c r="L4472" i="1" s="1"/>
  <c r="K4471" i="1"/>
  <c r="L4471" i="1" s="1"/>
  <c r="K4470" i="1"/>
  <c r="L4470" i="1" s="1"/>
  <c r="K4469" i="1"/>
  <c r="L4469" i="1" s="1"/>
  <c r="K4468" i="1"/>
  <c r="L4468" i="1" s="1"/>
  <c r="K4467" i="1"/>
  <c r="L4467" i="1" s="1"/>
  <c r="K4466" i="1"/>
  <c r="L4466" i="1" s="1"/>
  <c r="K4465" i="1"/>
  <c r="L4465" i="1" s="1"/>
  <c r="K4464" i="1"/>
  <c r="L4464" i="1" s="1"/>
  <c r="K4463" i="1"/>
  <c r="L4463" i="1" s="1"/>
  <c r="K4462" i="1"/>
  <c r="L4462" i="1" s="1"/>
  <c r="K4461" i="1"/>
  <c r="L4461" i="1" s="1"/>
  <c r="K4460" i="1"/>
  <c r="L4460" i="1" s="1"/>
  <c r="K4459" i="1"/>
  <c r="L4459" i="1" s="1"/>
  <c r="K4458" i="1"/>
  <c r="L4458" i="1" s="1"/>
  <c r="K4457" i="1"/>
  <c r="L4457" i="1" s="1"/>
  <c r="K4456" i="1"/>
  <c r="L4456" i="1" s="1"/>
  <c r="K4455" i="1"/>
  <c r="L4455" i="1" s="1"/>
  <c r="K4454" i="1"/>
  <c r="L4454" i="1" s="1"/>
  <c r="K4453" i="1"/>
  <c r="L4453" i="1" s="1"/>
  <c r="K4452" i="1"/>
  <c r="L4452" i="1" s="1"/>
  <c r="K4451" i="1"/>
  <c r="L4451" i="1" s="1"/>
  <c r="K4450" i="1"/>
  <c r="L4450" i="1" s="1"/>
  <c r="K4449" i="1"/>
  <c r="L4449" i="1" s="1"/>
  <c r="K4448" i="1"/>
  <c r="L4448" i="1" s="1"/>
  <c r="K4447" i="1"/>
  <c r="L4447" i="1" s="1"/>
  <c r="K4446" i="1"/>
  <c r="L4446" i="1" s="1"/>
  <c r="K4445" i="1"/>
  <c r="L4445" i="1" s="1"/>
  <c r="K4444" i="1"/>
  <c r="L4444" i="1" s="1"/>
  <c r="K4443" i="1"/>
  <c r="L4443" i="1" s="1"/>
  <c r="K4442" i="1"/>
  <c r="L4442" i="1" s="1"/>
  <c r="K4441" i="1"/>
  <c r="L4441" i="1" s="1"/>
  <c r="K4440" i="1"/>
  <c r="L4440" i="1" s="1"/>
  <c r="K4439" i="1"/>
  <c r="L4439" i="1" s="1"/>
  <c r="K4438" i="1"/>
  <c r="L4438" i="1" s="1"/>
  <c r="K4437" i="1"/>
  <c r="L4437" i="1" s="1"/>
  <c r="K4436" i="1"/>
  <c r="L4436" i="1" s="1"/>
  <c r="K4435" i="1"/>
  <c r="L4435" i="1" s="1"/>
  <c r="K4434" i="1"/>
  <c r="L4434" i="1" s="1"/>
  <c r="K4433" i="1"/>
  <c r="L4433" i="1" s="1"/>
  <c r="K4432" i="1"/>
  <c r="L4432" i="1" s="1"/>
  <c r="K4431" i="1"/>
  <c r="L4431" i="1" s="1"/>
  <c r="K4430" i="1"/>
  <c r="L4430" i="1" s="1"/>
  <c r="K4429" i="1"/>
  <c r="L4429" i="1" s="1"/>
  <c r="K4428" i="1"/>
  <c r="L4428" i="1" s="1"/>
  <c r="K4427" i="1"/>
  <c r="L4427" i="1" s="1"/>
  <c r="K4426" i="1"/>
  <c r="L4426" i="1" s="1"/>
  <c r="K4425" i="1"/>
  <c r="L4425" i="1" s="1"/>
  <c r="K4424" i="1"/>
  <c r="L4424" i="1" s="1"/>
  <c r="K4423" i="1"/>
  <c r="L4423" i="1" s="1"/>
  <c r="K4422" i="1"/>
  <c r="L4422" i="1" s="1"/>
  <c r="K4421" i="1"/>
  <c r="L4421" i="1" s="1"/>
  <c r="K4420" i="1"/>
  <c r="L4420" i="1" s="1"/>
  <c r="K4419" i="1"/>
  <c r="L4419" i="1" s="1"/>
  <c r="K4418" i="1"/>
  <c r="L4418" i="1" s="1"/>
  <c r="K4417" i="1"/>
  <c r="L4417" i="1" s="1"/>
  <c r="K4416" i="1"/>
  <c r="L4416" i="1" s="1"/>
  <c r="K4415" i="1"/>
  <c r="K4414" i="1"/>
  <c r="L4414" i="1" s="1"/>
  <c r="K4413" i="1"/>
  <c r="L4413" i="1" s="1"/>
  <c r="K4412" i="1"/>
  <c r="L4412" i="1" s="1"/>
  <c r="K4411" i="1"/>
  <c r="L4411" i="1" s="1"/>
  <c r="K4410" i="1"/>
  <c r="L4410" i="1" s="1"/>
  <c r="K4409" i="1"/>
  <c r="L4409" i="1" s="1"/>
  <c r="K4408" i="1"/>
  <c r="L4408" i="1" s="1"/>
  <c r="K4407" i="1"/>
  <c r="L4407" i="1" s="1"/>
  <c r="K4406" i="1"/>
  <c r="L4406" i="1" s="1"/>
  <c r="K4405" i="1"/>
  <c r="L4405" i="1" s="1"/>
  <c r="K4404" i="1"/>
  <c r="L4404" i="1" s="1"/>
  <c r="K4403" i="1"/>
  <c r="L4403" i="1" s="1"/>
  <c r="K4402" i="1"/>
  <c r="L4402" i="1" s="1"/>
  <c r="K4401" i="1"/>
  <c r="L4401" i="1" s="1"/>
  <c r="K4400" i="1"/>
  <c r="L4400" i="1" s="1"/>
  <c r="K4399" i="1"/>
  <c r="L4399" i="1" s="1"/>
  <c r="K4398" i="1"/>
  <c r="L4398" i="1" s="1"/>
  <c r="K4397" i="1"/>
  <c r="L4397" i="1" s="1"/>
  <c r="K4396" i="1"/>
  <c r="L4396" i="1" s="1"/>
  <c r="K4395" i="1"/>
  <c r="L4395" i="1" s="1"/>
  <c r="K4394" i="1"/>
  <c r="L4394" i="1" s="1"/>
  <c r="K4393" i="1"/>
  <c r="L4393" i="1" s="1"/>
  <c r="K4392" i="1"/>
  <c r="L4392" i="1" s="1"/>
  <c r="K4391" i="1"/>
  <c r="L4391" i="1" s="1"/>
  <c r="K4390" i="1"/>
  <c r="L4390" i="1" s="1"/>
  <c r="K4389" i="1"/>
  <c r="L4389" i="1" s="1"/>
  <c r="K4388" i="1"/>
  <c r="L4388" i="1" s="1"/>
  <c r="K4387" i="1"/>
  <c r="L4387" i="1" s="1"/>
  <c r="K4386" i="1"/>
  <c r="L4386" i="1" s="1"/>
  <c r="K4385" i="1"/>
  <c r="L4385" i="1" s="1"/>
  <c r="K4384" i="1"/>
  <c r="L4384" i="1" s="1"/>
  <c r="K4383" i="1"/>
  <c r="L4383" i="1" s="1"/>
  <c r="K4382" i="1"/>
  <c r="L4382" i="1" s="1"/>
  <c r="K4381" i="1"/>
  <c r="L4381" i="1" s="1"/>
  <c r="K4380" i="1"/>
  <c r="L4380" i="1" s="1"/>
  <c r="K4379" i="1"/>
  <c r="L4379" i="1" s="1"/>
  <c r="K4378" i="1"/>
  <c r="L4378" i="1" s="1"/>
  <c r="K4377" i="1"/>
  <c r="L4377" i="1" s="1"/>
  <c r="K4376" i="1"/>
  <c r="L4376" i="1" s="1"/>
  <c r="K4375" i="1"/>
  <c r="L4375" i="1" s="1"/>
  <c r="K4374" i="1"/>
  <c r="L4374" i="1" s="1"/>
  <c r="K4373" i="1"/>
  <c r="L4373" i="1" s="1"/>
  <c r="K4372" i="1"/>
  <c r="L4372" i="1" s="1"/>
  <c r="K4371" i="1"/>
  <c r="L4371" i="1" s="1"/>
  <c r="K4370" i="1"/>
  <c r="L4370" i="1" s="1"/>
  <c r="K4369" i="1"/>
  <c r="L4369" i="1" s="1"/>
  <c r="K4368" i="1"/>
  <c r="L4368" i="1" s="1"/>
  <c r="K4367" i="1"/>
  <c r="L4367" i="1" s="1"/>
  <c r="K4366" i="1"/>
  <c r="L4366" i="1" s="1"/>
  <c r="K4365" i="1"/>
  <c r="L4365" i="1" s="1"/>
  <c r="K4364" i="1"/>
  <c r="L4364" i="1" s="1"/>
  <c r="K4363" i="1"/>
  <c r="L4363" i="1" s="1"/>
  <c r="K4362" i="1"/>
  <c r="L4362" i="1" s="1"/>
  <c r="K4361" i="1"/>
  <c r="L4361" i="1" s="1"/>
  <c r="K4360" i="1"/>
  <c r="L4360" i="1" s="1"/>
  <c r="K4359" i="1"/>
  <c r="L4359" i="1" s="1"/>
  <c r="K4358" i="1"/>
  <c r="L4358" i="1" s="1"/>
  <c r="K4357" i="1"/>
  <c r="L4357" i="1" s="1"/>
  <c r="K4356" i="1"/>
  <c r="L4356" i="1" s="1"/>
  <c r="K4355" i="1"/>
  <c r="L4355" i="1" s="1"/>
  <c r="K4354" i="1"/>
  <c r="L4354" i="1" s="1"/>
  <c r="K4353" i="1"/>
  <c r="L4353" i="1" s="1"/>
  <c r="K4352" i="1"/>
  <c r="L4352" i="1" s="1"/>
  <c r="K4351" i="1"/>
  <c r="L4351" i="1" s="1"/>
  <c r="K4350" i="1"/>
  <c r="L4350" i="1" s="1"/>
  <c r="K4349" i="1"/>
  <c r="L4349" i="1" s="1"/>
  <c r="K4348" i="1"/>
  <c r="L4348" i="1" s="1"/>
  <c r="K4347" i="1"/>
  <c r="L4347" i="1" s="1"/>
  <c r="K4346" i="1"/>
  <c r="L4346" i="1" s="1"/>
  <c r="K4345" i="1"/>
  <c r="L4345" i="1" s="1"/>
  <c r="K4344" i="1"/>
  <c r="L4344" i="1" s="1"/>
  <c r="K4343" i="1"/>
  <c r="L4343" i="1" s="1"/>
  <c r="K4342" i="1"/>
  <c r="L4342" i="1" s="1"/>
  <c r="K4341" i="1"/>
  <c r="L4341" i="1" s="1"/>
  <c r="K4340" i="1"/>
  <c r="L4340" i="1" s="1"/>
  <c r="K4339" i="1"/>
  <c r="L4339" i="1" s="1"/>
  <c r="K4338" i="1"/>
  <c r="L4338" i="1" s="1"/>
  <c r="K4337" i="1"/>
  <c r="L4337" i="1" s="1"/>
  <c r="K4336" i="1"/>
  <c r="L4336" i="1" s="1"/>
  <c r="K4335" i="1"/>
  <c r="L4335" i="1" s="1"/>
  <c r="K4334" i="1"/>
  <c r="L4334" i="1" s="1"/>
  <c r="K4333" i="1"/>
  <c r="L4333" i="1" s="1"/>
  <c r="K4332" i="1"/>
  <c r="L4332" i="1" s="1"/>
  <c r="K4331" i="1"/>
  <c r="L4331" i="1" s="1"/>
  <c r="K4330" i="1"/>
  <c r="L4330" i="1" s="1"/>
  <c r="K4329" i="1"/>
  <c r="L4329" i="1" s="1"/>
  <c r="K4328" i="1"/>
  <c r="L4328" i="1" s="1"/>
  <c r="K4327" i="1"/>
  <c r="L4327" i="1" s="1"/>
  <c r="K4326" i="1"/>
  <c r="L4326" i="1" s="1"/>
  <c r="K4325" i="1"/>
  <c r="L4325" i="1" s="1"/>
  <c r="K4324" i="1"/>
  <c r="L4324" i="1" s="1"/>
  <c r="K4323" i="1"/>
  <c r="L4323" i="1" s="1"/>
  <c r="K4322" i="1"/>
  <c r="L4322" i="1" s="1"/>
  <c r="K4321" i="1"/>
  <c r="L4321" i="1" s="1"/>
  <c r="K4320" i="1"/>
  <c r="L4320" i="1" s="1"/>
  <c r="K4319" i="1"/>
  <c r="L4319" i="1" s="1"/>
  <c r="K4318" i="1"/>
  <c r="L4318" i="1" s="1"/>
  <c r="K4317" i="1"/>
  <c r="L4317" i="1" s="1"/>
  <c r="K4316" i="1"/>
  <c r="L4316" i="1" s="1"/>
  <c r="K4315" i="1"/>
  <c r="L4315" i="1" s="1"/>
  <c r="K4314" i="1"/>
  <c r="L4314" i="1" s="1"/>
  <c r="K4313" i="1"/>
  <c r="L4313" i="1" s="1"/>
  <c r="K4312" i="1"/>
  <c r="L4312" i="1" s="1"/>
  <c r="K4311" i="1"/>
  <c r="L4311" i="1" s="1"/>
  <c r="K4310" i="1"/>
  <c r="L4310" i="1" s="1"/>
  <c r="K4309" i="1"/>
  <c r="L4309" i="1" s="1"/>
  <c r="K4308" i="1"/>
  <c r="L4308" i="1" s="1"/>
  <c r="K4307" i="1"/>
  <c r="L4307" i="1" s="1"/>
  <c r="K4306" i="1"/>
  <c r="L4306" i="1" s="1"/>
  <c r="K4305" i="1"/>
  <c r="L4305" i="1" s="1"/>
  <c r="K4304" i="1"/>
  <c r="L4304" i="1" s="1"/>
  <c r="K4303" i="1"/>
  <c r="L4303" i="1" s="1"/>
  <c r="K4302" i="1"/>
  <c r="L4302" i="1" s="1"/>
  <c r="K4301" i="1"/>
  <c r="L4301" i="1" s="1"/>
  <c r="K4300" i="1"/>
  <c r="L4300" i="1" s="1"/>
  <c r="K4299" i="1"/>
  <c r="L4299" i="1" s="1"/>
  <c r="K4298" i="1"/>
  <c r="L4298" i="1" s="1"/>
  <c r="K4297" i="1"/>
  <c r="L4297" i="1" s="1"/>
  <c r="K4296" i="1"/>
  <c r="L4296" i="1" s="1"/>
  <c r="K4295" i="1"/>
  <c r="L4295" i="1" s="1"/>
  <c r="K4294" i="1"/>
  <c r="L4294" i="1" s="1"/>
  <c r="K4293" i="1"/>
  <c r="L4293" i="1" s="1"/>
  <c r="K4292" i="1"/>
  <c r="L4292" i="1" s="1"/>
  <c r="K4291" i="1"/>
  <c r="L4291" i="1" s="1"/>
  <c r="K4290" i="1"/>
  <c r="L4290" i="1" s="1"/>
  <c r="K4289" i="1"/>
  <c r="L4289" i="1" s="1"/>
  <c r="K4288" i="1"/>
  <c r="L4288" i="1" s="1"/>
  <c r="K4287" i="1"/>
  <c r="L4287" i="1" s="1"/>
  <c r="K4286" i="1"/>
  <c r="L4286" i="1" s="1"/>
  <c r="K4285" i="1"/>
  <c r="L4285" i="1" s="1"/>
  <c r="K4284" i="1"/>
  <c r="L4284" i="1" s="1"/>
  <c r="K4283" i="1"/>
  <c r="L4283" i="1" s="1"/>
  <c r="K4282" i="1"/>
  <c r="L4282" i="1" s="1"/>
  <c r="K4281" i="1"/>
  <c r="L4281" i="1" s="1"/>
  <c r="K4280" i="1"/>
  <c r="L4280" i="1" s="1"/>
  <c r="K4279" i="1"/>
  <c r="L4279" i="1" s="1"/>
  <c r="K4278" i="1"/>
  <c r="L4278" i="1" s="1"/>
  <c r="K4277" i="1"/>
  <c r="L4277" i="1" s="1"/>
  <c r="K4276" i="1"/>
  <c r="L4276" i="1" s="1"/>
  <c r="K4275" i="1"/>
  <c r="L4275" i="1" s="1"/>
  <c r="K4274" i="1"/>
  <c r="L4274" i="1" s="1"/>
  <c r="K4273" i="1"/>
  <c r="L4273" i="1" s="1"/>
  <c r="K4272" i="1"/>
  <c r="L4272" i="1" s="1"/>
  <c r="K4271" i="1"/>
  <c r="L4271" i="1" s="1"/>
  <c r="K4270" i="1"/>
  <c r="L4270" i="1" s="1"/>
  <c r="K4269" i="1"/>
  <c r="L4269" i="1" s="1"/>
  <c r="K4268" i="1"/>
  <c r="L4268" i="1" s="1"/>
  <c r="K4267" i="1"/>
  <c r="L4267" i="1" s="1"/>
  <c r="K4266" i="1"/>
  <c r="L4266" i="1" s="1"/>
  <c r="K4265" i="1"/>
  <c r="L4265" i="1" s="1"/>
  <c r="K4264" i="1"/>
  <c r="L4264" i="1" s="1"/>
  <c r="K4263" i="1"/>
  <c r="L4263" i="1" s="1"/>
  <c r="K4262" i="1"/>
  <c r="L4262" i="1" s="1"/>
  <c r="K4261" i="1"/>
  <c r="L4261" i="1" s="1"/>
  <c r="K4260" i="1"/>
  <c r="L4260" i="1" s="1"/>
  <c r="K4259" i="1"/>
  <c r="L4259" i="1" s="1"/>
  <c r="K4258" i="1"/>
  <c r="L4258" i="1" s="1"/>
  <c r="K4257" i="1"/>
  <c r="L4257" i="1" s="1"/>
  <c r="K4256" i="1"/>
  <c r="L4256" i="1" s="1"/>
  <c r="K4255" i="1"/>
  <c r="L4255" i="1" s="1"/>
  <c r="K4254" i="1"/>
  <c r="L4254" i="1" s="1"/>
  <c r="K4253" i="1"/>
  <c r="L4253" i="1" s="1"/>
  <c r="K4252" i="1"/>
  <c r="L4252" i="1" s="1"/>
  <c r="K4251" i="1"/>
  <c r="L4251" i="1" s="1"/>
  <c r="K4250" i="1"/>
  <c r="L4250" i="1" s="1"/>
  <c r="K4249" i="1"/>
  <c r="L4249" i="1" s="1"/>
  <c r="K4248" i="1"/>
  <c r="L4248" i="1" s="1"/>
  <c r="K4247" i="1"/>
  <c r="L4247" i="1" s="1"/>
  <c r="K4246" i="1"/>
  <c r="L4246" i="1" s="1"/>
  <c r="K4245" i="1"/>
  <c r="L4245" i="1" s="1"/>
  <c r="K4244" i="1"/>
  <c r="L4244" i="1" s="1"/>
  <c r="K4243" i="1"/>
  <c r="L4243" i="1" s="1"/>
  <c r="K4242" i="1"/>
  <c r="L4242" i="1" s="1"/>
  <c r="K4241" i="1"/>
  <c r="L4241" i="1" s="1"/>
  <c r="K4240" i="1"/>
  <c r="L4240" i="1" s="1"/>
  <c r="K4239" i="1"/>
  <c r="L4239" i="1" s="1"/>
  <c r="K4238" i="1"/>
  <c r="L4238" i="1" s="1"/>
  <c r="K4237" i="1"/>
  <c r="L4237" i="1" s="1"/>
  <c r="K4236" i="1"/>
  <c r="L4236" i="1" s="1"/>
  <c r="K4235" i="1"/>
  <c r="L4235" i="1" s="1"/>
  <c r="K4234" i="1"/>
  <c r="L4234" i="1" s="1"/>
  <c r="K4233" i="1"/>
  <c r="L4233" i="1" s="1"/>
  <c r="K4232" i="1"/>
  <c r="L4232" i="1" s="1"/>
  <c r="K4231" i="1"/>
  <c r="L4231" i="1" s="1"/>
  <c r="K4230" i="1"/>
  <c r="L4230" i="1" s="1"/>
  <c r="K4229" i="1"/>
  <c r="L4229" i="1" s="1"/>
  <c r="K4228" i="1"/>
  <c r="L4228" i="1" s="1"/>
  <c r="K4227" i="1"/>
  <c r="L4227" i="1" s="1"/>
  <c r="K4226" i="1"/>
  <c r="L4226" i="1" s="1"/>
  <c r="K4225" i="1"/>
  <c r="L4225" i="1" s="1"/>
  <c r="K4224" i="1"/>
  <c r="L4224" i="1" s="1"/>
  <c r="K4223" i="1"/>
  <c r="L4223" i="1" s="1"/>
  <c r="K4222" i="1"/>
  <c r="L4222" i="1" s="1"/>
  <c r="K4221" i="1"/>
  <c r="L4221" i="1" s="1"/>
  <c r="K4220" i="1"/>
  <c r="L4220" i="1" s="1"/>
  <c r="K4219" i="1"/>
  <c r="L4219" i="1" s="1"/>
  <c r="K4218" i="1"/>
  <c r="L4218" i="1" s="1"/>
  <c r="K4217" i="1"/>
  <c r="L4217" i="1" s="1"/>
  <c r="K4216" i="1"/>
  <c r="L4216" i="1" s="1"/>
  <c r="K4215" i="1"/>
  <c r="L4215" i="1" s="1"/>
  <c r="K4214" i="1"/>
  <c r="L4214" i="1" s="1"/>
  <c r="K4213" i="1"/>
  <c r="L4213" i="1" s="1"/>
  <c r="K4212" i="1"/>
  <c r="L4212" i="1" s="1"/>
  <c r="K4211" i="1"/>
  <c r="L4211" i="1" s="1"/>
  <c r="K4210" i="1"/>
  <c r="L4210" i="1" s="1"/>
  <c r="K4209" i="1"/>
  <c r="L4209" i="1" s="1"/>
  <c r="K4208" i="1"/>
  <c r="L4208" i="1" s="1"/>
  <c r="K4207" i="1"/>
  <c r="L4207" i="1" s="1"/>
  <c r="K4206" i="1"/>
  <c r="L4206" i="1" s="1"/>
  <c r="K4205" i="1"/>
  <c r="L4205" i="1" s="1"/>
  <c r="K4204" i="1"/>
  <c r="L4204" i="1" s="1"/>
  <c r="K4203" i="1"/>
  <c r="L4203" i="1" s="1"/>
  <c r="K4202" i="1"/>
  <c r="L4202" i="1" s="1"/>
  <c r="K4201" i="1"/>
  <c r="L4201" i="1" s="1"/>
  <c r="K4200" i="1"/>
  <c r="L4200" i="1" s="1"/>
  <c r="K4199" i="1"/>
  <c r="L4199" i="1" s="1"/>
  <c r="K4198" i="1"/>
  <c r="L4198" i="1" s="1"/>
  <c r="K4197" i="1"/>
  <c r="L4197" i="1" s="1"/>
  <c r="K4196" i="1"/>
  <c r="L4196" i="1" s="1"/>
  <c r="K4195" i="1"/>
  <c r="L4195" i="1" s="1"/>
  <c r="K4194" i="1"/>
  <c r="L4194" i="1" s="1"/>
  <c r="K4193" i="1"/>
  <c r="L4193" i="1" s="1"/>
  <c r="K4192" i="1"/>
  <c r="L4192" i="1" s="1"/>
  <c r="K4191" i="1"/>
  <c r="L4191" i="1" s="1"/>
  <c r="K4190" i="1"/>
  <c r="L4190" i="1" s="1"/>
  <c r="K4189" i="1"/>
  <c r="L4189" i="1" s="1"/>
  <c r="K4188" i="1"/>
  <c r="L4188" i="1" s="1"/>
  <c r="K4187" i="1"/>
  <c r="L4187" i="1" s="1"/>
  <c r="K4186" i="1"/>
  <c r="L4186" i="1" s="1"/>
  <c r="K4185" i="1"/>
  <c r="L4185" i="1" s="1"/>
  <c r="K4184" i="1"/>
  <c r="L4184" i="1" s="1"/>
  <c r="K4183" i="1"/>
  <c r="L4183" i="1" s="1"/>
  <c r="K4182" i="1"/>
  <c r="L4182" i="1" s="1"/>
  <c r="K4181" i="1"/>
  <c r="L4181" i="1" s="1"/>
  <c r="K4180" i="1"/>
  <c r="L4180" i="1" s="1"/>
  <c r="K4179" i="1"/>
  <c r="L4179" i="1" s="1"/>
  <c r="K4178" i="1"/>
  <c r="L4178" i="1" s="1"/>
  <c r="K4177" i="1"/>
  <c r="L4177" i="1" s="1"/>
  <c r="K4176" i="1"/>
  <c r="L4176" i="1" s="1"/>
  <c r="K4175" i="1"/>
  <c r="L4175" i="1" s="1"/>
  <c r="K4174" i="1"/>
  <c r="L4174" i="1" s="1"/>
  <c r="K4173" i="1"/>
  <c r="L4173" i="1" s="1"/>
  <c r="K4172" i="1"/>
  <c r="L4172" i="1" s="1"/>
  <c r="K4171" i="1"/>
  <c r="L4171" i="1" s="1"/>
  <c r="K4170" i="1"/>
  <c r="L4170" i="1" s="1"/>
  <c r="K4169" i="1"/>
  <c r="L4169" i="1" s="1"/>
  <c r="K4168" i="1"/>
  <c r="L4168" i="1" s="1"/>
  <c r="K4167" i="1"/>
  <c r="L4167" i="1" s="1"/>
  <c r="K4166" i="1"/>
  <c r="L4166" i="1" s="1"/>
  <c r="K4165" i="1"/>
  <c r="L4165" i="1" s="1"/>
  <c r="K4164" i="1"/>
  <c r="L4164" i="1" s="1"/>
  <c r="K4163" i="1"/>
  <c r="L4163" i="1" s="1"/>
  <c r="K4162" i="1"/>
  <c r="L4162" i="1" s="1"/>
  <c r="K4161" i="1"/>
  <c r="L4161" i="1" s="1"/>
  <c r="K4160" i="1"/>
  <c r="L4160" i="1" s="1"/>
  <c r="K4159" i="1"/>
  <c r="L4159" i="1" s="1"/>
  <c r="K4158" i="1"/>
  <c r="L4158" i="1" s="1"/>
  <c r="K4157" i="1"/>
  <c r="L4157" i="1" s="1"/>
  <c r="K4156" i="1"/>
  <c r="L4156" i="1" s="1"/>
  <c r="K4155" i="1"/>
  <c r="L4155" i="1" s="1"/>
  <c r="K4154" i="1"/>
  <c r="L4154" i="1" s="1"/>
  <c r="K4153" i="1"/>
  <c r="L4153" i="1" s="1"/>
  <c r="K4152" i="1"/>
  <c r="L4152" i="1" s="1"/>
  <c r="K4151" i="1"/>
  <c r="L4151" i="1" s="1"/>
  <c r="K4150" i="1"/>
  <c r="L4150" i="1" s="1"/>
  <c r="K4149" i="1"/>
  <c r="L4149" i="1" s="1"/>
  <c r="K4148" i="1"/>
  <c r="L4148" i="1" s="1"/>
  <c r="K4147" i="1"/>
  <c r="L4147" i="1" s="1"/>
  <c r="K4146" i="1"/>
  <c r="L4146" i="1" s="1"/>
  <c r="K4145" i="1"/>
  <c r="L4145" i="1" s="1"/>
  <c r="K4144" i="1"/>
  <c r="L4144" i="1" s="1"/>
  <c r="K4143" i="1"/>
  <c r="L4143" i="1" s="1"/>
  <c r="K4142" i="1"/>
  <c r="L4142" i="1" s="1"/>
  <c r="K4141" i="1"/>
  <c r="L4141" i="1" s="1"/>
  <c r="K4140" i="1"/>
  <c r="L4140" i="1" s="1"/>
  <c r="K4139" i="1"/>
  <c r="L4139" i="1" s="1"/>
  <c r="K4138" i="1"/>
  <c r="L4138" i="1" s="1"/>
  <c r="K4137" i="1"/>
  <c r="L4137" i="1" s="1"/>
  <c r="K4136" i="1"/>
  <c r="L4136" i="1" s="1"/>
  <c r="K4135" i="1"/>
  <c r="L4135" i="1" s="1"/>
  <c r="K4134" i="1"/>
  <c r="L4134" i="1" s="1"/>
  <c r="K4133" i="1"/>
  <c r="L4133" i="1" s="1"/>
  <c r="K4132" i="1"/>
  <c r="L4132" i="1" s="1"/>
  <c r="K4131" i="1"/>
  <c r="L4131" i="1" s="1"/>
  <c r="K4130" i="1"/>
  <c r="L4130" i="1" s="1"/>
  <c r="K4129" i="1"/>
  <c r="L4129" i="1" s="1"/>
  <c r="K4128" i="1"/>
  <c r="L4128" i="1" s="1"/>
  <c r="K4127" i="1"/>
  <c r="L4127" i="1" s="1"/>
  <c r="K4126" i="1"/>
  <c r="L4126" i="1" s="1"/>
  <c r="K4125" i="1"/>
  <c r="L4125" i="1" s="1"/>
  <c r="K4124" i="1"/>
  <c r="L4124" i="1" s="1"/>
  <c r="K4123" i="1"/>
  <c r="L4123" i="1" s="1"/>
  <c r="K4122" i="1"/>
  <c r="L4122" i="1" s="1"/>
  <c r="K4121" i="1"/>
  <c r="L4121" i="1" s="1"/>
  <c r="K4120" i="1"/>
  <c r="L4120" i="1" s="1"/>
  <c r="K4119" i="1"/>
  <c r="L4119" i="1" s="1"/>
  <c r="K4118" i="1"/>
  <c r="L4118" i="1" s="1"/>
  <c r="K4117" i="1"/>
  <c r="L4117" i="1" s="1"/>
  <c r="K4116" i="1"/>
  <c r="L4116" i="1" s="1"/>
  <c r="K4115" i="1"/>
  <c r="L4115" i="1" s="1"/>
  <c r="K4114" i="1"/>
  <c r="L4114" i="1" s="1"/>
  <c r="K4113" i="1"/>
  <c r="L4113" i="1" s="1"/>
  <c r="K4112" i="1"/>
  <c r="L4112" i="1" s="1"/>
  <c r="K4111" i="1"/>
  <c r="L4111" i="1" s="1"/>
  <c r="K4110" i="1"/>
  <c r="L4110" i="1" s="1"/>
  <c r="K4109" i="1"/>
  <c r="L4109" i="1" s="1"/>
  <c r="K4108" i="1"/>
  <c r="L4108" i="1" s="1"/>
  <c r="K4107" i="1"/>
  <c r="L4107" i="1" s="1"/>
  <c r="K4106" i="1"/>
  <c r="L4106" i="1" s="1"/>
  <c r="K4105" i="1"/>
  <c r="L4105" i="1" s="1"/>
  <c r="K4104" i="1"/>
  <c r="L4104" i="1" s="1"/>
  <c r="K4103" i="1"/>
  <c r="L4103" i="1" s="1"/>
  <c r="K4102" i="1"/>
  <c r="L4102" i="1" s="1"/>
  <c r="K4101" i="1"/>
  <c r="L4101" i="1" s="1"/>
  <c r="K4100" i="1"/>
  <c r="L4100" i="1" s="1"/>
  <c r="K4099" i="1"/>
  <c r="L4099" i="1" s="1"/>
  <c r="K4098" i="1"/>
  <c r="L4098" i="1" s="1"/>
  <c r="K4097" i="1"/>
  <c r="L4097" i="1" s="1"/>
  <c r="K4096" i="1"/>
  <c r="L4096" i="1" s="1"/>
  <c r="K4095" i="1"/>
  <c r="L4095" i="1" s="1"/>
  <c r="K4094" i="1"/>
  <c r="L4094" i="1" s="1"/>
  <c r="K4093" i="1"/>
  <c r="L4093" i="1" s="1"/>
  <c r="K4092" i="1"/>
  <c r="L4092" i="1" s="1"/>
  <c r="K4091" i="1"/>
  <c r="L4091" i="1" s="1"/>
  <c r="K4090" i="1"/>
  <c r="L4090" i="1" s="1"/>
  <c r="K4089" i="1"/>
  <c r="L4089" i="1" s="1"/>
  <c r="K4088" i="1"/>
  <c r="L4088" i="1" s="1"/>
  <c r="K4087" i="1"/>
  <c r="L4087" i="1" s="1"/>
  <c r="K4086" i="1"/>
  <c r="L4086" i="1" s="1"/>
  <c r="K4085" i="1"/>
  <c r="L4085" i="1" s="1"/>
  <c r="K4084" i="1"/>
  <c r="L4084" i="1" s="1"/>
  <c r="K4083" i="1"/>
  <c r="L4083" i="1" s="1"/>
  <c r="K4082" i="1"/>
  <c r="L4082" i="1" s="1"/>
  <c r="K4081" i="1"/>
  <c r="L4081" i="1" s="1"/>
  <c r="K4080" i="1"/>
  <c r="L4080" i="1" s="1"/>
  <c r="K4079" i="1"/>
  <c r="L4079" i="1" s="1"/>
  <c r="K4078" i="1"/>
  <c r="L4078" i="1" s="1"/>
  <c r="K4077" i="1"/>
  <c r="L4077" i="1" s="1"/>
  <c r="K4076" i="1"/>
  <c r="L4076" i="1" s="1"/>
  <c r="K4075" i="1"/>
  <c r="L4075" i="1" s="1"/>
  <c r="K4074" i="1"/>
  <c r="L4074" i="1" s="1"/>
  <c r="K4073" i="1"/>
  <c r="L4073" i="1" s="1"/>
  <c r="K4072" i="1"/>
  <c r="L4072" i="1" s="1"/>
  <c r="K4071" i="1"/>
  <c r="L4071" i="1" s="1"/>
  <c r="K4070" i="1"/>
  <c r="L4070" i="1" s="1"/>
  <c r="K4069" i="1"/>
  <c r="L4069" i="1" s="1"/>
  <c r="K4068" i="1"/>
  <c r="L4068" i="1" s="1"/>
  <c r="K4067" i="1"/>
  <c r="L4067" i="1" s="1"/>
  <c r="K4066" i="1"/>
  <c r="L4066" i="1" s="1"/>
  <c r="K4065" i="1"/>
  <c r="L4065" i="1" s="1"/>
  <c r="K4064" i="1"/>
  <c r="L4064" i="1" s="1"/>
  <c r="K4063" i="1"/>
  <c r="L4063" i="1" s="1"/>
  <c r="K4062" i="1"/>
  <c r="L4062" i="1" s="1"/>
  <c r="K4061" i="1"/>
  <c r="L4061" i="1" s="1"/>
  <c r="K4060" i="1"/>
  <c r="L4060" i="1" s="1"/>
  <c r="K4059" i="1"/>
  <c r="L4059" i="1" s="1"/>
  <c r="K4058" i="1"/>
  <c r="L4058" i="1" s="1"/>
  <c r="K4057" i="1"/>
  <c r="L4057" i="1" s="1"/>
  <c r="K4056" i="1"/>
  <c r="L4056" i="1" s="1"/>
  <c r="K4055" i="1"/>
  <c r="L4055" i="1" s="1"/>
  <c r="K4054" i="1"/>
  <c r="L4054" i="1" s="1"/>
  <c r="K4053" i="1"/>
  <c r="L4053" i="1" s="1"/>
  <c r="K4052" i="1"/>
  <c r="L4052" i="1" s="1"/>
  <c r="K4051" i="1"/>
  <c r="L4051" i="1" s="1"/>
  <c r="K4050" i="1"/>
  <c r="L4050" i="1" s="1"/>
  <c r="K4049" i="1"/>
  <c r="L4049" i="1" s="1"/>
  <c r="K4048" i="1"/>
  <c r="L4048" i="1" s="1"/>
  <c r="K4047" i="1"/>
  <c r="L4047" i="1" s="1"/>
  <c r="K4046" i="1"/>
  <c r="L4046" i="1" s="1"/>
  <c r="K4045" i="1"/>
  <c r="L4045" i="1" s="1"/>
  <c r="K4044" i="1"/>
  <c r="L4044" i="1" s="1"/>
  <c r="K4043" i="1"/>
  <c r="L4043" i="1" s="1"/>
  <c r="K4042" i="1"/>
  <c r="L4042" i="1" s="1"/>
  <c r="K4041" i="1"/>
  <c r="L4041" i="1" s="1"/>
  <c r="K4040" i="1"/>
  <c r="L4040" i="1" s="1"/>
  <c r="K4039" i="1"/>
  <c r="L4039" i="1" s="1"/>
  <c r="K4038" i="1"/>
  <c r="L4038" i="1" s="1"/>
  <c r="K4037" i="1"/>
  <c r="L4037" i="1" s="1"/>
  <c r="K4036" i="1"/>
  <c r="L4036" i="1" s="1"/>
  <c r="K4035" i="1"/>
  <c r="L4035" i="1" s="1"/>
  <c r="K4034" i="1"/>
  <c r="L4034" i="1" s="1"/>
  <c r="K4033" i="1"/>
  <c r="L4033" i="1" s="1"/>
  <c r="K4032" i="1"/>
  <c r="L4032" i="1" s="1"/>
  <c r="K4031" i="1"/>
  <c r="L4031" i="1" s="1"/>
  <c r="K4030" i="1"/>
  <c r="L4030" i="1" s="1"/>
  <c r="K4029" i="1"/>
  <c r="L4029" i="1" s="1"/>
  <c r="K4028" i="1"/>
  <c r="L4028" i="1" s="1"/>
  <c r="K4027" i="1"/>
  <c r="L4027" i="1" s="1"/>
  <c r="K4026" i="1"/>
  <c r="L4026" i="1" s="1"/>
  <c r="K4025" i="1"/>
  <c r="L4025" i="1" s="1"/>
  <c r="K4024" i="1"/>
  <c r="L4024" i="1" s="1"/>
  <c r="K4023" i="1"/>
  <c r="L4023" i="1" s="1"/>
  <c r="K4022" i="1"/>
  <c r="L4022" i="1" s="1"/>
  <c r="K4021" i="1"/>
  <c r="L4021" i="1" s="1"/>
  <c r="K4020" i="1"/>
  <c r="L4020" i="1" s="1"/>
  <c r="K4019" i="1"/>
  <c r="L4019" i="1" s="1"/>
  <c r="K4018" i="1"/>
  <c r="L4018" i="1" s="1"/>
  <c r="K4017" i="1"/>
  <c r="L4017" i="1" s="1"/>
  <c r="K4016" i="1"/>
  <c r="L4016" i="1" s="1"/>
  <c r="K4015" i="1"/>
  <c r="L4015" i="1" s="1"/>
  <c r="K4014" i="1"/>
  <c r="L4014" i="1" s="1"/>
  <c r="K4013" i="1"/>
  <c r="L4013" i="1" s="1"/>
  <c r="K4012" i="1"/>
  <c r="L4012" i="1" s="1"/>
  <c r="K4011" i="1"/>
  <c r="L4011" i="1" s="1"/>
  <c r="K4010" i="1"/>
  <c r="L4010" i="1" s="1"/>
  <c r="K4009" i="1"/>
  <c r="L4009" i="1" s="1"/>
  <c r="K4008" i="1"/>
  <c r="L4008" i="1" s="1"/>
  <c r="K4007" i="1"/>
  <c r="L4007" i="1" s="1"/>
  <c r="K4006" i="1"/>
  <c r="L4006" i="1" s="1"/>
  <c r="K4005" i="1"/>
  <c r="L4005" i="1" s="1"/>
  <c r="K4004" i="1"/>
  <c r="L4004" i="1" s="1"/>
  <c r="K4003" i="1"/>
  <c r="L4003" i="1" s="1"/>
  <c r="K4002" i="1"/>
  <c r="L4002" i="1" s="1"/>
  <c r="K4001" i="1"/>
  <c r="L4001" i="1" s="1"/>
  <c r="K4000" i="1"/>
  <c r="L4000" i="1" s="1"/>
  <c r="K3999" i="1"/>
  <c r="L3999" i="1" s="1"/>
  <c r="K3998" i="1"/>
  <c r="L3998" i="1" s="1"/>
  <c r="K3997" i="1"/>
  <c r="L3997" i="1" s="1"/>
  <c r="K3996" i="1"/>
  <c r="L3996" i="1" s="1"/>
  <c r="K3995" i="1"/>
  <c r="L3995" i="1" s="1"/>
  <c r="K3994" i="1"/>
  <c r="L3994" i="1" s="1"/>
  <c r="K3993" i="1"/>
  <c r="L3993" i="1" s="1"/>
  <c r="K3992" i="1"/>
  <c r="L3992" i="1" s="1"/>
  <c r="K3991" i="1"/>
  <c r="L3991" i="1" s="1"/>
  <c r="K3990" i="1"/>
  <c r="L3990" i="1" s="1"/>
  <c r="K3989" i="1"/>
  <c r="L3989" i="1" s="1"/>
  <c r="L3988" i="1"/>
  <c r="K3987" i="1"/>
  <c r="L3987" i="1" s="1"/>
  <c r="K3986" i="1"/>
  <c r="L3986" i="1" s="1"/>
  <c r="K3985" i="1"/>
  <c r="L3985" i="1" s="1"/>
  <c r="K3984" i="1"/>
  <c r="L3984" i="1" s="1"/>
  <c r="K3983" i="1"/>
  <c r="L3983" i="1" s="1"/>
  <c r="K3982" i="1"/>
  <c r="L3982" i="1" s="1"/>
  <c r="K3981" i="1"/>
  <c r="L3981" i="1" s="1"/>
  <c r="K3980" i="1"/>
  <c r="L3980" i="1" s="1"/>
  <c r="K3979" i="1"/>
  <c r="L3979" i="1" s="1"/>
  <c r="K3978" i="1"/>
  <c r="L3978" i="1" s="1"/>
  <c r="K3977" i="1"/>
  <c r="L3977" i="1" s="1"/>
  <c r="K3976" i="1"/>
  <c r="L3976" i="1" s="1"/>
  <c r="K3975" i="1"/>
  <c r="L3975" i="1" s="1"/>
  <c r="K3974" i="1"/>
  <c r="L3974" i="1" s="1"/>
  <c r="K3973" i="1"/>
  <c r="L3973" i="1" s="1"/>
  <c r="K3972" i="1"/>
  <c r="L3972" i="1" s="1"/>
  <c r="K3971" i="1"/>
  <c r="L3971" i="1" s="1"/>
  <c r="K3970" i="1"/>
  <c r="L3970" i="1" s="1"/>
  <c r="K3969" i="1"/>
  <c r="L3969" i="1" s="1"/>
  <c r="K3968" i="1"/>
  <c r="L3968" i="1" s="1"/>
  <c r="K3967" i="1"/>
  <c r="L3967" i="1" s="1"/>
  <c r="K3966" i="1"/>
  <c r="L3966" i="1" s="1"/>
  <c r="K3965" i="1"/>
  <c r="L3965" i="1" s="1"/>
  <c r="K3964" i="1"/>
  <c r="L3964" i="1" s="1"/>
  <c r="K3963" i="1"/>
  <c r="L3963" i="1" s="1"/>
  <c r="K3962" i="1"/>
  <c r="L3962" i="1" s="1"/>
  <c r="K3961" i="1"/>
  <c r="L3961" i="1" s="1"/>
  <c r="K3960" i="1"/>
  <c r="L3960" i="1" s="1"/>
  <c r="K3959" i="1"/>
  <c r="L3959" i="1" s="1"/>
  <c r="K3958" i="1"/>
  <c r="L3958" i="1" s="1"/>
  <c r="K3957" i="1"/>
  <c r="L3957" i="1" s="1"/>
  <c r="K3956" i="1"/>
  <c r="L3956" i="1" s="1"/>
  <c r="K3955" i="1"/>
  <c r="L3955" i="1" s="1"/>
  <c r="K3954" i="1"/>
  <c r="L3954" i="1" s="1"/>
  <c r="K3953" i="1"/>
  <c r="L3953" i="1" s="1"/>
  <c r="K3952" i="1"/>
  <c r="L3952" i="1" s="1"/>
  <c r="K3951" i="1"/>
  <c r="L3951" i="1" s="1"/>
  <c r="K3950" i="1"/>
  <c r="L3950" i="1" s="1"/>
  <c r="K3949" i="1"/>
  <c r="L3949" i="1" s="1"/>
  <c r="K3948" i="1"/>
  <c r="L3948" i="1" s="1"/>
  <c r="K3947" i="1"/>
  <c r="L3947" i="1" s="1"/>
  <c r="K3946" i="1"/>
  <c r="L3946" i="1" s="1"/>
  <c r="K3945" i="1"/>
  <c r="L3945" i="1" s="1"/>
  <c r="K3944" i="1"/>
  <c r="L3944" i="1" s="1"/>
  <c r="K3943" i="1"/>
  <c r="L3943" i="1" s="1"/>
  <c r="K3942" i="1"/>
  <c r="L3942" i="1" s="1"/>
  <c r="K3941" i="1"/>
  <c r="L3941" i="1" s="1"/>
  <c r="K3940" i="1"/>
  <c r="L3940" i="1" s="1"/>
  <c r="K3939" i="1"/>
  <c r="L3939" i="1" s="1"/>
  <c r="K3938" i="1"/>
  <c r="L3938" i="1" s="1"/>
  <c r="K3937" i="1"/>
  <c r="L3937" i="1" s="1"/>
  <c r="K3936" i="1"/>
  <c r="L3936" i="1" s="1"/>
  <c r="K3935" i="1"/>
  <c r="L3935" i="1" s="1"/>
  <c r="K3934" i="1"/>
  <c r="L3934" i="1" s="1"/>
  <c r="K3933" i="1"/>
  <c r="L3933" i="1" s="1"/>
  <c r="K3932" i="1"/>
  <c r="L3932" i="1" s="1"/>
  <c r="K3931" i="1"/>
  <c r="L3931" i="1" s="1"/>
  <c r="K3930" i="1"/>
  <c r="L3930" i="1" s="1"/>
  <c r="K3929" i="1"/>
  <c r="L3929" i="1" s="1"/>
  <c r="K3928" i="1"/>
  <c r="L3928" i="1" s="1"/>
  <c r="K3927" i="1"/>
  <c r="L3927" i="1" s="1"/>
  <c r="K3926" i="1"/>
  <c r="L3926" i="1" s="1"/>
  <c r="K3925" i="1"/>
  <c r="L3925" i="1" s="1"/>
  <c r="K3924" i="1"/>
  <c r="L3924" i="1" s="1"/>
  <c r="K3923" i="1"/>
  <c r="L3923" i="1" s="1"/>
  <c r="K3922" i="1"/>
  <c r="L3922" i="1" s="1"/>
  <c r="K3921" i="1"/>
  <c r="L3921" i="1" s="1"/>
  <c r="K3920" i="1"/>
  <c r="L3920" i="1" s="1"/>
  <c r="K3919" i="1"/>
  <c r="L3919" i="1" s="1"/>
  <c r="K3918" i="1"/>
  <c r="L3918" i="1" s="1"/>
  <c r="K3917" i="1"/>
  <c r="L3917" i="1" s="1"/>
  <c r="K3916" i="1"/>
  <c r="L3916" i="1" s="1"/>
  <c r="K3915" i="1"/>
  <c r="L3915" i="1" s="1"/>
  <c r="K3914" i="1"/>
  <c r="L3914" i="1" s="1"/>
  <c r="K3913" i="1"/>
  <c r="L3913" i="1" s="1"/>
  <c r="K3912" i="1"/>
  <c r="L3912" i="1" s="1"/>
  <c r="K3911" i="1"/>
  <c r="L3911" i="1" s="1"/>
  <c r="K3910" i="1"/>
  <c r="L3910" i="1" s="1"/>
  <c r="K3909" i="1"/>
  <c r="L3909" i="1" s="1"/>
  <c r="K3908" i="1"/>
  <c r="L3908" i="1" s="1"/>
  <c r="K3907" i="1"/>
  <c r="L3907" i="1" s="1"/>
  <c r="K3906" i="1"/>
  <c r="L3906" i="1" s="1"/>
  <c r="K3905" i="1"/>
  <c r="L3905" i="1" s="1"/>
  <c r="K3904" i="1"/>
  <c r="L3904" i="1" s="1"/>
  <c r="K3903" i="1"/>
  <c r="L3903" i="1" s="1"/>
  <c r="K3902" i="1"/>
  <c r="L3902" i="1" s="1"/>
  <c r="K3901" i="1"/>
  <c r="L3901" i="1" s="1"/>
  <c r="K3900" i="1"/>
  <c r="L3900" i="1" s="1"/>
  <c r="K3899" i="1"/>
  <c r="L3899" i="1" s="1"/>
  <c r="K3898" i="1"/>
  <c r="L3898" i="1" s="1"/>
  <c r="K3897" i="1"/>
  <c r="L3897" i="1" s="1"/>
  <c r="K3896" i="1"/>
  <c r="L3896" i="1" s="1"/>
  <c r="K3895" i="1"/>
  <c r="L3895" i="1" s="1"/>
  <c r="K3894" i="1"/>
  <c r="L3894" i="1" s="1"/>
  <c r="K3893" i="1"/>
  <c r="L3893" i="1" s="1"/>
  <c r="K3892" i="1"/>
  <c r="L3892" i="1" s="1"/>
  <c r="K3891" i="1"/>
  <c r="L3891" i="1" s="1"/>
  <c r="K3890" i="1"/>
  <c r="L3890" i="1" s="1"/>
  <c r="K3889" i="1"/>
  <c r="L3889" i="1" s="1"/>
  <c r="K3888" i="1"/>
  <c r="L3888" i="1" s="1"/>
  <c r="K3887" i="1"/>
  <c r="L3887" i="1" s="1"/>
  <c r="K3886" i="1"/>
  <c r="L3886" i="1" s="1"/>
  <c r="K3885" i="1"/>
  <c r="L3885" i="1" s="1"/>
  <c r="K3884" i="1"/>
  <c r="L3884" i="1" s="1"/>
  <c r="K3883" i="1"/>
  <c r="L3883" i="1" s="1"/>
  <c r="K3882" i="1"/>
  <c r="L3882" i="1" s="1"/>
  <c r="K3881" i="1"/>
  <c r="L3881" i="1" s="1"/>
  <c r="K3880" i="1"/>
  <c r="L3880" i="1" s="1"/>
  <c r="K3879" i="1"/>
  <c r="L3879" i="1" s="1"/>
  <c r="K3878" i="1"/>
  <c r="L3878" i="1" s="1"/>
  <c r="K3877" i="1"/>
  <c r="L3877" i="1" s="1"/>
  <c r="K3876" i="1"/>
  <c r="L3876" i="1" s="1"/>
  <c r="K3875" i="1"/>
  <c r="L3875" i="1" s="1"/>
  <c r="K3874" i="1"/>
  <c r="L3874" i="1" s="1"/>
  <c r="K3873" i="1"/>
  <c r="L3873" i="1" s="1"/>
  <c r="K3872" i="1"/>
  <c r="L3872" i="1" s="1"/>
  <c r="K3871" i="1"/>
  <c r="L3871" i="1" s="1"/>
  <c r="K3870" i="1"/>
  <c r="L3870" i="1" s="1"/>
  <c r="K3869" i="1"/>
  <c r="L3869" i="1" s="1"/>
  <c r="K3868" i="1"/>
  <c r="L3868" i="1" s="1"/>
  <c r="K3867" i="1"/>
  <c r="L3867" i="1" s="1"/>
  <c r="K3866" i="1"/>
  <c r="L3866" i="1" s="1"/>
  <c r="K3865" i="1"/>
  <c r="L3865" i="1" s="1"/>
  <c r="K3864" i="1"/>
  <c r="L3864" i="1" s="1"/>
  <c r="K3863" i="1"/>
  <c r="L3863" i="1" s="1"/>
  <c r="K3862" i="1"/>
  <c r="L3862" i="1" s="1"/>
  <c r="K3861" i="1"/>
  <c r="L3861" i="1" s="1"/>
  <c r="K3860" i="1"/>
  <c r="L3860" i="1" s="1"/>
  <c r="K3859" i="1"/>
  <c r="L3859" i="1" s="1"/>
  <c r="K3858" i="1"/>
  <c r="L3858" i="1" s="1"/>
  <c r="K3857" i="1"/>
  <c r="L3857" i="1" s="1"/>
  <c r="K3856" i="1"/>
  <c r="L3856" i="1" s="1"/>
  <c r="K3855" i="1"/>
  <c r="L3855" i="1" s="1"/>
  <c r="K3854" i="1"/>
  <c r="L3854" i="1" s="1"/>
  <c r="K3853" i="1"/>
  <c r="L3853" i="1" s="1"/>
  <c r="K3852" i="1"/>
  <c r="L3852" i="1" s="1"/>
  <c r="K3851" i="1"/>
  <c r="L3851" i="1" s="1"/>
  <c r="K3850" i="1"/>
  <c r="L3850" i="1" s="1"/>
  <c r="K3849" i="1"/>
  <c r="L3849" i="1" s="1"/>
  <c r="K3848" i="1"/>
  <c r="L3848" i="1" s="1"/>
  <c r="K3847" i="1"/>
  <c r="L3847" i="1" s="1"/>
  <c r="K3846" i="1"/>
  <c r="L3846" i="1" s="1"/>
  <c r="K3845" i="1"/>
  <c r="L3845" i="1" s="1"/>
  <c r="K3844" i="1"/>
  <c r="L3844" i="1" s="1"/>
  <c r="K3843" i="1"/>
  <c r="L3843" i="1" s="1"/>
  <c r="K3842" i="1"/>
  <c r="L3842" i="1" s="1"/>
  <c r="K3841" i="1"/>
  <c r="L3841" i="1" s="1"/>
  <c r="K3840" i="1"/>
  <c r="L3840" i="1" s="1"/>
  <c r="K3839" i="1"/>
  <c r="L3839" i="1" s="1"/>
  <c r="K3838" i="1"/>
  <c r="L3838" i="1" s="1"/>
  <c r="K3837" i="1"/>
  <c r="L3837" i="1" s="1"/>
  <c r="K3836" i="1"/>
  <c r="L3836" i="1" s="1"/>
  <c r="K3835" i="1"/>
  <c r="L3835" i="1" s="1"/>
  <c r="K3834" i="1"/>
  <c r="L3834" i="1" s="1"/>
  <c r="K3833" i="1"/>
  <c r="L3833" i="1" s="1"/>
  <c r="K3832" i="1"/>
  <c r="L3832" i="1" s="1"/>
  <c r="K3831" i="1"/>
  <c r="L3831" i="1" s="1"/>
  <c r="K3830" i="1"/>
  <c r="L3830" i="1" s="1"/>
  <c r="K3829" i="1"/>
  <c r="L3829" i="1" s="1"/>
  <c r="K3828" i="1"/>
  <c r="L3828" i="1" s="1"/>
  <c r="K3827" i="1"/>
  <c r="L3827" i="1" s="1"/>
  <c r="K3826" i="1"/>
  <c r="L3826" i="1" s="1"/>
  <c r="K3825" i="1"/>
  <c r="L3825" i="1" s="1"/>
  <c r="K3824" i="1"/>
  <c r="L3824" i="1" s="1"/>
  <c r="K3823" i="1"/>
  <c r="L3823" i="1" s="1"/>
  <c r="K3822" i="1"/>
  <c r="L3822" i="1" s="1"/>
  <c r="K3821" i="1"/>
  <c r="L3821" i="1" s="1"/>
  <c r="K3820" i="1"/>
  <c r="L3820" i="1" s="1"/>
  <c r="K3819" i="1"/>
  <c r="L3819" i="1" s="1"/>
  <c r="K3818" i="1"/>
  <c r="L3818" i="1" s="1"/>
  <c r="K3817" i="1"/>
  <c r="L3817" i="1" s="1"/>
  <c r="K3816" i="1"/>
  <c r="L3816" i="1" s="1"/>
  <c r="K3815" i="1"/>
  <c r="L3815" i="1" s="1"/>
  <c r="K3814" i="1"/>
  <c r="L3814" i="1" s="1"/>
  <c r="K3813" i="1"/>
  <c r="L3813" i="1" s="1"/>
  <c r="K3812" i="1"/>
  <c r="L3812" i="1" s="1"/>
  <c r="K3811" i="1"/>
  <c r="L3811" i="1" s="1"/>
  <c r="K3810" i="1"/>
  <c r="L3810" i="1" s="1"/>
  <c r="K3809" i="1"/>
  <c r="L3809" i="1" s="1"/>
  <c r="K3808" i="1"/>
  <c r="L3808" i="1" s="1"/>
  <c r="K3807" i="1"/>
  <c r="L3807" i="1" s="1"/>
  <c r="K3806" i="1"/>
  <c r="L3806" i="1" s="1"/>
  <c r="K3805" i="1"/>
  <c r="L3805" i="1" s="1"/>
  <c r="K3804" i="1"/>
  <c r="L3804" i="1" s="1"/>
  <c r="K3803" i="1"/>
  <c r="L3803" i="1" s="1"/>
  <c r="K3802" i="1"/>
  <c r="L3802" i="1" s="1"/>
  <c r="K3801" i="1"/>
  <c r="L3801" i="1" s="1"/>
  <c r="K3800" i="1"/>
  <c r="L3800" i="1" s="1"/>
  <c r="K3799" i="1"/>
  <c r="L3799" i="1" s="1"/>
  <c r="K3798" i="1"/>
  <c r="L3798" i="1" s="1"/>
  <c r="K3797" i="1"/>
  <c r="L3797" i="1" s="1"/>
  <c r="K3796" i="1"/>
  <c r="L3796" i="1" s="1"/>
  <c r="K3795" i="1"/>
  <c r="L3795" i="1" s="1"/>
  <c r="K3794" i="1"/>
  <c r="L3794" i="1" s="1"/>
  <c r="K3793" i="1"/>
  <c r="L3793" i="1" s="1"/>
  <c r="K3792" i="1"/>
  <c r="L3792" i="1" s="1"/>
  <c r="K3791" i="1"/>
  <c r="L3791" i="1" s="1"/>
  <c r="K3790" i="1"/>
  <c r="L3790" i="1" s="1"/>
  <c r="K3789" i="1"/>
  <c r="L3789" i="1" s="1"/>
  <c r="K3788" i="1"/>
  <c r="L3788" i="1" s="1"/>
  <c r="K3787" i="1"/>
  <c r="L3787" i="1" s="1"/>
  <c r="K3786" i="1"/>
  <c r="L3786" i="1" s="1"/>
  <c r="K3785" i="1"/>
  <c r="L3785" i="1" s="1"/>
  <c r="K3784" i="1"/>
  <c r="L3784" i="1" s="1"/>
  <c r="K3783" i="1"/>
  <c r="L3783" i="1" s="1"/>
  <c r="K3782" i="1"/>
  <c r="L3782" i="1" s="1"/>
  <c r="K3781" i="1"/>
  <c r="L3781" i="1" s="1"/>
  <c r="K3780" i="1"/>
  <c r="L3780" i="1" s="1"/>
  <c r="K3779" i="1"/>
  <c r="L3779" i="1" s="1"/>
  <c r="K3778" i="1"/>
  <c r="L3778" i="1" s="1"/>
  <c r="K3777" i="1"/>
  <c r="L3777" i="1" s="1"/>
  <c r="K3776" i="1"/>
  <c r="L3776" i="1" s="1"/>
  <c r="K3775" i="1"/>
  <c r="L3775" i="1" s="1"/>
  <c r="K3774" i="1"/>
  <c r="L3774" i="1" s="1"/>
  <c r="K3773" i="1"/>
  <c r="L3773" i="1" s="1"/>
  <c r="K3772" i="1"/>
  <c r="L3772" i="1" s="1"/>
  <c r="K3771" i="1"/>
  <c r="L3771" i="1" s="1"/>
  <c r="K3770" i="1"/>
  <c r="L3770" i="1" s="1"/>
  <c r="K3769" i="1"/>
  <c r="L3769" i="1" s="1"/>
  <c r="K3768" i="1"/>
  <c r="L3768" i="1" s="1"/>
  <c r="K3767" i="1"/>
  <c r="L3767" i="1" s="1"/>
  <c r="K3766" i="1"/>
  <c r="L3766" i="1" s="1"/>
  <c r="K3765" i="1"/>
  <c r="L3765" i="1" s="1"/>
  <c r="K3764" i="1"/>
  <c r="L3764" i="1" s="1"/>
  <c r="K3763" i="1"/>
  <c r="L3763" i="1" s="1"/>
  <c r="K3762" i="1"/>
  <c r="L3762" i="1" s="1"/>
  <c r="K3761" i="1"/>
  <c r="L3761" i="1" s="1"/>
  <c r="K3760" i="1"/>
  <c r="L3760" i="1" s="1"/>
  <c r="K3759" i="1"/>
  <c r="L3759" i="1" s="1"/>
  <c r="K3758" i="1"/>
  <c r="L3758" i="1" s="1"/>
  <c r="K3757" i="1"/>
  <c r="L3757" i="1" s="1"/>
  <c r="K3756" i="1"/>
  <c r="L3756" i="1" s="1"/>
  <c r="K3755" i="1"/>
  <c r="L3755" i="1" s="1"/>
  <c r="K3754" i="1"/>
  <c r="L3754" i="1" s="1"/>
  <c r="K3753" i="1"/>
  <c r="L3753" i="1" s="1"/>
  <c r="K3752" i="1"/>
  <c r="L3752" i="1" s="1"/>
  <c r="K3751" i="1"/>
  <c r="L3751" i="1" s="1"/>
  <c r="K3750" i="1"/>
  <c r="L3750" i="1" s="1"/>
  <c r="K3749" i="1"/>
  <c r="L3749" i="1" s="1"/>
  <c r="K3748" i="1"/>
  <c r="L3748" i="1" s="1"/>
  <c r="K3747" i="1"/>
  <c r="L3747" i="1" s="1"/>
  <c r="K3746" i="1"/>
  <c r="L3746" i="1" s="1"/>
  <c r="K3745" i="1"/>
  <c r="L3745" i="1" s="1"/>
  <c r="K3744" i="1"/>
  <c r="L3744" i="1" s="1"/>
  <c r="K3743" i="1"/>
  <c r="L3743" i="1" s="1"/>
  <c r="K3742" i="1"/>
  <c r="L3742" i="1" s="1"/>
  <c r="K3741" i="1"/>
  <c r="L3741" i="1" s="1"/>
  <c r="K3740" i="1"/>
  <c r="L3740" i="1" s="1"/>
  <c r="K3739" i="1"/>
  <c r="L3739" i="1" s="1"/>
  <c r="K3738" i="1"/>
  <c r="L3738" i="1" s="1"/>
  <c r="K3737" i="1"/>
  <c r="L3737" i="1" s="1"/>
  <c r="K3736" i="1"/>
  <c r="L3736" i="1" s="1"/>
  <c r="K3735" i="1"/>
  <c r="L3735" i="1" s="1"/>
  <c r="K3734" i="1"/>
  <c r="L3734" i="1" s="1"/>
  <c r="K3733" i="1"/>
  <c r="L3733" i="1" s="1"/>
  <c r="K3732" i="1"/>
  <c r="L3732" i="1" s="1"/>
  <c r="K3731" i="1"/>
  <c r="L3731" i="1" s="1"/>
  <c r="K3730" i="1"/>
  <c r="L3730" i="1" s="1"/>
  <c r="K3729" i="1"/>
  <c r="L3729" i="1" s="1"/>
  <c r="K3728" i="1"/>
  <c r="L3728" i="1" s="1"/>
  <c r="K3727" i="1"/>
  <c r="L3727" i="1" s="1"/>
  <c r="K3726" i="1"/>
  <c r="L3726" i="1" s="1"/>
  <c r="K3725" i="1"/>
  <c r="L3725" i="1" s="1"/>
  <c r="K3724" i="1"/>
  <c r="L3724" i="1" s="1"/>
  <c r="K3723" i="1"/>
  <c r="L3723" i="1" s="1"/>
  <c r="K3722" i="1"/>
  <c r="L3722" i="1" s="1"/>
  <c r="K3721" i="1"/>
  <c r="L3721" i="1" s="1"/>
  <c r="K3720" i="1"/>
  <c r="L3720" i="1" s="1"/>
  <c r="K3719" i="1"/>
  <c r="L3719" i="1" s="1"/>
  <c r="K3718" i="1"/>
  <c r="L3718" i="1" s="1"/>
  <c r="K3717" i="1"/>
  <c r="L3717" i="1" s="1"/>
  <c r="K3716" i="1"/>
  <c r="L3716" i="1" s="1"/>
  <c r="K3715" i="1"/>
  <c r="L3715" i="1" s="1"/>
  <c r="K3714" i="1"/>
  <c r="L3714" i="1" s="1"/>
  <c r="K3713" i="1"/>
  <c r="L3713" i="1" s="1"/>
  <c r="K3712" i="1"/>
  <c r="L3712" i="1" s="1"/>
  <c r="K3711" i="1"/>
  <c r="L3711" i="1" s="1"/>
  <c r="K3710" i="1"/>
  <c r="L3710" i="1" s="1"/>
  <c r="K3709" i="1"/>
  <c r="L3709" i="1" s="1"/>
  <c r="K3708" i="1"/>
  <c r="L3708" i="1" s="1"/>
  <c r="K3707" i="1"/>
  <c r="L3707" i="1" s="1"/>
  <c r="K3706" i="1"/>
  <c r="L3706" i="1" s="1"/>
  <c r="K3705" i="1"/>
  <c r="L3705" i="1" s="1"/>
  <c r="K3704" i="1"/>
  <c r="L3704" i="1" s="1"/>
  <c r="K3703" i="1"/>
  <c r="L3703" i="1" s="1"/>
  <c r="K3702" i="1"/>
  <c r="L3702" i="1" s="1"/>
  <c r="K3701" i="1"/>
  <c r="L3701" i="1" s="1"/>
  <c r="K3700" i="1"/>
  <c r="L3700" i="1" s="1"/>
  <c r="K3699" i="1"/>
  <c r="L3699" i="1" s="1"/>
  <c r="K3698" i="1"/>
  <c r="L3698" i="1" s="1"/>
  <c r="K3697" i="1"/>
  <c r="L3697" i="1" s="1"/>
  <c r="K3696" i="1"/>
  <c r="L3696" i="1" s="1"/>
  <c r="K3695" i="1"/>
  <c r="L3695" i="1" s="1"/>
  <c r="K3694" i="1"/>
  <c r="L3694" i="1" s="1"/>
  <c r="K3693" i="1"/>
  <c r="L3693" i="1" s="1"/>
  <c r="K3692" i="1"/>
  <c r="L3692" i="1" s="1"/>
  <c r="K3691" i="1"/>
  <c r="L3691" i="1" s="1"/>
  <c r="K3690" i="1"/>
  <c r="L3690" i="1" s="1"/>
  <c r="K3689" i="1"/>
  <c r="L3689" i="1" s="1"/>
  <c r="K3688" i="1"/>
  <c r="L3688" i="1" s="1"/>
  <c r="K3687" i="1"/>
  <c r="L3687" i="1" s="1"/>
  <c r="K3686" i="1"/>
  <c r="L3686" i="1" s="1"/>
  <c r="K3685" i="1"/>
  <c r="L3685" i="1" s="1"/>
  <c r="K3684" i="1"/>
  <c r="L3684" i="1" s="1"/>
  <c r="K3683" i="1"/>
  <c r="L3683" i="1" s="1"/>
  <c r="K3682" i="1"/>
  <c r="L3682" i="1" s="1"/>
  <c r="K3681" i="1"/>
  <c r="L3681" i="1" s="1"/>
  <c r="K3680" i="1"/>
  <c r="L3680" i="1" s="1"/>
  <c r="K3679" i="1"/>
  <c r="L3679" i="1" s="1"/>
  <c r="K3678" i="1"/>
  <c r="L3678" i="1" s="1"/>
  <c r="K3677" i="1"/>
  <c r="L3677" i="1" s="1"/>
  <c r="K3676" i="1"/>
  <c r="L3676" i="1" s="1"/>
  <c r="K3675" i="1"/>
  <c r="L3675" i="1" s="1"/>
  <c r="K3674" i="1"/>
  <c r="L3674" i="1" s="1"/>
  <c r="K3673" i="1"/>
  <c r="L3673" i="1" s="1"/>
  <c r="K3672" i="1"/>
  <c r="L3672" i="1" s="1"/>
  <c r="K3671" i="1"/>
  <c r="L3671" i="1" s="1"/>
  <c r="K3670" i="1"/>
  <c r="L3670" i="1" s="1"/>
  <c r="K3669" i="1"/>
  <c r="L3669" i="1" s="1"/>
  <c r="K3668" i="1"/>
  <c r="L3668" i="1" s="1"/>
  <c r="K3667" i="1"/>
  <c r="L3667" i="1" s="1"/>
  <c r="K3666" i="1"/>
  <c r="L3666" i="1" s="1"/>
  <c r="K3665" i="1"/>
  <c r="L3665" i="1" s="1"/>
  <c r="K3664" i="1"/>
  <c r="L3664" i="1" s="1"/>
  <c r="K3663" i="1"/>
  <c r="L3663" i="1" s="1"/>
  <c r="K3662" i="1"/>
  <c r="L3662" i="1" s="1"/>
  <c r="K3661" i="1"/>
  <c r="L3661" i="1" s="1"/>
  <c r="K3660" i="1"/>
  <c r="L3660" i="1" s="1"/>
  <c r="K3659" i="1"/>
  <c r="L3659" i="1" s="1"/>
  <c r="K3658" i="1"/>
  <c r="L3658" i="1" s="1"/>
  <c r="K3657" i="1"/>
  <c r="L3657" i="1" s="1"/>
  <c r="K3656" i="1"/>
  <c r="L3656" i="1" s="1"/>
  <c r="K3655" i="1"/>
  <c r="L3655" i="1" s="1"/>
  <c r="K3654" i="1"/>
  <c r="L3654" i="1" s="1"/>
  <c r="K3653" i="1"/>
  <c r="L3653" i="1" s="1"/>
  <c r="K3652" i="1"/>
  <c r="L3652" i="1" s="1"/>
  <c r="K3651" i="1"/>
  <c r="L3651" i="1" s="1"/>
  <c r="K3650" i="1"/>
  <c r="L3650" i="1" s="1"/>
  <c r="K3649" i="1"/>
  <c r="L3649" i="1" s="1"/>
  <c r="K3648" i="1"/>
  <c r="L3648" i="1" s="1"/>
  <c r="K3647" i="1"/>
  <c r="L3647" i="1" s="1"/>
  <c r="K3646" i="1"/>
  <c r="L3646" i="1" s="1"/>
  <c r="K3645" i="1"/>
  <c r="L3645" i="1" s="1"/>
  <c r="K3644" i="1"/>
  <c r="L3644" i="1" s="1"/>
  <c r="K3643" i="1"/>
  <c r="L3643" i="1" s="1"/>
  <c r="K3642" i="1"/>
  <c r="L3642" i="1" s="1"/>
  <c r="K3641" i="1"/>
  <c r="L3641" i="1" s="1"/>
  <c r="K3640" i="1"/>
  <c r="L3640" i="1" s="1"/>
  <c r="K3639" i="1"/>
  <c r="L3639" i="1" s="1"/>
  <c r="K3638" i="1"/>
  <c r="L3638" i="1" s="1"/>
  <c r="K3637" i="1"/>
  <c r="L3637" i="1" s="1"/>
  <c r="K3636" i="1"/>
  <c r="L3636" i="1" s="1"/>
  <c r="K3635" i="1"/>
  <c r="L3635" i="1" s="1"/>
  <c r="K3634" i="1"/>
  <c r="L3634" i="1" s="1"/>
  <c r="K3633" i="1"/>
  <c r="L3633" i="1" s="1"/>
  <c r="K3632" i="1"/>
  <c r="L3632" i="1" s="1"/>
  <c r="K3631" i="1"/>
  <c r="L3631" i="1" s="1"/>
  <c r="K3630" i="1"/>
  <c r="L3630" i="1" s="1"/>
  <c r="K3629" i="1"/>
  <c r="L3629" i="1" s="1"/>
  <c r="K3628" i="1"/>
  <c r="L3628" i="1" s="1"/>
  <c r="K3627" i="1"/>
  <c r="L3627" i="1" s="1"/>
  <c r="K3626" i="1"/>
  <c r="L3626" i="1" s="1"/>
  <c r="K3625" i="1"/>
  <c r="L3625" i="1" s="1"/>
  <c r="K3624" i="1"/>
  <c r="L3624" i="1" s="1"/>
  <c r="K3623" i="1"/>
  <c r="L3623" i="1" s="1"/>
  <c r="K3622" i="1"/>
  <c r="L3622" i="1" s="1"/>
  <c r="K3621" i="1"/>
  <c r="L3621" i="1" s="1"/>
  <c r="K3620" i="1"/>
  <c r="L3620" i="1" s="1"/>
  <c r="K3619" i="1"/>
  <c r="L3619" i="1" s="1"/>
  <c r="K3618" i="1"/>
  <c r="L3618" i="1" s="1"/>
  <c r="K3617" i="1"/>
  <c r="L3617" i="1" s="1"/>
  <c r="K3616" i="1"/>
  <c r="L3616" i="1" s="1"/>
  <c r="K3615" i="1"/>
  <c r="L3615" i="1" s="1"/>
  <c r="K3614" i="1"/>
  <c r="L3614" i="1" s="1"/>
  <c r="K3613" i="1"/>
  <c r="L3613" i="1" s="1"/>
  <c r="K3612" i="1"/>
  <c r="L3612" i="1" s="1"/>
  <c r="K3611" i="1"/>
  <c r="L3611" i="1" s="1"/>
  <c r="K3610" i="1"/>
  <c r="L3610" i="1" s="1"/>
  <c r="K3609" i="1"/>
  <c r="L3609" i="1" s="1"/>
  <c r="K3608" i="1"/>
  <c r="L3608" i="1" s="1"/>
  <c r="K3607" i="1"/>
  <c r="L3607" i="1" s="1"/>
  <c r="K3606" i="1"/>
  <c r="L3606" i="1" s="1"/>
  <c r="K3605" i="1"/>
  <c r="L3605" i="1" s="1"/>
  <c r="K3604" i="1"/>
  <c r="L3604" i="1" s="1"/>
  <c r="K3603" i="1"/>
  <c r="L3603" i="1" s="1"/>
  <c r="K3602" i="1"/>
  <c r="L3602" i="1" s="1"/>
  <c r="K3601" i="1"/>
  <c r="L3601" i="1" s="1"/>
  <c r="K3600" i="1"/>
  <c r="L3600" i="1" s="1"/>
  <c r="K3599" i="1"/>
  <c r="L3599" i="1" s="1"/>
  <c r="K3598" i="1"/>
  <c r="L3598" i="1" s="1"/>
  <c r="K3597" i="1"/>
  <c r="L3597" i="1" s="1"/>
  <c r="K3596" i="1"/>
  <c r="L3596" i="1" s="1"/>
  <c r="K3595" i="1"/>
  <c r="L3595" i="1" s="1"/>
  <c r="K3594" i="1"/>
  <c r="L3594" i="1" s="1"/>
  <c r="K3593" i="1"/>
  <c r="L3593" i="1" s="1"/>
  <c r="K3592" i="1"/>
  <c r="L3592" i="1" s="1"/>
  <c r="K3591" i="1"/>
  <c r="L3591" i="1" s="1"/>
  <c r="K3590" i="1"/>
  <c r="L3590" i="1" s="1"/>
  <c r="K3589" i="1"/>
  <c r="L3589" i="1" s="1"/>
  <c r="K3588" i="1"/>
  <c r="L3588" i="1" s="1"/>
  <c r="K3587" i="1"/>
  <c r="L3587" i="1" s="1"/>
  <c r="K3586" i="1"/>
  <c r="L3586" i="1" s="1"/>
  <c r="K3585" i="1"/>
  <c r="L3585" i="1" s="1"/>
  <c r="K3584" i="1"/>
  <c r="L3584" i="1" s="1"/>
  <c r="K3583" i="1"/>
  <c r="L3583" i="1" s="1"/>
  <c r="K3582" i="1"/>
  <c r="L3582" i="1" s="1"/>
  <c r="K3581" i="1"/>
  <c r="L3581" i="1" s="1"/>
  <c r="K3580" i="1"/>
  <c r="L3580" i="1" s="1"/>
  <c r="K3579" i="1"/>
  <c r="L3579" i="1" s="1"/>
  <c r="K3578" i="1"/>
  <c r="L3578" i="1" s="1"/>
  <c r="K3577" i="1"/>
  <c r="L3577" i="1" s="1"/>
  <c r="K3576" i="1"/>
  <c r="L3576" i="1" s="1"/>
  <c r="K3575" i="1"/>
  <c r="L3575" i="1" s="1"/>
  <c r="K3574" i="1"/>
  <c r="L3574" i="1" s="1"/>
  <c r="K3573" i="1"/>
  <c r="L3573" i="1" s="1"/>
  <c r="K3572" i="1"/>
  <c r="L3572" i="1" s="1"/>
  <c r="K3571" i="1"/>
  <c r="L3571" i="1" s="1"/>
  <c r="K3570" i="1"/>
  <c r="L3570" i="1" s="1"/>
  <c r="K3569" i="1"/>
  <c r="L3569" i="1" s="1"/>
  <c r="K3568" i="1"/>
  <c r="L3568" i="1" s="1"/>
  <c r="K3567" i="1"/>
  <c r="L3567" i="1" s="1"/>
  <c r="K3566" i="1"/>
  <c r="L3566" i="1" s="1"/>
  <c r="K3565" i="1"/>
  <c r="L3565" i="1" s="1"/>
  <c r="K3564" i="1"/>
  <c r="L3564" i="1" s="1"/>
  <c r="K3563" i="1"/>
  <c r="L3563" i="1" s="1"/>
  <c r="K3562" i="1"/>
  <c r="L3562" i="1" s="1"/>
  <c r="K3561" i="1"/>
  <c r="L3561" i="1" s="1"/>
  <c r="K3560" i="1"/>
  <c r="L3560" i="1" s="1"/>
  <c r="K3559" i="1"/>
  <c r="L3559" i="1" s="1"/>
  <c r="K3558" i="1"/>
  <c r="L3558" i="1" s="1"/>
  <c r="K3557" i="1"/>
  <c r="L3557" i="1" s="1"/>
  <c r="K3556" i="1"/>
  <c r="L3556" i="1" s="1"/>
  <c r="K3555" i="1"/>
  <c r="L3555" i="1" s="1"/>
  <c r="K3554" i="1"/>
  <c r="L3554" i="1" s="1"/>
  <c r="K3553" i="1"/>
  <c r="L3553" i="1" s="1"/>
  <c r="K3552" i="1"/>
  <c r="L3552" i="1" s="1"/>
  <c r="K3551" i="1"/>
  <c r="L3551" i="1" s="1"/>
  <c r="K3550" i="1"/>
  <c r="L3550" i="1" s="1"/>
  <c r="K3549" i="1"/>
  <c r="L3549" i="1" s="1"/>
  <c r="K3548" i="1"/>
  <c r="L3548" i="1" s="1"/>
  <c r="K3547" i="1"/>
  <c r="L3547" i="1" s="1"/>
  <c r="K3546" i="1"/>
  <c r="L3546" i="1" s="1"/>
  <c r="K3545" i="1"/>
  <c r="L3545" i="1" s="1"/>
  <c r="K3544" i="1"/>
  <c r="L3544" i="1" s="1"/>
  <c r="K3543" i="1"/>
  <c r="L3543" i="1" s="1"/>
  <c r="K3542" i="1"/>
  <c r="L3542" i="1" s="1"/>
  <c r="K3541" i="1"/>
  <c r="L3541" i="1" s="1"/>
  <c r="K3540" i="1"/>
  <c r="L3540" i="1" s="1"/>
  <c r="K3539" i="1"/>
  <c r="L3539" i="1" s="1"/>
  <c r="K3538" i="1"/>
  <c r="L3538" i="1" s="1"/>
  <c r="K3537" i="1"/>
  <c r="L3537" i="1" s="1"/>
  <c r="K3536" i="1"/>
  <c r="L3536" i="1" s="1"/>
  <c r="K3535" i="1"/>
  <c r="L3535" i="1" s="1"/>
  <c r="K3534" i="1"/>
  <c r="L3534" i="1" s="1"/>
  <c r="K3533" i="1"/>
  <c r="L3533" i="1" s="1"/>
  <c r="K3532" i="1"/>
  <c r="L3532" i="1" s="1"/>
  <c r="K3531" i="1"/>
  <c r="L3531" i="1" s="1"/>
  <c r="K3530" i="1"/>
  <c r="L3530" i="1" s="1"/>
  <c r="K3529" i="1"/>
  <c r="L3529" i="1" s="1"/>
  <c r="K3528" i="1"/>
  <c r="L3528" i="1" s="1"/>
  <c r="K3527" i="1"/>
  <c r="L3527" i="1" s="1"/>
  <c r="K3526" i="1"/>
  <c r="L3526" i="1" s="1"/>
  <c r="K3525" i="1"/>
  <c r="L3525" i="1" s="1"/>
  <c r="K3524" i="1"/>
  <c r="L3524" i="1" s="1"/>
  <c r="K3523" i="1"/>
  <c r="L3523" i="1" s="1"/>
  <c r="K3522" i="1"/>
  <c r="L3522" i="1" s="1"/>
  <c r="K3521" i="1"/>
  <c r="L3521" i="1" s="1"/>
  <c r="K3520" i="1"/>
  <c r="L3520" i="1" s="1"/>
  <c r="K3519" i="1"/>
  <c r="L3519" i="1" s="1"/>
  <c r="K3518" i="1"/>
  <c r="L3518" i="1" s="1"/>
  <c r="K3517" i="1"/>
  <c r="L3517" i="1" s="1"/>
  <c r="K3516" i="1"/>
  <c r="L3516" i="1" s="1"/>
  <c r="K3515" i="1"/>
  <c r="L3515" i="1" s="1"/>
  <c r="K3514" i="1"/>
  <c r="L3514" i="1" s="1"/>
  <c r="K3513" i="1"/>
  <c r="L3513" i="1" s="1"/>
  <c r="K3512" i="1"/>
  <c r="L3512" i="1" s="1"/>
  <c r="K3511" i="1"/>
  <c r="L3511" i="1" s="1"/>
  <c r="K3510" i="1"/>
  <c r="L3510" i="1" s="1"/>
  <c r="K3509" i="1"/>
  <c r="L3509" i="1" s="1"/>
  <c r="K3508" i="1"/>
  <c r="L3508" i="1" s="1"/>
  <c r="K3507" i="1"/>
  <c r="L3507" i="1" s="1"/>
  <c r="K3506" i="1"/>
  <c r="L3506" i="1" s="1"/>
  <c r="K3505" i="1"/>
  <c r="L3505" i="1" s="1"/>
  <c r="K3504" i="1"/>
  <c r="L3504" i="1" s="1"/>
  <c r="K3503" i="1"/>
  <c r="L3503" i="1" s="1"/>
  <c r="K3502" i="1"/>
  <c r="L3502" i="1" s="1"/>
  <c r="K3501" i="1"/>
  <c r="L3501" i="1" s="1"/>
  <c r="K3500" i="1"/>
  <c r="L3500" i="1" s="1"/>
  <c r="K3499" i="1"/>
  <c r="L3499" i="1" s="1"/>
  <c r="K3498" i="1"/>
  <c r="L3498" i="1" s="1"/>
  <c r="K3497" i="1"/>
  <c r="L3497" i="1" s="1"/>
  <c r="K3496" i="1"/>
  <c r="L3496" i="1" s="1"/>
  <c r="K3495" i="1"/>
  <c r="L3495" i="1" s="1"/>
  <c r="K3494" i="1"/>
  <c r="L3494" i="1" s="1"/>
  <c r="K3493" i="1"/>
  <c r="L3493" i="1" s="1"/>
  <c r="K3492" i="1"/>
  <c r="L3492" i="1" s="1"/>
  <c r="K3491" i="1"/>
  <c r="L3491" i="1" s="1"/>
  <c r="K3490" i="1"/>
  <c r="L3490" i="1" s="1"/>
  <c r="K3489" i="1"/>
  <c r="L3489" i="1" s="1"/>
  <c r="K3488" i="1"/>
  <c r="L3488" i="1" s="1"/>
  <c r="K3487" i="1"/>
  <c r="L3487" i="1" s="1"/>
  <c r="K3486" i="1"/>
  <c r="L3486" i="1" s="1"/>
  <c r="K3485" i="1"/>
  <c r="L3485" i="1" s="1"/>
  <c r="K3484" i="1"/>
  <c r="L3484" i="1" s="1"/>
  <c r="K3483" i="1"/>
  <c r="L3483" i="1" s="1"/>
  <c r="K3482" i="1"/>
  <c r="L3482" i="1" s="1"/>
  <c r="K3481" i="1"/>
  <c r="L3481" i="1" s="1"/>
  <c r="K3480" i="1"/>
  <c r="L3480" i="1" s="1"/>
  <c r="K3479" i="1"/>
  <c r="L3479" i="1" s="1"/>
  <c r="K3478" i="1"/>
  <c r="L3478" i="1" s="1"/>
  <c r="K3477" i="1"/>
  <c r="L3477" i="1" s="1"/>
  <c r="K3476" i="1"/>
  <c r="L3476" i="1" s="1"/>
  <c r="K3475" i="1"/>
  <c r="L3475" i="1" s="1"/>
  <c r="K3474" i="1"/>
  <c r="L3474" i="1" s="1"/>
  <c r="K3473" i="1"/>
  <c r="L3473" i="1" s="1"/>
  <c r="K3472" i="1"/>
  <c r="L3472" i="1" s="1"/>
  <c r="K3471" i="1"/>
  <c r="L3471" i="1" s="1"/>
  <c r="K3470" i="1"/>
  <c r="L3470" i="1" s="1"/>
  <c r="K3469" i="1"/>
  <c r="L3469" i="1" s="1"/>
  <c r="K3468" i="1"/>
  <c r="L3468" i="1" s="1"/>
  <c r="K3467" i="1"/>
  <c r="L3467" i="1" s="1"/>
  <c r="K3466" i="1"/>
  <c r="L3466" i="1" s="1"/>
  <c r="K3465" i="1"/>
  <c r="L3465" i="1" s="1"/>
  <c r="K3464" i="1"/>
  <c r="L3464" i="1" s="1"/>
  <c r="K3463" i="1"/>
  <c r="L3463" i="1" s="1"/>
  <c r="K3462" i="1"/>
  <c r="L3462" i="1" s="1"/>
  <c r="K3461" i="1"/>
  <c r="L3461" i="1" s="1"/>
  <c r="K3460" i="1"/>
  <c r="L3460" i="1" s="1"/>
  <c r="K3459" i="1"/>
  <c r="L3459" i="1" s="1"/>
  <c r="K3458" i="1"/>
  <c r="L3458" i="1" s="1"/>
  <c r="K3457" i="1"/>
  <c r="L3457" i="1" s="1"/>
  <c r="K3456" i="1"/>
  <c r="L3456" i="1" s="1"/>
  <c r="K3455" i="1"/>
  <c r="L3455" i="1" s="1"/>
  <c r="K3454" i="1"/>
  <c r="L3454" i="1" s="1"/>
  <c r="K3453" i="1"/>
  <c r="L3453" i="1" s="1"/>
  <c r="K3452" i="1"/>
  <c r="L3452" i="1" s="1"/>
  <c r="K3451" i="1"/>
  <c r="L3451" i="1" s="1"/>
  <c r="K3450" i="1"/>
  <c r="L3450" i="1" s="1"/>
  <c r="K3449" i="1"/>
  <c r="L3449" i="1" s="1"/>
  <c r="K3448" i="1"/>
  <c r="L3448" i="1" s="1"/>
  <c r="K3447" i="1"/>
  <c r="L3447" i="1" s="1"/>
  <c r="K3446" i="1"/>
  <c r="L3446" i="1" s="1"/>
  <c r="K3445" i="1"/>
  <c r="L3445" i="1" s="1"/>
  <c r="K3444" i="1"/>
  <c r="L3444" i="1" s="1"/>
  <c r="K3443" i="1"/>
  <c r="L3443" i="1" s="1"/>
  <c r="K3442" i="1"/>
  <c r="L3442" i="1" s="1"/>
  <c r="K3441" i="1"/>
  <c r="L3441" i="1" s="1"/>
  <c r="K3440" i="1"/>
  <c r="L3440" i="1" s="1"/>
  <c r="K3439" i="1"/>
  <c r="L3439" i="1" s="1"/>
  <c r="K3438" i="1"/>
  <c r="L3438" i="1" s="1"/>
  <c r="K3437" i="1"/>
  <c r="L3437" i="1" s="1"/>
  <c r="K3436" i="1"/>
  <c r="L3436" i="1" s="1"/>
  <c r="K3435" i="1"/>
  <c r="L3435" i="1" s="1"/>
  <c r="K3434" i="1"/>
  <c r="L3434" i="1" s="1"/>
  <c r="K3433" i="1"/>
  <c r="L3433" i="1" s="1"/>
  <c r="K3432" i="1"/>
  <c r="L3432" i="1" s="1"/>
  <c r="K3431" i="1"/>
  <c r="L3431" i="1" s="1"/>
  <c r="K3430" i="1"/>
  <c r="L3430" i="1" s="1"/>
  <c r="K3429" i="1"/>
  <c r="L3429" i="1" s="1"/>
  <c r="K3428" i="1"/>
  <c r="L3428" i="1" s="1"/>
  <c r="K3427" i="1"/>
  <c r="L3427" i="1" s="1"/>
  <c r="K3426" i="1"/>
  <c r="L3426" i="1" s="1"/>
  <c r="K3425" i="1"/>
  <c r="L3425" i="1" s="1"/>
  <c r="K3424" i="1"/>
  <c r="L3424" i="1" s="1"/>
  <c r="K3423" i="1"/>
  <c r="L3423" i="1" s="1"/>
  <c r="K3422" i="1"/>
  <c r="L3422" i="1" s="1"/>
  <c r="K3421" i="1"/>
  <c r="L3421" i="1" s="1"/>
  <c r="K3420" i="1"/>
  <c r="L3420" i="1" s="1"/>
  <c r="K3419" i="1"/>
  <c r="L3419" i="1" s="1"/>
  <c r="K3418" i="1"/>
  <c r="L3418" i="1" s="1"/>
  <c r="K3417" i="1"/>
  <c r="L3417" i="1" s="1"/>
  <c r="K3416" i="1"/>
  <c r="L3416" i="1" s="1"/>
  <c r="K3415" i="1"/>
  <c r="L3415" i="1" s="1"/>
  <c r="K3414" i="1"/>
  <c r="L3414" i="1" s="1"/>
  <c r="K3413" i="1"/>
  <c r="L3413" i="1" s="1"/>
  <c r="K3412" i="1"/>
  <c r="L3412" i="1" s="1"/>
  <c r="K3411" i="1"/>
  <c r="L3411" i="1" s="1"/>
  <c r="K3410" i="1"/>
  <c r="L3410" i="1" s="1"/>
  <c r="K3409" i="1"/>
  <c r="L3409" i="1" s="1"/>
  <c r="K3408" i="1"/>
  <c r="L3408" i="1" s="1"/>
  <c r="K3407" i="1"/>
  <c r="L3407" i="1" s="1"/>
  <c r="K3406" i="1"/>
  <c r="L3406" i="1" s="1"/>
  <c r="K3405" i="1"/>
  <c r="L3405" i="1" s="1"/>
  <c r="K3404" i="1"/>
  <c r="L3404" i="1" s="1"/>
  <c r="K3403" i="1"/>
  <c r="L3403" i="1" s="1"/>
  <c r="K3402" i="1"/>
  <c r="L3402" i="1" s="1"/>
  <c r="K3401" i="1"/>
  <c r="L3401" i="1" s="1"/>
  <c r="K3400" i="1"/>
  <c r="L3400" i="1" s="1"/>
  <c r="K3399" i="1"/>
  <c r="L3399" i="1" s="1"/>
  <c r="K3398" i="1"/>
  <c r="L3398" i="1" s="1"/>
  <c r="K3397" i="1"/>
  <c r="L3397" i="1" s="1"/>
  <c r="K3396" i="1"/>
  <c r="L3396" i="1" s="1"/>
  <c r="K3395" i="1"/>
  <c r="L3395" i="1" s="1"/>
  <c r="K3394" i="1"/>
  <c r="L3394" i="1" s="1"/>
  <c r="K3393" i="1"/>
  <c r="L3393" i="1" s="1"/>
  <c r="K3392" i="1"/>
  <c r="L3392" i="1" s="1"/>
  <c r="K3391" i="1"/>
  <c r="L3391" i="1" s="1"/>
  <c r="K3390" i="1"/>
  <c r="L3390" i="1" s="1"/>
  <c r="K3389" i="1"/>
  <c r="L3389" i="1" s="1"/>
  <c r="K3388" i="1"/>
  <c r="L3388" i="1" s="1"/>
  <c r="K3387" i="1"/>
  <c r="L3387" i="1" s="1"/>
  <c r="K3386" i="1"/>
  <c r="L3386" i="1" s="1"/>
  <c r="K3385" i="1"/>
  <c r="L3385" i="1" s="1"/>
  <c r="K3384" i="1"/>
  <c r="L3384" i="1" s="1"/>
  <c r="K3383" i="1"/>
  <c r="L3383" i="1" s="1"/>
  <c r="K3382" i="1"/>
  <c r="L3382" i="1" s="1"/>
  <c r="K3381" i="1"/>
  <c r="L3381" i="1" s="1"/>
  <c r="K3380" i="1"/>
  <c r="L3380" i="1" s="1"/>
  <c r="K3379" i="1"/>
  <c r="L3379" i="1" s="1"/>
  <c r="K3378" i="1"/>
  <c r="L3378" i="1" s="1"/>
  <c r="K3377" i="1"/>
  <c r="L3377" i="1" s="1"/>
  <c r="K3376" i="1"/>
  <c r="L3376" i="1" s="1"/>
  <c r="K3375" i="1"/>
  <c r="L3375" i="1" s="1"/>
  <c r="K3374" i="1"/>
  <c r="L3374" i="1" s="1"/>
  <c r="K3373" i="1"/>
  <c r="L3373" i="1" s="1"/>
  <c r="K3372" i="1"/>
  <c r="L3372" i="1" s="1"/>
  <c r="K3371" i="1"/>
  <c r="L3371" i="1" s="1"/>
  <c r="K3370" i="1"/>
  <c r="L3370" i="1" s="1"/>
  <c r="K3369" i="1"/>
  <c r="L3369" i="1" s="1"/>
  <c r="K3368" i="1"/>
  <c r="L3368" i="1" s="1"/>
  <c r="K3367" i="1"/>
  <c r="L3367" i="1" s="1"/>
  <c r="K3366" i="1"/>
  <c r="L3366" i="1" s="1"/>
  <c r="K3365" i="1"/>
  <c r="L3365" i="1" s="1"/>
  <c r="K3364" i="1"/>
  <c r="L3364" i="1" s="1"/>
  <c r="K3363" i="1"/>
  <c r="L3363" i="1" s="1"/>
  <c r="K3362" i="1"/>
  <c r="L3362" i="1" s="1"/>
  <c r="K3361" i="1"/>
  <c r="L3361" i="1" s="1"/>
  <c r="K3360" i="1"/>
  <c r="L3360" i="1" s="1"/>
  <c r="K3359" i="1"/>
  <c r="L3359" i="1" s="1"/>
  <c r="K3358" i="1"/>
  <c r="L3358" i="1" s="1"/>
  <c r="K3357" i="1"/>
  <c r="L3357" i="1" s="1"/>
  <c r="K3356" i="1"/>
  <c r="L3356" i="1" s="1"/>
  <c r="K3355" i="1"/>
  <c r="L3355" i="1" s="1"/>
  <c r="K3354" i="1"/>
  <c r="L3354" i="1" s="1"/>
  <c r="K3353" i="1"/>
  <c r="L3353" i="1" s="1"/>
  <c r="K3352" i="1"/>
  <c r="L3352" i="1" s="1"/>
  <c r="K3351" i="1"/>
  <c r="L3351" i="1" s="1"/>
  <c r="K3350" i="1"/>
  <c r="L3350" i="1" s="1"/>
  <c r="K3349" i="1"/>
  <c r="L3349" i="1" s="1"/>
  <c r="K3348" i="1"/>
  <c r="L3348" i="1" s="1"/>
  <c r="K3347" i="1"/>
  <c r="L3347" i="1" s="1"/>
  <c r="K3346" i="1"/>
  <c r="L3346" i="1" s="1"/>
  <c r="K3345" i="1"/>
  <c r="L3345" i="1" s="1"/>
  <c r="K3344" i="1"/>
  <c r="L3344" i="1" s="1"/>
  <c r="K3343" i="1"/>
  <c r="L3343" i="1" s="1"/>
  <c r="K3342" i="1"/>
  <c r="L3342" i="1" s="1"/>
  <c r="K3341" i="1"/>
  <c r="L3341" i="1" s="1"/>
  <c r="K3340" i="1"/>
  <c r="L3340" i="1" s="1"/>
  <c r="K3339" i="1"/>
  <c r="L3339" i="1" s="1"/>
  <c r="K3338" i="1"/>
  <c r="L3338" i="1" s="1"/>
  <c r="K3337" i="1"/>
  <c r="L3337" i="1" s="1"/>
  <c r="K3336" i="1"/>
  <c r="L3336" i="1" s="1"/>
  <c r="K3335" i="1"/>
  <c r="L3335" i="1" s="1"/>
  <c r="K3334" i="1"/>
  <c r="L3334" i="1" s="1"/>
  <c r="K3333" i="1"/>
  <c r="L3333" i="1" s="1"/>
  <c r="K3332" i="1"/>
  <c r="L3332" i="1" s="1"/>
  <c r="K3331" i="1"/>
  <c r="L3331" i="1" s="1"/>
  <c r="K3330" i="1"/>
  <c r="L3330" i="1" s="1"/>
  <c r="K3329" i="1"/>
  <c r="L3329" i="1" s="1"/>
  <c r="K3328" i="1"/>
  <c r="L3328" i="1" s="1"/>
  <c r="K3327" i="1"/>
  <c r="L3327" i="1" s="1"/>
  <c r="K3326" i="1"/>
  <c r="L3326" i="1" s="1"/>
  <c r="K3325" i="1"/>
  <c r="L3325" i="1" s="1"/>
  <c r="K3324" i="1"/>
  <c r="L3324" i="1" s="1"/>
  <c r="K3323" i="1"/>
  <c r="L3323" i="1" s="1"/>
  <c r="K3322" i="1"/>
  <c r="L3322" i="1" s="1"/>
  <c r="K3321" i="1"/>
  <c r="L3321" i="1" s="1"/>
  <c r="K3320" i="1"/>
  <c r="L3320" i="1" s="1"/>
  <c r="K3319" i="1"/>
  <c r="L3319" i="1" s="1"/>
  <c r="K3318" i="1"/>
  <c r="L3318" i="1" s="1"/>
  <c r="K3317" i="1"/>
  <c r="L3317" i="1" s="1"/>
  <c r="K3316" i="1"/>
  <c r="L3316" i="1" s="1"/>
  <c r="K3315" i="1"/>
  <c r="L3315" i="1" s="1"/>
  <c r="K3314" i="1"/>
  <c r="L3314" i="1" s="1"/>
  <c r="K3313" i="1"/>
  <c r="L3313" i="1" s="1"/>
  <c r="K3312" i="1"/>
  <c r="L3312" i="1" s="1"/>
  <c r="K3311" i="1"/>
  <c r="L3311" i="1" s="1"/>
  <c r="K3310" i="1"/>
  <c r="L3310" i="1" s="1"/>
  <c r="K3309" i="1"/>
  <c r="L3309" i="1" s="1"/>
  <c r="K3308" i="1"/>
  <c r="L3308" i="1" s="1"/>
  <c r="K3307" i="1"/>
  <c r="L3307" i="1" s="1"/>
  <c r="K3306" i="1"/>
  <c r="L3306" i="1" s="1"/>
  <c r="K3305" i="1"/>
  <c r="L3305" i="1" s="1"/>
  <c r="K3304" i="1"/>
  <c r="L3304" i="1" s="1"/>
  <c r="K3303" i="1"/>
  <c r="L3303" i="1" s="1"/>
  <c r="K3302" i="1"/>
  <c r="L3302" i="1" s="1"/>
  <c r="K3301" i="1"/>
  <c r="L3301" i="1" s="1"/>
  <c r="K3300" i="1"/>
  <c r="L3300" i="1" s="1"/>
  <c r="K3299" i="1"/>
  <c r="L3299" i="1" s="1"/>
  <c r="K3298" i="1"/>
  <c r="L3298" i="1" s="1"/>
  <c r="K3297" i="1"/>
  <c r="L3297" i="1" s="1"/>
  <c r="K3296" i="1"/>
  <c r="L3296" i="1" s="1"/>
  <c r="K3295" i="1"/>
  <c r="L3295" i="1" s="1"/>
  <c r="K3294" i="1"/>
  <c r="L3294" i="1" s="1"/>
  <c r="K3293" i="1"/>
  <c r="L3293" i="1" s="1"/>
  <c r="K3292" i="1"/>
  <c r="L3292" i="1" s="1"/>
  <c r="K3291" i="1"/>
  <c r="L3291" i="1" s="1"/>
  <c r="K3290" i="1"/>
  <c r="L3290" i="1" s="1"/>
  <c r="K3289" i="1"/>
  <c r="L3289" i="1" s="1"/>
  <c r="K3288" i="1"/>
  <c r="L3288" i="1" s="1"/>
  <c r="K3287" i="1"/>
  <c r="L3287" i="1" s="1"/>
  <c r="K3286" i="1"/>
  <c r="L3286" i="1" s="1"/>
  <c r="K3285" i="1"/>
  <c r="L3285" i="1" s="1"/>
  <c r="K3284" i="1"/>
  <c r="L3284" i="1" s="1"/>
  <c r="K3283" i="1"/>
  <c r="L3283" i="1" s="1"/>
  <c r="K3282" i="1"/>
  <c r="L3282" i="1" s="1"/>
  <c r="K3281" i="1"/>
  <c r="L3281" i="1" s="1"/>
  <c r="K3280" i="1"/>
  <c r="L3280" i="1" s="1"/>
  <c r="K3279" i="1"/>
  <c r="L3279" i="1" s="1"/>
  <c r="K3278" i="1"/>
  <c r="L3278" i="1" s="1"/>
  <c r="K3277" i="1"/>
  <c r="L3277" i="1" s="1"/>
  <c r="K3276" i="1"/>
  <c r="L3276" i="1" s="1"/>
  <c r="K3275" i="1"/>
  <c r="L3275" i="1" s="1"/>
  <c r="K3274" i="1"/>
  <c r="L3274" i="1" s="1"/>
  <c r="K3273" i="1"/>
  <c r="L3273" i="1" s="1"/>
  <c r="K3272" i="1"/>
  <c r="L3272" i="1" s="1"/>
  <c r="K3271" i="1"/>
  <c r="L3271" i="1" s="1"/>
  <c r="K3270" i="1"/>
  <c r="L3270" i="1" s="1"/>
  <c r="K3269" i="1"/>
  <c r="L3269" i="1" s="1"/>
  <c r="K3268" i="1"/>
  <c r="L3268" i="1" s="1"/>
  <c r="K3267" i="1"/>
  <c r="L3267" i="1" s="1"/>
  <c r="K3266" i="1"/>
  <c r="L3266" i="1" s="1"/>
  <c r="K3265" i="1"/>
  <c r="L3265" i="1" s="1"/>
  <c r="K3264" i="1"/>
  <c r="L3264" i="1" s="1"/>
  <c r="K3263" i="1"/>
  <c r="L3263" i="1" s="1"/>
  <c r="K3262" i="1"/>
  <c r="L3262" i="1" s="1"/>
  <c r="K3261" i="1"/>
  <c r="L3261" i="1" s="1"/>
  <c r="K3260" i="1"/>
  <c r="L3260" i="1" s="1"/>
  <c r="K3259" i="1"/>
  <c r="L3259" i="1" s="1"/>
  <c r="K3258" i="1"/>
  <c r="L3258" i="1" s="1"/>
  <c r="K3257" i="1"/>
  <c r="L3257" i="1" s="1"/>
  <c r="K3256" i="1"/>
  <c r="L3256" i="1" s="1"/>
  <c r="K3255" i="1"/>
  <c r="L3255" i="1" s="1"/>
  <c r="K3254" i="1"/>
  <c r="L3254" i="1" s="1"/>
  <c r="K3253" i="1"/>
  <c r="L3253" i="1" s="1"/>
  <c r="K3252" i="1"/>
  <c r="L3252" i="1" s="1"/>
  <c r="K3251" i="1"/>
  <c r="L3251" i="1" s="1"/>
  <c r="K3250" i="1"/>
  <c r="L3250" i="1" s="1"/>
  <c r="K3249" i="1"/>
  <c r="L3249" i="1" s="1"/>
  <c r="K3248" i="1"/>
  <c r="L3248" i="1" s="1"/>
  <c r="K3247" i="1"/>
  <c r="L3247" i="1" s="1"/>
  <c r="K3246" i="1"/>
  <c r="L3246" i="1" s="1"/>
  <c r="K3245" i="1"/>
  <c r="L3245" i="1" s="1"/>
  <c r="K3244" i="1"/>
  <c r="L3244" i="1" s="1"/>
  <c r="K3243" i="1"/>
  <c r="L3243" i="1" s="1"/>
  <c r="K3242" i="1"/>
  <c r="L3242" i="1" s="1"/>
  <c r="K3241" i="1"/>
  <c r="L3241" i="1" s="1"/>
  <c r="K3240" i="1"/>
  <c r="L3240" i="1" s="1"/>
  <c r="K3239" i="1"/>
  <c r="L3239" i="1" s="1"/>
  <c r="K3238" i="1"/>
  <c r="L3238" i="1" s="1"/>
  <c r="K3237" i="1"/>
  <c r="L3237" i="1" s="1"/>
  <c r="K3236" i="1"/>
  <c r="L3236" i="1" s="1"/>
  <c r="K3235" i="1"/>
  <c r="L3235" i="1" s="1"/>
  <c r="K3234" i="1"/>
  <c r="L3234" i="1" s="1"/>
  <c r="K3233" i="1"/>
  <c r="L3233" i="1" s="1"/>
  <c r="K3232" i="1"/>
  <c r="L3232" i="1" s="1"/>
  <c r="K3231" i="1"/>
  <c r="L3231" i="1" s="1"/>
  <c r="K3230" i="1"/>
  <c r="L3230" i="1" s="1"/>
  <c r="K3229" i="1"/>
  <c r="L3229" i="1" s="1"/>
  <c r="K3228" i="1"/>
  <c r="L3228" i="1" s="1"/>
  <c r="K3227" i="1"/>
  <c r="L3227" i="1" s="1"/>
  <c r="K3226" i="1"/>
  <c r="L3226" i="1" s="1"/>
  <c r="K3225" i="1"/>
  <c r="L3225" i="1" s="1"/>
  <c r="K3224" i="1"/>
  <c r="L3224" i="1" s="1"/>
  <c r="K3223" i="1"/>
  <c r="L3223" i="1" s="1"/>
  <c r="K3222" i="1"/>
  <c r="L3222" i="1" s="1"/>
  <c r="K3221" i="1"/>
  <c r="L3221" i="1" s="1"/>
  <c r="K3220" i="1"/>
  <c r="L3220" i="1" s="1"/>
  <c r="K3219" i="1"/>
  <c r="L3219" i="1" s="1"/>
  <c r="K3218" i="1"/>
  <c r="L3218" i="1" s="1"/>
  <c r="K3217" i="1"/>
  <c r="L3217" i="1" s="1"/>
  <c r="K3216" i="1"/>
  <c r="L3216" i="1" s="1"/>
  <c r="K3215" i="1"/>
  <c r="L3215" i="1" s="1"/>
  <c r="K3214" i="1"/>
  <c r="L3214" i="1" s="1"/>
  <c r="K3213" i="1"/>
  <c r="L3213" i="1" s="1"/>
  <c r="K3212" i="1"/>
  <c r="L3212" i="1" s="1"/>
  <c r="K3211" i="1"/>
  <c r="L3211" i="1" s="1"/>
  <c r="K3210" i="1"/>
  <c r="L3210" i="1" s="1"/>
  <c r="K3209" i="1"/>
  <c r="L3209" i="1" s="1"/>
  <c r="K3208" i="1"/>
  <c r="L3208" i="1" s="1"/>
  <c r="K3207" i="1"/>
  <c r="L3207" i="1" s="1"/>
  <c r="K3206" i="1"/>
  <c r="L3206" i="1" s="1"/>
  <c r="K3205" i="1"/>
  <c r="L3205" i="1" s="1"/>
  <c r="K3204" i="1"/>
  <c r="L3204" i="1" s="1"/>
  <c r="K3203" i="1"/>
  <c r="L3203" i="1" s="1"/>
  <c r="K3202" i="1"/>
  <c r="L3202" i="1" s="1"/>
  <c r="K3201" i="1"/>
  <c r="L3201" i="1" s="1"/>
  <c r="K3200" i="1"/>
  <c r="L3200" i="1" s="1"/>
  <c r="K3199" i="1"/>
  <c r="L3199" i="1" s="1"/>
  <c r="K3198" i="1"/>
  <c r="L3198" i="1" s="1"/>
  <c r="K3197" i="1"/>
  <c r="L3197" i="1" s="1"/>
  <c r="K3196" i="1"/>
  <c r="L3196" i="1" s="1"/>
  <c r="K3195" i="1"/>
  <c r="L3195" i="1" s="1"/>
  <c r="K3194" i="1"/>
  <c r="L3194" i="1" s="1"/>
  <c r="K3193" i="1"/>
  <c r="L3193" i="1" s="1"/>
  <c r="K3192" i="1"/>
  <c r="L3192" i="1" s="1"/>
  <c r="K3191" i="1"/>
  <c r="L3191" i="1" s="1"/>
  <c r="K3190" i="1"/>
  <c r="L3190" i="1" s="1"/>
  <c r="K3189" i="1"/>
  <c r="L3189" i="1" s="1"/>
  <c r="K3188" i="1"/>
  <c r="L3188" i="1" s="1"/>
  <c r="K3187" i="1"/>
  <c r="L3187" i="1" s="1"/>
  <c r="K3186" i="1"/>
  <c r="L3186" i="1" s="1"/>
  <c r="K3185" i="1"/>
  <c r="L3185" i="1" s="1"/>
  <c r="K3184" i="1"/>
  <c r="L3184" i="1" s="1"/>
  <c r="K3183" i="1"/>
  <c r="L3183" i="1" s="1"/>
  <c r="K3182" i="1"/>
  <c r="L3182" i="1" s="1"/>
  <c r="K3181" i="1"/>
  <c r="L3181" i="1" s="1"/>
  <c r="K3180" i="1"/>
  <c r="L3180" i="1" s="1"/>
  <c r="K3179" i="1"/>
  <c r="L3179" i="1" s="1"/>
  <c r="K3178" i="1"/>
  <c r="L3178" i="1" s="1"/>
  <c r="K3177" i="1"/>
  <c r="L3177" i="1" s="1"/>
  <c r="K3176" i="1"/>
  <c r="L3176" i="1" s="1"/>
  <c r="K3175" i="1"/>
  <c r="L3175" i="1" s="1"/>
  <c r="K3174" i="1"/>
  <c r="L3174" i="1" s="1"/>
  <c r="K3173" i="1"/>
  <c r="L3173" i="1" s="1"/>
  <c r="K3172" i="1"/>
  <c r="L3172" i="1" s="1"/>
  <c r="K3171" i="1"/>
  <c r="L3171" i="1" s="1"/>
  <c r="K3170" i="1"/>
  <c r="L3170" i="1" s="1"/>
  <c r="K3169" i="1"/>
  <c r="L3169" i="1" s="1"/>
  <c r="K3168" i="1"/>
  <c r="L3168" i="1" s="1"/>
  <c r="K3167" i="1"/>
  <c r="L3167" i="1" s="1"/>
  <c r="K3166" i="1"/>
  <c r="L3166" i="1" s="1"/>
  <c r="K3165" i="1"/>
  <c r="L3165" i="1" s="1"/>
  <c r="K3164" i="1"/>
  <c r="L3164" i="1" s="1"/>
  <c r="K3163" i="1"/>
  <c r="L3163" i="1" s="1"/>
  <c r="K3162" i="1"/>
  <c r="L3162" i="1" s="1"/>
  <c r="K3161" i="1"/>
  <c r="L3161" i="1" s="1"/>
  <c r="K3160" i="1"/>
  <c r="L3160" i="1" s="1"/>
  <c r="K3159" i="1"/>
  <c r="L3159" i="1" s="1"/>
  <c r="K3158" i="1"/>
  <c r="L3158" i="1" s="1"/>
  <c r="K3157" i="1"/>
  <c r="L3157" i="1" s="1"/>
  <c r="K3156" i="1"/>
  <c r="L3156" i="1" s="1"/>
  <c r="K3155" i="1"/>
  <c r="L3155" i="1" s="1"/>
  <c r="K3154" i="1"/>
  <c r="L3154" i="1" s="1"/>
  <c r="K3153" i="1"/>
  <c r="L3153" i="1" s="1"/>
  <c r="K3152" i="1"/>
  <c r="L3152" i="1" s="1"/>
  <c r="K3151" i="1"/>
  <c r="L3151" i="1" s="1"/>
  <c r="K3150" i="1"/>
  <c r="L3150" i="1" s="1"/>
  <c r="K3149" i="1"/>
  <c r="L3149" i="1" s="1"/>
  <c r="K3148" i="1"/>
  <c r="L3148" i="1" s="1"/>
  <c r="K3147" i="1"/>
  <c r="L3147" i="1" s="1"/>
  <c r="K3146" i="1"/>
  <c r="L3146" i="1" s="1"/>
  <c r="K3145" i="1"/>
  <c r="L3145" i="1" s="1"/>
  <c r="K3144" i="1"/>
  <c r="L3144" i="1" s="1"/>
  <c r="K3143" i="1"/>
  <c r="L3143" i="1" s="1"/>
  <c r="K3142" i="1"/>
  <c r="L3142" i="1" s="1"/>
  <c r="K3141" i="1"/>
  <c r="L3141" i="1" s="1"/>
  <c r="K3140" i="1"/>
  <c r="L3140" i="1" s="1"/>
  <c r="K3139" i="1"/>
  <c r="L3139" i="1" s="1"/>
  <c r="K3138" i="1"/>
  <c r="L3138" i="1" s="1"/>
  <c r="K3137" i="1"/>
  <c r="L3137" i="1" s="1"/>
  <c r="K3136" i="1"/>
  <c r="L3136" i="1" s="1"/>
  <c r="K3135" i="1"/>
  <c r="L3135" i="1" s="1"/>
  <c r="K3134" i="1"/>
  <c r="L3134" i="1" s="1"/>
  <c r="K3133" i="1"/>
  <c r="L3133" i="1" s="1"/>
  <c r="K3132" i="1"/>
  <c r="L3132" i="1" s="1"/>
  <c r="K3131" i="1"/>
  <c r="L3131" i="1" s="1"/>
  <c r="K3130" i="1"/>
  <c r="L3130" i="1" s="1"/>
  <c r="K3129" i="1"/>
  <c r="L3129" i="1" s="1"/>
  <c r="K3128" i="1"/>
  <c r="L3128" i="1" s="1"/>
  <c r="K3127" i="1"/>
  <c r="L3127" i="1" s="1"/>
  <c r="K3126" i="1"/>
  <c r="L3126" i="1" s="1"/>
  <c r="K3125" i="1"/>
  <c r="L3125" i="1" s="1"/>
  <c r="K3124" i="1"/>
  <c r="L3124" i="1" s="1"/>
  <c r="K3123" i="1"/>
  <c r="L3123" i="1" s="1"/>
  <c r="K3122" i="1"/>
  <c r="L3122" i="1" s="1"/>
  <c r="K3121" i="1"/>
  <c r="L3121" i="1" s="1"/>
  <c r="K3120" i="1"/>
  <c r="L3120" i="1" s="1"/>
  <c r="K3119" i="1"/>
  <c r="L3119" i="1" s="1"/>
  <c r="K3118" i="1"/>
  <c r="L3118" i="1" s="1"/>
  <c r="K3117" i="1"/>
  <c r="L3117" i="1" s="1"/>
  <c r="K3116" i="1"/>
  <c r="L3116" i="1" s="1"/>
  <c r="K3115" i="1"/>
  <c r="L3115" i="1" s="1"/>
  <c r="K3114" i="1"/>
  <c r="L3114" i="1" s="1"/>
  <c r="K3113" i="1"/>
  <c r="L3113" i="1" s="1"/>
  <c r="K3112" i="1"/>
  <c r="L3112" i="1" s="1"/>
  <c r="K3111" i="1"/>
  <c r="L3111" i="1" s="1"/>
  <c r="K3110" i="1"/>
  <c r="L3110" i="1" s="1"/>
  <c r="K3109" i="1"/>
  <c r="L3109" i="1" s="1"/>
  <c r="K3108" i="1"/>
  <c r="L3108" i="1" s="1"/>
  <c r="K3107" i="1"/>
  <c r="L3107" i="1" s="1"/>
  <c r="K3106" i="1"/>
  <c r="L3106" i="1" s="1"/>
  <c r="K3105" i="1"/>
  <c r="L3105" i="1" s="1"/>
  <c r="K3104" i="1"/>
  <c r="L3104" i="1" s="1"/>
  <c r="K3103" i="1"/>
  <c r="L3103" i="1" s="1"/>
  <c r="K3102" i="1"/>
  <c r="L3102" i="1" s="1"/>
  <c r="K3101" i="1"/>
  <c r="L3101" i="1" s="1"/>
  <c r="K3100" i="1"/>
  <c r="L3100" i="1" s="1"/>
  <c r="K3099" i="1"/>
  <c r="L3099" i="1" s="1"/>
  <c r="K3098" i="1"/>
  <c r="L3098" i="1" s="1"/>
  <c r="K3097" i="1"/>
  <c r="L3097" i="1" s="1"/>
  <c r="K3096" i="1"/>
  <c r="L3096" i="1" s="1"/>
  <c r="K3095" i="1"/>
  <c r="L3095" i="1" s="1"/>
  <c r="K3094" i="1"/>
  <c r="L3094" i="1" s="1"/>
  <c r="K3093" i="1"/>
  <c r="L3093" i="1" s="1"/>
  <c r="K3092" i="1"/>
  <c r="L3092" i="1" s="1"/>
  <c r="K3091" i="1"/>
  <c r="L3091" i="1" s="1"/>
  <c r="K3090" i="1"/>
  <c r="L3090" i="1" s="1"/>
  <c r="K3089" i="1"/>
  <c r="L3089" i="1" s="1"/>
  <c r="K3088" i="1"/>
  <c r="L3088" i="1" s="1"/>
  <c r="K3087" i="1"/>
  <c r="L3087" i="1" s="1"/>
  <c r="K3086" i="1"/>
  <c r="L3086" i="1" s="1"/>
  <c r="K3085" i="1"/>
  <c r="L3085" i="1" s="1"/>
  <c r="K3084" i="1"/>
  <c r="L3084" i="1" s="1"/>
  <c r="K3083" i="1"/>
  <c r="L3083" i="1" s="1"/>
  <c r="K3082" i="1"/>
  <c r="L3082" i="1" s="1"/>
  <c r="K3081" i="1"/>
  <c r="L3081" i="1" s="1"/>
  <c r="K3080" i="1"/>
  <c r="L3080" i="1" s="1"/>
  <c r="K3079" i="1"/>
  <c r="L3079" i="1" s="1"/>
  <c r="K3078" i="1"/>
  <c r="L3078" i="1" s="1"/>
  <c r="K3077" i="1"/>
  <c r="L3077" i="1" s="1"/>
  <c r="K3076" i="1"/>
  <c r="L3076" i="1" s="1"/>
  <c r="K3075" i="1"/>
  <c r="L3075" i="1" s="1"/>
  <c r="K3074" i="1"/>
  <c r="L3074" i="1" s="1"/>
  <c r="K3073" i="1"/>
  <c r="L3073" i="1" s="1"/>
  <c r="K3072" i="1"/>
  <c r="L3072" i="1" s="1"/>
  <c r="K3071" i="1"/>
  <c r="L3071" i="1" s="1"/>
  <c r="K3070" i="1"/>
  <c r="L3070" i="1" s="1"/>
  <c r="K3069" i="1"/>
  <c r="L3069" i="1" s="1"/>
  <c r="K3068" i="1"/>
  <c r="L3068" i="1" s="1"/>
  <c r="K3067" i="1"/>
  <c r="L3067" i="1" s="1"/>
  <c r="K3066" i="1"/>
  <c r="L3066" i="1" s="1"/>
  <c r="K3065" i="1"/>
  <c r="L3065" i="1" s="1"/>
  <c r="K3064" i="1"/>
  <c r="L3064" i="1" s="1"/>
  <c r="K3063" i="1"/>
  <c r="L3063" i="1" s="1"/>
  <c r="K3062" i="1"/>
  <c r="L3062" i="1" s="1"/>
  <c r="K3061" i="1"/>
  <c r="L3061" i="1" s="1"/>
  <c r="K3060" i="1"/>
  <c r="L3060" i="1" s="1"/>
  <c r="K3059" i="1"/>
  <c r="L3059" i="1" s="1"/>
  <c r="K3058" i="1"/>
  <c r="L3058" i="1" s="1"/>
  <c r="K3057" i="1"/>
  <c r="L3057" i="1" s="1"/>
  <c r="K3056" i="1"/>
  <c r="L3056" i="1" s="1"/>
  <c r="K3055" i="1"/>
  <c r="L3055" i="1" s="1"/>
  <c r="K3054" i="1"/>
  <c r="L3054" i="1" s="1"/>
  <c r="K3053" i="1"/>
  <c r="L3053" i="1" s="1"/>
  <c r="K3052" i="1"/>
  <c r="L3052" i="1" s="1"/>
  <c r="K3051" i="1"/>
  <c r="L3051" i="1" s="1"/>
  <c r="K3050" i="1"/>
  <c r="L3050" i="1" s="1"/>
  <c r="K3049" i="1"/>
  <c r="L3049" i="1" s="1"/>
  <c r="K3048" i="1"/>
  <c r="L3048" i="1" s="1"/>
  <c r="K3047" i="1"/>
  <c r="L3047" i="1" s="1"/>
  <c r="K3046" i="1"/>
  <c r="L3046" i="1" s="1"/>
  <c r="K3045" i="1"/>
  <c r="L3045" i="1" s="1"/>
  <c r="K3044" i="1"/>
  <c r="L3044" i="1" s="1"/>
  <c r="K3043" i="1"/>
  <c r="L3043" i="1" s="1"/>
  <c r="K3042" i="1"/>
  <c r="L3042" i="1" s="1"/>
  <c r="K3041" i="1"/>
  <c r="L3041" i="1" s="1"/>
  <c r="K3040" i="1"/>
  <c r="L3040" i="1" s="1"/>
  <c r="K3039" i="1"/>
  <c r="L3039" i="1" s="1"/>
  <c r="K3038" i="1"/>
  <c r="L3038" i="1" s="1"/>
  <c r="K3037" i="1"/>
  <c r="L3037" i="1" s="1"/>
  <c r="K3036" i="1"/>
  <c r="L3036" i="1" s="1"/>
  <c r="K3035" i="1"/>
  <c r="L3035" i="1" s="1"/>
  <c r="K3034" i="1"/>
  <c r="L3034" i="1" s="1"/>
  <c r="K3033" i="1"/>
  <c r="L3033" i="1" s="1"/>
  <c r="K3032" i="1"/>
  <c r="L3032" i="1" s="1"/>
  <c r="K3031" i="1"/>
  <c r="L3031" i="1" s="1"/>
  <c r="K3030" i="1"/>
  <c r="L3030" i="1" s="1"/>
  <c r="K3029" i="1"/>
  <c r="L3029" i="1" s="1"/>
  <c r="K3028" i="1"/>
  <c r="L3028" i="1" s="1"/>
  <c r="K3027" i="1"/>
  <c r="L3027" i="1" s="1"/>
  <c r="K3026" i="1"/>
  <c r="L3026" i="1" s="1"/>
  <c r="K3025" i="1"/>
  <c r="L3025" i="1" s="1"/>
  <c r="K3024" i="1"/>
  <c r="L3024" i="1" s="1"/>
  <c r="K3023" i="1"/>
  <c r="L3023" i="1" s="1"/>
  <c r="K3022" i="1"/>
  <c r="L3022" i="1" s="1"/>
  <c r="K3021" i="1"/>
  <c r="L3021" i="1" s="1"/>
  <c r="K3020" i="1"/>
  <c r="L3020" i="1" s="1"/>
  <c r="K3019" i="1"/>
  <c r="L3019" i="1" s="1"/>
  <c r="K3018" i="1"/>
  <c r="L3018" i="1" s="1"/>
  <c r="K3017" i="1"/>
  <c r="L3017" i="1" s="1"/>
  <c r="K3016" i="1"/>
  <c r="L3016" i="1" s="1"/>
  <c r="K3015" i="1"/>
  <c r="L3015" i="1" s="1"/>
  <c r="K3014" i="1"/>
  <c r="L3014" i="1" s="1"/>
  <c r="K3013" i="1"/>
  <c r="L3013" i="1" s="1"/>
  <c r="K3012" i="1"/>
  <c r="L3012" i="1" s="1"/>
  <c r="K3011" i="1"/>
  <c r="L3011" i="1" s="1"/>
  <c r="K3010" i="1"/>
  <c r="L3010" i="1" s="1"/>
  <c r="K3009" i="1"/>
  <c r="L3009" i="1" s="1"/>
  <c r="K3008" i="1"/>
  <c r="L3008" i="1" s="1"/>
  <c r="K3007" i="1"/>
  <c r="L3007" i="1" s="1"/>
  <c r="K3006" i="1"/>
  <c r="L3006" i="1" s="1"/>
  <c r="K3005" i="1"/>
  <c r="L3005" i="1" s="1"/>
  <c r="K3004" i="1"/>
  <c r="L3004" i="1" s="1"/>
  <c r="K3003" i="1"/>
  <c r="L3003" i="1" s="1"/>
  <c r="K3002" i="1"/>
  <c r="L3002" i="1" s="1"/>
  <c r="K3001" i="1"/>
  <c r="L3001" i="1" s="1"/>
  <c r="K3000" i="1"/>
  <c r="L3000" i="1" s="1"/>
  <c r="K2999" i="1"/>
  <c r="L2999" i="1" s="1"/>
  <c r="K2998" i="1"/>
  <c r="L2998" i="1" s="1"/>
  <c r="K2997" i="1"/>
  <c r="L2997" i="1" s="1"/>
  <c r="K2996" i="1"/>
  <c r="L2996" i="1" s="1"/>
  <c r="K2995" i="1"/>
  <c r="L2995" i="1" s="1"/>
  <c r="K2994" i="1"/>
  <c r="L2994" i="1" s="1"/>
  <c r="K2993" i="1"/>
  <c r="L2993" i="1" s="1"/>
  <c r="K2992" i="1"/>
  <c r="L2992" i="1" s="1"/>
  <c r="K2991" i="1"/>
  <c r="L2991" i="1" s="1"/>
  <c r="K2990" i="1"/>
  <c r="L2990" i="1" s="1"/>
  <c r="K2989" i="1"/>
  <c r="L2989" i="1" s="1"/>
  <c r="K2988" i="1"/>
  <c r="L2988" i="1" s="1"/>
  <c r="K2987" i="1"/>
  <c r="L2987" i="1" s="1"/>
  <c r="K2986" i="1"/>
  <c r="L2986" i="1" s="1"/>
  <c r="K2985" i="1"/>
  <c r="L2985" i="1" s="1"/>
  <c r="K2984" i="1"/>
  <c r="L2984" i="1" s="1"/>
  <c r="K2983" i="1"/>
  <c r="L2983" i="1" s="1"/>
  <c r="K2982" i="1"/>
  <c r="L2982" i="1" s="1"/>
  <c r="K2981" i="1"/>
  <c r="L2981" i="1" s="1"/>
  <c r="K2980" i="1"/>
  <c r="L2980" i="1" s="1"/>
  <c r="K2979" i="1"/>
  <c r="L2979" i="1" s="1"/>
  <c r="K2978" i="1"/>
  <c r="L2978" i="1" s="1"/>
  <c r="K2977" i="1"/>
  <c r="L2977" i="1" s="1"/>
  <c r="K2976" i="1"/>
  <c r="L2976" i="1" s="1"/>
  <c r="K2975" i="1"/>
  <c r="L2975" i="1" s="1"/>
  <c r="K2974" i="1"/>
  <c r="L2974" i="1" s="1"/>
  <c r="K2973" i="1"/>
  <c r="L2973" i="1" s="1"/>
  <c r="K2972" i="1"/>
  <c r="L2972" i="1" s="1"/>
  <c r="K2971" i="1"/>
  <c r="L2971" i="1" s="1"/>
  <c r="K2970" i="1"/>
  <c r="L2970" i="1" s="1"/>
  <c r="K2969" i="1"/>
  <c r="L2969" i="1" s="1"/>
  <c r="K2968" i="1"/>
  <c r="L2968" i="1" s="1"/>
  <c r="K2967" i="1"/>
  <c r="L2967" i="1" s="1"/>
  <c r="K2966" i="1"/>
  <c r="L2966" i="1" s="1"/>
  <c r="K2965" i="1"/>
  <c r="L2965" i="1" s="1"/>
  <c r="K2964" i="1"/>
  <c r="L2964" i="1" s="1"/>
  <c r="K2963" i="1"/>
  <c r="L2963" i="1" s="1"/>
  <c r="K2962" i="1"/>
  <c r="L2962" i="1" s="1"/>
  <c r="K2961" i="1"/>
  <c r="L2961" i="1" s="1"/>
  <c r="K2960" i="1"/>
  <c r="L2960" i="1" s="1"/>
  <c r="K2959" i="1"/>
  <c r="L2959" i="1" s="1"/>
  <c r="K2958" i="1"/>
  <c r="L2958" i="1" s="1"/>
  <c r="K2957" i="1"/>
  <c r="L2957" i="1" s="1"/>
  <c r="K2956" i="1"/>
  <c r="L2956" i="1" s="1"/>
  <c r="K2955" i="1"/>
  <c r="L2955" i="1" s="1"/>
  <c r="K2954" i="1"/>
  <c r="L2954" i="1" s="1"/>
  <c r="K2953" i="1"/>
  <c r="L2953" i="1" s="1"/>
  <c r="K2952" i="1"/>
  <c r="L2952" i="1" s="1"/>
  <c r="K2951" i="1"/>
  <c r="L2951" i="1" s="1"/>
  <c r="K2950" i="1"/>
  <c r="L2950" i="1" s="1"/>
  <c r="K2949" i="1"/>
  <c r="L2949" i="1" s="1"/>
  <c r="K2948" i="1"/>
  <c r="L2948" i="1" s="1"/>
  <c r="K2947" i="1"/>
  <c r="L2947" i="1" s="1"/>
  <c r="K2946" i="1"/>
  <c r="L2946" i="1" s="1"/>
  <c r="K2945" i="1"/>
  <c r="L2945" i="1" s="1"/>
  <c r="K2944" i="1"/>
  <c r="L2944" i="1" s="1"/>
  <c r="K2943" i="1"/>
  <c r="L2943" i="1" s="1"/>
  <c r="K2942" i="1"/>
  <c r="L2942" i="1" s="1"/>
  <c r="K2941" i="1"/>
  <c r="L2941" i="1" s="1"/>
  <c r="K2940" i="1"/>
  <c r="L2940" i="1" s="1"/>
  <c r="K2939" i="1"/>
  <c r="L2939" i="1" s="1"/>
  <c r="K2938" i="1"/>
  <c r="L2938" i="1" s="1"/>
  <c r="K2937" i="1"/>
  <c r="L2937" i="1" s="1"/>
  <c r="K2936" i="1"/>
  <c r="L2936" i="1" s="1"/>
  <c r="K2935" i="1"/>
  <c r="L2935" i="1" s="1"/>
  <c r="K2934" i="1"/>
  <c r="L2934" i="1" s="1"/>
  <c r="K2933" i="1"/>
  <c r="L2933" i="1" s="1"/>
  <c r="K2932" i="1"/>
  <c r="L2932" i="1" s="1"/>
  <c r="K2931" i="1"/>
  <c r="L2931" i="1" s="1"/>
  <c r="K2930" i="1"/>
  <c r="L2930" i="1" s="1"/>
  <c r="K2929" i="1"/>
  <c r="L2929" i="1" s="1"/>
  <c r="K2928" i="1"/>
  <c r="L2928" i="1" s="1"/>
  <c r="K2927" i="1"/>
  <c r="L2927" i="1" s="1"/>
  <c r="K2926" i="1"/>
  <c r="L2926" i="1" s="1"/>
  <c r="K2925" i="1"/>
  <c r="L2925" i="1" s="1"/>
  <c r="K2924" i="1"/>
  <c r="L2924" i="1" s="1"/>
  <c r="K2923" i="1"/>
  <c r="L2923" i="1" s="1"/>
  <c r="K2922" i="1"/>
  <c r="L2922" i="1" s="1"/>
  <c r="K2921" i="1"/>
  <c r="L2921" i="1" s="1"/>
  <c r="K2920" i="1"/>
  <c r="L2920" i="1" s="1"/>
  <c r="K2919" i="1"/>
  <c r="L2919" i="1" s="1"/>
  <c r="K2918" i="1"/>
  <c r="L2918" i="1" s="1"/>
  <c r="K2917" i="1"/>
  <c r="L2917" i="1" s="1"/>
  <c r="K2916" i="1"/>
  <c r="L2916" i="1" s="1"/>
  <c r="K2915" i="1"/>
  <c r="L2915" i="1" s="1"/>
  <c r="K2914" i="1"/>
  <c r="L2914" i="1" s="1"/>
  <c r="K2913" i="1"/>
  <c r="L2913" i="1" s="1"/>
  <c r="K2912" i="1"/>
  <c r="L2912" i="1" s="1"/>
  <c r="K2911" i="1"/>
  <c r="L2911" i="1" s="1"/>
  <c r="K2910" i="1"/>
  <c r="L2910" i="1" s="1"/>
  <c r="K2909" i="1"/>
  <c r="L2909" i="1" s="1"/>
  <c r="K2908" i="1"/>
  <c r="L2908" i="1" s="1"/>
  <c r="K2907" i="1"/>
  <c r="L2907" i="1" s="1"/>
  <c r="K2906" i="1"/>
  <c r="L2906" i="1" s="1"/>
  <c r="K2905" i="1"/>
  <c r="L2905" i="1" s="1"/>
  <c r="K2904" i="1"/>
  <c r="L2904" i="1" s="1"/>
  <c r="K2903" i="1"/>
  <c r="L2903" i="1" s="1"/>
  <c r="K2902" i="1"/>
  <c r="L2902" i="1" s="1"/>
  <c r="K2901" i="1"/>
  <c r="L2901" i="1" s="1"/>
  <c r="K2900" i="1"/>
  <c r="L2900" i="1" s="1"/>
  <c r="K2899" i="1"/>
  <c r="L2899" i="1" s="1"/>
  <c r="K2898" i="1"/>
  <c r="L2898" i="1" s="1"/>
  <c r="K2897" i="1"/>
  <c r="L2897" i="1" s="1"/>
  <c r="K2896" i="1"/>
  <c r="L2896" i="1" s="1"/>
  <c r="K2895" i="1"/>
  <c r="L2895" i="1" s="1"/>
  <c r="K2894" i="1"/>
  <c r="L2894" i="1" s="1"/>
  <c r="K2893" i="1"/>
  <c r="L2893" i="1" s="1"/>
  <c r="K2892" i="1"/>
  <c r="L2892" i="1" s="1"/>
  <c r="K2891" i="1"/>
  <c r="L2891" i="1" s="1"/>
  <c r="K2890" i="1"/>
  <c r="L2890" i="1" s="1"/>
  <c r="K2889" i="1"/>
  <c r="L2889" i="1" s="1"/>
  <c r="K2888" i="1"/>
  <c r="L2888" i="1" s="1"/>
  <c r="K2887" i="1"/>
  <c r="L2887" i="1" s="1"/>
  <c r="K2886" i="1"/>
  <c r="L2886" i="1" s="1"/>
  <c r="K2885" i="1"/>
  <c r="L2885" i="1" s="1"/>
  <c r="K2884" i="1"/>
  <c r="L2884" i="1" s="1"/>
  <c r="K2883" i="1"/>
  <c r="L2883" i="1" s="1"/>
  <c r="K2882" i="1"/>
  <c r="L2882" i="1" s="1"/>
  <c r="K2881" i="1"/>
  <c r="L2881" i="1" s="1"/>
  <c r="K2880" i="1"/>
  <c r="L2880" i="1" s="1"/>
  <c r="K2879" i="1"/>
  <c r="L2879" i="1" s="1"/>
  <c r="K2878" i="1"/>
  <c r="L2878" i="1" s="1"/>
  <c r="K2877" i="1"/>
  <c r="L2877" i="1" s="1"/>
  <c r="K2876" i="1"/>
  <c r="L2876" i="1" s="1"/>
  <c r="K2875" i="1"/>
  <c r="L2875" i="1" s="1"/>
  <c r="K2874" i="1"/>
  <c r="L2874" i="1" s="1"/>
  <c r="K2873" i="1"/>
  <c r="L2873" i="1" s="1"/>
  <c r="K2872" i="1"/>
  <c r="L2872" i="1" s="1"/>
  <c r="K2871" i="1"/>
  <c r="L2871" i="1" s="1"/>
  <c r="K2870" i="1"/>
  <c r="L2870" i="1" s="1"/>
  <c r="K2869" i="1"/>
  <c r="L2869" i="1" s="1"/>
  <c r="K2868" i="1"/>
  <c r="L2868" i="1" s="1"/>
  <c r="K2867" i="1"/>
  <c r="L2867" i="1" s="1"/>
  <c r="K2866" i="1"/>
  <c r="L2866" i="1" s="1"/>
  <c r="K2865" i="1"/>
  <c r="L2865" i="1" s="1"/>
  <c r="K2864" i="1"/>
  <c r="L2864" i="1" s="1"/>
  <c r="K2863" i="1"/>
  <c r="L2863" i="1" s="1"/>
  <c r="K2862" i="1"/>
  <c r="L2862" i="1" s="1"/>
  <c r="K2861" i="1"/>
  <c r="L2861" i="1" s="1"/>
  <c r="K2860" i="1"/>
  <c r="L2860" i="1" s="1"/>
  <c r="K2859" i="1"/>
  <c r="L2859" i="1" s="1"/>
  <c r="K2858" i="1"/>
  <c r="L2858" i="1" s="1"/>
  <c r="K2857" i="1"/>
  <c r="L2857" i="1" s="1"/>
  <c r="K2856" i="1"/>
  <c r="L2856" i="1" s="1"/>
  <c r="K2855" i="1"/>
  <c r="L2855" i="1" s="1"/>
  <c r="K2854" i="1"/>
  <c r="L2854" i="1" s="1"/>
  <c r="K2853" i="1"/>
  <c r="L2853" i="1" s="1"/>
  <c r="K2852" i="1"/>
  <c r="L2852" i="1" s="1"/>
  <c r="K2851" i="1"/>
  <c r="L2851" i="1" s="1"/>
  <c r="K2850" i="1"/>
  <c r="L2850" i="1" s="1"/>
  <c r="K2849" i="1"/>
  <c r="L2849" i="1" s="1"/>
  <c r="K2848" i="1"/>
  <c r="L2848" i="1" s="1"/>
  <c r="K2847" i="1"/>
  <c r="L2847" i="1" s="1"/>
  <c r="K2846" i="1"/>
  <c r="L2846" i="1" s="1"/>
  <c r="K2845" i="1"/>
  <c r="L2845" i="1" s="1"/>
  <c r="K2844" i="1"/>
  <c r="L2844" i="1" s="1"/>
  <c r="K2843" i="1"/>
  <c r="L2843" i="1" s="1"/>
  <c r="K2842" i="1"/>
  <c r="L2842" i="1" s="1"/>
  <c r="K2841" i="1"/>
  <c r="L2841" i="1" s="1"/>
  <c r="K2840" i="1"/>
  <c r="L2840" i="1" s="1"/>
  <c r="K2839" i="1"/>
  <c r="L2839" i="1" s="1"/>
  <c r="K2838" i="1"/>
  <c r="L2838" i="1" s="1"/>
  <c r="K2837" i="1"/>
  <c r="L2837" i="1" s="1"/>
  <c r="K2836" i="1"/>
  <c r="L2836" i="1" s="1"/>
  <c r="K2835" i="1"/>
  <c r="L2835" i="1" s="1"/>
  <c r="K2834" i="1"/>
  <c r="L2834" i="1" s="1"/>
  <c r="K2833" i="1"/>
  <c r="L2833" i="1" s="1"/>
  <c r="K2832" i="1"/>
  <c r="L2832" i="1" s="1"/>
  <c r="K2831" i="1"/>
  <c r="L2831" i="1" s="1"/>
  <c r="K2830" i="1"/>
  <c r="L2830" i="1" s="1"/>
  <c r="K2829" i="1"/>
  <c r="L2829" i="1" s="1"/>
  <c r="K2828" i="1"/>
  <c r="L2828" i="1" s="1"/>
  <c r="K2827" i="1"/>
  <c r="L2827" i="1" s="1"/>
  <c r="K2826" i="1"/>
  <c r="L2826" i="1" s="1"/>
  <c r="K2825" i="1"/>
  <c r="L2825" i="1" s="1"/>
  <c r="K2824" i="1"/>
  <c r="L2824" i="1" s="1"/>
  <c r="K2823" i="1"/>
  <c r="L2823" i="1" s="1"/>
  <c r="K2822" i="1"/>
  <c r="L2822" i="1" s="1"/>
  <c r="K2821" i="1"/>
  <c r="L2821" i="1" s="1"/>
  <c r="K2820" i="1"/>
  <c r="L2820" i="1" s="1"/>
  <c r="K2819" i="1"/>
  <c r="L2819" i="1" s="1"/>
  <c r="K2818" i="1"/>
  <c r="L2818" i="1" s="1"/>
  <c r="K2817" i="1"/>
  <c r="L2817" i="1" s="1"/>
  <c r="K2816" i="1"/>
  <c r="L2816" i="1" s="1"/>
  <c r="K2815" i="1"/>
  <c r="L2815" i="1" s="1"/>
  <c r="K2814" i="1"/>
  <c r="L2814" i="1" s="1"/>
  <c r="K2813" i="1"/>
  <c r="L2813" i="1" s="1"/>
  <c r="K2812" i="1"/>
  <c r="L2812" i="1" s="1"/>
  <c r="K2811" i="1"/>
  <c r="L2811" i="1" s="1"/>
  <c r="K2810" i="1"/>
  <c r="L2810" i="1" s="1"/>
  <c r="K2809" i="1"/>
  <c r="L2809" i="1" s="1"/>
  <c r="K2808" i="1"/>
  <c r="L2808" i="1" s="1"/>
  <c r="K2807" i="1"/>
  <c r="L2807" i="1" s="1"/>
  <c r="K2806" i="1"/>
  <c r="L2806" i="1" s="1"/>
  <c r="K2805" i="1"/>
  <c r="L2805" i="1" s="1"/>
  <c r="K2804" i="1"/>
  <c r="L2804" i="1" s="1"/>
  <c r="K2803" i="1"/>
  <c r="L2803" i="1" s="1"/>
  <c r="K2802" i="1"/>
  <c r="L2802" i="1" s="1"/>
  <c r="K2801" i="1"/>
  <c r="L2801" i="1" s="1"/>
  <c r="K2800" i="1"/>
  <c r="L2800" i="1" s="1"/>
  <c r="K2799" i="1"/>
  <c r="L2799" i="1" s="1"/>
  <c r="K2798" i="1"/>
  <c r="L2798" i="1" s="1"/>
  <c r="K2797" i="1"/>
  <c r="L2797" i="1" s="1"/>
  <c r="K2796" i="1"/>
  <c r="L2796" i="1" s="1"/>
  <c r="K2795" i="1"/>
  <c r="L2795" i="1" s="1"/>
  <c r="K2794" i="1"/>
  <c r="L2794" i="1" s="1"/>
  <c r="K2793" i="1"/>
  <c r="L2793" i="1" s="1"/>
  <c r="K2792" i="1"/>
  <c r="L2792" i="1" s="1"/>
  <c r="K2791" i="1"/>
  <c r="L2791" i="1" s="1"/>
  <c r="K2790" i="1"/>
  <c r="L2790" i="1" s="1"/>
  <c r="K2789" i="1"/>
  <c r="L2789" i="1" s="1"/>
  <c r="K2788" i="1"/>
  <c r="L2788" i="1" s="1"/>
  <c r="K2787" i="1"/>
  <c r="L2787" i="1" s="1"/>
  <c r="K2786" i="1"/>
  <c r="L2786" i="1" s="1"/>
  <c r="K2785" i="1"/>
  <c r="L2785" i="1" s="1"/>
  <c r="K2784" i="1"/>
  <c r="L2784" i="1" s="1"/>
  <c r="K2783" i="1"/>
  <c r="L2783" i="1" s="1"/>
  <c r="K2782" i="1"/>
  <c r="L2782" i="1" s="1"/>
  <c r="K2781" i="1"/>
  <c r="L2781" i="1" s="1"/>
  <c r="K2780" i="1"/>
  <c r="L2780" i="1" s="1"/>
  <c r="K2779" i="1"/>
  <c r="L2779" i="1" s="1"/>
  <c r="K2778" i="1"/>
  <c r="L2778" i="1" s="1"/>
  <c r="K2777" i="1"/>
  <c r="L2777" i="1" s="1"/>
  <c r="K2776" i="1"/>
  <c r="L2776" i="1" s="1"/>
  <c r="K2775" i="1"/>
  <c r="L2775" i="1" s="1"/>
  <c r="K2774" i="1"/>
  <c r="L2774" i="1" s="1"/>
  <c r="K2773" i="1"/>
  <c r="L2773" i="1" s="1"/>
  <c r="K2772" i="1"/>
  <c r="L2772" i="1" s="1"/>
  <c r="K2771" i="1"/>
  <c r="L2771" i="1" s="1"/>
  <c r="K2770" i="1"/>
  <c r="L2770" i="1" s="1"/>
  <c r="K2769" i="1"/>
  <c r="L2769" i="1" s="1"/>
  <c r="K2768" i="1"/>
  <c r="L2768" i="1" s="1"/>
  <c r="K2767" i="1"/>
  <c r="L2767" i="1" s="1"/>
  <c r="K2766" i="1"/>
  <c r="L2766" i="1" s="1"/>
  <c r="K2765" i="1"/>
  <c r="L2765" i="1" s="1"/>
  <c r="K2764" i="1"/>
  <c r="L2764" i="1" s="1"/>
  <c r="K2763" i="1"/>
  <c r="L2763" i="1" s="1"/>
  <c r="K2762" i="1"/>
  <c r="L2762" i="1" s="1"/>
  <c r="K2761" i="1"/>
  <c r="L2761" i="1" s="1"/>
  <c r="K2760" i="1"/>
  <c r="L2760" i="1" s="1"/>
  <c r="K2759" i="1"/>
  <c r="L2759" i="1" s="1"/>
  <c r="K2758" i="1"/>
  <c r="L2758" i="1" s="1"/>
  <c r="K2757" i="1"/>
  <c r="L2757" i="1" s="1"/>
  <c r="K2756" i="1"/>
  <c r="L2756" i="1" s="1"/>
  <c r="K2755" i="1"/>
  <c r="L2755" i="1" s="1"/>
  <c r="K2754" i="1"/>
  <c r="L2754" i="1" s="1"/>
  <c r="K2753" i="1"/>
  <c r="L2753" i="1" s="1"/>
  <c r="K2752" i="1"/>
  <c r="L2752" i="1" s="1"/>
  <c r="K2751" i="1"/>
  <c r="L2751" i="1" s="1"/>
  <c r="K2750" i="1"/>
  <c r="L2750" i="1" s="1"/>
  <c r="K2749" i="1"/>
  <c r="L2749" i="1" s="1"/>
  <c r="K2748" i="1"/>
  <c r="L2748" i="1" s="1"/>
  <c r="K2747" i="1"/>
  <c r="L2747" i="1" s="1"/>
  <c r="K2746" i="1"/>
  <c r="L2746" i="1" s="1"/>
  <c r="K2745" i="1"/>
  <c r="L2745" i="1" s="1"/>
  <c r="K2744" i="1"/>
  <c r="L2744" i="1" s="1"/>
  <c r="K2743" i="1"/>
  <c r="L2743" i="1" s="1"/>
  <c r="K2742" i="1"/>
  <c r="L2742" i="1" s="1"/>
  <c r="K2741" i="1"/>
  <c r="L2741" i="1" s="1"/>
  <c r="K2740" i="1"/>
  <c r="L2740" i="1" s="1"/>
  <c r="K2739" i="1"/>
  <c r="L2739" i="1" s="1"/>
  <c r="K2738" i="1"/>
  <c r="L2738" i="1" s="1"/>
  <c r="K2737" i="1"/>
  <c r="L2737" i="1" s="1"/>
  <c r="K2736" i="1"/>
  <c r="L2736" i="1" s="1"/>
  <c r="K2735" i="1"/>
  <c r="L2735" i="1" s="1"/>
  <c r="K2734" i="1"/>
  <c r="L2734" i="1" s="1"/>
  <c r="K2733" i="1"/>
  <c r="L2733" i="1" s="1"/>
  <c r="K2732" i="1"/>
  <c r="L2732" i="1" s="1"/>
  <c r="K2731" i="1"/>
  <c r="L2731" i="1" s="1"/>
  <c r="K2730" i="1"/>
  <c r="L2730" i="1" s="1"/>
  <c r="K2729" i="1"/>
  <c r="L2729" i="1" s="1"/>
  <c r="K2728" i="1"/>
  <c r="L2728" i="1" s="1"/>
  <c r="K2727" i="1"/>
  <c r="L2727" i="1" s="1"/>
  <c r="K2726" i="1"/>
  <c r="L2726" i="1" s="1"/>
  <c r="K2725" i="1"/>
  <c r="L2725" i="1" s="1"/>
  <c r="K2724" i="1"/>
  <c r="L2724" i="1" s="1"/>
  <c r="K2723" i="1"/>
  <c r="L2723" i="1" s="1"/>
  <c r="K2722" i="1"/>
  <c r="L2722" i="1" s="1"/>
  <c r="K2721" i="1"/>
  <c r="L2721" i="1" s="1"/>
  <c r="K2720" i="1"/>
  <c r="L2720" i="1" s="1"/>
  <c r="K2719" i="1"/>
  <c r="L2719" i="1" s="1"/>
  <c r="K2718" i="1"/>
  <c r="L2718" i="1" s="1"/>
  <c r="K2717" i="1"/>
  <c r="L2717" i="1" s="1"/>
  <c r="K2716" i="1"/>
  <c r="L2716" i="1" s="1"/>
  <c r="K2715" i="1"/>
  <c r="L2715" i="1" s="1"/>
  <c r="K2714" i="1"/>
  <c r="L2714" i="1" s="1"/>
  <c r="K2713" i="1"/>
  <c r="L2713" i="1" s="1"/>
  <c r="K2712" i="1"/>
  <c r="L2712" i="1" s="1"/>
  <c r="K2711" i="1"/>
  <c r="L2711" i="1" s="1"/>
  <c r="K2710" i="1"/>
  <c r="L2710" i="1" s="1"/>
  <c r="K2709" i="1"/>
  <c r="L2709" i="1" s="1"/>
  <c r="K2708" i="1"/>
  <c r="L2708" i="1" s="1"/>
  <c r="K2707" i="1"/>
  <c r="L2707" i="1" s="1"/>
  <c r="K2706" i="1"/>
  <c r="L2706" i="1" s="1"/>
  <c r="K2705" i="1"/>
  <c r="L2705" i="1" s="1"/>
  <c r="K2704" i="1"/>
  <c r="L2704" i="1" s="1"/>
  <c r="K2703" i="1"/>
  <c r="L2703" i="1" s="1"/>
  <c r="K2702" i="1"/>
  <c r="L2702" i="1" s="1"/>
  <c r="K2701" i="1"/>
  <c r="L2701" i="1" s="1"/>
  <c r="K2700" i="1"/>
  <c r="L2700" i="1" s="1"/>
  <c r="K2699" i="1"/>
  <c r="L2699" i="1" s="1"/>
  <c r="K2698" i="1"/>
  <c r="L2698" i="1" s="1"/>
  <c r="K2697" i="1"/>
  <c r="L2697" i="1" s="1"/>
  <c r="K2696" i="1"/>
  <c r="L2696" i="1" s="1"/>
  <c r="K2695" i="1"/>
  <c r="L2695" i="1" s="1"/>
  <c r="K2694" i="1"/>
  <c r="L2694" i="1" s="1"/>
  <c r="K2693" i="1"/>
  <c r="L2693" i="1" s="1"/>
  <c r="K2692" i="1"/>
  <c r="L2692" i="1" s="1"/>
  <c r="K2691" i="1"/>
  <c r="L2691" i="1" s="1"/>
  <c r="K2690" i="1"/>
  <c r="L2690" i="1" s="1"/>
  <c r="K2689" i="1"/>
  <c r="L2689" i="1" s="1"/>
  <c r="K2688" i="1"/>
  <c r="L2688" i="1" s="1"/>
  <c r="K2687" i="1"/>
  <c r="L2687" i="1" s="1"/>
  <c r="K2686" i="1"/>
  <c r="L2686" i="1" s="1"/>
  <c r="K2685" i="1"/>
  <c r="L2685" i="1" s="1"/>
  <c r="K2684" i="1"/>
  <c r="L2684" i="1" s="1"/>
  <c r="K2683" i="1"/>
  <c r="L2683" i="1" s="1"/>
  <c r="K2682" i="1"/>
  <c r="L2682" i="1" s="1"/>
  <c r="K2681" i="1"/>
  <c r="L2681" i="1" s="1"/>
  <c r="K2680" i="1"/>
  <c r="L2680" i="1" s="1"/>
  <c r="K2679" i="1"/>
  <c r="L2679" i="1" s="1"/>
  <c r="K2678" i="1"/>
  <c r="L2678" i="1" s="1"/>
  <c r="K2677" i="1"/>
  <c r="L2677" i="1" s="1"/>
  <c r="K2676" i="1"/>
  <c r="L2676" i="1" s="1"/>
  <c r="K2675" i="1"/>
  <c r="L2675" i="1" s="1"/>
  <c r="K2674" i="1"/>
  <c r="L2674" i="1" s="1"/>
  <c r="K2673" i="1"/>
  <c r="L2673" i="1" s="1"/>
  <c r="K2672" i="1"/>
  <c r="L2672" i="1" s="1"/>
  <c r="K2671" i="1"/>
  <c r="L2671" i="1" s="1"/>
  <c r="K2670" i="1"/>
  <c r="L2670" i="1" s="1"/>
  <c r="K2669" i="1"/>
  <c r="L2669" i="1" s="1"/>
  <c r="K2668" i="1"/>
  <c r="L2668" i="1" s="1"/>
  <c r="K2667" i="1"/>
  <c r="L2667" i="1" s="1"/>
  <c r="K2666" i="1"/>
  <c r="L2666" i="1" s="1"/>
  <c r="K2665" i="1"/>
  <c r="L2665" i="1" s="1"/>
  <c r="K2664" i="1"/>
  <c r="L2664" i="1" s="1"/>
  <c r="K2663" i="1"/>
  <c r="L2663" i="1" s="1"/>
  <c r="K2662" i="1"/>
  <c r="L2662" i="1" s="1"/>
  <c r="K2661" i="1"/>
  <c r="L2661" i="1" s="1"/>
  <c r="K2660" i="1"/>
  <c r="L2660" i="1" s="1"/>
  <c r="K2659" i="1"/>
  <c r="L2659" i="1" s="1"/>
  <c r="K2658" i="1"/>
  <c r="L2658" i="1" s="1"/>
  <c r="K2657" i="1"/>
  <c r="L2657" i="1" s="1"/>
  <c r="K2656" i="1"/>
  <c r="L2656" i="1" s="1"/>
  <c r="K2655" i="1"/>
  <c r="L2655" i="1" s="1"/>
  <c r="K2654" i="1"/>
  <c r="L2654" i="1" s="1"/>
  <c r="K2653" i="1"/>
  <c r="L2653" i="1" s="1"/>
  <c r="K2652" i="1"/>
  <c r="L2652" i="1" s="1"/>
  <c r="K2651" i="1"/>
  <c r="L2651" i="1" s="1"/>
  <c r="K2650" i="1"/>
  <c r="L2650" i="1" s="1"/>
  <c r="K2649" i="1"/>
  <c r="L2649" i="1" s="1"/>
  <c r="K2648" i="1"/>
  <c r="L2648" i="1" s="1"/>
  <c r="K2647" i="1"/>
  <c r="L2647" i="1" s="1"/>
  <c r="K2646" i="1"/>
  <c r="L2646" i="1" s="1"/>
  <c r="K2645" i="1"/>
  <c r="L2645" i="1" s="1"/>
  <c r="K2644" i="1"/>
  <c r="L2644" i="1" s="1"/>
  <c r="K2643" i="1"/>
  <c r="L2643" i="1" s="1"/>
  <c r="K2642" i="1"/>
  <c r="L2642" i="1" s="1"/>
  <c r="K2641" i="1"/>
  <c r="L2641" i="1" s="1"/>
  <c r="K2640" i="1"/>
  <c r="L2640" i="1" s="1"/>
  <c r="K2639" i="1"/>
  <c r="L2639" i="1" s="1"/>
  <c r="K2638" i="1"/>
  <c r="L2638" i="1" s="1"/>
  <c r="K2637" i="1"/>
  <c r="L2637" i="1" s="1"/>
  <c r="K2636" i="1"/>
  <c r="L2636" i="1" s="1"/>
  <c r="K2635" i="1"/>
  <c r="L2635" i="1" s="1"/>
  <c r="K2634" i="1"/>
  <c r="L2634" i="1" s="1"/>
  <c r="K2633" i="1"/>
  <c r="L2633" i="1" s="1"/>
  <c r="K2632" i="1"/>
  <c r="L2632" i="1" s="1"/>
  <c r="K2631" i="1"/>
  <c r="L2631" i="1" s="1"/>
  <c r="K2630" i="1"/>
  <c r="L2630" i="1" s="1"/>
  <c r="K2629" i="1"/>
  <c r="L2629" i="1" s="1"/>
  <c r="K2628" i="1"/>
  <c r="L2628" i="1" s="1"/>
  <c r="K2627" i="1"/>
  <c r="L2627" i="1" s="1"/>
  <c r="K2626" i="1"/>
  <c r="L2626" i="1" s="1"/>
  <c r="K2625" i="1"/>
  <c r="L2625" i="1" s="1"/>
  <c r="K2624" i="1"/>
  <c r="L2624" i="1" s="1"/>
  <c r="K2623" i="1"/>
  <c r="L2623" i="1" s="1"/>
  <c r="K2622" i="1"/>
  <c r="L2622" i="1" s="1"/>
  <c r="K2621" i="1"/>
  <c r="L2621" i="1" s="1"/>
  <c r="K2620" i="1"/>
  <c r="L2620" i="1" s="1"/>
  <c r="K2619" i="1"/>
  <c r="L2619" i="1" s="1"/>
  <c r="K2618" i="1"/>
  <c r="L2618" i="1" s="1"/>
  <c r="K2617" i="1"/>
  <c r="L2617" i="1" s="1"/>
  <c r="K2616" i="1"/>
  <c r="L2616" i="1" s="1"/>
  <c r="K2615" i="1"/>
  <c r="L2615" i="1" s="1"/>
  <c r="K2614" i="1"/>
  <c r="L2614" i="1" s="1"/>
  <c r="K2613" i="1"/>
  <c r="L2613" i="1" s="1"/>
  <c r="K2612" i="1"/>
  <c r="L2612" i="1" s="1"/>
  <c r="K2611" i="1"/>
  <c r="L2611" i="1" s="1"/>
  <c r="K2610" i="1"/>
  <c r="L2610" i="1" s="1"/>
  <c r="K2609" i="1"/>
  <c r="L2609" i="1" s="1"/>
  <c r="K2608" i="1"/>
  <c r="L2608" i="1" s="1"/>
  <c r="K2607" i="1"/>
  <c r="L2607" i="1" s="1"/>
  <c r="K2606" i="1"/>
  <c r="L2606" i="1" s="1"/>
  <c r="K2605" i="1"/>
  <c r="L2605" i="1" s="1"/>
  <c r="K2604" i="1"/>
  <c r="L2604" i="1" s="1"/>
  <c r="K2603" i="1"/>
  <c r="L2603" i="1" s="1"/>
  <c r="K2602" i="1"/>
  <c r="L2602" i="1" s="1"/>
  <c r="K2601" i="1"/>
  <c r="L2601" i="1" s="1"/>
  <c r="K2600" i="1"/>
  <c r="L2600" i="1" s="1"/>
  <c r="K2599" i="1"/>
  <c r="L2599" i="1" s="1"/>
  <c r="K2598" i="1"/>
  <c r="L2598" i="1" s="1"/>
  <c r="K2597" i="1"/>
  <c r="L2597" i="1" s="1"/>
  <c r="K2596" i="1"/>
  <c r="L2596" i="1" s="1"/>
  <c r="K2595" i="1"/>
  <c r="L2595" i="1" s="1"/>
  <c r="K2594" i="1"/>
  <c r="L2594" i="1" s="1"/>
  <c r="K2593" i="1"/>
  <c r="L2593" i="1" s="1"/>
  <c r="K2592" i="1"/>
  <c r="L2592" i="1" s="1"/>
  <c r="K2591" i="1"/>
  <c r="L2591" i="1" s="1"/>
  <c r="K2590" i="1"/>
  <c r="L2590" i="1" s="1"/>
  <c r="K2589" i="1"/>
  <c r="L2589" i="1" s="1"/>
  <c r="K2588" i="1"/>
  <c r="L2588" i="1" s="1"/>
  <c r="K2587" i="1"/>
  <c r="L2587" i="1" s="1"/>
  <c r="K2586" i="1"/>
  <c r="L2586" i="1" s="1"/>
  <c r="K2585" i="1"/>
  <c r="L2585" i="1" s="1"/>
  <c r="K2584" i="1"/>
  <c r="L2584" i="1" s="1"/>
  <c r="K2583" i="1"/>
  <c r="L2583" i="1" s="1"/>
  <c r="K2582" i="1"/>
  <c r="L2582" i="1" s="1"/>
  <c r="K2581" i="1"/>
  <c r="L2581" i="1" s="1"/>
  <c r="K2580" i="1"/>
  <c r="L2580" i="1" s="1"/>
  <c r="K2579" i="1"/>
  <c r="L2579" i="1" s="1"/>
  <c r="K2578" i="1"/>
  <c r="L2578" i="1" s="1"/>
  <c r="K2577" i="1"/>
  <c r="L2577" i="1" s="1"/>
  <c r="K2576" i="1"/>
  <c r="L2576" i="1" s="1"/>
  <c r="K2575" i="1"/>
  <c r="L2575" i="1" s="1"/>
  <c r="K2574" i="1"/>
  <c r="L2574" i="1" s="1"/>
  <c r="K2573" i="1"/>
  <c r="L2573" i="1" s="1"/>
  <c r="K2572" i="1"/>
  <c r="L2572" i="1" s="1"/>
  <c r="K2571" i="1"/>
  <c r="L2571" i="1" s="1"/>
  <c r="K2570" i="1"/>
  <c r="L2570" i="1" s="1"/>
  <c r="K2569" i="1"/>
  <c r="L2569" i="1" s="1"/>
  <c r="K2568" i="1"/>
  <c r="L2568" i="1" s="1"/>
  <c r="K2567" i="1"/>
  <c r="L2567" i="1" s="1"/>
  <c r="K2566" i="1"/>
  <c r="L2566" i="1" s="1"/>
  <c r="K2565" i="1"/>
  <c r="L2565" i="1" s="1"/>
  <c r="K2564" i="1"/>
  <c r="L2564" i="1" s="1"/>
  <c r="K2563" i="1"/>
  <c r="L2563" i="1" s="1"/>
  <c r="K2562" i="1"/>
  <c r="L2562" i="1" s="1"/>
  <c r="K2561" i="1"/>
  <c r="L2561" i="1" s="1"/>
  <c r="K2560" i="1"/>
  <c r="L2560" i="1" s="1"/>
  <c r="K2559" i="1"/>
  <c r="L2559" i="1" s="1"/>
  <c r="K2558" i="1"/>
  <c r="L2558" i="1" s="1"/>
  <c r="K2557" i="1"/>
  <c r="L2557" i="1" s="1"/>
  <c r="K2556" i="1"/>
  <c r="L2556" i="1" s="1"/>
  <c r="K2555" i="1"/>
  <c r="L2555" i="1" s="1"/>
  <c r="K2554" i="1"/>
  <c r="L2554" i="1" s="1"/>
  <c r="K2553" i="1"/>
  <c r="L2553" i="1" s="1"/>
  <c r="K2552" i="1"/>
  <c r="L2552" i="1" s="1"/>
  <c r="K2551" i="1"/>
  <c r="L2551" i="1" s="1"/>
  <c r="K2550" i="1"/>
  <c r="L2550" i="1" s="1"/>
  <c r="K2549" i="1"/>
  <c r="L2549" i="1" s="1"/>
  <c r="K2548" i="1"/>
  <c r="L2548" i="1" s="1"/>
  <c r="K2547" i="1"/>
  <c r="L2547" i="1" s="1"/>
  <c r="K2546" i="1"/>
  <c r="L2546" i="1" s="1"/>
  <c r="K2545" i="1"/>
  <c r="L2545" i="1" s="1"/>
  <c r="K2544" i="1"/>
  <c r="L2544" i="1" s="1"/>
  <c r="K2543" i="1"/>
  <c r="L2543" i="1" s="1"/>
  <c r="K2542" i="1"/>
  <c r="L2542" i="1" s="1"/>
  <c r="K2541" i="1"/>
  <c r="L2541" i="1" s="1"/>
  <c r="K2540" i="1"/>
  <c r="L2540" i="1" s="1"/>
  <c r="K2539" i="1"/>
  <c r="L2539" i="1" s="1"/>
  <c r="K2538" i="1"/>
  <c r="L2538" i="1" s="1"/>
  <c r="K2537" i="1"/>
  <c r="L2537" i="1" s="1"/>
  <c r="K2536" i="1"/>
  <c r="L2536" i="1" s="1"/>
  <c r="K2535" i="1"/>
  <c r="L2535" i="1" s="1"/>
  <c r="K2534" i="1"/>
  <c r="L2534" i="1" s="1"/>
  <c r="K2533" i="1"/>
  <c r="L2533" i="1" s="1"/>
  <c r="K2532" i="1"/>
  <c r="L2532" i="1" s="1"/>
  <c r="K2531" i="1"/>
  <c r="L2531" i="1" s="1"/>
  <c r="K2530" i="1"/>
  <c r="L2530" i="1" s="1"/>
  <c r="K2529" i="1"/>
  <c r="L2529" i="1" s="1"/>
  <c r="K2528" i="1"/>
  <c r="L2528" i="1" s="1"/>
  <c r="K2527" i="1"/>
  <c r="L2527" i="1" s="1"/>
  <c r="K2526" i="1"/>
  <c r="L2526" i="1" s="1"/>
  <c r="K2525" i="1"/>
  <c r="L2525" i="1" s="1"/>
  <c r="K2524" i="1"/>
  <c r="L2524" i="1" s="1"/>
  <c r="K2523" i="1"/>
  <c r="L2523" i="1" s="1"/>
  <c r="K2522" i="1"/>
  <c r="L2522" i="1" s="1"/>
  <c r="K2521" i="1"/>
  <c r="L2521" i="1" s="1"/>
  <c r="K2520" i="1"/>
  <c r="L2520" i="1" s="1"/>
  <c r="K2519" i="1"/>
  <c r="L2519" i="1" s="1"/>
  <c r="K2518" i="1"/>
  <c r="L2518" i="1" s="1"/>
  <c r="K2517" i="1"/>
  <c r="L2517" i="1" s="1"/>
  <c r="K2516" i="1"/>
  <c r="L2516" i="1" s="1"/>
  <c r="K2515" i="1"/>
  <c r="L2515" i="1" s="1"/>
  <c r="K2514" i="1"/>
  <c r="L2514" i="1" s="1"/>
  <c r="K2513" i="1"/>
  <c r="L2513" i="1" s="1"/>
  <c r="K2512" i="1"/>
  <c r="L2512" i="1" s="1"/>
  <c r="K2511" i="1"/>
  <c r="L2511" i="1" s="1"/>
  <c r="K2510" i="1"/>
  <c r="L2510" i="1" s="1"/>
  <c r="K2509" i="1"/>
  <c r="L2509" i="1" s="1"/>
  <c r="K2508" i="1"/>
  <c r="L2508" i="1" s="1"/>
  <c r="K2507" i="1"/>
  <c r="L2507" i="1" s="1"/>
  <c r="K2506" i="1"/>
  <c r="L2506" i="1" s="1"/>
  <c r="K2505" i="1"/>
  <c r="L2505" i="1" s="1"/>
  <c r="K2504" i="1"/>
  <c r="L2504" i="1" s="1"/>
  <c r="K2503" i="1"/>
  <c r="L2503" i="1" s="1"/>
  <c r="K2502" i="1"/>
  <c r="L2502" i="1" s="1"/>
  <c r="K2501" i="1"/>
  <c r="L2501" i="1" s="1"/>
  <c r="K2500" i="1"/>
  <c r="L2500" i="1" s="1"/>
  <c r="K2499" i="1"/>
  <c r="L2499" i="1" s="1"/>
  <c r="K2498" i="1"/>
  <c r="L2498" i="1" s="1"/>
  <c r="K2497" i="1"/>
  <c r="L2497" i="1" s="1"/>
  <c r="K2496" i="1"/>
  <c r="L2496" i="1" s="1"/>
  <c r="K2495" i="1"/>
  <c r="L2495" i="1" s="1"/>
  <c r="K2494" i="1"/>
  <c r="L2494" i="1" s="1"/>
  <c r="K2493" i="1"/>
  <c r="L2493" i="1" s="1"/>
  <c r="K2492" i="1"/>
  <c r="L2492" i="1" s="1"/>
  <c r="K2491" i="1"/>
  <c r="L2491" i="1" s="1"/>
  <c r="K2490" i="1"/>
  <c r="L2490" i="1" s="1"/>
  <c r="K2489" i="1"/>
  <c r="L2489" i="1" s="1"/>
  <c r="K2488" i="1"/>
  <c r="L2488" i="1" s="1"/>
  <c r="K2487" i="1"/>
  <c r="L2487" i="1" s="1"/>
  <c r="K2486" i="1"/>
  <c r="L2486" i="1" s="1"/>
  <c r="K2485" i="1"/>
  <c r="L2485" i="1" s="1"/>
  <c r="K2484" i="1"/>
  <c r="L2484" i="1" s="1"/>
  <c r="K2483" i="1"/>
  <c r="L2483" i="1" s="1"/>
  <c r="K2482" i="1"/>
  <c r="L2482" i="1" s="1"/>
  <c r="K2481" i="1"/>
  <c r="L2481" i="1" s="1"/>
  <c r="K2480" i="1"/>
  <c r="L2480" i="1" s="1"/>
  <c r="K2479" i="1"/>
  <c r="L2479" i="1" s="1"/>
  <c r="K2478" i="1"/>
  <c r="L2478" i="1" s="1"/>
  <c r="K2477" i="1"/>
  <c r="L2477" i="1" s="1"/>
  <c r="K2476" i="1"/>
  <c r="L2476" i="1" s="1"/>
  <c r="K2475" i="1"/>
  <c r="L2475" i="1" s="1"/>
  <c r="K2474" i="1"/>
  <c r="L2474" i="1" s="1"/>
  <c r="K2473" i="1"/>
  <c r="L2473" i="1" s="1"/>
  <c r="K2472" i="1"/>
  <c r="L2472" i="1" s="1"/>
  <c r="K2471" i="1"/>
  <c r="L2471" i="1" s="1"/>
  <c r="K2470" i="1"/>
  <c r="L2470" i="1" s="1"/>
  <c r="K2469" i="1"/>
  <c r="L2469" i="1" s="1"/>
  <c r="K2468" i="1"/>
  <c r="L2468" i="1" s="1"/>
  <c r="K2467" i="1"/>
  <c r="L2467" i="1" s="1"/>
  <c r="K2466" i="1"/>
  <c r="L2466" i="1" s="1"/>
  <c r="K2465" i="1"/>
  <c r="L2465" i="1" s="1"/>
  <c r="K2464" i="1"/>
  <c r="L2464" i="1" s="1"/>
  <c r="K2463" i="1"/>
  <c r="L2463" i="1" s="1"/>
  <c r="K2462" i="1"/>
  <c r="L2462" i="1" s="1"/>
  <c r="K2461" i="1"/>
  <c r="L2461" i="1" s="1"/>
  <c r="K2460" i="1"/>
  <c r="L2460" i="1" s="1"/>
  <c r="K2459" i="1"/>
  <c r="L2459" i="1" s="1"/>
  <c r="K2458" i="1"/>
  <c r="L2458" i="1" s="1"/>
  <c r="K2457" i="1"/>
  <c r="L2457" i="1" s="1"/>
  <c r="K2456" i="1"/>
  <c r="L2456" i="1" s="1"/>
  <c r="K2455" i="1"/>
  <c r="L2455" i="1" s="1"/>
  <c r="K2454" i="1"/>
  <c r="L2454" i="1" s="1"/>
  <c r="K2453" i="1"/>
  <c r="L2453" i="1" s="1"/>
  <c r="K2452" i="1"/>
  <c r="L2452" i="1" s="1"/>
  <c r="K2451" i="1"/>
  <c r="L2451" i="1" s="1"/>
  <c r="K2450" i="1"/>
  <c r="L2450" i="1" s="1"/>
  <c r="K2449" i="1"/>
  <c r="L2449" i="1" s="1"/>
  <c r="K2448" i="1"/>
  <c r="L2448" i="1" s="1"/>
  <c r="K2447" i="1"/>
  <c r="L2447" i="1" s="1"/>
  <c r="K2446" i="1"/>
  <c r="L2446" i="1" s="1"/>
  <c r="K2445" i="1"/>
  <c r="L2445" i="1" s="1"/>
  <c r="K2444" i="1"/>
  <c r="L2444" i="1" s="1"/>
  <c r="K2443" i="1"/>
  <c r="L2443" i="1" s="1"/>
  <c r="K2442" i="1"/>
  <c r="L2442" i="1" s="1"/>
  <c r="K2441" i="1"/>
  <c r="L2441" i="1" s="1"/>
  <c r="K2440" i="1"/>
  <c r="L2440" i="1" s="1"/>
  <c r="K2439" i="1"/>
  <c r="L2439" i="1" s="1"/>
  <c r="K2438" i="1"/>
  <c r="L2438" i="1" s="1"/>
  <c r="K2437" i="1"/>
  <c r="L2437" i="1" s="1"/>
  <c r="K2436" i="1"/>
  <c r="L2436" i="1" s="1"/>
  <c r="K2435" i="1"/>
  <c r="L2435" i="1" s="1"/>
  <c r="K2434" i="1"/>
  <c r="L2434" i="1" s="1"/>
  <c r="K2433" i="1"/>
  <c r="L2433" i="1" s="1"/>
  <c r="K2432" i="1"/>
  <c r="L2432" i="1" s="1"/>
  <c r="K2431" i="1"/>
  <c r="L2431" i="1" s="1"/>
  <c r="K2430" i="1"/>
  <c r="L2430" i="1" s="1"/>
  <c r="K2429" i="1"/>
  <c r="L2429" i="1" s="1"/>
  <c r="K2428" i="1"/>
  <c r="L2428" i="1" s="1"/>
  <c r="K2427" i="1"/>
  <c r="L2427" i="1" s="1"/>
  <c r="K2426" i="1"/>
  <c r="L2426" i="1" s="1"/>
  <c r="K2425" i="1"/>
  <c r="L2425" i="1" s="1"/>
  <c r="K2424" i="1"/>
  <c r="L2424" i="1" s="1"/>
  <c r="K2423" i="1"/>
  <c r="L2423" i="1" s="1"/>
  <c r="K2422" i="1"/>
  <c r="L2422" i="1" s="1"/>
  <c r="K2421" i="1"/>
  <c r="L2421" i="1" s="1"/>
  <c r="K2420" i="1"/>
  <c r="L2420" i="1" s="1"/>
  <c r="K2419" i="1"/>
  <c r="L2419" i="1" s="1"/>
  <c r="K2418" i="1"/>
  <c r="L2418" i="1" s="1"/>
  <c r="K2417" i="1"/>
  <c r="L2417" i="1" s="1"/>
  <c r="K2416" i="1"/>
  <c r="L2416" i="1" s="1"/>
  <c r="K2415" i="1"/>
  <c r="L2415" i="1" s="1"/>
  <c r="K2414" i="1"/>
  <c r="L2414" i="1" s="1"/>
  <c r="K2413" i="1"/>
  <c r="K2412" i="1"/>
  <c r="L2412" i="1" s="1"/>
  <c r="K2411" i="1"/>
  <c r="L2411" i="1" s="1"/>
  <c r="K2410" i="1"/>
  <c r="L2410" i="1" s="1"/>
  <c r="K2409" i="1"/>
  <c r="L2409" i="1" s="1"/>
  <c r="K2408" i="1"/>
  <c r="L2408" i="1" s="1"/>
  <c r="K2407" i="1"/>
  <c r="K2406" i="1"/>
  <c r="L2406" i="1" s="1"/>
  <c r="K2405" i="1"/>
  <c r="L2405" i="1" s="1"/>
  <c r="K2404" i="1"/>
  <c r="L2404" i="1" s="1"/>
  <c r="K2403" i="1"/>
  <c r="K2402" i="1"/>
  <c r="L2402" i="1" s="1"/>
  <c r="K2401" i="1"/>
  <c r="L2401" i="1" s="1"/>
  <c r="K2400" i="1"/>
  <c r="L2400" i="1" s="1"/>
  <c r="K2399" i="1"/>
  <c r="K2398" i="1"/>
  <c r="L2398" i="1" s="1"/>
  <c r="K2397" i="1"/>
  <c r="L2397" i="1" s="1"/>
  <c r="K2396" i="1"/>
  <c r="L2396" i="1" s="1"/>
  <c r="K2395" i="1"/>
  <c r="K2394" i="1"/>
  <c r="L2394" i="1" s="1"/>
  <c r="K2393" i="1"/>
  <c r="L2393" i="1" s="1"/>
  <c r="K2392" i="1"/>
  <c r="L2392" i="1" s="1"/>
  <c r="K2391" i="1"/>
  <c r="K2390" i="1"/>
  <c r="L2390" i="1" s="1"/>
  <c r="K2389" i="1"/>
  <c r="L2389" i="1" s="1"/>
  <c r="K2388" i="1"/>
  <c r="L2388" i="1" s="1"/>
  <c r="K2387" i="1"/>
  <c r="K2386" i="1"/>
  <c r="L2386" i="1" s="1"/>
  <c r="K2385" i="1"/>
  <c r="L2385" i="1" s="1"/>
  <c r="K2384" i="1"/>
  <c r="L2384" i="1" s="1"/>
  <c r="K2383" i="1"/>
  <c r="K2382" i="1"/>
  <c r="L2382" i="1" s="1"/>
  <c r="K2381" i="1"/>
  <c r="L2381" i="1" s="1"/>
  <c r="K2380" i="1"/>
  <c r="L2380" i="1" s="1"/>
  <c r="K2379" i="1"/>
  <c r="K2378" i="1"/>
  <c r="L2378" i="1" s="1"/>
  <c r="K2377" i="1"/>
  <c r="L2377" i="1" s="1"/>
  <c r="K2376" i="1"/>
  <c r="L2376" i="1" s="1"/>
  <c r="K2375" i="1"/>
  <c r="K2374" i="1"/>
  <c r="L2374" i="1" s="1"/>
  <c r="K2373" i="1"/>
  <c r="L2373" i="1" s="1"/>
  <c r="K2372" i="1"/>
  <c r="L2372" i="1" s="1"/>
  <c r="K2371" i="1"/>
  <c r="K2370" i="1"/>
  <c r="L2370" i="1" s="1"/>
  <c r="K2369" i="1"/>
  <c r="L2369" i="1" s="1"/>
  <c r="K2368" i="1"/>
  <c r="L2368" i="1" s="1"/>
  <c r="K2367" i="1"/>
  <c r="K2366" i="1"/>
  <c r="L2366" i="1" s="1"/>
  <c r="K2365" i="1"/>
  <c r="L2365" i="1" s="1"/>
  <c r="K2364" i="1"/>
  <c r="L2364" i="1" s="1"/>
  <c r="K2363" i="1"/>
  <c r="K2362" i="1"/>
  <c r="L2362" i="1" s="1"/>
  <c r="K2361" i="1"/>
  <c r="L2361" i="1" s="1"/>
  <c r="K2360" i="1"/>
  <c r="L2360" i="1" s="1"/>
  <c r="K2359" i="1"/>
  <c r="K2358" i="1"/>
  <c r="L2358" i="1" s="1"/>
  <c r="K2357" i="1"/>
  <c r="L2357" i="1" s="1"/>
  <c r="K2356" i="1"/>
  <c r="L2356" i="1" s="1"/>
  <c r="K2355" i="1"/>
  <c r="K2354" i="1"/>
  <c r="L2354" i="1" s="1"/>
  <c r="K2353" i="1"/>
  <c r="L2353" i="1" s="1"/>
  <c r="K2352" i="1"/>
  <c r="L2352" i="1" s="1"/>
  <c r="K2351" i="1"/>
  <c r="K2350" i="1"/>
  <c r="L2350" i="1" s="1"/>
  <c r="K2349" i="1"/>
  <c r="L2349" i="1" s="1"/>
  <c r="K2348" i="1"/>
  <c r="L2348" i="1" s="1"/>
  <c r="K2347" i="1"/>
  <c r="K2346" i="1"/>
  <c r="L2346" i="1" s="1"/>
  <c r="K2345" i="1"/>
  <c r="L2345" i="1" s="1"/>
  <c r="K2344" i="1"/>
  <c r="L2344" i="1" s="1"/>
  <c r="K2343" i="1"/>
  <c r="K2342" i="1"/>
  <c r="L2342" i="1" s="1"/>
  <c r="K2341" i="1"/>
  <c r="L2341" i="1" s="1"/>
  <c r="K2340" i="1"/>
  <c r="L2340" i="1" s="1"/>
  <c r="K2339" i="1"/>
  <c r="K2338" i="1"/>
  <c r="L2338" i="1" s="1"/>
  <c r="K2337" i="1"/>
  <c r="L2337" i="1" s="1"/>
  <c r="K2336" i="1"/>
  <c r="L2336" i="1" s="1"/>
  <c r="K2335" i="1"/>
  <c r="K2334" i="1"/>
  <c r="L2334" i="1" s="1"/>
  <c r="K2333" i="1"/>
  <c r="L2333" i="1" s="1"/>
  <c r="K2332" i="1"/>
  <c r="L2332" i="1" s="1"/>
  <c r="K2331" i="1"/>
  <c r="K2330" i="1"/>
  <c r="L2330" i="1" s="1"/>
  <c r="K2329" i="1"/>
  <c r="L2329" i="1" s="1"/>
  <c r="K2328" i="1"/>
  <c r="L2328" i="1" s="1"/>
  <c r="K2327" i="1"/>
  <c r="K2326" i="1"/>
  <c r="L2326" i="1" s="1"/>
  <c r="K2325" i="1"/>
  <c r="L2325" i="1" s="1"/>
  <c r="K2324" i="1"/>
  <c r="L2324" i="1" s="1"/>
  <c r="K2323" i="1"/>
  <c r="K2322" i="1"/>
  <c r="L2322" i="1" s="1"/>
  <c r="K2321" i="1"/>
  <c r="L2321" i="1" s="1"/>
  <c r="K2320" i="1"/>
  <c r="L2320" i="1" s="1"/>
  <c r="K2319" i="1"/>
  <c r="K2318" i="1"/>
  <c r="L2318" i="1" s="1"/>
  <c r="K2317" i="1"/>
  <c r="L2317" i="1" s="1"/>
  <c r="K2316" i="1"/>
  <c r="L2316" i="1" s="1"/>
  <c r="K2315" i="1"/>
  <c r="K2314" i="1"/>
  <c r="L2314" i="1" s="1"/>
  <c r="K2313" i="1"/>
  <c r="L2313" i="1" s="1"/>
  <c r="K2312" i="1"/>
  <c r="L2312" i="1" s="1"/>
  <c r="K2311" i="1"/>
  <c r="K2310" i="1"/>
  <c r="L2310" i="1" s="1"/>
  <c r="K2309" i="1"/>
  <c r="L2309" i="1" s="1"/>
  <c r="K2308" i="1"/>
  <c r="L2308" i="1" s="1"/>
  <c r="K2307" i="1"/>
  <c r="K2306" i="1"/>
  <c r="L2306" i="1" s="1"/>
  <c r="K2305" i="1"/>
  <c r="L2305" i="1" s="1"/>
  <c r="K2304" i="1"/>
  <c r="L2304" i="1" s="1"/>
  <c r="K2303" i="1"/>
  <c r="K2302" i="1"/>
  <c r="L2302" i="1" s="1"/>
  <c r="K2301" i="1"/>
  <c r="L2301" i="1" s="1"/>
  <c r="K2300" i="1"/>
  <c r="L2300" i="1" s="1"/>
  <c r="K2299" i="1"/>
  <c r="K2298" i="1"/>
  <c r="L2298" i="1" s="1"/>
  <c r="K2297" i="1"/>
  <c r="L2297" i="1" s="1"/>
  <c r="K2296" i="1"/>
  <c r="L2296" i="1" s="1"/>
  <c r="K2295" i="1"/>
  <c r="K2294" i="1"/>
  <c r="L2294" i="1" s="1"/>
  <c r="K2293" i="1"/>
  <c r="L2293" i="1" s="1"/>
  <c r="K2292" i="1"/>
  <c r="L2292" i="1" s="1"/>
  <c r="K2291" i="1"/>
  <c r="K2290" i="1"/>
  <c r="L2290" i="1" s="1"/>
  <c r="K2289" i="1"/>
  <c r="L2289" i="1" s="1"/>
  <c r="K2288" i="1"/>
  <c r="L2288" i="1" s="1"/>
  <c r="K2287" i="1"/>
  <c r="K2286" i="1"/>
  <c r="L2286" i="1" s="1"/>
  <c r="K2285" i="1"/>
  <c r="L2285" i="1" s="1"/>
  <c r="K2284" i="1"/>
  <c r="L2284" i="1" s="1"/>
  <c r="K2283" i="1"/>
  <c r="K2282" i="1"/>
  <c r="L2282" i="1" s="1"/>
  <c r="K2281" i="1"/>
  <c r="L2281" i="1" s="1"/>
  <c r="K2280" i="1"/>
  <c r="L2280" i="1" s="1"/>
  <c r="K2279" i="1"/>
  <c r="K2278" i="1"/>
  <c r="L2278" i="1" s="1"/>
  <c r="K2277" i="1"/>
  <c r="L2277" i="1" s="1"/>
  <c r="K2276" i="1"/>
  <c r="L2276" i="1" s="1"/>
  <c r="K2275" i="1"/>
  <c r="K2274" i="1"/>
  <c r="L2274" i="1" s="1"/>
  <c r="K2273" i="1"/>
  <c r="L2273" i="1" s="1"/>
  <c r="K2272" i="1"/>
  <c r="L2272" i="1" s="1"/>
  <c r="K2271" i="1"/>
  <c r="K2270" i="1"/>
  <c r="L2270" i="1" s="1"/>
  <c r="K2269" i="1"/>
  <c r="L2269" i="1" s="1"/>
  <c r="K2268" i="1"/>
  <c r="L2268" i="1" s="1"/>
  <c r="K2267" i="1"/>
  <c r="K2266" i="1"/>
  <c r="L2266" i="1" s="1"/>
  <c r="K2265" i="1"/>
  <c r="L2265" i="1" s="1"/>
  <c r="K2264" i="1"/>
  <c r="L2264" i="1" s="1"/>
  <c r="K2263" i="1"/>
  <c r="K2262" i="1"/>
  <c r="L2262" i="1" s="1"/>
  <c r="K2261" i="1"/>
  <c r="L2261" i="1" s="1"/>
  <c r="K2260" i="1"/>
  <c r="L2260" i="1" s="1"/>
  <c r="K2259" i="1"/>
  <c r="K2258" i="1"/>
  <c r="L2258" i="1" s="1"/>
  <c r="K2257" i="1"/>
  <c r="L2257" i="1" s="1"/>
  <c r="K2256" i="1"/>
  <c r="L2256" i="1" s="1"/>
  <c r="K2255" i="1"/>
  <c r="K2254" i="1"/>
  <c r="L2254" i="1" s="1"/>
  <c r="K2253" i="1"/>
  <c r="L2253" i="1" s="1"/>
  <c r="K2252" i="1"/>
  <c r="L2252" i="1" s="1"/>
  <c r="K2251" i="1"/>
  <c r="K2250" i="1"/>
  <c r="L2250" i="1" s="1"/>
  <c r="K2249" i="1"/>
  <c r="L2249" i="1" s="1"/>
  <c r="K2248" i="1"/>
  <c r="L2248" i="1" s="1"/>
  <c r="K2247" i="1"/>
  <c r="K2246" i="1"/>
  <c r="L2246" i="1" s="1"/>
  <c r="K2245" i="1"/>
  <c r="L2245" i="1" s="1"/>
  <c r="K2244" i="1"/>
  <c r="L2244" i="1" s="1"/>
  <c r="K2243" i="1"/>
  <c r="K2242" i="1"/>
  <c r="L2242" i="1" s="1"/>
  <c r="K2241" i="1"/>
  <c r="L2241" i="1" s="1"/>
  <c r="K2240" i="1"/>
  <c r="L2240" i="1" s="1"/>
  <c r="K2239" i="1"/>
  <c r="K2238" i="1"/>
  <c r="L2238" i="1" s="1"/>
  <c r="K2237" i="1"/>
  <c r="L2237" i="1" s="1"/>
  <c r="K2236" i="1"/>
  <c r="L2236" i="1" s="1"/>
  <c r="K2235" i="1"/>
  <c r="K2234" i="1"/>
  <c r="L2234" i="1" s="1"/>
  <c r="K2233" i="1"/>
  <c r="L2233" i="1" s="1"/>
  <c r="K2232" i="1"/>
  <c r="L2232" i="1" s="1"/>
  <c r="K2231" i="1"/>
  <c r="K2230" i="1"/>
  <c r="L2230" i="1" s="1"/>
  <c r="K2229" i="1"/>
  <c r="L2229" i="1" s="1"/>
  <c r="K2228" i="1"/>
  <c r="L2228" i="1" s="1"/>
  <c r="K2227" i="1"/>
  <c r="K2226" i="1"/>
  <c r="L2226" i="1" s="1"/>
  <c r="K2225" i="1"/>
  <c r="L2225" i="1" s="1"/>
  <c r="K2224" i="1"/>
  <c r="L2224" i="1" s="1"/>
  <c r="K2223" i="1"/>
  <c r="K2222" i="1"/>
  <c r="L2222" i="1" s="1"/>
  <c r="K2221" i="1"/>
  <c r="L2221" i="1" s="1"/>
  <c r="K2220" i="1"/>
  <c r="L2220" i="1" s="1"/>
  <c r="K2219" i="1"/>
  <c r="K2218" i="1"/>
  <c r="L2218" i="1" s="1"/>
  <c r="K2217" i="1"/>
  <c r="L2217" i="1" s="1"/>
  <c r="K2216" i="1"/>
  <c r="L2216" i="1" s="1"/>
  <c r="K2215" i="1"/>
  <c r="K2214" i="1"/>
  <c r="L2214" i="1" s="1"/>
  <c r="K2213" i="1"/>
  <c r="L2213" i="1" s="1"/>
  <c r="K2212" i="1"/>
  <c r="L2212" i="1" s="1"/>
  <c r="K2211" i="1"/>
  <c r="K2210" i="1"/>
  <c r="L2210" i="1" s="1"/>
  <c r="K2209" i="1"/>
  <c r="L2209" i="1" s="1"/>
  <c r="K2208" i="1"/>
  <c r="L2208" i="1" s="1"/>
  <c r="K2207" i="1"/>
  <c r="K2206" i="1"/>
  <c r="L2206" i="1" s="1"/>
  <c r="K2205" i="1"/>
  <c r="L2205" i="1" s="1"/>
  <c r="K2204" i="1"/>
  <c r="L2204" i="1" s="1"/>
  <c r="K2203" i="1"/>
  <c r="K2202" i="1"/>
  <c r="L2202" i="1" s="1"/>
  <c r="K2201" i="1"/>
  <c r="L2201" i="1" s="1"/>
  <c r="K2200" i="1"/>
  <c r="L2200" i="1" s="1"/>
  <c r="K2199" i="1"/>
  <c r="K2198" i="1"/>
  <c r="L2198" i="1" s="1"/>
  <c r="K2197" i="1"/>
  <c r="L2197" i="1" s="1"/>
  <c r="K2196" i="1"/>
  <c r="L2196" i="1" s="1"/>
  <c r="K2195" i="1"/>
  <c r="K2194" i="1"/>
  <c r="L2194" i="1" s="1"/>
  <c r="K2193" i="1"/>
  <c r="L2193" i="1" s="1"/>
  <c r="K2192" i="1"/>
  <c r="L2192" i="1" s="1"/>
  <c r="K2191" i="1"/>
  <c r="K2190" i="1"/>
  <c r="L2190" i="1" s="1"/>
  <c r="K2189" i="1"/>
  <c r="L2189" i="1" s="1"/>
  <c r="K2188" i="1"/>
  <c r="L2188" i="1" s="1"/>
  <c r="K2187" i="1"/>
  <c r="K2186" i="1"/>
  <c r="L2186" i="1" s="1"/>
  <c r="K2185" i="1"/>
  <c r="L2185" i="1" s="1"/>
  <c r="K2184" i="1"/>
  <c r="L2184" i="1" s="1"/>
  <c r="K2183" i="1"/>
  <c r="K2182" i="1"/>
  <c r="L2182" i="1" s="1"/>
  <c r="K2181" i="1"/>
  <c r="L2181" i="1" s="1"/>
  <c r="K2180" i="1"/>
  <c r="L2180" i="1" s="1"/>
  <c r="K2179" i="1"/>
  <c r="K2178" i="1"/>
  <c r="L2178" i="1" s="1"/>
  <c r="K2177" i="1"/>
  <c r="L2177" i="1" s="1"/>
  <c r="K2176" i="1"/>
  <c r="L2176" i="1" s="1"/>
  <c r="K2175" i="1"/>
  <c r="K2174" i="1"/>
  <c r="L2174" i="1" s="1"/>
  <c r="K2173" i="1"/>
  <c r="L2173" i="1" s="1"/>
  <c r="K2172" i="1"/>
  <c r="L2172" i="1" s="1"/>
  <c r="K2171" i="1"/>
  <c r="K2170" i="1"/>
  <c r="L2170" i="1" s="1"/>
  <c r="K2169" i="1"/>
  <c r="L2169" i="1" s="1"/>
  <c r="K2168" i="1"/>
  <c r="L2168" i="1" s="1"/>
  <c r="K2167" i="1"/>
  <c r="K2166" i="1"/>
  <c r="L2166" i="1" s="1"/>
  <c r="K2165" i="1"/>
  <c r="L2165" i="1" s="1"/>
  <c r="K2164" i="1"/>
  <c r="L2164" i="1" s="1"/>
  <c r="K2163" i="1"/>
  <c r="K2162" i="1"/>
  <c r="L2162" i="1" s="1"/>
  <c r="K2161" i="1"/>
  <c r="L2161" i="1" s="1"/>
  <c r="K2160" i="1"/>
  <c r="L2160" i="1" s="1"/>
  <c r="K2159" i="1"/>
  <c r="K2158" i="1"/>
  <c r="L2158" i="1" s="1"/>
  <c r="K2157" i="1"/>
  <c r="L2157" i="1" s="1"/>
  <c r="K2156" i="1"/>
  <c r="L2156" i="1" s="1"/>
  <c r="K2155" i="1"/>
  <c r="K2154" i="1"/>
  <c r="L2154" i="1" s="1"/>
  <c r="K2153" i="1"/>
  <c r="L2153" i="1" s="1"/>
  <c r="K2152" i="1"/>
  <c r="L2152" i="1" s="1"/>
  <c r="K2151" i="1"/>
  <c r="K2150" i="1"/>
  <c r="L2150" i="1" s="1"/>
  <c r="K2149" i="1"/>
  <c r="L2149" i="1" s="1"/>
  <c r="K2148" i="1"/>
  <c r="L2148" i="1" s="1"/>
  <c r="K2147" i="1"/>
  <c r="K2146" i="1"/>
  <c r="L2146" i="1" s="1"/>
  <c r="K2145" i="1"/>
  <c r="L2145" i="1" s="1"/>
  <c r="K2144" i="1"/>
  <c r="L2144" i="1" s="1"/>
  <c r="K2143" i="1"/>
  <c r="K2142" i="1"/>
  <c r="L2142" i="1" s="1"/>
  <c r="K2141" i="1"/>
  <c r="L2141" i="1" s="1"/>
  <c r="K2140" i="1"/>
  <c r="L2140" i="1" s="1"/>
  <c r="K2139" i="1"/>
  <c r="K2138" i="1"/>
  <c r="L2138" i="1" s="1"/>
  <c r="K2137" i="1"/>
  <c r="L2137" i="1" s="1"/>
  <c r="K2136" i="1"/>
  <c r="L2136" i="1" s="1"/>
  <c r="K2135" i="1"/>
  <c r="K2134" i="1"/>
  <c r="L2134" i="1" s="1"/>
  <c r="K2133" i="1"/>
  <c r="L2133" i="1" s="1"/>
  <c r="K2132" i="1"/>
  <c r="L2132" i="1" s="1"/>
  <c r="K2131" i="1"/>
  <c r="K2130" i="1"/>
  <c r="L2130" i="1" s="1"/>
  <c r="K2129" i="1"/>
  <c r="L2129" i="1" s="1"/>
  <c r="K2128" i="1"/>
  <c r="L2128" i="1" s="1"/>
  <c r="K2127" i="1"/>
  <c r="K2126" i="1"/>
  <c r="L2126" i="1" s="1"/>
  <c r="K2125" i="1"/>
  <c r="L2125" i="1" s="1"/>
  <c r="K2124" i="1"/>
  <c r="L2124" i="1" s="1"/>
  <c r="K2123" i="1"/>
  <c r="K2122" i="1"/>
  <c r="L2122" i="1" s="1"/>
  <c r="K2121" i="1"/>
  <c r="L2121" i="1" s="1"/>
  <c r="K2120" i="1"/>
  <c r="L2120" i="1" s="1"/>
  <c r="K2119" i="1"/>
  <c r="K2118" i="1"/>
  <c r="L2118" i="1" s="1"/>
  <c r="K2117" i="1"/>
  <c r="L2117" i="1" s="1"/>
  <c r="K2116" i="1"/>
  <c r="L2116" i="1" s="1"/>
  <c r="K2115" i="1"/>
  <c r="K2114" i="1"/>
  <c r="L2114" i="1" s="1"/>
  <c r="K2113" i="1"/>
  <c r="L2113" i="1" s="1"/>
  <c r="K2112" i="1"/>
  <c r="L2112" i="1" s="1"/>
  <c r="K2111" i="1"/>
  <c r="K2110" i="1"/>
  <c r="L2110" i="1" s="1"/>
  <c r="K2109" i="1"/>
  <c r="L2109" i="1" s="1"/>
  <c r="K2108" i="1"/>
  <c r="L2108" i="1" s="1"/>
  <c r="K2107" i="1"/>
  <c r="K2106" i="1"/>
  <c r="L2106" i="1" s="1"/>
  <c r="K2105" i="1"/>
  <c r="L2105" i="1" s="1"/>
  <c r="K2104" i="1"/>
  <c r="L2104" i="1" s="1"/>
  <c r="K2103" i="1"/>
  <c r="K2102" i="1"/>
  <c r="L2102" i="1" s="1"/>
  <c r="K2101" i="1"/>
  <c r="L2101" i="1" s="1"/>
  <c r="K2100" i="1"/>
  <c r="L2100" i="1" s="1"/>
  <c r="K2099" i="1"/>
  <c r="K2098" i="1"/>
  <c r="L2098" i="1" s="1"/>
  <c r="K2097" i="1"/>
  <c r="L2097" i="1" s="1"/>
  <c r="K2096" i="1"/>
  <c r="L2096" i="1" s="1"/>
  <c r="K2095" i="1"/>
  <c r="K2094" i="1"/>
  <c r="L2094" i="1" s="1"/>
  <c r="K2093" i="1"/>
  <c r="L2093" i="1" s="1"/>
  <c r="K2092" i="1"/>
  <c r="L2092" i="1" s="1"/>
  <c r="K2091" i="1"/>
  <c r="K2090" i="1"/>
  <c r="L2090" i="1" s="1"/>
  <c r="K2089" i="1"/>
  <c r="L2089" i="1" s="1"/>
  <c r="K2088" i="1"/>
  <c r="L2088" i="1" s="1"/>
  <c r="K2087" i="1"/>
  <c r="K2086" i="1"/>
  <c r="L2086" i="1" s="1"/>
  <c r="K2085" i="1"/>
  <c r="L2085" i="1" s="1"/>
  <c r="K2084" i="1"/>
  <c r="L2084" i="1" s="1"/>
  <c r="K2083" i="1"/>
  <c r="K2082" i="1"/>
  <c r="L2082" i="1" s="1"/>
  <c r="K2081" i="1"/>
  <c r="L2081" i="1" s="1"/>
  <c r="K2080" i="1"/>
  <c r="L2080" i="1" s="1"/>
  <c r="K2079" i="1"/>
  <c r="K2078" i="1"/>
  <c r="L2078" i="1" s="1"/>
  <c r="K2077" i="1"/>
  <c r="L2077" i="1" s="1"/>
  <c r="K2076" i="1"/>
  <c r="L2076" i="1" s="1"/>
  <c r="K2075" i="1"/>
  <c r="K2074" i="1"/>
  <c r="L2074" i="1" s="1"/>
  <c r="K2073" i="1"/>
  <c r="L2073" i="1" s="1"/>
  <c r="K2072" i="1"/>
  <c r="L2072" i="1" s="1"/>
  <c r="K2071" i="1"/>
  <c r="K2070" i="1"/>
  <c r="L2070" i="1" s="1"/>
  <c r="K2069" i="1"/>
  <c r="L2069" i="1" s="1"/>
  <c r="K2068" i="1"/>
  <c r="L2068" i="1" s="1"/>
  <c r="K2067" i="1"/>
  <c r="K2066" i="1"/>
  <c r="L2066" i="1" s="1"/>
  <c r="K2065" i="1"/>
  <c r="L2065" i="1" s="1"/>
  <c r="K2064" i="1"/>
  <c r="L2064" i="1" s="1"/>
  <c r="K2063" i="1"/>
  <c r="K2062" i="1"/>
  <c r="L2062" i="1" s="1"/>
  <c r="K2061" i="1"/>
  <c r="L2061" i="1" s="1"/>
  <c r="K2060" i="1"/>
  <c r="L2060" i="1" s="1"/>
  <c r="K2059" i="1"/>
  <c r="K2058" i="1"/>
  <c r="L2058" i="1" s="1"/>
  <c r="K2057" i="1"/>
  <c r="L2057" i="1" s="1"/>
  <c r="K2056" i="1"/>
  <c r="L2056" i="1" s="1"/>
  <c r="K2055" i="1"/>
  <c r="K2054" i="1"/>
  <c r="L2054" i="1" s="1"/>
  <c r="K2053" i="1"/>
  <c r="L2053" i="1" s="1"/>
  <c r="K2052" i="1"/>
  <c r="L2052" i="1" s="1"/>
  <c r="K2051" i="1"/>
  <c r="K2050" i="1"/>
  <c r="L2050" i="1" s="1"/>
  <c r="K2049" i="1"/>
  <c r="L2049" i="1" s="1"/>
  <c r="K2048" i="1"/>
  <c r="L2048" i="1" s="1"/>
  <c r="K2047" i="1"/>
  <c r="K2046" i="1"/>
  <c r="L2046" i="1" s="1"/>
  <c r="K2045" i="1"/>
  <c r="L2045" i="1" s="1"/>
  <c r="K2044" i="1"/>
  <c r="L2044" i="1" s="1"/>
  <c r="K2043" i="1"/>
  <c r="K2042" i="1"/>
  <c r="L2042" i="1" s="1"/>
  <c r="K2041" i="1"/>
  <c r="L2041" i="1" s="1"/>
  <c r="K2040" i="1"/>
  <c r="L2040" i="1" s="1"/>
  <c r="K2039" i="1"/>
  <c r="K2038" i="1"/>
  <c r="L2038" i="1" s="1"/>
  <c r="K2037" i="1"/>
  <c r="L2037" i="1" s="1"/>
  <c r="K2036" i="1"/>
  <c r="L2036" i="1" s="1"/>
  <c r="K2035" i="1"/>
  <c r="K2034" i="1"/>
  <c r="L2034" i="1" s="1"/>
  <c r="K2033" i="1"/>
  <c r="L2033" i="1" s="1"/>
  <c r="K2032" i="1"/>
  <c r="L2032" i="1" s="1"/>
  <c r="K2031" i="1"/>
  <c r="K2030" i="1"/>
  <c r="L2030" i="1" s="1"/>
  <c r="K2029" i="1"/>
  <c r="L2029" i="1" s="1"/>
  <c r="K2028" i="1"/>
  <c r="L2028" i="1" s="1"/>
  <c r="K2027" i="1"/>
  <c r="K2026" i="1"/>
  <c r="L2026" i="1" s="1"/>
  <c r="K2025" i="1"/>
  <c r="L2025" i="1" s="1"/>
  <c r="K2024" i="1"/>
  <c r="L2024" i="1" s="1"/>
  <c r="K2023" i="1"/>
  <c r="K2022" i="1"/>
  <c r="L2022" i="1" s="1"/>
  <c r="K2021" i="1"/>
  <c r="L2021" i="1" s="1"/>
  <c r="K2020" i="1"/>
  <c r="L2020" i="1" s="1"/>
  <c r="K2019" i="1"/>
  <c r="K2018" i="1"/>
  <c r="L2018" i="1" s="1"/>
  <c r="K2017" i="1"/>
  <c r="L2017" i="1" s="1"/>
  <c r="K2016" i="1"/>
  <c r="L2016" i="1" s="1"/>
  <c r="K2015" i="1"/>
  <c r="K2014" i="1"/>
  <c r="L2014" i="1" s="1"/>
  <c r="K2013" i="1"/>
  <c r="L2013" i="1" s="1"/>
  <c r="K2012" i="1"/>
  <c r="L2012" i="1" s="1"/>
  <c r="K2011" i="1"/>
  <c r="K2010" i="1"/>
  <c r="L2010" i="1" s="1"/>
  <c r="K2009" i="1"/>
  <c r="L2009" i="1" s="1"/>
  <c r="K2008" i="1"/>
  <c r="L2008" i="1" s="1"/>
  <c r="K2007" i="1"/>
  <c r="K2006" i="1"/>
  <c r="L2006" i="1" s="1"/>
  <c r="K2005" i="1"/>
  <c r="L2005" i="1" s="1"/>
  <c r="K2004" i="1"/>
  <c r="L2004" i="1" s="1"/>
  <c r="K2003" i="1"/>
  <c r="K2002" i="1"/>
  <c r="L2002" i="1" s="1"/>
  <c r="K2001" i="1"/>
  <c r="L2001" i="1" s="1"/>
  <c r="K2000" i="1"/>
  <c r="L2000" i="1" s="1"/>
  <c r="K1999" i="1"/>
  <c r="K1998" i="1"/>
  <c r="L1998" i="1" s="1"/>
  <c r="K1997" i="1"/>
  <c r="L1997" i="1" s="1"/>
  <c r="K1996" i="1"/>
  <c r="L1996" i="1" s="1"/>
  <c r="K1995" i="1"/>
  <c r="K1994" i="1"/>
  <c r="L1994" i="1" s="1"/>
  <c r="K1993" i="1"/>
  <c r="L1993" i="1" s="1"/>
  <c r="K1992" i="1"/>
  <c r="L1992" i="1" s="1"/>
  <c r="K1991" i="1"/>
  <c r="K1990" i="1"/>
  <c r="L1990" i="1" s="1"/>
  <c r="K1989" i="1"/>
  <c r="L1989" i="1" s="1"/>
  <c r="K1988" i="1"/>
  <c r="L1988" i="1" s="1"/>
  <c r="K1987" i="1"/>
  <c r="K1986" i="1"/>
  <c r="L1986" i="1" s="1"/>
  <c r="K1985" i="1"/>
  <c r="L1985" i="1" s="1"/>
  <c r="K1984" i="1"/>
  <c r="L1984" i="1" s="1"/>
  <c r="K1983" i="1"/>
  <c r="K1982" i="1"/>
  <c r="L1982" i="1" s="1"/>
  <c r="K1981" i="1"/>
  <c r="L1981" i="1" s="1"/>
  <c r="K1980" i="1"/>
  <c r="L1980" i="1" s="1"/>
  <c r="K1979" i="1"/>
  <c r="K1978" i="1"/>
  <c r="L1978" i="1" s="1"/>
  <c r="K1977" i="1"/>
  <c r="L1977" i="1" s="1"/>
  <c r="K1976" i="1"/>
  <c r="L1976" i="1" s="1"/>
  <c r="K1975" i="1"/>
  <c r="K1974" i="1"/>
  <c r="L1974" i="1" s="1"/>
  <c r="K1973" i="1"/>
  <c r="L1973" i="1" s="1"/>
  <c r="K1972" i="1"/>
  <c r="L1972" i="1" s="1"/>
  <c r="K1971" i="1"/>
  <c r="K1970" i="1"/>
  <c r="L1970" i="1" s="1"/>
  <c r="K1969" i="1"/>
  <c r="L1969" i="1" s="1"/>
  <c r="K1968" i="1"/>
  <c r="L1968" i="1" s="1"/>
  <c r="K1967" i="1"/>
  <c r="K1966" i="1"/>
  <c r="L1966" i="1" s="1"/>
  <c r="K1965" i="1"/>
  <c r="L1965" i="1" s="1"/>
  <c r="K1964" i="1"/>
  <c r="L1964" i="1" s="1"/>
  <c r="K1963" i="1"/>
  <c r="K1962" i="1"/>
  <c r="L1962" i="1" s="1"/>
  <c r="K1961" i="1"/>
  <c r="L1961" i="1" s="1"/>
  <c r="K1960" i="1"/>
  <c r="L1960" i="1" s="1"/>
  <c r="K1959" i="1"/>
  <c r="K1958" i="1"/>
  <c r="L1958" i="1" s="1"/>
  <c r="K1957" i="1"/>
  <c r="L1957" i="1" s="1"/>
  <c r="K1956" i="1"/>
  <c r="L1956" i="1" s="1"/>
  <c r="K1955" i="1"/>
  <c r="K1954" i="1"/>
  <c r="L1954" i="1" s="1"/>
  <c r="K1953" i="1"/>
  <c r="L1953" i="1" s="1"/>
  <c r="K1952" i="1"/>
  <c r="L1952" i="1" s="1"/>
  <c r="K1951" i="1"/>
  <c r="K1950" i="1"/>
  <c r="L1950" i="1" s="1"/>
  <c r="K1949" i="1"/>
  <c r="L1949" i="1" s="1"/>
  <c r="K1948" i="1"/>
  <c r="L1948" i="1" s="1"/>
  <c r="K1947" i="1"/>
  <c r="K1946" i="1"/>
  <c r="L1946" i="1" s="1"/>
  <c r="K1945" i="1"/>
  <c r="L1945" i="1" s="1"/>
  <c r="K1944" i="1"/>
  <c r="L1944" i="1" s="1"/>
  <c r="K1943" i="1"/>
  <c r="K1942" i="1"/>
  <c r="L1942" i="1" s="1"/>
  <c r="K1941" i="1"/>
  <c r="L1941" i="1" s="1"/>
  <c r="K1940" i="1"/>
  <c r="L1940" i="1" s="1"/>
  <c r="K1939" i="1"/>
  <c r="K1938" i="1"/>
  <c r="L1938" i="1" s="1"/>
  <c r="K1937" i="1"/>
  <c r="L1937" i="1" s="1"/>
  <c r="K1936" i="1"/>
  <c r="L1936" i="1" s="1"/>
  <c r="K1935" i="1"/>
  <c r="K1934" i="1"/>
  <c r="L1934" i="1" s="1"/>
  <c r="K1933" i="1"/>
  <c r="L1933" i="1" s="1"/>
  <c r="K1932" i="1"/>
  <c r="L1932" i="1" s="1"/>
  <c r="K1931" i="1"/>
  <c r="K1930" i="1"/>
  <c r="L1930" i="1" s="1"/>
  <c r="K1929" i="1"/>
  <c r="L1929" i="1" s="1"/>
  <c r="K1928" i="1"/>
  <c r="L1928" i="1" s="1"/>
  <c r="K1927" i="1"/>
  <c r="K1926" i="1"/>
  <c r="L1926" i="1" s="1"/>
  <c r="K1925" i="1"/>
  <c r="L1925" i="1" s="1"/>
  <c r="K1924" i="1"/>
  <c r="L1924" i="1" s="1"/>
  <c r="K1923" i="1"/>
  <c r="K1922" i="1"/>
  <c r="L1922" i="1" s="1"/>
  <c r="K1921" i="1"/>
  <c r="L1921" i="1" s="1"/>
  <c r="K1920" i="1"/>
  <c r="L1920" i="1" s="1"/>
  <c r="K1919" i="1"/>
  <c r="K1918" i="1"/>
  <c r="L1918" i="1" s="1"/>
  <c r="K1917" i="1"/>
  <c r="L1917" i="1" s="1"/>
  <c r="K1916" i="1"/>
  <c r="L1916" i="1" s="1"/>
  <c r="K1915" i="1"/>
  <c r="K1914" i="1"/>
  <c r="L1914" i="1" s="1"/>
  <c r="K1913" i="1"/>
  <c r="L1913" i="1" s="1"/>
  <c r="K1912" i="1"/>
  <c r="L1912" i="1" s="1"/>
  <c r="K1911" i="1"/>
  <c r="K1910" i="1"/>
  <c r="L1910" i="1" s="1"/>
  <c r="K1909" i="1"/>
  <c r="L1909" i="1" s="1"/>
  <c r="K1908" i="1"/>
  <c r="L1908" i="1" s="1"/>
  <c r="K1907" i="1"/>
  <c r="K1906" i="1"/>
  <c r="L1906" i="1" s="1"/>
  <c r="K1905" i="1"/>
  <c r="L1905" i="1" s="1"/>
  <c r="K1904" i="1"/>
  <c r="L1904" i="1" s="1"/>
  <c r="K1903" i="1"/>
  <c r="K1902" i="1"/>
  <c r="L1902" i="1" s="1"/>
  <c r="K1901" i="1"/>
  <c r="L1901" i="1" s="1"/>
  <c r="K1900" i="1"/>
  <c r="L1900" i="1" s="1"/>
  <c r="K1899" i="1"/>
  <c r="K1898" i="1"/>
  <c r="L1898" i="1" s="1"/>
  <c r="K1897" i="1"/>
  <c r="L1897" i="1" s="1"/>
  <c r="K1896" i="1"/>
  <c r="L1896" i="1" s="1"/>
  <c r="K1895" i="1"/>
  <c r="K1894" i="1"/>
  <c r="L1894" i="1" s="1"/>
  <c r="K1893" i="1"/>
  <c r="L1893" i="1" s="1"/>
  <c r="K1892" i="1"/>
  <c r="L1892" i="1" s="1"/>
  <c r="K1891" i="1"/>
  <c r="K1890" i="1"/>
  <c r="L1890" i="1" s="1"/>
  <c r="K1889" i="1"/>
  <c r="L1889" i="1" s="1"/>
  <c r="K1888" i="1"/>
  <c r="L1888" i="1" s="1"/>
  <c r="K1887" i="1"/>
  <c r="K1886" i="1"/>
  <c r="L1886" i="1" s="1"/>
  <c r="K1885" i="1"/>
  <c r="L1885" i="1" s="1"/>
  <c r="K1884" i="1"/>
  <c r="L1884" i="1" s="1"/>
  <c r="K1883" i="1"/>
  <c r="K1882" i="1"/>
  <c r="L1882" i="1" s="1"/>
  <c r="K1881" i="1"/>
  <c r="L1881" i="1" s="1"/>
  <c r="K1880" i="1"/>
  <c r="L1880" i="1" s="1"/>
  <c r="K1879" i="1"/>
  <c r="K1878" i="1"/>
  <c r="L1878" i="1" s="1"/>
  <c r="K1877" i="1"/>
  <c r="L1877" i="1" s="1"/>
  <c r="K1876" i="1"/>
  <c r="L1876" i="1" s="1"/>
  <c r="K1875" i="1"/>
  <c r="K1874" i="1"/>
  <c r="L1874" i="1" s="1"/>
  <c r="K1873" i="1"/>
  <c r="L1873" i="1" s="1"/>
  <c r="K1872" i="1"/>
  <c r="L1872" i="1" s="1"/>
  <c r="K1871" i="1"/>
  <c r="K1870" i="1"/>
  <c r="L1870" i="1" s="1"/>
  <c r="K1869" i="1"/>
  <c r="L1869" i="1" s="1"/>
  <c r="K1868" i="1"/>
  <c r="L1868" i="1" s="1"/>
  <c r="K1867" i="1"/>
  <c r="K1866" i="1"/>
  <c r="L1866" i="1" s="1"/>
  <c r="K1865" i="1"/>
  <c r="L1865" i="1" s="1"/>
  <c r="K1864" i="1"/>
  <c r="L1864" i="1" s="1"/>
  <c r="K1863" i="1"/>
  <c r="K1862" i="1"/>
  <c r="L1862" i="1" s="1"/>
  <c r="K1861" i="1"/>
  <c r="L1861" i="1" s="1"/>
  <c r="K1860" i="1"/>
  <c r="L1860" i="1" s="1"/>
  <c r="K1859" i="1"/>
  <c r="K1858" i="1"/>
  <c r="L1858" i="1" s="1"/>
  <c r="K1857" i="1"/>
  <c r="L1857" i="1" s="1"/>
  <c r="K1856" i="1"/>
  <c r="L1856" i="1" s="1"/>
  <c r="K1855" i="1"/>
  <c r="K1854" i="1"/>
  <c r="L1854" i="1" s="1"/>
  <c r="K1853" i="1"/>
  <c r="L1853" i="1" s="1"/>
  <c r="K1852" i="1"/>
  <c r="L1852" i="1" s="1"/>
  <c r="K1851" i="1"/>
  <c r="K1850" i="1"/>
  <c r="L1850" i="1" s="1"/>
  <c r="K1849" i="1"/>
  <c r="L1849" i="1" s="1"/>
  <c r="K1848" i="1"/>
  <c r="L1848" i="1" s="1"/>
  <c r="K1847" i="1"/>
  <c r="K1846" i="1"/>
  <c r="L1846" i="1" s="1"/>
  <c r="K1845" i="1"/>
  <c r="L1845" i="1" s="1"/>
  <c r="K1844" i="1"/>
  <c r="L1844" i="1" s="1"/>
  <c r="K1843" i="1"/>
  <c r="K1842" i="1"/>
  <c r="L1842" i="1" s="1"/>
  <c r="K1841" i="1"/>
  <c r="L1841" i="1" s="1"/>
  <c r="K1840" i="1"/>
  <c r="L1840" i="1" s="1"/>
  <c r="K1839" i="1"/>
  <c r="K1838" i="1"/>
  <c r="L1838" i="1" s="1"/>
  <c r="K1837" i="1"/>
  <c r="L1837" i="1" s="1"/>
  <c r="K1836" i="1"/>
  <c r="L1836" i="1" s="1"/>
  <c r="K1835" i="1"/>
  <c r="K1834" i="1"/>
  <c r="L1834" i="1" s="1"/>
  <c r="K1833" i="1"/>
  <c r="L1833" i="1" s="1"/>
  <c r="K1832" i="1"/>
  <c r="L1832" i="1" s="1"/>
  <c r="K1831" i="1"/>
  <c r="K1830" i="1"/>
  <c r="L1830" i="1" s="1"/>
  <c r="K1829" i="1"/>
  <c r="L1829" i="1" s="1"/>
  <c r="K1828" i="1"/>
  <c r="L1828" i="1" s="1"/>
  <c r="K1827" i="1"/>
  <c r="K1826" i="1"/>
  <c r="L1826" i="1" s="1"/>
  <c r="K1825" i="1"/>
  <c r="L1825" i="1" s="1"/>
  <c r="K1824" i="1"/>
  <c r="L1824" i="1" s="1"/>
  <c r="K1823" i="1"/>
  <c r="K1822" i="1"/>
  <c r="L1822" i="1" s="1"/>
  <c r="K1821" i="1"/>
  <c r="L1821" i="1" s="1"/>
  <c r="K1820" i="1"/>
  <c r="L1820" i="1" s="1"/>
  <c r="K1819" i="1"/>
  <c r="K1818" i="1"/>
  <c r="L1818" i="1" s="1"/>
  <c r="K1817" i="1"/>
  <c r="L1817" i="1" s="1"/>
  <c r="K1816" i="1"/>
  <c r="L1816" i="1" s="1"/>
  <c r="K1815" i="1"/>
  <c r="K1814" i="1"/>
  <c r="L1814" i="1" s="1"/>
  <c r="K1813" i="1"/>
  <c r="L1813" i="1" s="1"/>
  <c r="K1812" i="1"/>
  <c r="L1812" i="1" s="1"/>
  <c r="K1811" i="1"/>
  <c r="K1810" i="1"/>
  <c r="L1810" i="1" s="1"/>
  <c r="K1809" i="1"/>
  <c r="L1809" i="1" s="1"/>
  <c r="K1808" i="1"/>
  <c r="L1808" i="1" s="1"/>
  <c r="K1807" i="1"/>
  <c r="K1806" i="1"/>
  <c r="L1806" i="1" s="1"/>
  <c r="K1805" i="1"/>
  <c r="L1805" i="1" s="1"/>
  <c r="K1804" i="1"/>
  <c r="L1804" i="1" s="1"/>
  <c r="K1803" i="1"/>
  <c r="K1802" i="1"/>
  <c r="L1802" i="1" s="1"/>
  <c r="K1801" i="1"/>
  <c r="L1801" i="1" s="1"/>
  <c r="K1800" i="1"/>
  <c r="L1800" i="1" s="1"/>
  <c r="K1799" i="1"/>
  <c r="K1798" i="1"/>
  <c r="L1798" i="1" s="1"/>
  <c r="K1797" i="1"/>
  <c r="L1797" i="1" s="1"/>
  <c r="K1796" i="1"/>
  <c r="L1796" i="1" s="1"/>
  <c r="K1795" i="1"/>
  <c r="K1794" i="1"/>
  <c r="L1794" i="1" s="1"/>
  <c r="K1793" i="1"/>
  <c r="L1793" i="1" s="1"/>
  <c r="K1792" i="1"/>
  <c r="L1792" i="1" s="1"/>
  <c r="K1791" i="1"/>
  <c r="K1790" i="1"/>
  <c r="L1790" i="1" s="1"/>
  <c r="K1789" i="1"/>
  <c r="L1789" i="1" s="1"/>
  <c r="K1788" i="1"/>
  <c r="L1788" i="1" s="1"/>
  <c r="K1787" i="1"/>
  <c r="K1786" i="1"/>
  <c r="L1786" i="1" s="1"/>
  <c r="K1785" i="1"/>
  <c r="L1785" i="1" s="1"/>
  <c r="K1784" i="1"/>
  <c r="L1784" i="1" s="1"/>
  <c r="K1783" i="1"/>
  <c r="K1782" i="1"/>
  <c r="L1782" i="1" s="1"/>
  <c r="K1781" i="1"/>
  <c r="L1781" i="1" s="1"/>
  <c r="K1780" i="1"/>
  <c r="L1780" i="1" s="1"/>
  <c r="K1779" i="1"/>
  <c r="K1778" i="1"/>
  <c r="L1778" i="1" s="1"/>
  <c r="K1777" i="1"/>
  <c r="L1777" i="1" s="1"/>
  <c r="K1776" i="1"/>
  <c r="L1776" i="1" s="1"/>
  <c r="K1775" i="1"/>
  <c r="K1774" i="1"/>
  <c r="L1774" i="1" s="1"/>
  <c r="K1773" i="1"/>
  <c r="L1773" i="1" s="1"/>
  <c r="K1772" i="1"/>
  <c r="L1772" i="1" s="1"/>
  <c r="K1771" i="1"/>
  <c r="K1770" i="1"/>
  <c r="L1770" i="1" s="1"/>
  <c r="K1769" i="1"/>
  <c r="L1769" i="1" s="1"/>
  <c r="K1768" i="1"/>
  <c r="L1768" i="1" s="1"/>
  <c r="K1767" i="1"/>
  <c r="K1766" i="1"/>
  <c r="L1766" i="1" s="1"/>
  <c r="K1765" i="1"/>
  <c r="L1765" i="1" s="1"/>
  <c r="K1764" i="1"/>
  <c r="L1764" i="1" s="1"/>
  <c r="K1763" i="1"/>
  <c r="K1762" i="1"/>
  <c r="L1762" i="1" s="1"/>
  <c r="K1761" i="1"/>
  <c r="L1761" i="1" s="1"/>
  <c r="K1760" i="1"/>
  <c r="L1760" i="1" s="1"/>
  <c r="K1759" i="1"/>
  <c r="K1758" i="1"/>
  <c r="L1758" i="1" s="1"/>
  <c r="K1757" i="1"/>
  <c r="L1757" i="1" s="1"/>
  <c r="K1756" i="1"/>
  <c r="L1756" i="1" s="1"/>
  <c r="K1755" i="1"/>
  <c r="K1754" i="1"/>
  <c r="L1754" i="1" s="1"/>
  <c r="K1753" i="1"/>
  <c r="L1753" i="1" s="1"/>
  <c r="K1752" i="1"/>
  <c r="L1752" i="1" s="1"/>
  <c r="K1751" i="1"/>
  <c r="K1750" i="1"/>
  <c r="L1750" i="1" s="1"/>
  <c r="K1749" i="1"/>
  <c r="L1749" i="1" s="1"/>
  <c r="K1748" i="1"/>
  <c r="L1748" i="1" s="1"/>
  <c r="K1747" i="1"/>
  <c r="K1746" i="1"/>
  <c r="L1746" i="1" s="1"/>
  <c r="K1745" i="1"/>
  <c r="L1745" i="1" s="1"/>
  <c r="K1744" i="1"/>
  <c r="L1744" i="1" s="1"/>
  <c r="K1743" i="1"/>
  <c r="K1742" i="1"/>
  <c r="L1742" i="1" s="1"/>
  <c r="K1741" i="1"/>
  <c r="L1741" i="1" s="1"/>
  <c r="K1740" i="1"/>
  <c r="L1740" i="1" s="1"/>
  <c r="K1739" i="1"/>
  <c r="K1738" i="1"/>
  <c r="L1738" i="1" s="1"/>
  <c r="K1737" i="1"/>
  <c r="L1737" i="1" s="1"/>
  <c r="K1736" i="1"/>
  <c r="L1736" i="1" s="1"/>
  <c r="K1735" i="1"/>
  <c r="K1734" i="1"/>
  <c r="L1734" i="1" s="1"/>
  <c r="K1733" i="1"/>
  <c r="L1733" i="1" s="1"/>
  <c r="K1732" i="1"/>
  <c r="L1732" i="1" s="1"/>
  <c r="K1731" i="1"/>
  <c r="K1730" i="1"/>
  <c r="L1730" i="1" s="1"/>
  <c r="K1729" i="1"/>
  <c r="L1729" i="1" s="1"/>
  <c r="K1728" i="1"/>
  <c r="L1728" i="1" s="1"/>
  <c r="K1727" i="1"/>
  <c r="K1726" i="1"/>
  <c r="L1726" i="1" s="1"/>
  <c r="K1725" i="1"/>
  <c r="L1725" i="1" s="1"/>
  <c r="K1724" i="1"/>
  <c r="L1724" i="1" s="1"/>
  <c r="K1723" i="1"/>
  <c r="K1722" i="1"/>
  <c r="L1722" i="1" s="1"/>
  <c r="K1721" i="1"/>
  <c r="L1721" i="1" s="1"/>
  <c r="K1720" i="1"/>
  <c r="L1720" i="1" s="1"/>
  <c r="K1719" i="1"/>
  <c r="K1718" i="1"/>
  <c r="L1718" i="1" s="1"/>
  <c r="K1717" i="1"/>
  <c r="L1717" i="1" s="1"/>
  <c r="K1716" i="1"/>
  <c r="L1716" i="1" s="1"/>
  <c r="K1715" i="1"/>
  <c r="K1714" i="1"/>
  <c r="L1714" i="1" s="1"/>
  <c r="K1713" i="1"/>
  <c r="L1713" i="1" s="1"/>
  <c r="K1712" i="1"/>
  <c r="L1712" i="1" s="1"/>
  <c r="K1711" i="1"/>
  <c r="K1710" i="1"/>
  <c r="L1710" i="1" s="1"/>
  <c r="K1709" i="1"/>
  <c r="L1709" i="1" s="1"/>
  <c r="K1708" i="1"/>
  <c r="L1708" i="1" s="1"/>
  <c r="K1707" i="1"/>
  <c r="K1706" i="1"/>
  <c r="L1706" i="1" s="1"/>
  <c r="K1705" i="1"/>
  <c r="L1705" i="1" s="1"/>
  <c r="K1704" i="1"/>
  <c r="L1704" i="1" s="1"/>
  <c r="K1703" i="1"/>
  <c r="K1702" i="1"/>
  <c r="L1702" i="1" s="1"/>
  <c r="K1701" i="1"/>
  <c r="L1701" i="1" s="1"/>
  <c r="K1700" i="1"/>
  <c r="L1700" i="1" s="1"/>
  <c r="K1699" i="1"/>
  <c r="K1698" i="1"/>
  <c r="L1698" i="1" s="1"/>
  <c r="K1697" i="1"/>
  <c r="L1697" i="1" s="1"/>
  <c r="K1696" i="1"/>
  <c r="L1696" i="1" s="1"/>
  <c r="K1695" i="1"/>
  <c r="K1694" i="1"/>
  <c r="L1694" i="1" s="1"/>
  <c r="K1693" i="1"/>
  <c r="L1693" i="1" s="1"/>
  <c r="K1692" i="1"/>
  <c r="L1692" i="1" s="1"/>
  <c r="K1691" i="1"/>
  <c r="K1690" i="1"/>
  <c r="L1690" i="1" s="1"/>
  <c r="K1689" i="1"/>
  <c r="L1689" i="1" s="1"/>
  <c r="K1688" i="1"/>
  <c r="L1688" i="1" s="1"/>
  <c r="K1687" i="1"/>
  <c r="K1686" i="1"/>
  <c r="L1686" i="1" s="1"/>
  <c r="K1685" i="1"/>
  <c r="L1685" i="1" s="1"/>
  <c r="K1684" i="1"/>
  <c r="L1684" i="1" s="1"/>
  <c r="K1683" i="1"/>
  <c r="K1682" i="1"/>
  <c r="L1682" i="1" s="1"/>
  <c r="K1681" i="1"/>
  <c r="L1681" i="1" s="1"/>
  <c r="K1680" i="1"/>
  <c r="L1680" i="1" s="1"/>
  <c r="K1679" i="1"/>
  <c r="K1678" i="1"/>
  <c r="L1678" i="1" s="1"/>
  <c r="K1677" i="1"/>
  <c r="L1677" i="1" s="1"/>
  <c r="K1676" i="1"/>
  <c r="L1676" i="1" s="1"/>
  <c r="K1675" i="1"/>
  <c r="K1674" i="1"/>
  <c r="L1674" i="1" s="1"/>
  <c r="K1673" i="1"/>
  <c r="L1673" i="1" s="1"/>
  <c r="K1672" i="1"/>
  <c r="L1672" i="1" s="1"/>
  <c r="K1671" i="1"/>
  <c r="K1670" i="1"/>
  <c r="L1670" i="1" s="1"/>
  <c r="K1669" i="1"/>
  <c r="L1669" i="1" s="1"/>
  <c r="K1668" i="1"/>
  <c r="L1668" i="1" s="1"/>
  <c r="K1667" i="1"/>
  <c r="K1666" i="1"/>
  <c r="L1666" i="1" s="1"/>
  <c r="K1665" i="1"/>
  <c r="L1665" i="1" s="1"/>
  <c r="K1664" i="1"/>
  <c r="L1664" i="1" s="1"/>
  <c r="K1663" i="1"/>
  <c r="K1662" i="1"/>
  <c r="L1662" i="1" s="1"/>
  <c r="K1661" i="1"/>
  <c r="L1661" i="1" s="1"/>
  <c r="K1660" i="1"/>
  <c r="L1660" i="1" s="1"/>
  <c r="K1659" i="1"/>
  <c r="K1658" i="1"/>
  <c r="L1658" i="1" s="1"/>
  <c r="K1657" i="1"/>
  <c r="L1657" i="1" s="1"/>
  <c r="K1656" i="1"/>
  <c r="L1656" i="1" s="1"/>
  <c r="K1655" i="1"/>
  <c r="K1654" i="1"/>
  <c r="L1654" i="1" s="1"/>
  <c r="K1653" i="1"/>
  <c r="L1653" i="1" s="1"/>
  <c r="K1652" i="1"/>
  <c r="L1652" i="1" s="1"/>
  <c r="K1651" i="1"/>
  <c r="K1650" i="1"/>
  <c r="L1650" i="1" s="1"/>
  <c r="K1649" i="1"/>
  <c r="L1649" i="1" s="1"/>
  <c r="K1648" i="1"/>
  <c r="L1648" i="1" s="1"/>
  <c r="K1647" i="1"/>
  <c r="K1646" i="1"/>
  <c r="L1646" i="1" s="1"/>
  <c r="K1645" i="1"/>
  <c r="L1645" i="1" s="1"/>
  <c r="K1644" i="1"/>
  <c r="L1644" i="1" s="1"/>
  <c r="K1643" i="1"/>
  <c r="K1642" i="1"/>
  <c r="L1642" i="1" s="1"/>
  <c r="K1641" i="1"/>
  <c r="L1641" i="1" s="1"/>
  <c r="K1640" i="1"/>
  <c r="L1640" i="1" s="1"/>
  <c r="K1639" i="1"/>
  <c r="K1638" i="1"/>
  <c r="L1638" i="1" s="1"/>
  <c r="K1637" i="1"/>
  <c r="L1637" i="1" s="1"/>
  <c r="K1636" i="1"/>
  <c r="L1636" i="1" s="1"/>
  <c r="K1635" i="1"/>
  <c r="K1634" i="1"/>
  <c r="L1634" i="1" s="1"/>
  <c r="K1633" i="1"/>
  <c r="L1633" i="1" s="1"/>
  <c r="K1632" i="1"/>
  <c r="L1632" i="1" s="1"/>
  <c r="K1631" i="1"/>
  <c r="K1630" i="1"/>
  <c r="L1630" i="1" s="1"/>
  <c r="K1629" i="1"/>
  <c r="L1629" i="1" s="1"/>
  <c r="K1628" i="1"/>
  <c r="L1628" i="1" s="1"/>
  <c r="K1627" i="1"/>
  <c r="K1626" i="1"/>
  <c r="L1626" i="1" s="1"/>
  <c r="K1625" i="1"/>
  <c r="L1625" i="1" s="1"/>
  <c r="K1624" i="1"/>
  <c r="L1624" i="1" s="1"/>
  <c r="K1623" i="1"/>
  <c r="K1622" i="1"/>
  <c r="L1622" i="1" s="1"/>
  <c r="K1621" i="1"/>
  <c r="L1621" i="1" s="1"/>
  <c r="K1620" i="1"/>
  <c r="L1620" i="1" s="1"/>
  <c r="K1619" i="1"/>
  <c r="K1618" i="1"/>
  <c r="L1618" i="1" s="1"/>
  <c r="K1617" i="1"/>
  <c r="L1617" i="1" s="1"/>
  <c r="K1616" i="1"/>
  <c r="L1616" i="1" s="1"/>
  <c r="K1615" i="1"/>
  <c r="K1614" i="1"/>
  <c r="L1614" i="1" s="1"/>
  <c r="K1613" i="1"/>
  <c r="L1613" i="1" s="1"/>
  <c r="K1612" i="1"/>
  <c r="L1612" i="1" s="1"/>
  <c r="K1611" i="1"/>
  <c r="K1610" i="1"/>
  <c r="L1610" i="1" s="1"/>
  <c r="K1609" i="1"/>
  <c r="L1609" i="1" s="1"/>
  <c r="K1608" i="1"/>
  <c r="L1608" i="1" s="1"/>
  <c r="K1607" i="1"/>
  <c r="K1606" i="1"/>
  <c r="L1606" i="1" s="1"/>
  <c r="K1605" i="1"/>
  <c r="L1605" i="1" s="1"/>
  <c r="K1604" i="1"/>
  <c r="L1604" i="1" s="1"/>
  <c r="K1603" i="1"/>
  <c r="K1602" i="1"/>
  <c r="L1602" i="1" s="1"/>
  <c r="K1601" i="1"/>
  <c r="L1601" i="1" s="1"/>
  <c r="K1600" i="1"/>
  <c r="L1600" i="1" s="1"/>
  <c r="K1599" i="1"/>
  <c r="K1598" i="1"/>
  <c r="L1598" i="1" s="1"/>
  <c r="K1597" i="1"/>
  <c r="L1597" i="1" s="1"/>
  <c r="K1596" i="1"/>
  <c r="L1596" i="1" s="1"/>
  <c r="K1595" i="1"/>
  <c r="K1594" i="1"/>
  <c r="L1594" i="1" s="1"/>
  <c r="K1593" i="1"/>
  <c r="L1593" i="1" s="1"/>
  <c r="K1592" i="1"/>
  <c r="L1592" i="1" s="1"/>
  <c r="K1591" i="1"/>
  <c r="K1590" i="1"/>
  <c r="L1590" i="1" s="1"/>
  <c r="K1589" i="1"/>
  <c r="L1589" i="1" s="1"/>
  <c r="K1588" i="1"/>
  <c r="L1588" i="1" s="1"/>
  <c r="K1587" i="1"/>
  <c r="K1586" i="1"/>
  <c r="L1586" i="1" s="1"/>
  <c r="K1585" i="1"/>
  <c r="L1585" i="1" s="1"/>
  <c r="K1584" i="1"/>
  <c r="L1584" i="1" s="1"/>
  <c r="K1583" i="1"/>
  <c r="K1582" i="1"/>
  <c r="L1582" i="1" s="1"/>
  <c r="K1581" i="1"/>
  <c r="L1581" i="1" s="1"/>
  <c r="K1580" i="1"/>
  <c r="L1580" i="1" s="1"/>
  <c r="K1579" i="1"/>
  <c r="K1578" i="1"/>
  <c r="L1578" i="1" s="1"/>
  <c r="K1577" i="1"/>
  <c r="L1577" i="1" s="1"/>
  <c r="K1576" i="1"/>
  <c r="L1576" i="1" s="1"/>
  <c r="K1575" i="1"/>
  <c r="K1574" i="1"/>
  <c r="L1574" i="1" s="1"/>
  <c r="K1573" i="1"/>
  <c r="L1573" i="1" s="1"/>
  <c r="K1572" i="1"/>
  <c r="L1572" i="1" s="1"/>
  <c r="K1571" i="1"/>
  <c r="K1570" i="1"/>
  <c r="L1570" i="1" s="1"/>
  <c r="K1569" i="1"/>
  <c r="L1569" i="1" s="1"/>
  <c r="K1568" i="1"/>
  <c r="L1568" i="1" s="1"/>
  <c r="K1567" i="1"/>
  <c r="K1566" i="1"/>
  <c r="L1566" i="1" s="1"/>
  <c r="K1565" i="1"/>
  <c r="L1565" i="1" s="1"/>
  <c r="K1564" i="1"/>
  <c r="L1564" i="1" s="1"/>
  <c r="K1563" i="1"/>
  <c r="K1562" i="1"/>
  <c r="L1562" i="1" s="1"/>
  <c r="K1561" i="1"/>
  <c r="L1561" i="1" s="1"/>
  <c r="K1560" i="1"/>
  <c r="L1560" i="1" s="1"/>
  <c r="K1559" i="1"/>
  <c r="K1558" i="1"/>
  <c r="L1558" i="1" s="1"/>
  <c r="K1557" i="1"/>
  <c r="L1557" i="1" s="1"/>
  <c r="K1556" i="1"/>
  <c r="L1556" i="1" s="1"/>
  <c r="K1555" i="1"/>
  <c r="K1554" i="1"/>
  <c r="L1554" i="1" s="1"/>
  <c r="K1553" i="1"/>
  <c r="L1553" i="1" s="1"/>
  <c r="K1552" i="1"/>
  <c r="L1552" i="1" s="1"/>
  <c r="K1551" i="1"/>
  <c r="K1550" i="1"/>
  <c r="L1550" i="1" s="1"/>
  <c r="K1549" i="1"/>
  <c r="L1549" i="1" s="1"/>
  <c r="K1548" i="1"/>
  <c r="L1548" i="1" s="1"/>
  <c r="K1547" i="1"/>
  <c r="K1546" i="1"/>
  <c r="L1546" i="1" s="1"/>
  <c r="K1545" i="1"/>
  <c r="L1545" i="1" s="1"/>
  <c r="K1544" i="1"/>
  <c r="L1544" i="1" s="1"/>
  <c r="K1543" i="1"/>
  <c r="K1542" i="1"/>
  <c r="L1542" i="1" s="1"/>
  <c r="K1541" i="1"/>
  <c r="L1541" i="1" s="1"/>
  <c r="K1540" i="1"/>
  <c r="L1540" i="1" s="1"/>
  <c r="K1539" i="1"/>
  <c r="K1538" i="1"/>
  <c r="L1538" i="1" s="1"/>
  <c r="K1537" i="1"/>
  <c r="L1537" i="1" s="1"/>
  <c r="K1536" i="1"/>
  <c r="L1536" i="1" s="1"/>
  <c r="K1535" i="1"/>
  <c r="K1534" i="1"/>
  <c r="L1534" i="1" s="1"/>
  <c r="K1533" i="1"/>
  <c r="L1533" i="1" s="1"/>
  <c r="K1532" i="1"/>
  <c r="L1532" i="1" s="1"/>
  <c r="K1531" i="1"/>
  <c r="K1530" i="1"/>
  <c r="L1530" i="1" s="1"/>
  <c r="K1529" i="1"/>
  <c r="L1529" i="1" s="1"/>
  <c r="K1528" i="1"/>
  <c r="L1528" i="1" s="1"/>
  <c r="K1527" i="1"/>
  <c r="K1526" i="1"/>
  <c r="L1526" i="1" s="1"/>
  <c r="K1525" i="1"/>
  <c r="L1525" i="1" s="1"/>
  <c r="K1524" i="1"/>
  <c r="L1524" i="1" s="1"/>
  <c r="K1523" i="1"/>
  <c r="K1522" i="1"/>
  <c r="L1522" i="1" s="1"/>
  <c r="K1521" i="1"/>
  <c r="L1521" i="1" s="1"/>
  <c r="K1520" i="1"/>
  <c r="L1520" i="1" s="1"/>
  <c r="K1519" i="1"/>
  <c r="K1518" i="1"/>
  <c r="L1518" i="1" s="1"/>
  <c r="K1517" i="1"/>
  <c r="L1517" i="1" s="1"/>
  <c r="K1516" i="1"/>
  <c r="L1516" i="1" s="1"/>
  <c r="K1515" i="1"/>
  <c r="K1514" i="1"/>
  <c r="L1514" i="1" s="1"/>
  <c r="K1513" i="1"/>
  <c r="L1513" i="1" s="1"/>
  <c r="K1512" i="1"/>
  <c r="L1512" i="1" s="1"/>
  <c r="K1511" i="1"/>
  <c r="K1510" i="1"/>
  <c r="L1510" i="1" s="1"/>
  <c r="K1509" i="1"/>
  <c r="L1509" i="1" s="1"/>
  <c r="K1508" i="1"/>
  <c r="L1508" i="1" s="1"/>
  <c r="K1507" i="1"/>
  <c r="K1506" i="1"/>
  <c r="L1506" i="1" s="1"/>
  <c r="K1505" i="1"/>
  <c r="L1505" i="1" s="1"/>
  <c r="K1504" i="1"/>
  <c r="L1504" i="1" s="1"/>
  <c r="K1503" i="1"/>
  <c r="K1502" i="1"/>
  <c r="L1502" i="1" s="1"/>
  <c r="K1501" i="1"/>
  <c r="L1501" i="1" s="1"/>
  <c r="K1500" i="1"/>
  <c r="L1500" i="1" s="1"/>
  <c r="K1499" i="1"/>
  <c r="K1498" i="1"/>
  <c r="L1498" i="1" s="1"/>
  <c r="K1497" i="1"/>
  <c r="L1497" i="1" s="1"/>
  <c r="K1496" i="1"/>
  <c r="L1496" i="1" s="1"/>
  <c r="K1495" i="1"/>
  <c r="K1494" i="1"/>
  <c r="L1494" i="1" s="1"/>
  <c r="K1493" i="1"/>
  <c r="L1493" i="1" s="1"/>
  <c r="K1492" i="1"/>
  <c r="L1492" i="1" s="1"/>
  <c r="K1491" i="1"/>
  <c r="K1490" i="1"/>
  <c r="L1490" i="1" s="1"/>
  <c r="K1489" i="1"/>
  <c r="L1489" i="1" s="1"/>
  <c r="K1488" i="1"/>
  <c r="L1488" i="1" s="1"/>
  <c r="K1487" i="1"/>
  <c r="K1486" i="1"/>
  <c r="L1486" i="1" s="1"/>
  <c r="K1485" i="1"/>
  <c r="L1485" i="1" s="1"/>
  <c r="K1484" i="1"/>
  <c r="L1484" i="1" s="1"/>
  <c r="K1483" i="1"/>
  <c r="K1482" i="1"/>
  <c r="L1482" i="1" s="1"/>
  <c r="K1481" i="1"/>
  <c r="L1481" i="1" s="1"/>
  <c r="K1480" i="1"/>
  <c r="L1480" i="1" s="1"/>
  <c r="K1479" i="1"/>
  <c r="K1478" i="1"/>
  <c r="L1478" i="1" s="1"/>
  <c r="K1477" i="1"/>
  <c r="L1477" i="1" s="1"/>
  <c r="K1476" i="1"/>
  <c r="L1476" i="1" s="1"/>
  <c r="K1475" i="1"/>
  <c r="K1474" i="1"/>
  <c r="L1474" i="1" s="1"/>
  <c r="K1473" i="1"/>
  <c r="L1473" i="1" s="1"/>
  <c r="K1472" i="1"/>
  <c r="L1472" i="1" s="1"/>
  <c r="K1471" i="1"/>
  <c r="K1470" i="1"/>
  <c r="L1470" i="1" s="1"/>
  <c r="K1469" i="1"/>
  <c r="L1469" i="1" s="1"/>
  <c r="K1468" i="1"/>
  <c r="L1468" i="1" s="1"/>
  <c r="K1467" i="1"/>
  <c r="K1466" i="1"/>
  <c r="L1466" i="1" s="1"/>
  <c r="K1465" i="1"/>
  <c r="L1465" i="1" s="1"/>
  <c r="K1464" i="1"/>
  <c r="L1464" i="1" s="1"/>
  <c r="K1463" i="1"/>
  <c r="K1462" i="1"/>
  <c r="L1462" i="1" s="1"/>
  <c r="K1461" i="1"/>
  <c r="L1461" i="1" s="1"/>
  <c r="K1460" i="1"/>
  <c r="L1460" i="1" s="1"/>
  <c r="K1459" i="1"/>
  <c r="K1458" i="1"/>
  <c r="L1458" i="1" s="1"/>
  <c r="K1457" i="1"/>
  <c r="L1457" i="1" s="1"/>
  <c r="K1456" i="1"/>
  <c r="L1456" i="1" s="1"/>
  <c r="K1455" i="1"/>
  <c r="K1454" i="1"/>
  <c r="L1454" i="1" s="1"/>
  <c r="K1453" i="1"/>
  <c r="L1453" i="1" s="1"/>
  <c r="K1452" i="1"/>
  <c r="L1452" i="1" s="1"/>
  <c r="K1451" i="1"/>
  <c r="K1450" i="1"/>
  <c r="L1450" i="1" s="1"/>
  <c r="K1449" i="1"/>
  <c r="L1449" i="1" s="1"/>
  <c r="K1448" i="1"/>
  <c r="L1448" i="1" s="1"/>
  <c r="K1447" i="1"/>
  <c r="K1446" i="1"/>
  <c r="L1446" i="1" s="1"/>
  <c r="K1445" i="1"/>
  <c r="L1445" i="1" s="1"/>
  <c r="K1444" i="1"/>
  <c r="L1444" i="1" s="1"/>
  <c r="K1443" i="1"/>
  <c r="K1442" i="1"/>
  <c r="L1442" i="1" s="1"/>
  <c r="K1441" i="1"/>
  <c r="L1441" i="1" s="1"/>
  <c r="K1440" i="1"/>
  <c r="L1440" i="1" s="1"/>
  <c r="K1439" i="1"/>
  <c r="K1438" i="1"/>
  <c r="L1438" i="1" s="1"/>
  <c r="K1437" i="1"/>
  <c r="L1437" i="1" s="1"/>
  <c r="K1436" i="1"/>
  <c r="L1436" i="1" s="1"/>
  <c r="K1435" i="1"/>
  <c r="K1434" i="1"/>
  <c r="L1434" i="1" s="1"/>
  <c r="K1433" i="1"/>
  <c r="L1433" i="1" s="1"/>
  <c r="K1432" i="1"/>
  <c r="L1432" i="1" s="1"/>
  <c r="K1431" i="1"/>
  <c r="K1430" i="1"/>
  <c r="L1430" i="1" s="1"/>
  <c r="K1429" i="1"/>
  <c r="L1429" i="1" s="1"/>
  <c r="K1428" i="1"/>
  <c r="L1428" i="1" s="1"/>
  <c r="K1427" i="1"/>
  <c r="K1426" i="1"/>
  <c r="L1426" i="1" s="1"/>
  <c r="K1425" i="1"/>
  <c r="L1425" i="1" s="1"/>
  <c r="K1424" i="1"/>
  <c r="L1424" i="1" s="1"/>
  <c r="K1423" i="1"/>
  <c r="K1422" i="1"/>
  <c r="L1422" i="1" s="1"/>
  <c r="K1421" i="1"/>
  <c r="L1421" i="1" s="1"/>
  <c r="K1420" i="1"/>
  <c r="L1420" i="1" s="1"/>
  <c r="K1419" i="1"/>
  <c r="K1418" i="1"/>
  <c r="L1418" i="1" s="1"/>
  <c r="K1417" i="1"/>
  <c r="L1417" i="1" s="1"/>
  <c r="K1416" i="1"/>
  <c r="L1416" i="1" s="1"/>
  <c r="K1415" i="1"/>
  <c r="K1414" i="1"/>
  <c r="L1414" i="1" s="1"/>
  <c r="K1413" i="1"/>
  <c r="L1413" i="1" s="1"/>
  <c r="K1412" i="1"/>
  <c r="L1412" i="1" s="1"/>
  <c r="K1411" i="1"/>
  <c r="K1410" i="1"/>
  <c r="L1410" i="1" s="1"/>
  <c r="K1409" i="1"/>
  <c r="L1409" i="1" s="1"/>
  <c r="K1408" i="1"/>
  <c r="L1408" i="1" s="1"/>
  <c r="K1407" i="1"/>
  <c r="K1406" i="1"/>
  <c r="L1406" i="1" s="1"/>
  <c r="K1405" i="1"/>
  <c r="L1405" i="1" s="1"/>
  <c r="K1404" i="1"/>
  <c r="L1404" i="1" s="1"/>
  <c r="K1403" i="1"/>
  <c r="K1402" i="1"/>
  <c r="L1402" i="1" s="1"/>
  <c r="K1401" i="1"/>
  <c r="L1401" i="1" s="1"/>
  <c r="K1400" i="1"/>
  <c r="L1400" i="1" s="1"/>
  <c r="K1399" i="1"/>
  <c r="K1398" i="1"/>
  <c r="L1398" i="1" s="1"/>
  <c r="K1397" i="1"/>
  <c r="L1397" i="1" s="1"/>
  <c r="K1396" i="1"/>
  <c r="L1396" i="1" s="1"/>
  <c r="K1395" i="1"/>
  <c r="K1394" i="1"/>
  <c r="L1394" i="1" s="1"/>
  <c r="K1393" i="1"/>
  <c r="L1393" i="1" s="1"/>
  <c r="K1392" i="1"/>
  <c r="L1392" i="1" s="1"/>
  <c r="K1391" i="1"/>
  <c r="K1390" i="1"/>
  <c r="L1390" i="1" s="1"/>
  <c r="K1389" i="1"/>
  <c r="L1389" i="1" s="1"/>
  <c r="K1388" i="1"/>
  <c r="L1388" i="1" s="1"/>
  <c r="K1387" i="1"/>
  <c r="K1386" i="1"/>
  <c r="L1386" i="1" s="1"/>
  <c r="K1385" i="1"/>
  <c r="L1385" i="1" s="1"/>
  <c r="K1384" i="1"/>
  <c r="L1384" i="1" s="1"/>
  <c r="K1383" i="1"/>
  <c r="K1382" i="1"/>
  <c r="L1382" i="1" s="1"/>
  <c r="K1381" i="1"/>
  <c r="L1381" i="1" s="1"/>
  <c r="K1380" i="1"/>
  <c r="L1380" i="1" s="1"/>
  <c r="K1379" i="1"/>
  <c r="K1378" i="1"/>
  <c r="L1378" i="1" s="1"/>
  <c r="K1377" i="1"/>
  <c r="L1377" i="1" s="1"/>
  <c r="K1376" i="1"/>
  <c r="L1376" i="1" s="1"/>
  <c r="K1375" i="1"/>
  <c r="K1374" i="1"/>
  <c r="L1374" i="1" s="1"/>
  <c r="K1373" i="1"/>
  <c r="L1373" i="1" s="1"/>
  <c r="K1372" i="1"/>
  <c r="L1372" i="1" s="1"/>
  <c r="K1371" i="1"/>
  <c r="K1370" i="1"/>
  <c r="L1370" i="1" s="1"/>
  <c r="K1369" i="1"/>
  <c r="L1369" i="1" s="1"/>
  <c r="K1368" i="1"/>
  <c r="L1368" i="1" s="1"/>
  <c r="K1367" i="1"/>
  <c r="K1366" i="1"/>
  <c r="L1366" i="1" s="1"/>
  <c r="K1365" i="1"/>
  <c r="L1365" i="1" s="1"/>
  <c r="K1364" i="1"/>
  <c r="L1364" i="1" s="1"/>
  <c r="K1363" i="1"/>
  <c r="K1362" i="1"/>
  <c r="L1362" i="1" s="1"/>
  <c r="K1361" i="1"/>
  <c r="L1361" i="1" s="1"/>
  <c r="K1360" i="1"/>
  <c r="L1360" i="1" s="1"/>
  <c r="K1359" i="1"/>
  <c r="K1358" i="1"/>
  <c r="L1358" i="1" s="1"/>
  <c r="K1357" i="1"/>
  <c r="L1357" i="1" s="1"/>
  <c r="K1356" i="1"/>
  <c r="L1356" i="1" s="1"/>
  <c r="K1355" i="1"/>
  <c r="K1354" i="1"/>
  <c r="L1354" i="1" s="1"/>
  <c r="K1353" i="1"/>
  <c r="L1353" i="1" s="1"/>
  <c r="K1352" i="1"/>
  <c r="L1352" i="1" s="1"/>
  <c r="K1351" i="1"/>
  <c r="K1350" i="1"/>
  <c r="L1350" i="1" s="1"/>
  <c r="K1349" i="1"/>
  <c r="L1349" i="1" s="1"/>
  <c r="K1348" i="1"/>
  <c r="L1348" i="1" s="1"/>
  <c r="K1347" i="1"/>
  <c r="K1346" i="1"/>
  <c r="L1346" i="1" s="1"/>
  <c r="K1345" i="1"/>
  <c r="L1345" i="1" s="1"/>
  <c r="K1344" i="1"/>
  <c r="L1344" i="1" s="1"/>
  <c r="K1343" i="1"/>
  <c r="K1342" i="1"/>
  <c r="L1342" i="1" s="1"/>
  <c r="K1341" i="1"/>
  <c r="L1341" i="1" s="1"/>
  <c r="K1340" i="1"/>
  <c r="L1340" i="1" s="1"/>
  <c r="K1339" i="1"/>
  <c r="K1338" i="1"/>
  <c r="L1338" i="1" s="1"/>
  <c r="K1337" i="1"/>
  <c r="L1337" i="1" s="1"/>
  <c r="K1336" i="1"/>
  <c r="L1336" i="1" s="1"/>
  <c r="K1335" i="1"/>
  <c r="K1334" i="1"/>
  <c r="L1334" i="1" s="1"/>
  <c r="K1333" i="1"/>
  <c r="L1333" i="1" s="1"/>
  <c r="K1332" i="1"/>
  <c r="L1332" i="1" s="1"/>
  <c r="K1331" i="1"/>
  <c r="K1330" i="1"/>
  <c r="L1330" i="1" s="1"/>
  <c r="K1329" i="1"/>
  <c r="L1329" i="1" s="1"/>
  <c r="K1328" i="1"/>
  <c r="L1328" i="1" s="1"/>
  <c r="K1327" i="1"/>
  <c r="K1326" i="1"/>
  <c r="L1326" i="1" s="1"/>
  <c r="K1325" i="1"/>
  <c r="L1325" i="1" s="1"/>
  <c r="K1324" i="1"/>
  <c r="L1324" i="1" s="1"/>
  <c r="K1323" i="1"/>
  <c r="K1322" i="1"/>
  <c r="L1322" i="1" s="1"/>
  <c r="K1321" i="1"/>
  <c r="L1321" i="1" s="1"/>
  <c r="K1320" i="1"/>
  <c r="L1320" i="1" s="1"/>
  <c r="K1319" i="1"/>
  <c r="K1318" i="1"/>
  <c r="L1318" i="1" s="1"/>
  <c r="K1317" i="1"/>
  <c r="L1317" i="1" s="1"/>
  <c r="K1316" i="1"/>
  <c r="L1316" i="1" s="1"/>
  <c r="K1315" i="1"/>
  <c r="K1314" i="1"/>
  <c r="L1314" i="1" s="1"/>
  <c r="K1313" i="1"/>
  <c r="L1313" i="1" s="1"/>
  <c r="K1312" i="1"/>
  <c r="L1312" i="1" s="1"/>
  <c r="K1311" i="1"/>
  <c r="K1310" i="1"/>
  <c r="L1310" i="1" s="1"/>
  <c r="K1309" i="1"/>
  <c r="L1309" i="1" s="1"/>
  <c r="K1308" i="1"/>
  <c r="L1308" i="1" s="1"/>
  <c r="K1307" i="1"/>
  <c r="K1306" i="1"/>
  <c r="L1306" i="1" s="1"/>
  <c r="K1305" i="1"/>
  <c r="L1305" i="1" s="1"/>
  <c r="K1304" i="1"/>
  <c r="L1304" i="1" s="1"/>
  <c r="K1303" i="1"/>
  <c r="K1302" i="1"/>
  <c r="L1302" i="1" s="1"/>
  <c r="K1301" i="1"/>
  <c r="L1301" i="1" s="1"/>
  <c r="K1300" i="1"/>
  <c r="L1300" i="1" s="1"/>
  <c r="K1299" i="1"/>
  <c r="K1298" i="1"/>
  <c r="L1298" i="1" s="1"/>
  <c r="K1297" i="1"/>
  <c r="L1297" i="1" s="1"/>
  <c r="K1296" i="1"/>
  <c r="L1296" i="1" s="1"/>
  <c r="K1295" i="1"/>
  <c r="K1294" i="1"/>
  <c r="L1294" i="1" s="1"/>
  <c r="K1293" i="1"/>
  <c r="L1293" i="1" s="1"/>
  <c r="K1292" i="1"/>
  <c r="L1292" i="1" s="1"/>
  <c r="K1291" i="1"/>
  <c r="K1290" i="1"/>
  <c r="L1290" i="1" s="1"/>
  <c r="K1289" i="1"/>
  <c r="L1289" i="1" s="1"/>
  <c r="K1288" i="1"/>
  <c r="L1288" i="1" s="1"/>
  <c r="K1287" i="1"/>
  <c r="K1286" i="1"/>
  <c r="L1286" i="1" s="1"/>
  <c r="K1285" i="1"/>
  <c r="L1285" i="1" s="1"/>
  <c r="K1284" i="1"/>
  <c r="L1284" i="1" s="1"/>
  <c r="K1283" i="1"/>
  <c r="K1282" i="1"/>
  <c r="L1282" i="1" s="1"/>
  <c r="K1281" i="1"/>
  <c r="L1281" i="1" s="1"/>
  <c r="K1280" i="1"/>
  <c r="L1280" i="1" s="1"/>
  <c r="K1279" i="1"/>
  <c r="K1278" i="1"/>
  <c r="L1278" i="1" s="1"/>
  <c r="K1277" i="1"/>
  <c r="L1277" i="1" s="1"/>
  <c r="K1276" i="1"/>
  <c r="L1276" i="1" s="1"/>
  <c r="K1275" i="1"/>
  <c r="K1274" i="1"/>
  <c r="L1274" i="1" s="1"/>
  <c r="K1273" i="1"/>
  <c r="L1273" i="1" s="1"/>
  <c r="K1272" i="1"/>
  <c r="L1272" i="1" s="1"/>
  <c r="K1271" i="1"/>
  <c r="K1270" i="1"/>
  <c r="L1270" i="1" s="1"/>
  <c r="K1269" i="1"/>
  <c r="L1269" i="1" s="1"/>
  <c r="K1268" i="1"/>
  <c r="L1268" i="1" s="1"/>
  <c r="K1267" i="1"/>
  <c r="K1266" i="1"/>
  <c r="L1266" i="1" s="1"/>
  <c r="K1265" i="1"/>
  <c r="L1265" i="1" s="1"/>
  <c r="K1264" i="1"/>
  <c r="L1264" i="1" s="1"/>
  <c r="K1263" i="1"/>
  <c r="K1262" i="1"/>
  <c r="L1262" i="1" s="1"/>
  <c r="K1261" i="1"/>
  <c r="L1261" i="1" s="1"/>
  <c r="K1260" i="1"/>
  <c r="L1260" i="1" s="1"/>
  <c r="K1259" i="1"/>
  <c r="K1258" i="1"/>
  <c r="L1258" i="1" s="1"/>
  <c r="K1257" i="1"/>
  <c r="L1257" i="1" s="1"/>
  <c r="K1256" i="1"/>
  <c r="L1256" i="1" s="1"/>
  <c r="K1255" i="1"/>
  <c r="K1254" i="1"/>
  <c r="L1254" i="1" s="1"/>
  <c r="K1253" i="1"/>
  <c r="L1253" i="1" s="1"/>
  <c r="K1252" i="1"/>
  <c r="L1252" i="1" s="1"/>
  <c r="K1251" i="1"/>
  <c r="K1250" i="1"/>
  <c r="L1250" i="1" s="1"/>
  <c r="K1249" i="1"/>
  <c r="L1249" i="1" s="1"/>
  <c r="K1248" i="1"/>
  <c r="L1248" i="1" s="1"/>
  <c r="K1247" i="1"/>
  <c r="K1246" i="1"/>
  <c r="L1246" i="1" s="1"/>
  <c r="K1245" i="1"/>
  <c r="L1245" i="1" s="1"/>
  <c r="K1244" i="1"/>
  <c r="L1244" i="1" s="1"/>
  <c r="K1243" i="1"/>
  <c r="K1242" i="1"/>
  <c r="L1242" i="1" s="1"/>
  <c r="K1241" i="1"/>
  <c r="L1241" i="1" s="1"/>
  <c r="K1240" i="1"/>
  <c r="L1240" i="1" s="1"/>
  <c r="K1239" i="1"/>
  <c r="K1238" i="1"/>
  <c r="L1238" i="1" s="1"/>
  <c r="K1237" i="1"/>
  <c r="L1237" i="1" s="1"/>
  <c r="K1236" i="1"/>
  <c r="L1236" i="1" s="1"/>
  <c r="K1235" i="1"/>
  <c r="K1234" i="1"/>
  <c r="L1234" i="1" s="1"/>
  <c r="K1233" i="1"/>
  <c r="L1233" i="1" s="1"/>
  <c r="K1232" i="1"/>
  <c r="L1232" i="1" s="1"/>
  <c r="K1231" i="1"/>
  <c r="K1230" i="1"/>
  <c r="L1230" i="1" s="1"/>
  <c r="K1229" i="1"/>
  <c r="L1229" i="1" s="1"/>
  <c r="K1228" i="1"/>
  <c r="L1228" i="1" s="1"/>
  <c r="K1227" i="1"/>
  <c r="K1226" i="1"/>
  <c r="L1226" i="1" s="1"/>
  <c r="K1225" i="1"/>
  <c r="L1225" i="1" s="1"/>
  <c r="K1224" i="1"/>
  <c r="L1224" i="1" s="1"/>
  <c r="K1223" i="1"/>
  <c r="K1222" i="1"/>
  <c r="L1222" i="1" s="1"/>
  <c r="K1221" i="1"/>
  <c r="L1221" i="1" s="1"/>
  <c r="K1220" i="1"/>
  <c r="L1220" i="1" s="1"/>
  <c r="K1219" i="1"/>
  <c r="K1218" i="1"/>
  <c r="L1218" i="1" s="1"/>
  <c r="K1217" i="1"/>
  <c r="L1217" i="1" s="1"/>
  <c r="K1216" i="1"/>
  <c r="L1216" i="1" s="1"/>
  <c r="K1215" i="1"/>
  <c r="K1214" i="1"/>
  <c r="L1214" i="1" s="1"/>
  <c r="K1213" i="1"/>
  <c r="L1213" i="1" s="1"/>
  <c r="K1212" i="1"/>
  <c r="L1212" i="1" s="1"/>
  <c r="K1211" i="1"/>
  <c r="K1210" i="1"/>
  <c r="L1210" i="1" s="1"/>
  <c r="K1209" i="1"/>
  <c r="L1209" i="1" s="1"/>
  <c r="K1208" i="1"/>
  <c r="L1208" i="1" s="1"/>
  <c r="K1207" i="1"/>
  <c r="K1206" i="1"/>
  <c r="L1206" i="1" s="1"/>
  <c r="K1205" i="1"/>
  <c r="L1205" i="1" s="1"/>
  <c r="K1204" i="1"/>
  <c r="L1204" i="1" s="1"/>
  <c r="K1203" i="1"/>
  <c r="K1202" i="1"/>
  <c r="L1202" i="1" s="1"/>
  <c r="K1201" i="1"/>
  <c r="L1201" i="1" s="1"/>
  <c r="K1200" i="1"/>
  <c r="L1200" i="1" s="1"/>
  <c r="K1199" i="1"/>
  <c r="K1198" i="1"/>
  <c r="L1198" i="1" s="1"/>
  <c r="K1197" i="1"/>
  <c r="L1197" i="1" s="1"/>
  <c r="K1196" i="1"/>
  <c r="L1196" i="1" s="1"/>
  <c r="K1195" i="1"/>
  <c r="K1194" i="1"/>
  <c r="L1194" i="1" s="1"/>
  <c r="K1193" i="1"/>
  <c r="L1193" i="1" s="1"/>
  <c r="K1192" i="1"/>
  <c r="L1192" i="1" s="1"/>
  <c r="K1191" i="1"/>
  <c r="K1190" i="1"/>
  <c r="L1190" i="1" s="1"/>
  <c r="K1189" i="1"/>
  <c r="L1189" i="1" s="1"/>
  <c r="K1188" i="1"/>
  <c r="L1188" i="1" s="1"/>
  <c r="K1187" i="1"/>
  <c r="K1186" i="1"/>
  <c r="L1186" i="1" s="1"/>
  <c r="K1185" i="1"/>
  <c r="L1185" i="1" s="1"/>
  <c r="K1184" i="1"/>
  <c r="L1184" i="1" s="1"/>
  <c r="K1183" i="1"/>
  <c r="K1182" i="1"/>
  <c r="L1182" i="1" s="1"/>
  <c r="K1181" i="1"/>
  <c r="L1181" i="1" s="1"/>
  <c r="K1180" i="1"/>
  <c r="L1180" i="1" s="1"/>
  <c r="K1179" i="1"/>
  <c r="K1178" i="1"/>
  <c r="L1178" i="1" s="1"/>
  <c r="K1177" i="1"/>
  <c r="L1177" i="1" s="1"/>
  <c r="K1176" i="1"/>
  <c r="L1176" i="1" s="1"/>
  <c r="K1175" i="1"/>
  <c r="K1174" i="1"/>
  <c r="L1174" i="1" s="1"/>
  <c r="K1173" i="1"/>
  <c r="L1173" i="1" s="1"/>
  <c r="K1172" i="1"/>
  <c r="L1172" i="1" s="1"/>
  <c r="K1171" i="1"/>
  <c r="K1170" i="1"/>
  <c r="L1170" i="1" s="1"/>
  <c r="K1169" i="1"/>
  <c r="L1169" i="1" s="1"/>
  <c r="K1168" i="1"/>
  <c r="L1168" i="1" s="1"/>
  <c r="K1167" i="1"/>
  <c r="K1166" i="1"/>
  <c r="L1166" i="1" s="1"/>
  <c r="K1165" i="1"/>
  <c r="L1165" i="1" s="1"/>
  <c r="K1164" i="1"/>
  <c r="L1164" i="1" s="1"/>
  <c r="K1163" i="1"/>
  <c r="K1162" i="1"/>
  <c r="L1162" i="1" s="1"/>
  <c r="K1161" i="1"/>
  <c r="L1161" i="1" s="1"/>
  <c r="K1160" i="1"/>
  <c r="L1160" i="1" s="1"/>
  <c r="K1159" i="1"/>
  <c r="K1158" i="1"/>
  <c r="L1158" i="1" s="1"/>
  <c r="K1157" i="1"/>
  <c r="L1157" i="1" s="1"/>
  <c r="K1156" i="1"/>
  <c r="L1156" i="1" s="1"/>
  <c r="K1155" i="1"/>
  <c r="K1154" i="1"/>
  <c r="L1154" i="1" s="1"/>
  <c r="K1153" i="1"/>
  <c r="L1153" i="1" s="1"/>
  <c r="K1152" i="1"/>
  <c r="L1152" i="1" s="1"/>
  <c r="K1151" i="1"/>
  <c r="K1150" i="1"/>
  <c r="L1150" i="1" s="1"/>
  <c r="K1149" i="1"/>
  <c r="L1149" i="1" s="1"/>
  <c r="K1148" i="1"/>
  <c r="L1148" i="1" s="1"/>
  <c r="K1147" i="1"/>
  <c r="K1146" i="1"/>
  <c r="L1146" i="1" s="1"/>
  <c r="K1145" i="1"/>
  <c r="L1145" i="1" s="1"/>
  <c r="K1144" i="1"/>
  <c r="L1144" i="1" s="1"/>
  <c r="K1143" i="1"/>
  <c r="K1142" i="1"/>
  <c r="L1142" i="1" s="1"/>
  <c r="K1141" i="1"/>
  <c r="L1141" i="1" s="1"/>
  <c r="K1140" i="1"/>
  <c r="L1140" i="1" s="1"/>
  <c r="K1139" i="1"/>
  <c r="K1138" i="1"/>
  <c r="L1138" i="1" s="1"/>
  <c r="K1137" i="1"/>
  <c r="L1137" i="1" s="1"/>
  <c r="K1136" i="1"/>
  <c r="L1136" i="1" s="1"/>
  <c r="K1135" i="1"/>
  <c r="K1134" i="1"/>
  <c r="L1134" i="1" s="1"/>
  <c r="K1133" i="1"/>
  <c r="L1133" i="1" s="1"/>
  <c r="K1132" i="1"/>
  <c r="L1132" i="1" s="1"/>
  <c r="K1131" i="1"/>
  <c r="K1130" i="1"/>
  <c r="L1130" i="1" s="1"/>
  <c r="K1129" i="1"/>
  <c r="L1129" i="1" s="1"/>
  <c r="K1128" i="1"/>
  <c r="L1128" i="1" s="1"/>
  <c r="K1127" i="1"/>
  <c r="K1126" i="1"/>
  <c r="L1126" i="1" s="1"/>
  <c r="K1125" i="1"/>
  <c r="L1125" i="1" s="1"/>
  <c r="K1124" i="1"/>
  <c r="L1124" i="1" s="1"/>
  <c r="K1123" i="1"/>
  <c r="K1122" i="1"/>
  <c r="L1122" i="1" s="1"/>
  <c r="K1121" i="1"/>
  <c r="L1121" i="1" s="1"/>
  <c r="K1120" i="1"/>
  <c r="L1120" i="1" s="1"/>
  <c r="K1119" i="1"/>
  <c r="K1118" i="1"/>
  <c r="L1118" i="1" s="1"/>
  <c r="K1117" i="1"/>
  <c r="L1117" i="1" s="1"/>
  <c r="K1116" i="1"/>
  <c r="L1116" i="1" s="1"/>
  <c r="K1115" i="1"/>
  <c r="K1114" i="1"/>
  <c r="L1114" i="1" s="1"/>
  <c r="K1113" i="1"/>
  <c r="L1113" i="1" s="1"/>
  <c r="K1112" i="1"/>
  <c r="L1112" i="1" s="1"/>
  <c r="K1111" i="1"/>
  <c r="K1110" i="1"/>
  <c r="L1110" i="1" s="1"/>
  <c r="K1109" i="1"/>
  <c r="L1109" i="1" s="1"/>
  <c r="K1108" i="1"/>
  <c r="L1108" i="1" s="1"/>
  <c r="K1107" i="1"/>
  <c r="K1106" i="1"/>
  <c r="L1106" i="1" s="1"/>
  <c r="K1105" i="1"/>
  <c r="L1105" i="1" s="1"/>
  <c r="K1104" i="1"/>
  <c r="L1104" i="1" s="1"/>
  <c r="K1103" i="1"/>
  <c r="K1102" i="1"/>
  <c r="L1102" i="1" s="1"/>
  <c r="K1101" i="1"/>
  <c r="L1101" i="1" s="1"/>
  <c r="K1100" i="1"/>
  <c r="L1100" i="1" s="1"/>
  <c r="K1099" i="1"/>
  <c r="K1098" i="1"/>
  <c r="L1098" i="1" s="1"/>
  <c r="K1097" i="1"/>
  <c r="L1097" i="1" s="1"/>
  <c r="K1096" i="1"/>
  <c r="L1096" i="1" s="1"/>
  <c r="K1095" i="1"/>
  <c r="K1094" i="1"/>
  <c r="L1094" i="1" s="1"/>
  <c r="K1093" i="1"/>
  <c r="L1093" i="1" s="1"/>
  <c r="K1092" i="1"/>
  <c r="L1092" i="1" s="1"/>
  <c r="K1091" i="1"/>
  <c r="K1090" i="1"/>
  <c r="L1090" i="1" s="1"/>
  <c r="K1089" i="1"/>
  <c r="L1089" i="1" s="1"/>
  <c r="K1088" i="1"/>
  <c r="L1088" i="1" s="1"/>
  <c r="K1087" i="1"/>
  <c r="K1086" i="1"/>
  <c r="L1086" i="1" s="1"/>
  <c r="K1085" i="1"/>
  <c r="L1085" i="1" s="1"/>
  <c r="K1084" i="1"/>
  <c r="L1084" i="1" s="1"/>
  <c r="K1083" i="1"/>
  <c r="K1082" i="1"/>
  <c r="L1082" i="1" s="1"/>
  <c r="K1081" i="1"/>
  <c r="L1081" i="1" s="1"/>
  <c r="K1080" i="1"/>
  <c r="L1080" i="1" s="1"/>
  <c r="K1079" i="1"/>
  <c r="K1078" i="1"/>
  <c r="L1078" i="1" s="1"/>
  <c r="K1077" i="1"/>
  <c r="L1077" i="1" s="1"/>
  <c r="K1076" i="1"/>
  <c r="L1076" i="1" s="1"/>
  <c r="K1075" i="1"/>
  <c r="K1074" i="1"/>
  <c r="L1074" i="1" s="1"/>
  <c r="K1073" i="1"/>
  <c r="L1073" i="1" s="1"/>
  <c r="K1072" i="1"/>
  <c r="L1072" i="1" s="1"/>
  <c r="K1071" i="1"/>
  <c r="K1070" i="1"/>
  <c r="L1070" i="1" s="1"/>
  <c r="K1069" i="1"/>
  <c r="L1069" i="1" s="1"/>
  <c r="K1068" i="1"/>
  <c r="L1068" i="1" s="1"/>
  <c r="K1067" i="1"/>
  <c r="K1066" i="1"/>
  <c r="L1066" i="1" s="1"/>
  <c r="K1065" i="1"/>
  <c r="L1065" i="1" s="1"/>
  <c r="K1064" i="1"/>
  <c r="L1064" i="1" s="1"/>
  <c r="K1063" i="1"/>
  <c r="K1062" i="1"/>
  <c r="L1062" i="1" s="1"/>
  <c r="K1061" i="1"/>
  <c r="L1061" i="1" s="1"/>
  <c r="K1060" i="1"/>
  <c r="L1060" i="1" s="1"/>
  <c r="K1059" i="1"/>
  <c r="K1058" i="1"/>
  <c r="L1058" i="1" s="1"/>
  <c r="K1057" i="1"/>
  <c r="L1057" i="1" s="1"/>
  <c r="K1056" i="1"/>
  <c r="L1056" i="1" s="1"/>
  <c r="K1055" i="1"/>
  <c r="K1054" i="1"/>
  <c r="L1054" i="1" s="1"/>
  <c r="K1053" i="1"/>
  <c r="L1053" i="1" s="1"/>
  <c r="K1052" i="1"/>
  <c r="L1052" i="1" s="1"/>
  <c r="K1051" i="1"/>
  <c r="K1050" i="1"/>
  <c r="L1050" i="1" s="1"/>
  <c r="K1049" i="1"/>
  <c r="L1049" i="1" s="1"/>
  <c r="K1048" i="1"/>
  <c r="L1048" i="1" s="1"/>
  <c r="K1047" i="1"/>
  <c r="K1046" i="1"/>
  <c r="L1046" i="1" s="1"/>
  <c r="K1045" i="1"/>
  <c r="L1045" i="1" s="1"/>
  <c r="K1044" i="1"/>
  <c r="L1044" i="1" s="1"/>
  <c r="K1043" i="1"/>
  <c r="K1042" i="1"/>
  <c r="L1042" i="1" s="1"/>
  <c r="K1041" i="1"/>
  <c r="L1041" i="1" s="1"/>
  <c r="K1040" i="1"/>
  <c r="L1040" i="1" s="1"/>
  <c r="K1039" i="1"/>
  <c r="K1038" i="1"/>
  <c r="L1038" i="1" s="1"/>
  <c r="K1037" i="1"/>
  <c r="L1037" i="1" s="1"/>
  <c r="K1036" i="1"/>
  <c r="L1036" i="1" s="1"/>
  <c r="K1035" i="1"/>
  <c r="K1034" i="1"/>
  <c r="L1034" i="1" s="1"/>
  <c r="K1033" i="1"/>
  <c r="L1033" i="1" s="1"/>
  <c r="K1032" i="1"/>
  <c r="L1032" i="1" s="1"/>
  <c r="K1031" i="1"/>
  <c r="K1030" i="1"/>
  <c r="L1030" i="1" s="1"/>
  <c r="K1029" i="1"/>
  <c r="L1029" i="1" s="1"/>
  <c r="K1028" i="1"/>
  <c r="L1028" i="1" s="1"/>
  <c r="K1027" i="1"/>
  <c r="K1026" i="1"/>
  <c r="L1026" i="1" s="1"/>
  <c r="K1025" i="1"/>
  <c r="L1025" i="1" s="1"/>
  <c r="K1024" i="1"/>
  <c r="L1024" i="1" s="1"/>
  <c r="K1023" i="1"/>
  <c r="K1022" i="1"/>
  <c r="L1022" i="1" s="1"/>
  <c r="K1021" i="1"/>
  <c r="L1021" i="1" s="1"/>
  <c r="K1020" i="1"/>
  <c r="L1020" i="1" s="1"/>
  <c r="K1019" i="1"/>
  <c r="K1018" i="1"/>
  <c r="L1018" i="1" s="1"/>
  <c r="K1017" i="1"/>
  <c r="L1017" i="1" s="1"/>
  <c r="K1016" i="1"/>
  <c r="L1016" i="1" s="1"/>
  <c r="K1015" i="1"/>
  <c r="K1014" i="1"/>
  <c r="L1014" i="1" s="1"/>
  <c r="K1013" i="1"/>
  <c r="L1013" i="1" s="1"/>
  <c r="K1012" i="1"/>
  <c r="L1012" i="1" s="1"/>
  <c r="K1011" i="1"/>
  <c r="K1010" i="1"/>
  <c r="L1010" i="1" s="1"/>
  <c r="K1009" i="1"/>
  <c r="L1009" i="1" s="1"/>
  <c r="K1008" i="1"/>
  <c r="L1008" i="1" s="1"/>
  <c r="K1007" i="1"/>
  <c r="K1006" i="1"/>
  <c r="L1006" i="1" s="1"/>
  <c r="K1005" i="1"/>
  <c r="L1005" i="1" s="1"/>
  <c r="K1004" i="1"/>
  <c r="L1004" i="1" s="1"/>
  <c r="K1003" i="1"/>
  <c r="K1002" i="1"/>
  <c r="L1002" i="1" s="1"/>
  <c r="K1001" i="1"/>
  <c r="L1001" i="1" s="1"/>
  <c r="K1000" i="1"/>
  <c r="L1000" i="1" s="1"/>
  <c r="K999" i="1"/>
  <c r="K998" i="1"/>
  <c r="L998" i="1" s="1"/>
  <c r="K997" i="1"/>
  <c r="L997" i="1" s="1"/>
  <c r="K996" i="1"/>
  <c r="L996" i="1" s="1"/>
  <c r="K995" i="1"/>
  <c r="K994" i="1"/>
  <c r="L994" i="1" s="1"/>
  <c r="K993" i="1"/>
  <c r="L993" i="1" s="1"/>
  <c r="K992" i="1"/>
  <c r="L992" i="1" s="1"/>
  <c r="K991" i="1"/>
  <c r="K990" i="1"/>
  <c r="L990" i="1" s="1"/>
  <c r="K989" i="1"/>
  <c r="L989" i="1" s="1"/>
  <c r="K988" i="1"/>
  <c r="L988" i="1" s="1"/>
  <c r="K987" i="1"/>
  <c r="K986" i="1"/>
  <c r="L986" i="1" s="1"/>
  <c r="K985" i="1"/>
  <c r="L985" i="1" s="1"/>
  <c r="K984" i="1"/>
  <c r="L984" i="1" s="1"/>
  <c r="K983" i="1"/>
  <c r="K982" i="1"/>
  <c r="L982" i="1" s="1"/>
  <c r="K981" i="1"/>
  <c r="L981" i="1" s="1"/>
  <c r="K980" i="1"/>
  <c r="L980" i="1" s="1"/>
  <c r="K979" i="1"/>
  <c r="K978" i="1"/>
  <c r="L978" i="1" s="1"/>
  <c r="K977" i="1"/>
  <c r="L977" i="1" s="1"/>
  <c r="K976" i="1"/>
  <c r="L976" i="1" s="1"/>
  <c r="K975" i="1"/>
  <c r="K974" i="1"/>
  <c r="L974" i="1" s="1"/>
  <c r="K973" i="1"/>
  <c r="L973" i="1" s="1"/>
  <c r="K972" i="1"/>
  <c r="L972" i="1" s="1"/>
  <c r="K971" i="1"/>
  <c r="K970" i="1"/>
  <c r="L970" i="1" s="1"/>
  <c r="K969" i="1"/>
  <c r="L969" i="1" s="1"/>
  <c r="K968" i="1"/>
  <c r="L968" i="1" s="1"/>
  <c r="K967" i="1"/>
  <c r="K966" i="1"/>
  <c r="L966" i="1" s="1"/>
  <c r="K965" i="1"/>
  <c r="L965" i="1" s="1"/>
  <c r="K964" i="1"/>
  <c r="L964" i="1" s="1"/>
  <c r="K963" i="1"/>
  <c r="K962" i="1"/>
  <c r="L962" i="1" s="1"/>
  <c r="K961" i="1"/>
  <c r="L961" i="1" s="1"/>
  <c r="K960" i="1"/>
  <c r="L960" i="1" s="1"/>
  <c r="K959" i="1"/>
  <c r="K958" i="1"/>
  <c r="L958" i="1" s="1"/>
  <c r="K957" i="1"/>
  <c r="L957" i="1" s="1"/>
  <c r="K956" i="1"/>
  <c r="L956" i="1" s="1"/>
  <c r="K955" i="1"/>
  <c r="K954" i="1"/>
  <c r="L954" i="1" s="1"/>
  <c r="K953" i="1"/>
  <c r="L953" i="1" s="1"/>
  <c r="K7537" i="1"/>
  <c r="L7537" i="1" s="1"/>
  <c r="K656" i="1"/>
  <c r="L656" i="1" s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2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261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298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8" i="1"/>
  <c r="J387" i="1"/>
  <c r="J386" i="1"/>
  <c r="J385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7" i="1"/>
  <c r="J753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0" i="1"/>
  <c r="J31" i="1"/>
  <c r="J32" i="1"/>
  <c r="J33" i="1"/>
  <c r="J35" i="1"/>
  <c r="J36" i="1"/>
  <c r="J37" i="1"/>
  <c r="J38" i="1"/>
  <c r="J39" i="1"/>
  <c r="J41" i="1"/>
  <c r="J42" i="1"/>
  <c r="J43" i="1"/>
  <c r="J44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1" i="1"/>
  <c r="J62" i="1"/>
  <c r="J63" i="1"/>
  <c r="J64" i="1"/>
  <c r="J66" i="1"/>
  <c r="J68" i="1"/>
  <c r="J69" i="1"/>
  <c r="J71" i="1"/>
  <c r="J72" i="1"/>
  <c r="J73" i="1"/>
  <c r="J75" i="1"/>
  <c r="J81" i="1"/>
  <c r="J82" i="1"/>
  <c r="J84" i="1"/>
  <c r="J85" i="1"/>
  <c r="J86" i="1"/>
  <c r="J87" i="1"/>
  <c r="J88" i="1"/>
  <c r="J89" i="1"/>
  <c r="J90" i="1"/>
  <c r="J91" i="1"/>
  <c r="J93" i="1"/>
  <c r="J94" i="1"/>
  <c r="J95" i="1"/>
  <c r="J97" i="1"/>
  <c r="J98" i="1"/>
  <c r="J99" i="1"/>
  <c r="J100" i="1"/>
  <c r="J101" i="1"/>
  <c r="J102" i="1"/>
  <c r="J103" i="1"/>
  <c r="J105" i="1"/>
  <c r="J106" i="1"/>
  <c r="J108" i="1"/>
  <c r="J109" i="1"/>
  <c r="J111" i="1"/>
  <c r="J112" i="1"/>
  <c r="J113" i="1"/>
  <c r="J115" i="1"/>
  <c r="J116" i="1"/>
  <c r="J117" i="1"/>
  <c r="J118" i="1"/>
  <c r="J119" i="1"/>
  <c r="J120" i="1"/>
  <c r="J121" i="1"/>
  <c r="J122" i="1"/>
  <c r="J124" i="1"/>
  <c r="J125" i="1"/>
  <c r="J127" i="1"/>
  <c r="J128" i="1"/>
  <c r="J129" i="1"/>
  <c r="J130" i="1"/>
  <c r="J131" i="1"/>
  <c r="J133" i="1"/>
  <c r="J134" i="1"/>
  <c r="J135" i="1"/>
  <c r="J136" i="1"/>
  <c r="J138" i="1"/>
  <c r="J141" i="1"/>
  <c r="J142" i="1"/>
  <c r="J143" i="1"/>
  <c r="J144" i="1"/>
  <c r="J145" i="1"/>
  <c r="J146" i="1"/>
  <c r="J148" i="1"/>
  <c r="J149" i="1"/>
  <c r="J153" i="1"/>
  <c r="J155" i="1"/>
  <c r="J156" i="1"/>
  <c r="J157" i="1"/>
  <c r="J158" i="1"/>
  <c r="J159" i="1"/>
  <c r="J160" i="1"/>
  <c r="J162" i="1"/>
  <c r="J163" i="1"/>
  <c r="J164" i="1"/>
  <c r="J165" i="1"/>
  <c r="J166" i="1"/>
  <c r="J167" i="1"/>
  <c r="J168" i="1"/>
  <c r="J170" i="1"/>
  <c r="J171" i="1"/>
  <c r="J172" i="1"/>
  <c r="J173" i="1"/>
  <c r="J174" i="1"/>
  <c r="J175" i="1"/>
  <c r="J176" i="1"/>
  <c r="J177" i="1"/>
  <c r="J179" i="1"/>
  <c r="J180" i="1"/>
  <c r="J185" i="1"/>
  <c r="J186" i="1"/>
  <c r="J187" i="1"/>
  <c r="J188" i="1"/>
  <c r="J190" i="1"/>
  <c r="J191" i="1"/>
  <c r="J192" i="1"/>
  <c r="J193" i="1"/>
  <c r="J197" i="1"/>
  <c r="J198" i="1"/>
  <c r="J199" i="1"/>
  <c r="J204" i="1"/>
  <c r="J205" i="1"/>
  <c r="J206" i="1"/>
  <c r="J207" i="1"/>
  <c r="J208" i="1"/>
  <c r="J209" i="1"/>
  <c r="J210" i="1"/>
  <c r="J212" i="1"/>
  <c r="J213" i="1"/>
  <c r="J214" i="1"/>
  <c r="J217" i="1"/>
  <c r="J218" i="1"/>
  <c r="J219" i="1"/>
  <c r="J220" i="1"/>
  <c r="J221" i="1"/>
  <c r="J222" i="1"/>
  <c r="J223" i="1"/>
  <c r="J224" i="1"/>
  <c r="J226" i="1"/>
  <c r="J228" i="1"/>
  <c r="J229" i="1"/>
  <c r="J230" i="1"/>
  <c r="J231" i="1"/>
  <c r="J232" i="1"/>
  <c r="J233" i="1"/>
  <c r="J234" i="1"/>
  <c r="J235" i="1"/>
  <c r="J237" i="1"/>
  <c r="J238" i="1"/>
  <c r="J239" i="1"/>
  <c r="J240" i="1"/>
  <c r="J241" i="1"/>
  <c r="J242" i="1"/>
  <c r="J243" i="1"/>
  <c r="J244" i="1"/>
  <c r="J246" i="1"/>
  <c r="J247" i="1"/>
  <c r="J248" i="1"/>
  <c r="J249" i="1"/>
  <c r="J250" i="1"/>
  <c r="J251" i="1"/>
  <c r="J253" i="1"/>
  <c r="J254" i="1"/>
  <c r="J255" i="1"/>
  <c r="J256" i="1"/>
  <c r="J258" i="1"/>
  <c r="J259" i="1"/>
  <c r="J261" i="1"/>
  <c r="J263" i="1"/>
  <c r="J264" i="1"/>
  <c r="J265" i="1"/>
  <c r="J266" i="1"/>
  <c r="J267" i="1"/>
  <c r="J268" i="1"/>
  <c r="J269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8" i="1"/>
  <c r="J289" i="1"/>
  <c r="J290" i="1"/>
  <c r="J292" i="1"/>
  <c r="J293" i="1"/>
  <c r="J294" i="1"/>
  <c r="J295" i="1"/>
  <c r="J296" i="1"/>
  <c r="J2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</calcChain>
</file>

<file path=xl/sharedStrings.xml><?xml version="1.0" encoding="utf-8"?>
<sst xmlns="http://schemas.openxmlformats.org/spreadsheetml/2006/main" count="34387" uniqueCount="2147">
  <si>
    <t>Year</t>
  </si>
  <si>
    <t>Type</t>
  </si>
  <si>
    <t>Fund_Name</t>
  </si>
  <si>
    <t>Assets</t>
  </si>
  <si>
    <t>Liabilities</t>
  </si>
  <si>
    <t>fire</t>
  </si>
  <si>
    <t>ADDISON FIREFIGHTERS PENSION FUND</t>
  </si>
  <si>
    <t>ALGONQUIN LAKE IN THE HILLS FPD PENSION FUND</t>
  </si>
  <si>
    <t>ALSIP FIREFIGHTERS PENSION FUND</t>
  </si>
  <si>
    <t>ALTON FIREFIGHTERS PENSION FUND</t>
  </si>
  <si>
    <t>ANNA FIREFIGHTERS PENSION FUND</t>
  </si>
  <si>
    <t>ARLINGTON HEIGHTS FIREFIGHTERS PENSION FUND</t>
  </si>
  <si>
    <t>ATWOOD FPD FIREFIGHTERS PENSION FUND</t>
  </si>
  <si>
    <t>AURORA FIREFIGHTERS PENSION FUND</t>
  </si>
  <si>
    <t>BARRINGTON FIREFIGHTERS PENSION FUND</t>
  </si>
  <si>
    <t>BARTLETT FPD FIREFIGHTERS PENSION FUND</t>
  </si>
  <si>
    <t>BATAVIA FIREFIGHTERS PENSION FUND</t>
  </si>
  <si>
    <t>BEACH PARK FPD FIREFIGHTERS PENSION FUND</t>
  </si>
  <si>
    <t>BEARDSTOWN FIREFIGHTERS PENSION FUND</t>
  </si>
  <si>
    <t>BELLEVILLE FIREFIGHTERS PENSION FUND</t>
  </si>
  <si>
    <t>BELLWOOD FIREFIGHTERS PENSION FUND</t>
  </si>
  <si>
    <t>BELVIDERE FIREFIGHTERS PENSION FUND</t>
  </si>
  <si>
    <t>BEMENT FPD FIREFIGHTERS PENSION FUND</t>
  </si>
  <si>
    <t>BENSENVILLE FIREFIGHTERS PENSION FUND</t>
  </si>
  <si>
    <t>BENTON FIREFIGHTERS PENSION FUND</t>
  </si>
  <si>
    <t>BERWYN FIREFIGHTERS PENSION FUND</t>
  </si>
  <si>
    <t>BLOOMINGDALE FPD FIREFIGHTERS PENSION FUND</t>
  </si>
  <si>
    <t>BLOOMINGTON FIREFIGHTERS PENSION FUND</t>
  </si>
  <si>
    <t>BLUE ISLAND FIREFIGHTERS PENSION FUND</t>
  </si>
  <si>
    <t>BOLINGBROOK FIREFIGHTERS PENSION FUND</t>
  </si>
  <si>
    <t>BOURBONNAIS FPD FIREFIGHTERS PENSION FUND</t>
  </si>
  <si>
    <t>BRADLEY FIREFIGHTERS PENSION FUND</t>
  </si>
  <si>
    <t>BRIDGEVIEW FIREFIGHTERS PENSION FUND</t>
  </si>
  <si>
    <t>BROADVIEW FIREFIGHTERS PENSION FUND</t>
  </si>
  <si>
    <t>BROOKFIELD FIREFIGHTERS PENSION FUND</t>
  </si>
  <si>
    <t>BUFFALO GROVE FIREFIGHTERS PENSION FUND</t>
  </si>
  <si>
    <t>BURBANK FIREFIGHTERS PENSION FUND</t>
  </si>
  <si>
    <t>BYRON FPD FIREFIGHTERS PENSION FUND</t>
  </si>
  <si>
    <t>CAIRO FIREFIGHTERS PENSION FUND</t>
  </si>
  <si>
    <t>CALUMET CITY FIREFIGHTERS PENSION FUND</t>
  </si>
  <si>
    <t>CANTON FIREFIGHTERS PENSION FUND</t>
  </si>
  <si>
    <t>CARBONDALE FIREFIGHTERS PENSION FUND</t>
  </si>
  <si>
    <t>CARBONDALE TOWNSHIP FIREFIGHTERS PENSION FUND</t>
  </si>
  <si>
    <t>CAROL STREAM FPD FIREFIGHTERS PENSION FUND</t>
  </si>
  <si>
    <t>CARPENTERSVILLE FIREFIGHTERS PENSION FUND</t>
  </si>
  <si>
    <t>CARY FPD FIREFIGHTERS PENSION FUND</t>
  </si>
  <si>
    <t>CENTRAL STICKNEY FPD FIREFIGHTERS PENSION FUND</t>
  </si>
  <si>
    <t>CENTRALIA FIREFIGHTERS PENSION FUND</t>
  </si>
  <si>
    <t>CENTRALIA FPD FIREFIGHTERS PENSION FUND</t>
  </si>
  <si>
    <t>CHAMPAIGN FIREFIGHTERS PENSION FUND</t>
  </si>
  <si>
    <t>CHANNAHON FIRE PROTECTION DISTRICT FIREFIGHTERS PE</t>
  </si>
  <si>
    <t>CHARLESTON FIREFIGHTERS PENSION FUND</t>
  </si>
  <si>
    <t>CHATHAM FPD FIREFIGHTER'S PENSION FUND</t>
  </si>
  <si>
    <t>CHICAGO HEIGHTS FIREFIGHTERS PENSION FUND</t>
  </si>
  <si>
    <t>CHICAGO RIDGE FIREFIGHTERS PENSION FUND</t>
  </si>
  <si>
    <t>CICERO FIREFIGHTERS PENSION FUND</t>
  </si>
  <si>
    <t>CLARENDON HILLS FIREFIGHTERS PENSION FUND</t>
  </si>
  <si>
    <t>CLINTON FIREFIGHTERS PENSION FUND</t>
  </si>
  <si>
    <t>COLLINSVILLE FIREFIGHTERS PENSION FUND</t>
  </si>
  <si>
    <t>COUNTRY CLUB HILLS  FIREFIGHTERS PENSION FUND</t>
  </si>
  <si>
    <t>COUNTRYSIDE FPD FIREFIGHTERS  PENSION FUND</t>
  </si>
  <si>
    <t>CRYSTAL LAKE FIREFIGHTERS PENSION FUND</t>
  </si>
  <si>
    <t>DANVILLE FIREFIGHTERS PENSION FUND</t>
  </si>
  <si>
    <t>DARIEN WOODRIDGE FPD FIREFIGHTERS PENSION FUND</t>
  </si>
  <si>
    <t>DECATUR FIREFIGHTERS PENSION FUND</t>
  </si>
  <si>
    <t>DEERFIELD-BANNOCKBURN FIRE PROTECTION DISTRICT</t>
  </si>
  <si>
    <t>DEKALB FIREFIGHTERS PENSION FUND</t>
  </si>
  <si>
    <t>DES PLAINES FIREFIGHTERS PENSION FUND</t>
  </si>
  <si>
    <t>DIXON COMMUNITY FPD FIREFIGHTER PENSION FUND</t>
  </si>
  <si>
    <t>DIXON FIREFIGHTERS PENSION FUND</t>
  </si>
  <si>
    <t>DOLTON FIREFIGHTERS PENSION FUND</t>
  </si>
  <si>
    <t>DOWNERS GROVE FIREFIGHTERS PENSION FUND</t>
  </si>
  <si>
    <t>DUQUOIN FIREFIGHTERS PENSION FUND</t>
  </si>
  <si>
    <t>EAST ALTON FIREFIGHTERS PENSION FUND</t>
  </si>
  <si>
    <t>EAST DUNDEE/COUNTRYSIDE FPD FIREFIGHTERS PENSION F</t>
  </si>
  <si>
    <t>EAST JOLIET FPD FIREFIGHTERS PENSION FUND</t>
  </si>
  <si>
    <t>EAST MOLINE FIREFIGHTERS PENSION FUND</t>
  </si>
  <si>
    <t>EAST PEORIA FIREFIGHTERS PENSION FUND</t>
  </si>
  <si>
    <t>EAST ST LOUIS FIREFIGHTERS PENSION FUND</t>
  </si>
  <si>
    <t>EDWARDSVILLE FIREFIGHTERS PENSION FUND</t>
  </si>
  <si>
    <t>EFFINGHAM FIREFIGHTERS PENSION FUND</t>
  </si>
  <si>
    <t>ELBURN/COUNTRYSIDE FPD FIREFIGHTERS PENSION FUND</t>
  </si>
  <si>
    <t>ELGIN FIREFIGHTERS PENSION FUND</t>
  </si>
  <si>
    <t>ELK GROVE VILLAGE FIREFIGHTERS PENSION FUND</t>
  </si>
  <si>
    <t>ELMHURST FIREFIGHTERS PENSION FUND</t>
  </si>
  <si>
    <t>ELMWOOD PARK FIREFIGHTERS PENSION FUND</t>
  </si>
  <si>
    <t>ELWOOD FIRE PROTECTION DISTRICT</t>
  </si>
  <si>
    <t>EVANSTON FIREFIGHTERS PENSION FUND</t>
  </si>
  <si>
    <t>EVERGREEN PARK FIREFIGHTERS PENSION FUND</t>
  </si>
  <si>
    <t>FAIRFIELD FIREFIGHTERS PENSION FUND</t>
  </si>
  <si>
    <t>FAIRVIEW/CASEYVILLE FPD FIREFIGHTERS  PENSION FUND</t>
  </si>
  <si>
    <t>FLOSSMOOR FIREFIGHTERS PENSION FUND</t>
  </si>
  <si>
    <t>FOREST PARK FIREFIGHTERS PENSION FUND</t>
  </si>
  <si>
    <t>FOREST VIEW FIREFIGHTERS PENSION FUND</t>
  </si>
  <si>
    <t>FOSTERBURG FPD FIREFIGHTERS PENSION FUND</t>
  </si>
  <si>
    <t>FOX LAKE FIREFIGHTERS PENSION FUND</t>
  </si>
  <si>
    <t>FOX RIVER GROVE FPD FIREFIGHTERS PENSION FUND</t>
  </si>
  <si>
    <t>FRANKFORT FPD FIREFIGHTERS PENSION FUND</t>
  </si>
  <si>
    <t>FRANKLIN PARK FIREFIGHTERS PENSION FUND</t>
  </si>
  <si>
    <t>FREEPORT FIREFIGHTERS PENSION FUND</t>
  </si>
  <si>
    <t>GALESBURG FIRE FIGHTERS PENSION FUND</t>
  </si>
  <si>
    <t>GENEVA FIREFIGHTERS PENSION FUND</t>
  </si>
  <si>
    <t>GLENCOE FIREFIGHTERS PENSION FUND</t>
  </si>
  <si>
    <t>GLENSIDE FPD FIREFIGHTERS PENSION FUND</t>
  </si>
  <si>
    <t>GLENVIEW FIREFIGHTERS PENSION FUND</t>
  </si>
  <si>
    <t>GLENWOOD FIREFIGHTERS PENSION FUND</t>
  </si>
  <si>
    <t>GODFREY PAID FIREFIGHTERS PENSION FUND</t>
  </si>
  <si>
    <t>GRANITE CITY FIREFIGHTERS PENSION FUND C/O GAIL VA</t>
  </si>
  <si>
    <t>GRAYSLAKE FPD FIREFIGHTERS PENSION FUND</t>
  </si>
  <si>
    <t>GREATER ROUND LAKE FPD FIREFIGHTERS PENSION FUND</t>
  </si>
  <si>
    <t>GURNEE FIREFIGHTERS PENSION FUND</t>
  </si>
  <si>
    <t>HAMPSHIRE FPD FIREFIGHTERS PENSION FUND</t>
  </si>
  <si>
    <t>HANOVER PARK FIREFIGHTERS PENSION FUND</t>
  </si>
  <si>
    <t>HARRISBURG FIREFIGHTERS PENSION FUND</t>
  </si>
  <si>
    <t>HARVARD FPD PENSION FUND</t>
  </si>
  <si>
    <t>HARVEY FIREFIGHTERS PENSION FUND</t>
  </si>
  <si>
    <t>HAZEL CREST FIREFIGHTERS PENSION FUND</t>
  </si>
  <si>
    <t>HERRIN FIREFIGHTERS PENSION FUND</t>
  </si>
  <si>
    <t>HIGHLAND PARK FIREFIGHTERS PENSION FUND</t>
  </si>
  <si>
    <t>HIGHWOOD FIREFIGHTERS PENSION FUND</t>
  </si>
  <si>
    <t>HILLSIDE FIREFIGHTERS PENSION FUND</t>
  </si>
  <si>
    <t>HINSDALE FIREFIGHTERS PENSION FUND</t>
  </si>
  <si>
    <t>HOFFMAN ESTATES FIREFIGHTERS PENSION FUND</t>
  </si>
  <si>
    <t>HOMER TOWNSHIP FPD FIREFIGHTERS PENSION FUND</t>
  </si>
  <si>
    <t>HOMEWOOD FIREFIGHTERS PENSION FUND</t>
  </si>
  <si>
    <t>HUNTLEY FPD FIREFIGHTERS PENSION FUND</t>
  </si>
  <si>
    <t>ITASCA FPD #1 FIREFIGHTERS PENSION FUND</t>
  </si>
  <si>
    <t>IVESDALE FPD FIREFIGHTERS PENSION FUND</t>
  </si>
  <si>
    <t>JACKSONVILLE FIREFIGHTERS PENSION FUND</t>
  </si>
  <si>
    <t>JEFFERSON FPD FIREFIGHTERS PENSION FUND</t>
  </si>
  <si>
    <t>JOLIET FIREFIGHTERS PENSION FUND</t>
  </si>
  <si>
    <t>JUSTICE FIREFIGHTERS PENSION FUND</t>
  </si>
  <si>
    <t>KANKAKEE FIREFIGHTERS PENSION FUND</t>
  </si>
  <si>
    <t>KEWANEE COMMUNITY FPD FIREFIGHTERS PENSION FUND</t>
  </si>
  <si>
    <t>KEWANEE FIREFIGHTERS PENSION FUND</t>
  </si>
  <si>
    <t>LAGRANGE FIREFIGHTERS PENSION FUND</t>
  </si>
  <si>
    <t>LAKE EGYPT FPD FIREFIGHTERS PENSION FUND</t>
  </si>
  <si>
    <t>LAKE FOREST FIREFIGHTERS PENSION FUND</t>
  </si>
  <si>
    <t>LAKE ZURICH FIREFIGHTERS PENSION FUND</t>
  </si>
  <si>
    <t>LANSING FIREFIGHTERS PENSION FUND</t>
  </si>
  <si>
    <t>LASALLE FIREFIGHTERS PENSION FUND</t>
  </si>
  <si>
    <t>LEMONT FPD FIREFIGHTERS PENSION FUND</t>
  </si>
  <si>
    <t>LEYDEN FPD FIREFIGHTERS PENSION FUND</t>
  </si>
  <si>
    <t>LIBERTYVILLE FIREFIGHTERS PENSION FUND</t>
  </si>
  <si>
    <t>LINCOLN FIREFIGHTERS PENSION FUND</t>
  </si>
  <si>
    <t>LINCOLN RURAL FPD FIREFIGHTERS PENSION FUND</t>
  </si>
  <si>
    <t>LINCOLNSHIRE-RIVERWOOD FPD FIREFIGHTERS PENSION FU</t>
  </si>
  <si>
    <t>LISLE-WOODRIDGE FPD FIREFIGHTERS PENSION FUND</t>
  </si>
  <si>
    <t>LITCHFIELD FIREFIGHTERS PENSION FUND</t>
  </si>
  <si>
    <t>LOCKPORT TOWNSHIP FPD PENSION FUND</t>
  </si>
  <si>
    <t>LOMBARD FIREFIGHTERS PENSION FUND</t>
  </si>
  <si>
    <t>LONG CREEK FPD FIREFIGHTERS PENSION FUND</t>
  </si>
  <si>
    <t>LONG GROVE FIREFIGHTERS PENSION FUND</t>
  </si>
  <si>
    <t>LYONS FIREFIGHTERS PENSION FUND</t>
  </si>
  <si>
    <t>MACOMB FIREFIGHTERS PENSION FUND</t>
  </si>
  <si>
    <t>MANTENO COMMUNITY FPD FIREFIGHTERS PENSION FUND</t>
  </si>
  <si>
    <t>MARION FIREFIGHTERS PENSION FUND</t>
  </si>
  <si>
    <t>MARKHAM FIREFIGHTERS PENSION FUND</t>
  </si>
  <si>
    <t>MATTESON FIREFIGHTERS PENSION FUND</t>
  </si>
  <si>
    <t>MATTOON FIREFIGHTERS PENSION FUND</t>
  </si>
  <si>
    <t>MAYWOOD FIREFIGHTERS PENSION FUND</t>
  </si>
  <si>
    <t>MCCOOK FIREFIGHTERS PENSION FUND</t>
  </si>
  <si>
    <t>MELROSE PARK FIREFIGHTERS PENSION FUND</t>
  </si>
  <si>
    <t>MENDOTA FIREFIGHTERS PENSION FUND</t>
  </si>
  <si>
    <t>METROPOLIS FIREFIGHTERS PENSION FUND</t>
  </si>
  <si>
    <t>MIDLOTHIAN FIREFIGHTERS PENSION FUND</t>
  </si>
  <si>
    <t>MINOOKA FPD FIREFIGHTERS PENSION FUND</t>
  </si>
  <si>
    <t>MOKENA FPD FIREFIGHTERS PENSION FUND</t>
  </si>
  <si>
    <t>MOLINE FIREFIGHTERS PENSION FUND</t>
  </si>
  <si>
    <t>MONMOUTH FIREFIGHTERS PENSION FUND</t>
  </si>
  <si>
    <t>MORTON GROVE FIREFIGHTERS PENSION FUND</t>
  </si>
  <si>
    <t>MT CARMEL FIREFIGHTERS PENSION FUND</t>
  </si>
  <si>
    <t>MT PROSPECT FIREFIGHTERS PENSION FUND</t>
  </si>
  <si>
    <t>MT VERNON FIREFIGHTERS PENSION FUND</t>
  </si>
  <si>
    <t>MT ZION FPD FIREFIGHTERS PENSION FUND</t>
  </si>
  <si>
    <t>MUNDELEIN FIREFIGHTERS PENSION FUND</t>
  </si>
  <si>
    <t>MURPHYSBORO FIREFIGHTERS PENSION FUND</t>
  </si>
  <si>
    <t>NAPERVILLE FIREFIGHTERS PENSION FUND</t>
  </si>
  <si>
    <t>NEW LENOX FPD FIREFIGHTERS PENSION FUND</t>
  </si>
  <si>
    <t>NEWPORT TOWNSHIP FPD FIREFIGHTERS PENSION FUND</t>
  </si>
  <si>
    <t>NILES FIREFIGHTERS PENSION FUND</t>
  </si>
  <si>
    <t>NORMAL FIREFIGHTERS PENSION FUND</t>
  </si>
  <si>
    <t>NORTH AURORA FPD FIREFIGHTERS PENSION FUND</t>
  </si>
  <si>
    <t>NORTH CHICAGO FIREFIGHTERS PENSION FUND</t>
  </si>
  <si>
    <t>NORTH MAINE FPD FIREFIGHTERS PENSION FUND</t>
  </si>
  <si>
    <t>NORTH PALOS FPD FIREFIGHTERS PENSION FUND</t>
  </si>
  <si>
    <t>NORTH RIVERSIDE FIREFIGHTERS PENSION FUND</t>
  </si>
  <si>
    <t>NORTHBROOK FIREFIGHTERS PENSION FUND</t>
  </si>
  <si>
    <t>NORTHLAKE FPD FIREFIGHTERS PENSION FUND</t>
  </si>
  <si>
    <t>NORTHWEST HOMER FPD FIREFIGHTERS PENSION FUND</t>
  </si>
  <si>
    <t>NORTHWEST ST CLAIR COUNTY FPD FIREFIGHTERS PENSION</t>
  </si>
  <si>
    <t>NORWOOD PARK FPD FIREFIGHTERS PENSION FUND</t>
  </si>
  <si>
    <t>NUNDA RURAL FPD FIREFIGHTERS PENSION FUND</t>
  </si>
  <si>
    <t>OAK BROOK FIREFIGHTERS PENSION FUND</t>
  </si>
  <si>
    <t>OAK FOREST FIREFIGHTERS PENSION FUND</t>
  </si>
  <si>
    <t>OAK LAWN FIREFIGHTERS PENSION FUND</t>
  </si>
  <si>
    <t>OAK PARK FIREFIGHTERS PENSION FUND</t>
  </si>
  <si>
    <t>OAKBROOK TERRACE FIRE PROTECTION DISTRICT</t>
  </si>
  <si>
    <t>OLNEY FIREFIGHTERS PENSION FUND</t>
  </si>
  <si>
    <t>ORLAND FPD FIREFIGHTERS PENSION FUND</t>
  </si>
  <si>
    <t>OSWEGO FPD FIREFIGHTERS PENSION FUND</t>
  </si>
  <si>
    <t>OTTAWA FIREFIGHTERS PENSION FUND</t>
  </si>
  <si>
    <t>PALATINE FIREFIGHTERS PENSION FUND</t>
  </si>
  <si>
    <t>PALATINE RURAL FPD FIREFIGHTERS PENSION FUND</t>
  </si>
  <si>
    <t>PALOS FPD PENSION FUND</t>
  </si>
  <si>
    <t>PALOS HEIGHTS FPD PENSION FUND</t>
  </si>
  <si>
    <t>PARIS FIREFIGHTERS PENSION FUND</t>
  </si>
  <si>
    <t>PARK FOREST FIREFIGHTERS PENSION FUND</t>
  </si>
  <si>
    <t>PARK RIDGE FIREFIGHTERS PENSION FUND</t>
  </si>
  <si>
    <t>PEKIN FIREFIGHTERS PENSION FUND</t>
  </si>
  <si>
    <t>PEORIA FIREFIGHTERS PENSION FUND</t>
  </si>
  <si>
    <t>PEOTONE FPD FIREFIGHTERS PENSION FUND</t>
  </si>
  <si>
    <t>PERU FIREFIGHTERS PENSION FUND</t>
  </si>
  <si>
    <t>PINGREE GROVE &amp; COUNTRYSIDE FPD FIREFIGHTER'S PENS</t>
  </si>
  <si>
    <t>PLAINFIELD FPD FIREFIGHTERS PENSION FUND</t>
  </si>
  <si>
    <t>PLEASANTVIEW FPD</t>
  </si>
  <si>
    <t>PONTIAC FIREFIGHTERS PENSION FUND</t>
  </si>
  <si>
    <t>POSEN FIREFIGHTERS PENSION FUND</t>
  </si>
  <si>
    <t>PRINCETON FIREFIGHTERS PENSION FUND</t>
  </si>
  <si>
    <t>PROSPECT HEIGHTS FPD FIREFIGHTERS PENSION FUND</t>
  </si>
  <si>
    <t>QUINCY FIREFIGHTERS PENSION FUND</t>
  </si>
  <si>
    <t>RIVER FOREST FIREFIGHTERS PENSION FUND</t>
  </si>
  <si>
    <t>RIVERDALE FIREFIGHTERS PENSION FUND</t>
  </si>
  <si>
    <t>ROBBINS FIREFIGHTERS PENSION FUND</t>
  </si>
  <si>
    <t>ROBERTS PARK FPD FIREFIGHTERS PENSION FUND</t>
  </si>
  <si>
    <t>ROBINSON FIREFIGHTERS PENSION FUND</t>
  </si>
  <si>
    <t>ROCHELLE FIREFIGHTERS PENSION FUND</t>
  </si>
  <si>
    <t>ROCK FALLS FIREFIGHTERS PENSION FUND</t>
  </si>
  <si>
    <t>ROCK ISLAND FIREFIGHTERS PENSION FUND</t>
  </si>
  <si>
    <t>ROCKFORD FIREFIGHTERS PENSION FUND</t>
  </si>
  <si>
    <t>ROLLING MEADOWS FIREFIGHTERS PENSION FUND</t>
  </si>
  <si>
    <t>ROMEOVILLE FIREFIGHTERS PENSION FUND</t>
  </si>
  <si>
    <t>ROSELLE FIREFIGHTERS PENSION FUND</t>
  </si>
  <si>
    <t>RUTLAND/DUNDEE TWPS FPD FIREFIGHTER'S PENSION FUND</t>
  </si>
  <si>
    <t>SALEM FPD FIREFIGHTERS PENSION FUND</t>
  </si>
  <si>
    <t>SAUK VILLAGE FIREFIGHTERS PENSION FUND</t>
  </si>
  <si>
    <t>SAVANNA FIREFIGHTERS PENSION FUND</t>
  </si>
  <si>
    <t>SCHAUMBURG FIREFIGHTERS PENSION FUND</t>
  </si>
  <si>
    <t>SCHILLER PARK FIREFIGHTERS PENSION FUND</t>
  </si>
  <si>
    <t>SHELBYVILLE FPD FIREFIGHTERS PENSION FUND</t>
  </si>
  <si>
    <t>SIGNAL HILL FPD FIREFIGHTERS PENSION FUND</t>
  </si>
  <si>
    <t>SILVIS FIREFIGHTERS PENSION FUND</t>
  </si>
  <si>
    <t>SKOKIE FIREFIGHTERS PENSION FUND</t>
  </si>
  <si>
    <t>SOUTH BELOIT FIREFIGHTERS PENSION FUND</t>
  </si>
  <si>
    <t>SOUTH CHICAGO HEIGHTS FIREFIGHTERS PENSION FUND</t>
  </si>
  <si>
    <t>SOUTH ELGIN/COUNTRYSIDE FPD FIREFIGHTERS PENSION F</t>
  </si>
  <si>
    <t>SOUTH HOLLAND FIREFIGHTERS PENSION FUND</t>
  </si>
  <si>
    <t>SPRINGFIELD FIREFIGHTER'S PENSION FUND</t>
  </si>
  <si>
    <t>ST CHARLES FIREFIGHTERS PENSION FUND</t>
  </si>
  <si>
    <t>STERLING FIREFIGHTERS PENSION FUND</t>
  </si>
  <si>
    <t>STREAMWOOD FIREFIGHTERS PENSION FUND</t>
  </si>
  <si>
    <t>STREATOR FIREFIGHTERS PENSION FUND</t>
  </si>
  <si>
    <t>SULLIVAN FPD FIREFIGHTERS PENSION FUND</t>
  </si>
  <si>
    <t>SWANSEA FIREFIGHTERS PENSION FUND</t>
  </si>
  <si>
    <t>SYCAMORE FIREFIGHTERS PENSION FUND</t>
  </si>
  <si>
    <t>TAYLORVILLE FIREFIGHTERS PENSION FUND</t>
  </si>
  <si>
    <t>TRI-STATE FPD FIREFIGHTERS PENSION FUND</t>
  </si>
  <si>
    <t>TRI-TOWNSHIP FPD FIREFIGHTERS PENSION FUND</t>
  </si>
  <si>
    <t>UNIVERSITY PARK FIREFIGHTERS PENSION FUND</t>
  </si>
  <si>
    <t>URBANA FIREFIGHTERS PENSION FUND</t>
  </si>
  <si>
    <t>VILLA PARK FIREFIGHTERS PENSION FUND</t>
  </si>
  <si>
    <t>WARRENVILLE FPD FIREFIGHTERS PENSION FUND</t>
  </si>
  <si>
    <t>WASHINGTON PARK FIREFIGHTERS PENSION FUND</t>
  </si>
  <si>
    <t>WAUKEGAN FIREFIGHTERS PENSION FUND</t>
  </si>
  <si>
    <t>WEST CHICAGO FPD FIREFIGHTERS PENSION FUND</t>
  </si>
  <si>
    <t>WEST DUNDEE FIREFIGHTERS PENSION FUND</t>
  </si>
  <si>
    <t>WEST FRANKFORT FIREFIGHTERS PENSION FUND</t>
  </si>
  <si>
    <t>WESTCHESTER FIREFIGHTERS PENSION FUND</t>
  </si>
  <si>
    <t>WESTERN SPRINGS FIREFIGHTERS PENSION FUND</t>
  </si>
  <si>
    <t>WHEATON FIREFIGHTERS PENSION FUND</t>
  </si>
  <si>
    <t>WHEELING FIREFIGHTERS PENSION FUND</t>
  </si>
  <si>
    <t>WILLIAMSON COUNTY FIREFIGHTERS PENSION FUND</t>
  </si>
  <si>
    <t>WILLOW SPRINGS FIREFIGHTERS PENSION FUND</t>
  </si>
  <si>
    <t>WILMETTE FIREFIGHTERS PENSION FUND</t>
  </si>
  <si>
    <t>WIN-BUR-SEW FPD FIREFIGHTERS PENSION FUND</t>
  </si>
  <si>
    <t>WINFIELD FPD FIREFIGHTERS PENSION FUND</t>
  </si>
  <si>
    <t>WINNETKA FIREFIGHTERS PENSION FUND</t>
  </si>
  <si>
    <t>WOOD DALE FPD FIREFIGHTERS PENSION FUND</t>
  </si>
  <si>
    <t>WOOD RIVER FIREFIGHTERS PENSION FUND</t>
  </si>
  <si>
    <t>WOODSTOCK FIRE/RESCUE DIST. FIREFIGHTERS' PENSION</t>
  </si>
  <si>
    <t>WORTH FIREFIGHTERS PENSION FUND</t>
  </si>
  <si>
    <t>YORK CENTER FIRE PROTECTION DISTRICT</t>
  </si>
  <si>
    <t>ZION FIREFIGHTERS PENSION FUND</t>
  </si>
  <si>
    <t>CHERRY VALLEY FPD FIREFIGHTER'S PENSION FUND</t>
  </si>
  <si>
    <t>HILLSBORO FIREFIGHTER'S PENSION FUND</t>
  </si>
  <si>
    <t>MARYVILLE FIREFIGHTER'S PENSION FUND</t>
  </si>
  <si>
    <t>STILLMAN FPD PENSION FUND</t>
  </si>
  <si>
    <t>JERSEYVILLE FIREFIGHTER'S PENSION FUND</t>
  </si>
  <si>
    <t>MONTGOMERY &amp; COUNTRYSIDE FPD FIREFIGHTER'S PENSION</t>
  </si>
  <si>
    <t>SUGAR GROVE FPD FIREFIGHTER'S PENSION FUND</t>
  </si>
  <si>
    <t>WAUCONDA FPD FIREFIGHTER'S PENSION FUND</t>
  </si>
  <si>
    <t>WILMINGTON FPD FIREFIGHTER'S PENSION FUND</t>
  </si>
  <si>
    <t>NORTH PARK FPD FIREFIGHTER'S PENSION FUND</t>
  </si>
  <si>
    <t>LAKE VILLA FPD FIREFIGHTER'S PENSION FUND</t>
  </si>
  <si>
    <t>MANHATTAN FPD FIREFIGHTER'S PENSION FUND</t>
  </si>
  <si>
    <t>BRISTOL-KENDALL  FIREFIGHTER'S PENSION FUND</t>
  </si>
  <si>
    <t>BURLINGTON COMMUNITY FPD FIREFIGHTERS' PENSION FUN</t>
  </si>
  <si>
    <t>COAL CITY FIREFIGHTER'S PENSION FUND</t>
  </si>
  <si>
    <t>HINCKLEY COMMUNITY FPD FIREFIGHTER'S PENSION FUND</t>
  </si>
  <si>
    <t>HARLEM-ROSCOE FIREFIGHTERS PENSION FUND</t>
  </si>
  <si>
    <t>CARTERVILLE FIREFIGHTER'S PENSION FUND</t>
  </si>
  <si>
    <t>MCHENRY TOWNSHIP FIREFIGHTERS PENSION FUND</t>
  </si>
  <si>
    <t>TROY FPD FIREFIGHTERS PENSION FUND</t>
  </si>
  <si>
    <t>MORRIS FIREFIGHTERS' PENSION FUND</t>
  </si>
  <si>
    <t>WESTMONT FIREFIGHTERS' PENSION FUND</t>
  </si>
  <si>
    <t>CRESTWOOD FIREFIGHTERS' PENSION FUND</t>
  </si>
  <si>
    <t>O'FALLON FIRE FIGHTER'S PENSION FUND</t>
  </si>
  <si>
    <t>police</t>
  </si>
  <si>
    <t>ADDISON POLICE PENSION FUND</t>
  </si>
  <si>
    <t>ALGONQUIN POLICE PENSION FUND</t>
  </si>
  <si>
    <t>ALSIP POLICE PENSION FUND</t>
  </si>
  <si>
    <t>ALTON POLICE PENSION FUND</t>
  </si>
  <si>
    <t>ANNA POLICE PENSION FUND</t>
  </si>
  <si>
    <t>ANTIOCH POLICE PENSION FUND</t>
  </si>
  <si>
    <t>ARLINGTON HEIGHTS POLICE PENSION FUND</t>
  </si>
  <si>
    <t>AURORA POLICE PENSION FUND</t>
  </si>
  <si>
    <t>BARRINGTON HILLS POLICE PENSION FUND</t>
  </si>
  <si>
    <t>BARRINGTON POLICE PENSION FUND</t>
  </si>
  <si>
    <t>BARTLETT POLICE PENSION FUND</t>
  </si>
  <si>
    <t>BARTONVILLE POLICE PENSION FUND</t>
  </si>
  <si>
    <t>BATAVIA POLICE PENSION FUND</t>
  </si>
  <si>
    <t>BEARDSTOWN POLICE PENSION FUND</t>
  </si>
  <si>
    <t>BELLEVILLE POLICE PENSION FUND</t>
  </si>
  <si>
    <t>BELLWOOD POLICE PENSION FUND</t>
  </si>
  <si>
    <t>BELVIDERE POLICE PENSION FUND</t>
  </si>
  <si>
    <t>BENSENVILLE POLICE PENSION FUND</t>
  </si>
  <si>
    <t>BENTON POLICE PENSION FUND</t>
  </si>
  <si>
    <t>BERKELEY POLICE PENSION FUND</t>
  </si>
  <si>
    <t>BERWYN POLICE PENSION FUND</t>
  </si>
  <si>
    <t>BETHALTO POLICE PENSION FUND</t>
  </si>
  <si>
    <t>BLOOMINGDALE POLICE PENSION FUND</t>
  </si>
  <si>
    <t>BLOOMINGTON POLICE PENSION FUND</t>
  </si>
  <si>
    <t>BLUE ISLAND POLICE PENSION FUND</t>
  </si>
  <si>
    <t>BOLINGBROOK POLICE PENSION FUND</t>
  </si>
  <si>
    <t>BOURBONNAIS POLICE PENSION FUND</t>
  </si>
  <si>
    <t>BRADLEY POLICE PENSION FUND</t>
  </si>
  <si>
    <t>BRAIDWOOD POLICE PENSION FUND</t>
  </si>
  <si>
    <t>BRIDGEVIEW POLICE PENSION FUND</t>
  </si>
  <si>
    <t>BROADVIEW POLICE PENSION FUND</t>
  </si>
  <si>
    <t>BROOKFIELD POLICE PENSION FUND</t>
  </si>
  <si>
    <t>BUFFALO GROVE POLICE PENSION FUND</t>
  </si>
  <si>
    <t>BURBANK POLICE PENSION FUND</t>
  </si>
  <si>
    <t>BURNHAM POLICE PENSION FUND</t>
  </si>
  <si>
    <t>BURR RIDGE POLICE PENSION FUND</t>
  </si>
  <si>
    <t>CAHOKIA POLICE PENSION FUND</t>
  </si>
  <si>
    <t>CAIRO POLICE PENSION FUND</t>
  </si>
  <si>
    <t>CALUMET CITY POLICE PENSION FUND</t>
  </si>
  <si>
    <t>CALUMET PARK POLICE PENSION FUND</t>
  </si>
  <si>
    <t>CANTON POLICE PENSION FUND</t>
  </si>
  <si>
    <t>CARBONDALE POLICE PENSION FUND</t>
  </si>
  <si>
    <t>CARLINVILLE POLICE PENSION FUND</t>
  </si>
  <si>
    <t>CARMI POLICE PENSION FUND</t>
  </si>
  <si>
    <t>CAROL STREAM POLICE PENSION FUND</t>
  </si>
  <si>
    <t>CARPENTERSVILLE POLICE PENSION FUND</t>
  </si>
  <si>
    <t>CARY POLICE PENSION FUND</t>
  </si>
  <si>
    <t>CASEYVILLE POLICE PENSION FUND</t>
  </si>
  <si>
    <t>CENTRALIA POLICE PENSION FUND</t>
  </si>
  <si>
    <t>CENTREVILLE POLICE PENSION FUND</t>
  </si>
  <si>
    <t>CHAMPAIGN POLICE PENSION FUND</t>
  </si>
  <si>
    <t>CHANNAHON POLICE PENSION FUND</t>
  </si>
  <si>
    <t>CHARLESTON POLICE PENSION FUND</t>
  </si>
  <si>
    <t>CHATHAM POLICE PENSION FUND</t>
  </si>
  <si>
    <t>CHERRY VALLEY POLICE PENSION FUND</t>
  </si>
  <si>
    <t>CHESTER POLICE PENSION FUND</t>
  </si>
  <si>
    <t>CHICAGO HEIGHTS POLICE PENSION FUND</t>
  </si>
  <si>
    <t>CHICAGO RIDGE POLICE PENSION FUND</t>
  </si>
  <si>
    <t>CHILLICOTHE POLICE PENSION FUND</t>
  </si>
  <si>
    <t>CICERO POLICE PENSION FUND</t>
  </si>
  <si>
    <t>CLARENDON HILLS POLICE PENSION FUND</t>
  </si>
  <si>
    <t>CLINTON POLICE PENSION FUND</t>
  </si>
  <si>
    <t>COAL CITY POLICE PENSION FUND</t>
  </si>
  <si>
    <t>COLLINSVILLE POLICE PENSION FUND</t>
  </si>
  <si>
    <t>COLONA POLICE PENSION FUND</t>
  </si>
  <si>
    <t>COLUMBIA POLICE PENSION FUND</t>
  </si>
  <si>
    <t>COUNTRY CLUB HILLS POLICE PENSION FUND</t>
  </si>
  <si>
    <t>COUNTRYSIDE POLICE PENSION FUND</t>
  </si>
  <si>
    <t>CREST HILL POLICE PENSION FUND</t>
  </si>
  <si>
    <t>CRESTWOOD POLICE PENSION FUND</t>
  </si>
  <si>
    <t>CRETE POLICE PENSION FUND</t>
  </si>
  <si>
    <t>CREVE COEUR POLICE PENSION FUND</t>
  </si>
  <si>
    <t>CRYSTAL LAKE POLICE PENSION FUND</t>
  </si>
  <si>
    <t>DANVILLE POLICE PENSION FUND</t>
  </si>
  <si>
    <t>DARIEN POLICE PENSION FUND</t>
  </si>
  <si>
    <t>DECATUR POLICE PENSION FUND</t>
  </si>
  <si>
    <t>DEERFIELD POLICE PENSION FUND</t>
  </si>
  <si>
    <t>DEKALB POLICE PENSION FUND</t>
  </si>
  <si>
    <t>DES PLAINES POLICE PENSION FUND</t>
  </si>
  <si>
    <t>DIXON POLICE PENSION FUND</t>
  </si>
  <si>
    <t>DOLTON POLICE PENSION FUND</t>
  </si>
  <si>
    <t>DOWNERS GROVE POLICE PENSION FUND</t>
  </si>
  <si>
    <t>DUQUOIN POLICE PENSION FUND</t>
  </si>
  <si>
    <t>EAST ALTON POLICE PENSION FUND</t>
  </si>
  <si>
    <t>EAST DUNDEE POLICE PENSION FUND</t>
  </si>
  <si>
    <t>EAST MOLINE POLICE PENSION FUND</t>
  </si>
  <si>
    <t>EAST PEORIA POLICE PENSION FUND</t>
  </si>
  <si>
    <t>EAST ST LOUIS POLICE PENSION FUND</t>
  </si>
  <si>
    <t>EDWARDSVILLE POLICE PENSION FUND</t>
  </si>
  <si>
    <t>EFFINGHAM POLICE PENSION FUND</t>
  </si>
  <si>
    <t>ELDORADO POLICE PENSION FUND</t>
  </si>
  <si>
    <t>ELGIN POLICE PENSION FUND</t>
  </si>
  <si>
    <t>ELK GROVE VILLAGE POLICE PENSION FUND</t>
  </si>
  <si>
    <t>ELMHURST POLICE PENSION FUND</t>
  </si>
  <si>
    <t>ELMWOOD PARK POLICE PENSION FUND</t>
  </si>
  <si>
    <t>EVANSTON POLICE PENSION FUND</t>
  </si>
  <si>
    <t>EVERGREEN PARK POLICE PENSION FUND</t>
  </si>
  <si>
    <t>FAIRFIELD POLICE PENSION FUND</t>
  </si>
  <si>
    <t>FAIRVIEW HEIGHTS POLICE PENSION FUND</t>
  </si>
  <si>
    <t>FLORA POLICE PENSION FUND</t>
  </si>
  <si>
    <t>FLOSSMOOR POLICE PENSION FUND</t>
  </si>
  <si>
    <t>FOREST PARK POLICE PENSION FUND</t>
  </si>
  <si>
    <t>FOREST VIEW POLICE PENSION FUND</t>
  </si>
  <si>
    <t>FOX LAKE POLICE PENSION FUND</t>
  </si>
  <si>
    <t>FOX RIVER GROVE POLICE PENSION FUND</t>
  </si>
  <si>
    <t>FRANKFORT POLICE PENSION FUND</t>
  </si>
  <si>
    <t>FRANKLIN PARK POLICE PENSION FUND</t>
  </si>
  <si>
    <t>FREEPORT POLICE PENSION FUND</t>
  </si>
  <si>
    <t>GALESBURG POLICE PENSION FUND</t>
  </si>
  <si>
    <t>GENESEO POLICE PENSION FUND</t>
  </si>
  <si>
    <t>GENEVA POLICE PENSION FUND</t>
  </si>
  <si>
    <t>GILBERTS POLICE PENSION FUND</t>
  </si>
  <si>
    <t>GLEN CARBON POLICE PENSION FUND</t>
  </si>
  <si>
    <t>GLEN ELLYN POLICE PENSION FUND</t>
  </si>
  <si>
    <t>GLENCOE POLICE PENSION FUND</t>
  </si>
  <si>
    <t>GLENDALE HEIGHTS POLICE PENSION FUND</t>
  </si>
  <si>
    <t>GLENVIEW POLICE PENSION FUND</t>
  </si>
  <si>
    <t>GLENWOOD POLICE PENSION FUND</t>
  </si>
  <si>
    <t>GRANITE CITY POLICE PENSION FUND</t>
  </si>
  <si>
    <t>GRAYSLAKE POLICE PENSION FUND</t>
  </si>
  <si>
    <t>GREENVILLE POLICE PENSION FUND</t>
  </si>
  <si>
    <t>GURNEE POLICE PENSION FUND</t>
  </si>
  <si>
    <t>HANOVER PARK POLICE PENSION FUND</t>
  </si>
  <si>
    <t>HARRISBURG POLICE PENSION FUND</t>
  </si>
  <si>
    <t>HARVARD POLICE PENSION FUND</t>
  </si>
  <si>
    <t>HARVEY POLICE PENSION FUND</t>
  </si>
  <si>
    <t>HARWOOD HEIGHTS POLICE PENSION FUND</t>
  </si>
  <si>
    <t>HAWTHORN WOODS POLICE PENSION FUND</t>
  </si>
  <si>
    <t>HAZEL CREST POLICE PENSION FUND</t>
  </si>
  <si>
    <t>HERRIN POLICE PENSION FUND</t>
  </si>
  <si>
    <t>HICKORY HILLS POLICE PENSION FUND</t>
  </si>
  <si>
    <t>HIGHLAND PARK POLICE PENSION FUND</t>
  </si>
  <si>
    <t>HIGHLAND POLICE PENSION FUND</t>
  </si>
  <si>
    <t>HIGHWOOD POLICE PENSION FUND</t>
  </si>
  <si>
    <t>HILLSIDE POLICE PENSION FUND</t>
  </si>
  <si>
    <t>HINSDALE POLICE PENSION FUND</t>
  </si>
  <si>
    <t>HODGKINS POLICE PENSION FUND</t>
  </si>
  <si>
    <t>HOFFMAN ESTATES POLICE PENSION FUND</t>
  </si>
  <si>
    <t>HOMETOWN POLICE PENSION FUND</t>
  </si>
  <si>
    <t>HOMEWOOD POLICE PENSION FUND</t>
  </si>
  <si>
    <t>HOOPESTON POLICE PENSION FUND</t>
  </si>
  <si>
    <t>HUNTLEY POLICE PENSION FUND</t>
  </si>
  <si>
    <t>ISLAND LAKE POLICE PENSION FUND</t>
  </si>
  <si>
    <t>ITASCA POLICE PENSION FUND</t>
  </si>
  <si>
    <t>JACKSONVILLE POLICE PENSION FUND</t>
  </si>
  <si>
    <t>JERSEYVILLE POLICE PENSION FUND</t>
  </si>
  <si>
    <t>JOHNSBURG POLICE PENSION FUND</t>
  </si>
  <si>
    <t>JOLIET POLICE PENSION FUND</t>
  </si>
  <si>
    <t>JUSTICE POLICE PENSION FUND</t>
  </si>
  <si>
    <t>KANKAKEE POLICE PENSION FUND</t>
  </si>
  <si>
    <t>KENILWORTH POLICE PENSION FUND</t>
  </si>
  <si>
    <t>KEWANEE POLICE PENSION FUND</t>
  </si>
  <si>
    <t>LAGRANGE PARK POLICE PENSION FUND</t>
  </si>
  <si>
    <t>LAGRANGE POLICE PENSION FUND</t>
  </si>
  <si>
    <t>LAKE BLUFF POLICE PENSION FUND</t>
  </si>
  <si>
    <t>LAKE FOREST POLICE PENSION FUND</t>
  </si>
  <si>
    <t>LAKE IN THE HILLS POLICE PENSION FUND</t>
  </si>
  <si>
    <t>LAKE VILLA POLICE PENSION FUND</t>
  </si>
  <si>
    <t>LAKE ZURICH POLICE PENSION FUND</t>
  </si>
  <si>
    <t>LANSING POLICE PENSION FUND</t>
  </si>
  <si>
    <t>LASALLE POLICE PENSION FUND</t>
  </si>
  <si>
    <t>LAWRENCEVILLE POLICE PENSION FUND</t>
  </si>
  <si>
    <t>LEMONT POLICE PENSION FUND</t>
  </si>
  <si>
    <t>LIBERTYVILLE POLICE PENSION FUND</t>
  </si>
  <si>
    <t>LINCOLN POLICE PENSION FUND</t>
  </si>
  <si>
    <t>LINCOLNSHIRE POLICE PENSION FUND</t>
  </si>
  <si>
    <t>LINCOLNWOOD POLICE PENSION FUND</t>
  </si>
  <si>
    <t>LINDENHURST POLICE PENSION FUND</t>
  </si>
  <si>
    <t>LISLE POLICE PENSION FUND</t>
  </si>
  <si>
    <t>LITCHFIELD POLICE PENSION FUND</t>
  </si>
  <si>
    <t>LOCKPORT POLICE PENSION FUND</t>
  </si>
  <si>
    <t>LOMBARD POLICE PENSION FUND</t>
  </si>
  <si>
    <t>LOVES PARK POLICE PENSION FUND</t>
  </si>
  <si>
    <t>LYNWOOD POLICE PENSION FUND</t>
  </si>
  <si>
    <t>LYONS POLICE PENSION FUND</t>
  </si>
  <si>
    <t>MACOMB POLICE PENSION FUND</t>
  </si>
  <si>
    <t>MADISON POLICE PENSION FUND</t>
  </si>
  <si>
    <t>MANTENO POLICE PENSION FUND</t>
  </si>
  <si>
    <t>MARENGO POLICE PENSION FUND</t>
  </si>
  <si>
    <t>MARION POLICE PENSION FUND</t>
  </si>
  <si>
    <t>MARKHAM POLICE PENSION FUND</t>
  </si>
  <si>
    <t>MARSEILLES POLICE PENSION FUND</t>
  </si>
  <si>
    <t>MASCOUTAH POLICE PENSION FUND</t>
  </si>
  <si>
    <t>MATTESON POLICE PENSION FUND</t>
  </si>
  <si>
    <t>MATTOON POLICE PENSION FUND</t>
  </si>
  <si>
    <t>MAYWOOD POLICE PENSION FUND</t>
  </si>
  <si>
    <t>MCCOOK POLICE PENSION FUND</t>
  </si>
  <si>
    <t>MCHENRY POLICE PENSION FUND</t>
  </si>
  <si>
    <t>MELROSE PARK POLICE PENSION FUND</t>
  </si>
  <si>
    <t>MENDOTA POLICE PENSION FUND</t>
  </si>
  <si>
    <t>METROPOLIS POLICE PENSION FUND</t>
  </si>
  <si>
    <t>MIDLOTHIAN POLICE PENSION FUND</t>
  </si>
  <si>
    <t>MILAN POLICE PENSION FUND</t>
  </si>
  <si>
    <t>MINOOKA POLICE PENSION FUND</t>
  </si>
  <si>
    <t>MOKENA POLICE PENSION FUND</t>
  </si>
  <si>
    <t>MOLINE POLICE PENSION FUND</t>
  </si>
  <si>
    <t>MONMOUTH POLICE PENSION FUND</t>
  </si>
  <si>
    <t>MONTGOMERY POLICE PENSION FUND</t>
  </si>
  <si>
    <t>MONTICELLO POLICE PENSION FUND</t>
  </si>
  <si>
    <t>MORRIS POLICE PENSION FUND</t>
  </si>
  <si>
    <t>MORTON GROVE POLICE PENSION FUND</t>
  </si>
  <si>
    <t>MORTON POLICE PENSION FUND</t>
  </si>
  <si>
    <t>MT CARMEL POLICE PENSION FUND</t>
  </si>
  <si>
    <t>MT PROSPECT POLICE PENSION FUND</t>
  </si>
  <si>
    <t>MT VERNON POLICE PENSION FUND</t>
  </si>
  <si>
    <t>MUNDELEIN POLICE PENSION FUND</t>
  </si>
  <si>
    <t>MURPHYSBORO POLICE PENSION FUND</t>
  </si>
  <si>
    <t>NAPERVILLE POLICE PENSION FUND</t>
  </si>
  <si>
    <t>NEW LENOX POLICE PENSION FUND</t>
  </si>
  <si>
    <t>NILES POLICE PENSION FUND</t>
  </si>
  <si>
    <t>NORMAL POLICE PENSION FUND</t>
  </si>
  <si>
    <t>NORRIDGE POLICE PENSION FUND</t>
  </si>
  <si>
    <t>NORTH AURORA POLICE PENSION FUND</t>
  </si>
  <si>
    <t>NORTH CHICAGO POLICE PENSION FUND</t>
  </si>
  <si>
    <t>NORTH RIVERSIDE POLICE PENSION FUND</t>
  </si>
  <si>
    <t>NORTHBROOK POLICE PENSION FUND</t>
  </si>
  <si>
    <t>NORTHFIELD POLICE PENSION FUND</t>
  </si>
  <si>
    <t>NORTHLAKE POLICE PENSION FUND</t>
  </si>
  <si>
    <t>OAK BROOK POLICE PENSION FUND</t>
  </si>
  <si>
    <t>OAK FOREST POLICE PENSION FUND</t>
  </si>
  <si>
    <t>OAK LAWN POLICE PENSION FUND</t>
  </si>
  <si>
    <t>OAK PARK POLICE PENSION FUND</t>
  </si>
  <si>
    <t>OAKBROOK TERRACE POLICE PENSION FUND</t>
  </si>
  <si>
    <t>O'FALLON POLICE PENSION FUND</t>
  </si>
  <si>
    <t>OGLESBY POLICE PENSION FUND</t>
  </si>
  <si>
    <t>OLNEY POLICE PENSION FUND</t>
  </si>
  <si>
    <t>OLYMPIA FIELDS POLICE PENSION FUND</t>
  </si>
  <si>
    <t>ORLAND HILLS POLICE PENSION FUND</t>
  </si>
  <si>
    <t>ORLAND PARK POLICE PENSION FUND</t>
  </si>
  <si>
    <t>OSWEGO POLICE PENSION FUND</t>
  </si>
  <si>
    <t>OTTAWA POLICE PENSION FUND</t>
  </si>
  <si>
    <t>PALATINE POLICE PENSION FUND</t>
  </si>
  <si>
    <t>PALOS HEIGHTS POLICE PENSION FUND</t>
  </si>
  <si>
    <t>PALOS HILLS POLICE PENSION FUND</t>
  </si>
  <si>
    <t>PALOS PARK POLICE PENSION FUND</t>
  </si>
  <si>
    <t>PANA POLICE PENSION FUND</t>
  </si>
  <si>
    <t>PARIS POLICE PENSION FUND</t>
  </si>
  <si>
    <t>PARK CITY POLICE PENSION FUND</t>
  </si>
  <si>
    <t>PARK FOREST POLICE PENSION FUND</t>
  </si>
  <si>
    <t>PARK RIDGE POLICE PENSION FUND</t>
  </si>
  <si>
    <t>PEKIN POLICE PENSION FUND</t>
  </si>
  <si>
    <t>PEORIA HEIGHTS POLICE PENSION FUND</t>
  </si>
  <si>
    <t>PEORIA POLICE PENSION FUND</t>
  </si>
  <si>
    <t>PERU POLICE PENSION FUND</t>
  </si>
  <si>
    <t>PINCKNEYVILLE POLICE PENSION FUND</t>
  </si>
  <si>
    <t>PLAINFIELD POLICE PENSION FUND</t>
  </si>
  <si>
    <t>PLANO POLICE PENSION FUND</t>
  </si>
  <si>
    <t>PONTIAC POLICE PENSION FUND</t>
  </si>
  <si>
    <t>PONTOON BEACH POLICE PENSION FUND</t>
  </si>
  <si>
    <t>POSEN POLICE PENSION FUND</t>
  </si>
  <si>
    <t>PRINCETON POLICE PENSION FUND</t>
  </si>
  <si>
    <t>PROSPECT HEIGHTS POLICE PENSION FUND</t>
  </si>
  <si>
    <t>QUINCY POLICE PENSION FUND</t>
  </si>
  <si>
    <t>RANTOUL POLICE PENSION FUND</t>
  </si>
  <si>
    <t>RICHTON PARK POLICE PENSION FUND</t>
  </si>
  <si>
    <t>RIVER FOREST POLICE PENSION FUND</t>
  </si>
  <si>
    <t>RIVER GROVE POLICE PENSION FUND</t>
  </si>
  <si>
    <t>RIVERDALE POLICE PENSION FUND</t>
  </si>
  <si>
    <t>RIVERSIDE POLICE PENSION FUND</t>
  </si>
  <si>
    <t>ROBBINS POLICE PENSION FUND</t>
  </si>
  <si>
    <t>ROBINSON POLICE PENSION FUND</t>
  </si>
  <si>
    <t>ROCHELLE POLICE PENSION FUND</t>
  </si>
  <si>
    <t>ROCK FALLS POLICE PENSION FUND</t>
  </si>
  <si>
    <t>ROCK ISLAND POLICE PENSION FUND</t>
  </si>
  <si>
    <t>ROCKFORD POLICE PENSION FUND</t>
  </si>
  <si>
    <t>ROCKTON POLICE PENSION FUND</t>
  </si>
  <si>
    <t>ROLLING MEADOWS POLICE PENSION FUND</t>
  </si>
  <si>
    <t>ROMEOVILLE POLICE PENSION FUND</t>
  </si>
  <si>
    <t>ROSCOE POLICE PENSION FUND</t>
  </si>
  <si>
    <t>ROSELLE POLICE PENSION FUND</t>
  </si>
  <si>
    <t>ROUND LAKE BEACH POLICE PENSION FUND</t>
  </si>
  <si>
    <t>ROUND LAKE PARK POLICE PENSION FUND</t>
  </si>
  <si>
    <t>ROUND LAKE POLICE PENSION FUND</t>
  </si>
  <si>
    <t>SALEM POLICE PENSION FUND</t>
  </si>
  <si>
    <t>SANDWICH POLICE PENSION FUND</t>
  </si>
  <si>
    <t>SAUK VILLAGE POLICE PENSION FUND</t>
  </si>
  <si>
    <t>SAVANNA POLICE PENSION FUND</t>
  </si>
  <si>
    <t>SCHAUMBURG POLICE PENSION FUND</t>
  </si>
  <si>
    <t>SCHILLER PARK POLICE PENSION FUND</t>
  </si>
  <si>
    <t>SHELBYVILLE POLICE PENSION FUND</t>
  </si>
  <si>
    <t>SHILOH POLICE PENSION FUND</t>
  </si>
  <si>
    <t>SHOREWOOD POLICE PENSION FUND</t>
  </si>
  <si>
    <t>SILVIS POLICE PENSION FUND</t>
  </si>
  <si>
    <t>SKOKIE POLICE PENSION FUND</t>
  </si>
  <si>
    <t>SOUTH BARRINGTON POLICE PENSION FUND</t>
  </si>
  <si>
    <t>SOUTH BELOIT POLICE PENSION FUND</t>
  </si>
  <si>
    <t>SOUTH CHICAGO HEIGHTS POLICE PENSION FUND</t>
  </si>
  <si>
    <t>SOUTH ELGIN POLICE PENSION FUND</t>
  </si>
  <si>
    <t>SOUTH HOLLAND POLICE PENSION FUND</t>
  </si>
  <si>
    <t>SPRING GROVE POLICE PENSION FUND</t>
  </si>
  <si>
    <t>SPRING VALLEY POLICE PENSION FUND</t>
  </si>
  <si>
    <t>SPRINGFIELD POLICE PENSION FUND</t>
  </si>
  <si>
    <t>ST CHARLES POLICE PENSION FUND</t>
  </si>
  <si>
    <t>STAUNTON POLICE PENSION FUND</t>
  </si>
  <si>
    <t>STEGER POLICE PENSION FUND</t>
  </si>
  <si>
    <t>STERLING POLICE PENSION FUND</t>
  </si>
  <si>
    <t>STICKNEY POLICE PENSION FUND</t>
  </si>
  <si>
    <t>STONE PARK POLICE PENSIONFUND</t>
  </si>
  <si>
    <t>STREAMWOOD POLICE PENSION FUND</t>
  </si>
  <si>
    <t>STREATOR POLICE PENSION FUND</t>
  </si>
  <si>
    <t>SUGAR GROVE POLICE PENSION FUND</t>
  </si>
  <si>
    <t>SUMMIT POLICE PENSION FUND</t>
  </si>
  <si>
    <t>SWANSEA POLICE PENSION FUND</t>
  </si>
  <si>
    <t>SYCAMORE POLICE PENSION FUND</t>
  </si>
  <si>
    <t>TAYLORVILLE POLICE PENSION FUND</t>
  </si>
  <si>
    <t>TINLEY PARK POLICE PENSION FUND</t>
  </si>
  <si>
    <t>TROY POLICE PENSION FUND</t>
  </si>
  <si>
    <t>UNIVERSITY PARK POLICEMENS PENSION FUND</t>
  </si>
  <si>
    <t>URBANA POLICE PENSION FUND</t>
  </si>
  <si>
    <t>VANDALIA POLICE PENSION FUND</t>
  </si>
  <si>
    <t>VENICE POLICE PENSION FUND</t>
  </si>
  <si>
    <t>VERNON HILLS POLICE PENSION FUND</t>
  </si>
  <si>
    <t>VILLA PARK POLICE PENSION FUND</t>
  </si>
  <si>
    <t>WARRENVILLE POLICE PENSION FUND</t>
  </si>
  <si>
    <t>WASHINGTON PARK POLICE PENSION FUND</t>
  </si>
  <si>
    <t>WASHINGTON POLICE PENSION FUND</t>
  </si>
  <si>
    <t>WATERLOO POLICE PENSION FUND</t>
  </si>
  <si>
    <t>WATSEKA POLICE PENSION FUND</t>
  </si>
  <si>
    <t>WAUCONDA POLICE PENSION FUND</t>
  </si>
  <si>
    <t>WAUKEGAN POLICE PENSION FUND</t>
  </si>
  <si>
    <t>WAYNE POLICE PENSION FUND</t>
  </si>
  <si>
    <t>WEST CHICAGO POLICE PENSION FUND</t>
  </si>
  <si>
    <t>WEST DUNDEE POLICE PENSION FUND</t>
  </si>
  <si>
    <t>WEST FRANKFORT POLICE PENSION FUND</t>
  </si>
  <si>
    <t>WESTCHESTER POLICE PENSION FUND</t>
  </si>
  <si>
    <t>WESTERN SPRINGS POLICE PENSION FUND</t>
  </si>
  <si>
    <t>WESTMONT POLICE PENSION FUND</t>
  </si>
  <si>
    <t>WHEATON POLICE PENSION FUND</t>
  </si>
  <si>
    <t>WHEELING POLICE PENSION FUND</t>
  </si>
  <si>
    <t>WILLOW SPRINGS POLICE PENSION FUND</t>
  </si>
  <si>
    <t>WILLOWBROOK POLICE PENSION FUND</t>
  </si>
  <si>
    <t>WILMETTE POLICE PENSION FUND</t>
  </si>
  <si>
    <t>WILMINGTON POLICE PENSION FUND</t>
  </si>
  <si>
    <t>WINFIELD POLICE PENSION FUND</t>
  </si>
  <si>
    <t>WINNETKA POLICE PENSION FUND</t>
  </si>
  <si>
    <t>WINTHROP HARBOR POLICE PENSION FUND</t>
  </si>
  <si>
    <t>WOOD DALE POLICE PENSION FUND</t>
  </si>
  <si>
    <t>WOOD RIVER POLICE PENSION FUND</t>
  </si>
  <si>
    <t>WOODRIDGE POLICE PENSION FUND</t>
  </si>
  <si>
    <t>WOODSTOCK POLICE PENSION FUND</t>
  </si>
  <si>
    <t>WORTH POLICE PENSION FUND</t>
  </si>
  <si>
    <t>YORKVILLE POLICE PENSION FUND</t>
  </si>
  <si>
    <t>ZION POLICE PENSION FUND</t>
  </si>
  <si>
    <t>HILLSBORO POLICE PENSION FUND</t>
  </si>
  <si>
    <t>MARYVILLE POLICE PENSION FUND</t>
  </si>
  <si>
    <t>KILDEER POLICE PENSION FUND</t>
  </si>
  <si>
    <t>CAMPTON HILLS POLICE PENSION FUND</t>
  </si>
  <si>
    <t>MANHATTAN POLICE PENSION FUND</t>
  </si>
  <si>
    <t>PEOTONE POLICE PENSION FUND</t>
  </si>
  <si>
    <t>GENOA POLICE PENSION FUND</t>
  </si>
  <si>
    <t>CARTERVILLE POLICE PENSION FUND</t>
  </si>
  <si>
    <t>ELBURN POLICE PENSION FUND</t>
  </si>
  <si>
    <t>LAKEMOOR POLICE PENSION FUND</t>
  </si>
  <si>
    <t>MAHOMET POLICE PENSION FUND</t>
  </si>
  <si>
    <t>MONEE POLICE PENSION FUND</t>
  </si>
  <si>
    <t>MT ZION POLICE PENSION FUND</t>
  </si>
  <si>
    <t>EUREKA POLICE PENSION FUND</t>
  </si>
  <si>
    <t>HAMPSHIRE POLICE PENSION FUND</t>
  </si>
  <si>
    <t>DuPage</t>
  </si>
  <si>
    <t>McHenry</t>
  </si>
  <si>
    <t>Cook</t>
  </si>
  <si>
    <t>Madison</t>
  </si>
  <si>
    <t>Union</t>
  </si>
  <si>
    <t>Name</t>
  </si>
  <si>
    <t>Population</t>
  </si>
  <si>
    <t>County</t>
  </si>
  <si>
    <t>Abingdon</t>
  </si>
  <si>
    <t>City</t>
  </si>
  <si>
    <t>Knox</t>
  </si>
  <si>
    <t>Addieville</t>
  </si>
  <si>
    <t>Village</t>
  </si>
  <si>
    <t>Washington</t>
  </si>
  <si>
    <t>Addison</t>
  </si>
  <si>
    <t>Adeline</t>
  </si>
  <si>
    <t>Ogle</t>
  </si>
  <si>
    <t>Albany</t>
  </si>
  <si>
    <t>Whiteside</t>
  </si>
  <si>
    <t>Albers</t>
  </si>
  <si>
    <t>Clinton</t>
  </si>
  <si>
    <t>Albion†</t>
  </si>
  <si>
    <t>Edwards</t>
  </si>
  <si>
    <t>Aledo†</t>
  </si>
  <si>
    <t>Mercer</t>
  </si>
  <si>
    <t>Alexis</t>
  </si>
  <si>
    <t>Warren</t>
  </si>
  <si>
    <t>Algonquin</t>
  </si>
  <si>
    <t>Kane</t>
  </si>
  <si>
    <t>Alhambra</t>
  </si>
  <si>
    <t>Allendale</t>
  </si>
  <si>
    <t>Wabash</t>
  </si>
  <si>
    <t>Allenville</t>
  </si>
  <si>
    <t>Moultrie</t>
  </si>
  <si>
    <t>Allerton</t>
  </si>
  <si>
    <t>Vermilion</t>
  </si>
  <si>
    <t>Alma</t>
  </si>
  <si>
    <t>Marion</t>
  </si>
  <si>
    <t>Alorton</t>
  </si>
  <si>
    <t>St. Clair</t>
  </si>
  <si>
    <t>Alpha</t>
  </si>
  <si>
    <t>Henry</t>
  </si>
  <si>
    <t>Alsey</t>
  </si>
  <si>
    <t>Scott</t>
  </si>
  <si>
    <t>Alsip</t>
  </si>
  <si>
    <t>Altamont</t>
  </si>
  <si>
    <t>Effingham</t>
  </si>
  <si>
    <t>Alto Pass</t>
  </si>
  <si>
    <t>Alton</t>
  </si>
  <si>
    <t>Altona</t>
  </si>
  <si>
    <t>Alvan</t>
  </si>
  <si>
    <t>Amboy</t>
  </si>
  <si>
    <t>Lee</t>
  </si>
  <si>
    <t>Anchor</t>
  </si>
  <si>
    <t>McLean</t>
  </si>
  <si>
    <t>Andalusia</t>
  </si>
  <si>
    <t>Rock Island</t>
  </si>
  <si>
    <t>Andover</t>
  </si>
  <si>
    <t>Anna</t>
  </si>
  <si>
    <t>Annawan</t>
  </si>
  <si>
    <t>Town</t>
  </si>
  <si>
    <t>Antioch</t>
  </si>
  <si>
    <t>Lake</t>
  </si>
  <si>
    <t>Apple River</t>
  </si>
  <si>
    <t>Jo Daviess</t>
  </si>
  <si>
    <t>Arcola</t>
  </si>
  <si>
    <t>Douglas</t>
  </si>
  <si>
    <t>Arenzville</t>
  </si>
  <si>
    <t>Cass</t>
  </si>
  <si>
    <t>Argenta</t>
  </si>
  <si>
    <t>Macon</t>
  </si>
  <si>
    <t>Arlington</t>
  </si>
  <si>
    <t>Bureau</t>
  </si>
  <si>
    <t>Arlington Heights</t>
  </si>
  <si>
    <t>Armington</t>
  </si>
  <si>
    <t>Tazewell</t>
  </si>
  <si>
    <t>Aroma Park</t>
  </si>
  <si>
    <t>Kankakee</t>
  </si>
  <si>
    <t>Arrowsmith</t>
  </si>
  <si>
    <t>Arthur</t>
  </si>
  <si>
    <t>Ashkum</t>
  </si>
  <si>
    <t>Iroquois</t>
  </si>
  <si>
    <t>Ashland</t>
  </si>
  <si>
    <t>Ashley</t>
  </si>
  <si>
    <t>Ashmore</t>
  </si>
  <si>
    <t>Coles</t>
  </si>
  <si>
    <t>Ashton</t>
  </si>
  <si>
    <t>Assumption</t>
  </si>
  <si>
    <t>Christian</t>
  </si>
  <si>
    <t>Astoria</t>
  </si>
  <si>
    <t>Fulton</t>
  </si>
  <si>
    <t>Athens</t>
  </si>
  <si>
    <t>Menard</t>
  </si>
  <si>
    <t>Atkinson</t>
  </si>
  <si>
    <t>Atlanta</t>
  </si>
  <si>
    <t>Logan</t>
  </si>
  <si>
    <t>Atwood</t>
  </si>
  <si>
    <t>Auburn</t>
  </si>
  <si>
    <t>Sangamon</t>
  </si>
  <si>
    <t>Augusta</t>
  </si>
  <si>
    <t>Hancock</t>
  </si>
  <si>
    <t>Aurora</t>
  </si>
  <si>
    <t>Kendall</t>
  </si>
  <si>
    <t>Will</t>
  </si>
  <si>
    <t>Ava</t>
  </si>
  <si>
    <t>Jackson</t>
  </si>
  <si>
    <t>Aviston</t>
  </si>
  <si>
    <t>Avon</t>
  </si>
  <si>
    <t>Baldwin</t>
  </si>
  <si>
    <t>Randolph</t>
  </si>
  <si>
    <t>Banner</t>
  </si>
  <si>
    <t>Bannockburn</t>
  </si>
  <si>
    <t>Bardolph</t>
  </si>
  <si>
    <t>McDonough</t>
  </si>
  <si>
    <t>Barrington</t>
  </si>
  <si>
    <t>Barrington Hills</t>
  </si>
  <si>
    <t>Barry</t>
  </si>
  <si>
    <t>Pike</t>
  </si>
  <si>
    <t>Bartelso</t>
  </si>
  <si>
    <t>Bartlett</t>
  </si>
  <si>
    <t>Bartonville</t>
  </si>
  <si>
    <t>Peoria</t>
  </si>
  <si>
    <t>Basco</t>
  </si>
  <si>
    <t>Batavia</t>
  </si>
  <si>
    <t>Batchtown</t>
  </si>
  <si>
    <t>Calhoun</t>
  </si>
  <si>
    <t>Bath</t>
  </si>
  <si>
    <t>Mason</t>
  </si>
  <si>
    <t>Bay View Gardens</t>
  </si>
  <si>
    <t>Woodford</t>
  </si>
  <si>
    <t>Baylis</t>
  </si>
  <si>
    <t>Beach Park</t>
  </si>
  <si>
    <t>Beardstown</t>
  </si>
  <si>
    <t>Beaverville</t>
  </si>
  <si>
    <t>Beckemeyer</t>
  </si>
  <si>
    <t>Bedford Park</t>
  </si>
  <si>
    <t>Beecher</t>
  </si>
  <si>
    <t>Beecher City</t>
  </si>
  <si>
    <t>Belgium</t>
  </si>
  <si>
    <t>Belknap</t>
  </si>
  <si>
    <t>Johnson</t>
  </si>
  <si>
    <t>Belle Prairie City</t>
  </si>
  <si>
    <t>Hamilton</t>
  </si>
  <si>
    <t>Belle Rive</t>
  </si>
  <si>
    <t>Jefferson</t>
  </si>
  <si>
    <t>Belleville†</t>
  </si>
  <si>
    <t>Bellevue</t>
  </si>
  <si>
    <t>Bellflower</t>
  </si>
  <si>
    <t>Bellmont</t>
  </si>
  <si>
    <t>Bellwood</t>
  </si>
  <si>
    <t>Belvidere†</t>
  </si>
  <si>
    <t>Boone</t>
  </si>
  <si>
    <t>Bement</t>
  </si>
  <si>
    <t>Piatt</t>
  </si>
  <si>
    <t>Benld</t>
  </si>
  <si>
    <t>Macoupin</t>
  </si>
  <si>
    <t>Bensenville</t>
  </si>
  <si>
    <t>Benson</t>
  </si>
  <si>
    <t>Bentley</t>
  </si>
  <si>
    <t>Benton†</t>
  </si>
  <si>
    <t>Franklin</t>
  </si>
  <si>
    <t>Berkeley</t>
  </si>
  <si>
    <t>Berlin</t>
  </si>
  <si>
    <t>Berwyn</t>
  </si>
  <si>
    <t>Bethalto</t>
  </si>
  <si>
    <t>Bethany</t>
  </si>
  <si>
    <t>Big Rock</t>
  </si>
  <si>
    <t>Biggsville</t>
  </si>
  <si>
    <t>Henderson</t>
  </si>
  <si>
    <t>Bingham</t>
  </si>
  <si>
    <t>Fayette</t>
  </si>
  <si>
    <t>Bishop Hill</t>
  </si>
  <si>
    <t>Bismarck</t>
  </si>
  <si>
    <t>Blandinsville</t>
  </si>
  <si>
    <t>Bloomingdale</t>
  </si>
  <si>
    <t>Bloomington†</t>
  </si>
  <si>
    <t>Blue Island</t>
  </si>
  <si>
    <t>Blue Mound</t>
  </si>
  <si>
    <t>Bluffs</t>
  </si>
  <si>
    <t>Bluford</t>
  </si>
  <si>
    <t>Bolingbrook</t>
  </si>
  <si>
    <t>Bondville</t>
  </si>
  <si>
    <t>Champaign</t>
  </si>
  <si>
    <t>Bone Gap</t>
  </si>
  <si>
    <t>Bonfield</t>
  </si>
  <si>
    <t>Bonnie</t>
  </si>
  <si>
    <t>Bourbonnais</t>
  </si>
  <si>
    <t>Bowen</t>
  </si>
  <si>
    <t>Braceville</t>
  </si>
  <si>
    <t>Grundy</t>
  </si>
  <si>
    <t>Bradford</t>
  </si>
  <si>
    <t>Stark</t>
  </si>
  <si>
    <t>Bradley</t>
  </si>
  <si>
    <t>Braidwood</t>
  </si>
  <si>
    <t>Breese</t>
  </si>
  <si>
    <t>Bridgeport</t>
  </si>
  <si>
    <t>Lawrence</t>
  </si>
  <si>
    <t>Bridgeview</t>
  </si>
  <si>
    <t>Brighton</t>
  </si>
  <si>
    <t>Brimfield</t>
  </si>
  <si>
    <t>Broadlands</t>
  </si>
  <si>
    <t>Broadview</t>
  </si>
  <si>
    <t>Broadwell</t>
  </si>
  <si>
    <t>Brocton</t>
  </si>
  <si>
    <t>Edgar</t>
  </si>
  <si>
    <t>Brookfield</t>
  </si>
  <si>
    <t>Brooklyn</t>
  </si>
  <si>
    <t>Brookport</t>
  </si>
  <si>
    <t>Massac</t>
  </si>
  <si>
    <t>Broughton</t>
  </si>
  <si>
    <t>Browning</t>
  </si>
  <si>
    <t>Schuyler</t>
  </si>
  <si>
    <t>Browns</t>
  </si>
  <si>
    <t>Brownstown</t>
  </si>
  <si>
    <t>Brussels</t>
  </si>
  <si>
    <t>Bryant</t>
  </si>
  <si>
    <t>Buckingham</t>
  </si>
  <si>
    <t>Buckley</t>
  </si>
  <si>
    <t>Buckner</t>
  </si>
  <si>
    <t>Buda</t>
  </si>
  <si>
    <t>Buffalo</t>
  </si>
  <si>
    <t>Buffalo Grove</t>
  </si>
  <si>
    <t>Bull Valley</t>
  </si>
  <si>
    <t>Bulpitt</t>
  </si>
  <si>
    <t>Buncombe</t>
  </si>
  <si>
    <t>Bunker Hill</t>
  </si>
  <si>
    <t>Burbank</t>
  </si>
  <si>
    <t>Bureau Junction</t>
  </si>
  <si>
    <t>Burlington</t>
  </si>
  <si>
    <t>Burnham</t>
  </si>
  <si>
    <t>Burnt Prairie</t>
  </si>
  <si>
    <t>White</t>
  </si>
  <si>
    <t>Burr Ridge</t>
  </si>
  <si>
    <t>Bush</t>
  </si>
  <si>
    <t>Williamson</t>
  </si>
  <si>
    <t>Bushnell</t>
  </si>
  <si>
    <t>Butler</t>
  </si>
  <si>
    <t>Montgomery</t>
  </si>
  <si>
    <t>Byron</t>
  </si>
  <si>
    <t>Cabery</t>
  </si>
  <si>
    <t>Ford</t>
  </si>
  <si>
    <t>Cahokia</t>
  </si>
  <si>
    <t>Cairo†</t>
  </si>
  <si>
    <t>Alexander</t>
  </si>
  <si>
    <t>Caledonia</t>
  </si>
  <si>
    <t>Richland</t>
  </si>
  <si>
    <t>Calumet City</t>
  </si>
  <si>
    <t>Calumet Park</t>
  </si>
  <si>
    <t>Camargo</t>
  </si>
  <si>
    <t>Cambria</t>
  </si>
  <si>
    <t>Cambridge†</t>
  </si>
  <si>
    <t>Camden</t>
  </si>
  <si>
    <t>Camp Point</t>
  </si>
  <si>
    <t>Adams</t>
  </si>
  <si>
    <t>Campbell Hill</t>
  </si>
  <si>
    <t>Campton Hills</t>
  </si>
  <si>
    <t>Campus</t>
  </si>
  <si>
    <t>Livingston</t>
  </si>
  <si>
    <t>Canton</t>
  </si>
  <si>
    <t>Cantrall</t>
  </si>
  <si>
    <t>Capron</t>
  </si>
  <si>
    <t>Carbon Cliff</t>
  </si>
  <si>
    <t>Carbon Hill</t>
  </si>
  <si>
    <t>Carbondale</t>
  </si>
  <si>
    <t>Carlinville†</t>
  </si>
  <si>
    <t>Carlock</t>
  </si>
  <si>
    <t>Carlyle†</t>
  </si>
  <si>
    <t>Carmi†</t>
  </si>
  <si>
    <t>Carol Stream</t>
  </si>
  <si>
    <t>Carpentersville</t>
  </si>
  <si>
    <t>Carrier Mills</t>
  </si>
  <si>
    <t>Saline</t>
  </si>
  <si>
    <t>Carrollton†</t>
  </si>
  <si>
    <t>Greene</t>
  </si>
  <si>
    <t>Carterville</t>
  </si>
  <si>
    <t>Carthage†</t>
  </si>
  <si>
    <t>Cary</t>
  </si>
  <si>
    <t>Casey</t>
  </si>
  <si>
    <t>Clark</t>
  </si>
  <si>
    <t>Cumberland</t>
  </si>
  <si>
    <t>Caseyville</t>
  </si>
  <si>
    <t>Catlin</t>
  </si>
  <si>
    <t>Cave-In-Rock</t>
  </si>
  <si>
    <t>Hardin</t>
  </si>
  <si>
    <t>Cedar Point</t>
  </si>
  <si>
    <t>LaSalle</t>
  </si>
  <si>
    <t>Cedarville</t>
  </si>
  <si>
    <t>Stephenson</t>
  </si>
  <si>
    <t>Central City</t>
  </si>
  <si>
    <t>Centralia</t>
  </si>
  <si>
    <t>Centreville</t>
  </si>
  <si>
    <t>Cerro Gordo</t>
  </si>
  <si>
    <t>Chadwick</t>
  </si>
  <si>
    <t>Carroll</t>
  </si>
  <si>
    <t>Charleston†</t>
  </si>
  <si>
    <t>Chandlerville</t>
  </si>
  <si>
    <t>Channahon</t>
  </si>
  <si>
    <t>Chapin</t>
  </si>
  <si>
    <t>Morgan</t>
  </si>
  <si>
    <t>Chatham</t>
  </si>
  <si>
    <t>Chatsworth</t>
  </si>
  <si>
    <t>Chebanse</t>
  </si>
  <si>
    <t>Chenoa</t>
  </si>
  <si>
    <t>Cherry</t>
  </si>
  <si>
    <t>Cherry Valley</t>
  </si>
  <si>
    <t>Winnebago</t>
  </si>
  <si>
    <t>Chester†</t>
  </si>
  <si>
    <t>Chesterfield</t>
  </si>
  <si>
    <t>Chicago†</t>
  </si>
  <si>
    <t>Chicago Heights</t>
  </si>
  <si>
    <t>Chicago Ridge</t>
  </si>
  <si>
    <t>Chillicothe</t>
  </si>
  <si>
    <t>Chrisman</t>
  </si>
  <si>
    <t>Christopher</t>
  </si>
  <si>
    <t>Cicero</t>
  </si>
  <si>
    <t>Cisco</t>
  </si>
  <si>
    <t>Cisne</t>
  </si>
  <si>
    <t>Wayne</t>
  </si>
  <si>
    <t>Cissna Park</t>
  </si>
  <si>
    <t>Claremont</t>
  </si>
  <si>
    <t>Clarendon Hills</t>
  </si>
  <si>
    <t>Clay City</t>
  </si>
  <si>
    <t>Clay</t>
  </si>
  <si>
    <t>Clayton</t>
  </si>
  <si>
    <t>Clear Lake</t>
  </si>
  <si>
    <t>Cleveland</t>
  </si>
  <si>
    <t>Clifton</t>
  </si>
  <si>
    <t>Clinton†</t>
  </si>
  <si>
    <t>DeWitt</t>
  </si>
  <si>
    <t>Coal City</t>
  </si>
  <si>
    <t>Coal Valley</t>
  </si>
  <si>
    <t>Coalton</t>
  </si>
  <si>
    <t>Coatsburg</t>
  </si>
  <si>
    <t>Cobden</t>
  </si>
  <si>
    <t>Coffeen</t>
  </si>
  <si>
    <t>Colchester</t>
  </si>
  <si>
    <t>Coleta</t>
  </si>
  <si>
    <t>Colfax</t>
  </si>
  <si>
    <t>Collinsville</t>
  </si>
  <si>
    <t>Colona</t>
  </si>
  <si>
    <t>Colp</t>
  </si>
  <si>
    <t>Columbia</t>
  </si>
  <si>
    <t>Monroe</t>
  </si>
  <si>
    <t>Columbus</t>
  </si>
  <si>
    <t>Compton</t>
  </si>
  <si>
    <t>Concord</t>
  </si>
  <si>
    <t>Congerville</t>
  </si>
  <si>
    <t>Cooksville</t>
  </si>
  <si>
    <t>Cordova</t>
  </si>
  <si>
    <t>Cornell</t>
  </si>
  <si>
    <t>Cortland</t>
  </si>
  <si>
    <t>DeKalb</t>
  </si>
  <si>
    <t>Coulterville</t>
  </si>
  <si>
    <t>Country Club Hills</t>
  </si>
  <si>
    <t>Countryside</t>
  </si>
  <si>
    <t>Cowden</t>
  </si>
  <si>
    <t>Shelby</t>
  </si>
  <si>
    <t>Crainville</t>
  </si>
  <si>
    <t>Creal Springs</t>
  </si>
  <si>
    <t>Crescent City</t>
  </si>
  <si>
    <t>Crest Hill</t>
  </si>
  <si>
    <t>Creston</t>
  </si>
  <si>
    <t>Crestwood</t>
  </si>
  <si>
    <t>Crete</t>
  </si>
  <si>
    <t>Creve Coeur</t>
  </si>
  <si>
    <t>Crossville</t>
  </si>
  <si>
    <t>Crystal Lake</t>
  </si>
  <si>
    <t>Cuba</t>
  </si>
  <si>
    <t>Cullom</t>
  </si>
  <si>
    <t>Curran</t>
  </si>
  <si>
    <t>Cutler</t>
  </si>
  <si>
    <t>Perry</t>
  </si>
  <si>
    <t>Cypress</t>
  </si>
  <si>
    <t>Dahlgren</t>
  </si>
  <si>
    <t>Dakota</t>
  </si>
  <si>
    <t>Dallas City</t>
  </si>
  <si>
    <t>Dalton City</t>
  </si>
  <si>
    <t>Dalzell</t>
  </si>
  <si>
    <t>Damiansville</t>
  </si>
  <si>
    <t>Dana</t>
  </si>
  <si>
    <t>Danforth</t>
  </si>
  <si>
    <t>Danvers</t>
  </si>
  <si>
    <t>Danville†</t>
  </si>
  <si>
    <t>Darien</t>
  </si>
  <si>
    <t>Davis</t>
  </si>
  <si>
    <t>Davis Junction</t>
  </si>
  <si>
    <t>Dawson</t>
  </si>
  <si>
    <t>De Land</t>
  </si>
  <si>
    <t>De Pue</t>
  </si>
  <si>
    <t>De Soto</t>
  </si>
  <si>
    <t>Decatur†</t>
  </si>
  <si>
    <t>Deer Creek</t>
  </si>
  <si>
    <t>Deer Grove</t>
  </si>
  <si>
    <t>Deer Park</t>
  </si>
  <si>
    <t>Deerfield</t>
  </si>
  <si>
    <t>Delavan</t>
  </si>
  <si>
    <t>Des Plaines</t>
  </si>
  <si>
    <t>Detroit</t>
  </si>
  <si>
    <t>Diamond</t>
  </si>
  <si>
    <t>Dieterich</t>
  </si>
  <si>
    <t>Divernon</t>
  </si>
  <si>
    <t>Dix</t>
  </si>
  <si>
    <t>Dixmoor</t>
  </si>
  <si>
    <t>Dixon†</t>
  </si>
  <si>
    <t>Dolton</t>
  </si>
  <si>
    <t>Dongola</t>
  </si>
  <si>
    <t>Donnellson</t>
  </si>
  <si>
    <t>Bond</t>
  </si>
  <si>
    <t>Donovan</t>
  </si>
  <si>
    <t>Dorchester</t>
  </si>
  <si>
    <t>Dover</t>
  </si>
  <si>
    <t>Dowell</t>
  </si>
  <si>
    <t>Downers Grove</t>
  </si>
  <si>
    <t>Downs</t>
  </si>
  <si>
    <t>Du Bois</t>
  </si>
  <si>
    <t>Du Quoin</t>
  </si>
  <si>
    <t>Dunfermline</t>
  </si>
  <si>
    <t>Dunlap</t>
  </si>
  <si>
    <t>Dupo</t>
  </si>
  <si>
    <t>Durand</t>
  </si>
  <si>
    <t>Dwight</t>
  </si>
  <si>
    <t>Eagarville</t>
  </si>
  <si>
    <t>Earlville</t>
  </si>
  <si>
    <t>East Alton</t>
  </si>
  <si>
    <t>East Brooklyn</t>
  </si>
  <si>
    <t>East Cape Girardeau</t>
  </si>
  <si>
    <t>East Carondelet</t>
  </si>
  <si>
    <t>East Dubuque</t>
  </si>
  <si>
    <t>East Dundee</t>
  </si>
  <si>
    <t>East Galesburg</t>
  </si>
  <si>
    <t>East Gillespie</t>
  </si>
  <si>
    <t>East Hazel Crest</t>
  </si>
  <si>
    <t>East Moline</t>
  </si>
  <si>
    <t>East Peoria</t>
  </si>
  <si>
    <t>East St. Louis</t>
  </si>
  <si>
    <t>Easton</t>
  </si>
  <si>
    <t>Eddyville</t>
  </si>
  <si>
    <t>Pope</t>
  </si>
  <si>
    <t>Edgewood</t>
  </si>
  <si>
    <t>Edinburg</t>
  </si>
  <si>
    <t>Edwardsville†</t>
  </si>
  <si>
    <t>Effingham†</t>
  </si>
  <si>
    <t>El Dara</t>
  </si>
  <si>
    <t>El Paso</t>
  </si>
  <si>
    <t>Elburn</t>
  </si>
  <si>
    <t>Eldorado</t>
  </si>
  <si>
    <t>Eldred</t>
  </si>
  <si>
    <t>Elgin</t>
  </si>
  <si>
    <t>Elizabeth</t>
  </si>
  <si>
    <t>Elizabethtown†</t>
  </si>
  <si>
    <t>Elk Grove Village</t>
  </si>
  <si>
    <t>Elkhart</t>
  </si>
  <si>
    <t>Elkville</t>
  </si>
  <si>
    <t>Elliott</t>
  </si>
  <si>
    <t>Ellis Grove</t>
  </si>
  <si>
    <t>Ellisville</t>
  </si>
  <si>
    <t>Ellsworth</t>
  </si>
  <si>
    <t>Elmhurst</t>
  </si>
  <si>
    <t>Elmwood</t>
  </si>
  <si>
    <t>Elmwood Park</t>
  </si>
  <si>
    <t>Elsah</t>
  </si>
  <si>
    <t>Jersey</t>
  </si>
  <si>
    <t>Elvaston</t>
  </si>
  <si>
    <t>Elwood</t>
  </si>
  <si>
    <t>Emden</t>
  </si>
  <si>
    <t>Emington</t>
  </si>
  <si>
    <t>Energy</t>
  </si>
  <si>
    <t>Enfield</t>
  </si>
  <si>
    <t>Equality</t>
  </si>
  <si>
    <t>Gallatin</t>
  </si>
  <si>
    <t>Erie</t>
  </si>
  <si>
    <t>Essex</t>
  </si>
  <si>
    <t>Eureka†</t>
  </si>
  <si>
    <t>Evanston</t>
  </si>
  <si>
    <t>Evansville</t>
  </si>
  <si>
    <t>Evergreen Park</t>
  </si>
  <si>
    <t>Ewing</t>
  </si>
  <si>
    <t>Exeter</t>
  </si>
  <si>
    <t>Fairbury</t>
  </si>
  <si>
    <t>Fairfield†</t>
  </si>
  <si>
    <t>Fairmont City</t>
  </si>
  <si>
    <t>Fairmount</t>
  </si>
  <si>
    <t>Fairview</t>
  </si>
  <si>
    <t>Fairview Heights</t>
  </si>
  <si>
    <t>Farina</t>
  </si>
  <si>
    <t>Farmer City</t>
  </si>
  <si>
    <t>Farmersville</t>
  </si>
  <si>
    <t>Farmington</t>
  </si>
  <si>
    <t>Fayetteville</t>
  </si>
  <si>
    <t>Ferris</t>
  </si>
  <si>
    <t>Fidelity</t>
  </si>
  <si>
    <t>Fieldon</t>
  </si>
  <si>
    <t>Fillmore</t>
  </si>
  <si>
    <t>Findlay</t>
  </si>
  <si>
    <t>Fisher</t>
  </si>
  <si>
    <t>Fithian</t>
  </si>
  <si>
    <t>Flanagan</t>
  </si>
  <si>
    <t>Flat Rock</t>
  </si>
  <si>
    <t>Crawford</t>
  </si>
  <si>
    <t>Flora</t>
  </si>
  <si>
    <t>Florence</t>
  </si>
  <si>
    <t>Flossmoor</t>
  </si>
  <si>
    <t>Foosland</t>
  </si>
  <si>
    <t>Ford Heights</t>
  </si>
  <si>
    <t>Forest City</t>
  </si>
  <si>
    <t>Forest Park</t>
  </si>
  <si>
    <t>Forest View</t>
  </si>
  <si>
    <t>Forrest</t>
  </si>
  <si>
    <t>Forreston</t>
  </si>
  <si>
    <t>Forsyth</t>
  </si>
  <si>
    <t>Fox Lake</t>
  </si>
  <si>
    <t>Fox River Grove</t>
  </si>
  <si>
    <t>Frankfort</t>
  </si>
  <si>
    <t>Franklin Grove</t>
  </si>
  <si>
    <t>Franklin Park</t>
  </si>
  <si>
    <t>Freeburg</t>
  </si>
  <si>
    <t>Freeman Spur</t>
  </si>
  <si>
    <t>Freeport†</t>
  </si>
  <si>
    <t>Fults</t>
  </si>
  <si>
    <t>Galatia</t>
  </si>
  <si>
    <t>Galena†</t>
  </si>
  <si>
    <t>Galesburg†</t>
  </si>
  <si>
    <t>Galva</t>
  </si>
  <si>
    <t>Gardner</t>
  </si>
  <si>
    <t>Garrett</t>
  </si>
  <si>
    <t>Gays</t>
  </si>
  <si>
    <t>Geneseo</t>
  </si>
  <si>
    <t>Geneva†</t>
  </si>
  <si>
    <t>Genoa</t>
  </si>
  <si>
    <t>Georgetown</t>
  </si>
  <si>
    <t>German Valley</t>
  </si>
  <si>
    <t>Germantown</t>
  </si>
  <si>
    <t>Germantown Hills</t>
  </si>
  <si>
    <t>Gibson City</t>
  </si>
  <si>
    <t>Gifford</t>
  </si>
  <si>
    <t>Gilberts</t>
  </si>
  <si>
    <t>Gillespie</t>
  </si>
  <si>
    <t>Gilman</t>
  </si>
  <si>
    <t>Girard</t>
  </si>
  <si>
    <t>Gladstone</t>
  </si>
  <si>
    <t>Glasford</t>
  </si>
  <si>
    <t>Glasgow</t>
  </si>
  <si>
    <t>Glen Carbon</t>
  </si>
  <si>
    <t>Glen Ellyn</t>
  </si>
  <si>
    <t>Glencoe</t>
  </si>
  <si>
    <t>Glendale Heights</t>
  </si>
  <si>
    <t>Glenview</t>
  </si>
  <si>
    <t>Glenwood</t>
  </si>
  <si>
    <t>Godfrey</t>
  </si>
  <si>
    <t>Godley</t>
  </si>
  <si>
    <t>Golconda†</t>
  </si>
  <si>
    <t>Golden</t>
  </si>
  <si>
    <t>Golden Gate</t>
  </si>
  <si>
    <t>Golf</t>
  </si>
  <si>
    <t>Good Hope</t>
  </si>
  <si>
    <t>Goodfield</t>
  </si>
  <si>
    <t>Goreville</t>
  </si>
  <si>
    <t>Gorham</t>
  </si>
  <si>
    <t>Grafton</t>
  </si>
  <si>
    <t>Grand Tower</t>
  </si>
  <si>
    <t>Grand Ridge</t>
  </si>
  <si>
    <t>Grandview</t>
  </si>
  <si>
    <t>Granite City</t>
  </si>
  <si>
    <t>Grant Park</t>
  </si>
  <si>
    <t>Grantfork</t>
  </si>
  <si>
    <t>Granville</t>
  </si>
  <si>
    <t>Putnam</t>
  </si>
  <si>
    <t>Grayslake</t>
  </si>
  <si>
    <t>Grayville</t>
  </si>
  <si>
    <t>Green Oaks</t>
  </si>
  <si>
    <t>Green Valley</t>
  </si>
  <si>
    <t>Greenfield</t>
  </si>
  <si>
    <t>Greenup</t>
  </si>
  <si>
    <t>Greenview</t>
  </si>
  <si>
    <t>Greenville†</t>
  </si>
  <si>
    <t>Greenwood</t>
  </si>
  <si>
    <t>Gridley</t>
  </si>
  <si>
    <t>Griggsville</t>
  </si>
  <si>
    <t>Gulfport</t>
  </si>
  <si>
    <t>Gurnee</t>
  </si>
  <si>
    <t>Hainesville</t>
  </si>
  <si>
    <t>Hamburg</t>
  </si>
  <si>
    <t>Hamel</t>
  </si>
  <si>
    <t>Hammond</t>
  </si>
  <si>
    <t>Hampshire</t>
  </si>
  <si>
    <t>Hampton</t>
  </si>
  <si>
    <t>Hanaford</t>
  </si>
  <si>
    <t>Hanna City</t>
  </si>
  <si>
    <t>Hanover</t>
  </si>
  <si>
    <t>Hanover Park</t>
  </si>
  <si>
    <t>Hardin†</t>
  </si>
  <si>
    <t>Harmon</t>
  </si>
  <si>
    <t>Harrisburg†</t>
  </si>
  <si>
    <t>Harristown</t>
  </si>
  <si>
    <t>Hartford</t>
  </si>
  <si>
    <t>Hartsburg</t>
  </si>
  <si>
    <t>Harvard</t>
  </si>
  <si>
    <t>Harvel</t>
  </si>
  <si>
    <t>Harvey</t>
  </si>
  <si>
    <t>Harwood Heights</t>
  </si>
  <si>
    <t>Havana†</t>
  </si>
  <si>
    <t>Hawthorn Woods</t>
  </si>
  <si>
    <t>Hazel Crest</t>
  </si>
  <si>
    <t>Hebron</t>
  </si>
  <si>
    <t>Hecker</t>
  </si>
  <si>
    <t>Hennepin†</t>
  </si>
  <si>
    <t>Henning</t>
  </si>
  <si>
    <t>Marshall</t>
  </si>
  <si>
    <t>Herrick</t>
  </si>
  <si>
    <t>Herrin</t>
  </si>
  <si>
    <t>Herscher</t>
  </si>
  <si>
    <t>Hettick</t>
  </si>
  <si>
    <t>Heyworth</t>
  </si>
  <si>
    <t>Hickory Hills</t>
  </si>
  <si>
    <t>Hidalgo</t>
  </si>
  <si>
    <t>Jasper</t>
  </si>
  <si>
    <t>Highland</t>
  </si>
  <si>
    <t>Highland Park</t>
  </si>
  <si>
    <t>Highwood</t>
  </si>
  <si>
    <t>Hillcrest</t>
  </si>
  <si>
    <t>Hillsboro†</t>
  </si>
  <si>
    <t>Hillsdale</t>
  </si>
  <si>
    <t>Hillside</t>
  </si>
  <si>
    <t>Hillview</t>
  </si>
  <si>
    <t>Hinckley</t>
  </si>
  <si>
    <t>Hindsboro</t>
  </si>
  <si>
    <t>Hinsdale</t>
  </si>
  <si>
    <t>Hodgkins</t>
  </si>
  <si>
    <t>Hoffman</t>
  </si>
  <si>
    <t>Hoffman Estates</t>
  </si>
  <si>
    <t>Holiday Hills</t>
  </si>
  <si>
    <t>Hollowayville</t>
  </si>
  <si>
    <t>Homer</t>
  </si>
  <si>
    <t>Homer Glen</t>
  </si>
  <si>
    <t>Hometown</t>
  </si>
  <si>
    <t>Homewood</t>
  </si>
  <si>
    <t>Hoopeston</t>
  </si>
  <si>
    <t>Hooppole</t>
  </si>
  <si>
    <t>Hopedale</t>
  </si>
  <si>
    <t>Hopewell</t>
  </si>
  <si>
    <t>Hopkins Park</t>
  </si>
  <si>
    <t>Hoyleton</t>
  </si>
  <si>
    <t>Hudson</t>
  </si>
  <si>
    <t>Huey</t>
  </si>
  <si>
    <t>Hull</t>
  </si>
  <si>
    <t>Humboldt</t>
  </si>
  <si>
    <t>Hume</t>
  </si>
  <si>
    <t>Huntley</t>
  </si>
  <si>
    <t>Hurst</t>
  </si>
  <si>
    <t>Hutsonville</t>
  </si>
  <si>
    <t>Illiopolis</t>
  </si>
  <si>
    <t>Ina</t>
  </si>
  <si>
    <t>Indian Creek</t>
  </si>
  <si>
    <t>Indian Head Park</t>
  </si>
  <si>
    <t>Indianola</t>
  </si>
  <si>
    <t>Industry</t>
  </si>
  <si>
    <t>Inverness</t>
  </si>
  <si>
    <t>Iola</t>
  </si>
  <si>
    <t>Ipava</t>
  </si>
  <si>
    <t>Irving</t>
  </si>
  <si>
    <t>Irvington</t>
  </si>
  <si>
    <t>Irwin</t>
  </si>
  <si>
    <t>Island Lake</t>
  </si>
  <si>
    <t>Itasca</t>
  </si>
  <si>
    <t>Iuka</t>
  </si>
  <si>
    <t>Ivesdale</t>
  </si>
  <si>
    <t>Jacksonville†</t>
  </si>
  <si>
    <t>Jeffersonville</t>
  </si>
  <si>
    <t>Jeisyville</t>
  </si>
  <si>
    <t>Jerome</t>
  </si>
  <si>
    <t>Jerseyville†</t>
  </si>
  <si>
    <t>Jewett</t>
  </si>
  <si>
    <t>Johnsburg</t>
  </si>
  <si>
    <t>Johnston City</t>
  </si>
  <si>
    <t>Johnsonville</t>
  </si>
  <si>
    <t>Joliet†</t>
  </si>
  <si>
    <t>Jonesboro†</t>
  </si>
  <si>
    <t>Joppa</t>
  </si>
  <si>
    <t>Joy</t>
  </si>
  <si>
    <t>Junction</t>
  </si>
  <si>
    <t>Junction City</t>
  </si>
  <si>
    <t>Justice</t>
  </si>
  <si>
    <t>Kampsville</t>
  </si>
  <si>
    <t>Kaneville</t>
  </si>
  <si>
    <t>Kangley</t>
  </si>
  <si>
    <t>Kankakee†</t>
  </si>
  <si>
    <t>Kansas</t>
  </si>
  <si>
    <t>Kappa</t>
  </si>
  <si>
    <t>Karnak</t>
  </si>
  <si>
    <t>Pulaski</t>
  </si>
  <si>
    <t>Kaskaskia</t>
  </si>
  <si>
    <t>Keenes</t>
  </si>
  <si>
    <t>Keithsburg</t>
  </si>
  <si>
    <t>Keensburg</t>
  </si>
  <si>
    <t>Kell</t>
  </si>
  <si>
    <t>Kempton</t>
  </si>
  <si>
    <t>Kenilworth</t>
  </si>
  <si>
    <t>Kenney</t>
  </si>
  <si>
    <t>Kewanee</t>
  </si>
  <si>
    <t>Keyesport</t>
  </si>
  <si>
    <t>Kilbourne</t>
  </si>
  <si>
    <t>Kildeer</t>
  </si>
  <si>
    <t>Kincaid</t>
  </si>
  <si>
    <t>Kinderhook</t>
  </si>
  <si>
    <t>Kingston</t>
  </si>
  <si>
    <t>Kingston Mines</t>
  </si>
  <si>
    <t>Kinmundy</t>
  </si>
  <si>
    <t>Kinsman</t>
  </si>
  <si>
    <t>Kirkland</t>
  </si>
  <si>
    <t>Kirkwood</t>
  </si>
  <si>
    <t>Knoxville</t>
  </si>
  <si>
    <t>La Fayette</t>
  </si>
  <si>
    <t>La Grange</t>
  </si>
  <si>
    <t>La Grange Park</t>
  </si>
  <si>
    <t>La Harpe</t>
  </si>
  <si>
    <t>La Moille</t>
  </si>
  <si>
    <t>La Prairie</t>
  </si>
  <si>
    <t>La Rose</t>
  </si>
  <si>
    <t>Lacon†</t>
  </si>
  <si>
    <t>Ladd</t>
  </si>
  <si>
    <t>Lake Barrington</t>
  </si>
  <si>
    <t>Lake Bluff</t>
  </si>
  <si>
    <t>Lake in the Hills</t>
  </si>
  <si>
    <t>Lake Ka-ho</t>
  </si>
  <si>
    <t>Lake Forest</t>
  </si>
  <si>
    <t>Lake Villa</t>
  </si>
  <si>
    <t>Lake Zurich</t>
  </si>
  <si>
    <t>Lakemoor</t>
  </si>
  <si>
    <t>Lakewood</t>
  </si>
  <si>
    <t>Lanark</t>
  </si>
  <si>
    <t>Lansing</t>
  </si>
  <si>
    <t>Latham</t>
  </si>
  <si>
    <t>Lawrenceville†</t>
  </si>
  <si>
    <t>Le Roy</t>
  </si>
  <si>
    <t>Leaf River</t>
  </si>
  <si>
    <t>Lebanon</t>
  </si>
  <si>
    <t>Leland</t>
  </si>
  <si>
    <t>Leland Grove</t>
  </si>
  <si>
    <t>Lemont</t>
  </si>
  <si>
    <t>Lena</t>
  </si>
  <si>
    <t>Lenzburg</t>
  </si>
  <si>
    <t>Leonore</t>
  </si>
  <si>
    <t>Lerna</t>
  </si>
  <si>
    <t>Lewistown†</t>
  </si>
  <si>
    <t>Lexington</t>
  </si>
  <si>
    <t>Liberty</t>
  </si>
  <si>
    <t>Libertyville</t>
  </si>
  <si>
    <t>Lily Lake</t>
  </si>
  <si>
    <t>Lima</t>
  </si>
  <si>
    <t>Limestone</t>
  </si>
  <si>
    <t>Lincoln†</t>
  </si>
  <si>
    <t>Lincolnshire</t>
  </si>
  <si>
    <t>Lincolnwood</t>
  </si>
  <si>
    <t>Lindenhurst</t>
  </si>
  <si>
    <t>Lisbon</t>
  </si>
  <si>
    <t>Lisle</t>
  </si>
  <si>
    <t>Litchfield</t>
  </si>
  <si>
    <t>Little York</t>
  </si>
  <si>
    <t>Littleton</t>
  </si>
  <si>
    <t>Liverpool</t>
  </si>
  <si>
    <t>Loami</t>
  </si>
  <si>
    <t>Lockport</t>
  </si>
  <si>
    <t>Loda</t>
  </si>
  <si>
    <t>Lomax</t>
  </si>
  <si>
    <t>Lombard</t>
  </si>
  <si>
    <t>London Mills</t>
  </si>
  <si>
    <t>Long Creek</t>
  </si>
  <si>
    <t>Long Grove</t>
  </si>
  <si>
    <t>Long Point</t>
  </si>
  <si>
    <t>Longview</t>
  </si>
  <si>
    <t>Loraine</t>
  </si>
  <si>
    <t>Lostant</t>
  </si>
  <si>
    <t>Louisville†</t>
  </si>
  <si>
    <t>Loves Park</t>
  </si>
  <si>
    <t>Lovington</t>
  </si>
  <si>
    <t>Ludlow</t>
  </si>
  <si>
    <t>Lyndon</t>
  </si>
  <si>
    <t>Lynnville</t>
  </si>
  <si>
    <t>Lynwood</t>
  </si>
  <si>
    <t>Lyons</t>
  </si>
  <si>
    <t>Macedonia</t>
  </si>
  <si>
    <t>Machesney Park</t>
  </si>
  <si>
    <t>Mackinaw</t>
  </si>
  <si>
    <t>Macomb†</t>
  </si>
  <si>
    <t>Maeystown</t>
  </si>
  <si>
    <t>Magnolia</t>
  </si>
  <si>
    <t>Mahomet</t>
  </si>
  <si>
    <t>Makanda</t>
  </si>
  <si>
    <t>Malden</t>
  </si>
  <si>
    <t>Malta</t>
  </si>
  <si>
    <t>Manchester</t>
  </si>
  <si>
    <t>Manhattan</t>
  </si>
  <si>
    <t>Manito</t>
  </si>
  <si>
    <t>Manlius</t>
  </si>
  <si>
    <t>Mansfield</t>
  </si>
  <si>
    <t>Manteno</t>
  </si>
  <si>
    <t>Maple Park</t>
  </si>
  <si>
    <t>Mapleton</t>
  </si>
  <si>
    <t>Maquon</t>
  </si>
  <si>
    <t>Marengo</t>
  </si>
  <si>
    <t>Marietta</t>
  </si>
  <si>
    <t>Marine</t>
  </si>
  <si>
    <t>Marion†</t>
  </si>
  <si>
    <t>Marissa</t>
  </si>
  <si>
    <t>Mark</t>
  </si>
  <si>
    <t>Markham</t>
  </si>
  <si>
    <t>Maroa</t>
  </si>
  <si>
    <t>Marquette Heights</t>
  </si>
  <si>
    <t>Marseilles</t>
  </si>
  <si>
    <t>Marshall†</t>
  </si>
  <si>
    <t>Martinton</t>
  </si>
  <si>
    <t>Martinsville</t>
  </si>
  <si>
    <t>Maryville</t>
  </si>
  <si>
    <t>Mascoutah</t>
  </si>
  <si>
    <t>Mason City</t>
  </si>
  <si>
    <t>Matherville</t>
  </si>
  <si>
    <t>Matteson</t>
  </si>
  <si>
    <t>Mattoon</t>
  </si>
  <si>
    <t>Maunie</t>
  </si>
  <si>
    <t>Maywood</t>
  </si>
  <si>
    <t>Mazon</t>
  </si>
  <si>
    <t>McClure</t>
  </si>
  <si>
    <t>McCook</t>
  </si>
  <si>
    <t>McCullom Lake</t>
  </si>
  <si>
    <t>McLeansboro†</t>
  </si>
  <si>
    <t>McNabb</t>
  </si>
  <si>
    <t>Mechanicsburg</t>
  </si>
  <si>
    <t>Media</t>
  </si>
  <si>
    <t>Medora</t>
  </si>
  <si>
    <t>Melrose Park</t>
  </si>
  <si>
    <t>Melvin</t>
  </si>
  <si>
    <t>Mendon</t>
  </si>
  <si>
    <t>Mendota</t>
  </si>
  <si>
    <t>Menominee</t>
  </si>
  <si>
    <t>Meredosia</t>
  </si>
  <si>
    <t>Merrionette Park</t>
  </si>
  <si>
    <t>Metamora</t>
  </si>
  <si>
    <t>Metcalf</t>
  </si>
  <si>
    <t>Metropolis†</t>
  </si>
  <si>
    <t>Mettawa</t>
  </si>
  <si>
    <t>Middletown</t>
  </si>
  <si>
    <t>Midlothian</t>
  </si>
  <si>
    <t>Milan</t>
  </si>
  <si>
    <t>Milford</t>
  </si>
  <si>
    <t>Mill Creek</t>
  </si>
  <si>
    <t>Mill Shoals</t>
  </si>
  <si>
    <t>Millbrook</t>
  </si>
  <si>
    <t>Milledgeville</t>
  </si>
  <si>
    <t>Millington</t>
  </si>
  <si>
    <t>Millstadt</t>
  </si>
  <si>
    <t>Milton</t>
  </si>
  <si>
    <t>Mineral</t>
  </si>
  <si>
    <t>Minier</t>
  </si>
  <si>
    <t>Minonk</t>
  </si>
  <si>
    <t>Minooka</t>
  </si>
  <si>
    <t>Modesto</t>
  </si>
  <si>
    <t>Mokena</t>
  </si>
  <si>
    <t>Moline</t>
  </si>
  <si>
    <t>Momence</t>
  </si>
  <si>
    <t>Monee</t>
  </si>
  <si>
    <t>Monmouth†</t>
  </si>
  <si>
    <t>Monroe Center</t>
  </si>
  <si>
    <t>Monticello†</t>
  </si>
  <si>
    <t>Montrose</t>
  </si>
  <si>
    <t>Morris†</t>
  </si>
  <si>
    <t>Morrison†</t>
  </si>
  <si>
    <t>Morrisonville</t>
  </si>
  <si>
    <t>Morton</t>
  </si>
  <si>
    <t>Morton Grove</t>
  </si>
  <si>
    <t>Mound City†</t>
  </si>
  <si>
    <t>Mound Station</t>
  </si>
  <si>
    <t>Brown</t>
  </si>
  <si>
    <t>Mounds</t>
  </si>
  <si>
    <t>Mount Auburn</t>
  </si>
  <si>
    <t>Mount Carmel†</t>
  </si>
  <si>
    <t>Mount Carroll†</t>
  </si>
  <si>
    <t>Mount Clare</t>
  </si>
  <si>
    <t>Mount Erie</t>
  </si>
  <si>
    <t>Mount Morris</t>
  </si>
  <si>
    <t>Mount Olive</t>
  </si>
  <si>
    <t>Mount Prospect</t>
  </si>
  <si>
    <t>Mount Pulaski</t>
  </si>
  <si>
    <t>Mount Sterling†</t>
  </si>
  <si>
    <t>Mount Vernon†</t>
  </si>
  <si>
    <t>Mount Zion</t>
  </si>
  <si>
    <t>Moweaqua</t>
  </si>
  <si>
    <t>Muddy</t>
  </si>
  <si>
    <t>Mulberry Grove</t>
  </si>
  <si>
    <t>Muncie</t>
  </si>
  <si>
    <t>Mundelein</t>
  </si>
  <si>
    <t>Murphysboro†</t>
  </si>
  <si>
    <t>Murrayville</t>
  </si>
  <si>
    <t>Naperville</t>
  </si>
  <si>
    <t>Naplate</t>
  </si>
  <si>
    <t>Naples</t>
  </si>
  <si>
    <t>Nashville†</t>
  </si>
  <si>
    <t>Nason</t>
  </si>
  <si>
    <t>Nauvoo</t>
  </si>
  <si>
    <t>Nebo</t>
  </si>
  <si>
    <t>Nelson</t>
  </si>
  <si>
    <t>Neoga</t>
  </si>
  <si>
    <t>Neponset</t>
  </si>
  <si>
    <t>New Athens</t>
  </si>
  <si>
    <t>New Baden</t>
  </si>
  <si>
    <t>New Bedford</t>
  </si>
  <si>
    <t>New Berlin</t>
  </si>
  <si>
    <t>New Boston</t>
  </si>
  <si>
    <t>New Burnside</t>
  </si>
  <si>
    <t>New Canton</t>
  </si>
  <si>
    <t>New Douglas</t>
  </si>
  <si>
    <t>New Grand Chain</t>
  </si>
  <si>
    <t>New Haven</t>
  </si>
  <si>
    <t>New Holland</t>
  </si>
  <si>
    <t>New Lenox</t>
  </si>
  <si>
    <t>New Milford</t>
  </si>
  <si>
    <t>New Minden</t>
  </si>
  <si>
    <t>New Salem</t>
  </si>
  <si>
    <t>New Windsor</t>
  </si>
  <si>
    <t>Newark</t>
  </si>
  <si>
    <t>Newman</t>
  </si>
  <si>
    <t>Newton†</t>
  </si>
  <si>
    <t>Niantic</t>
  </si>
  <si>
    <t>Niles</t>
  </si>
  <si>
    <t>Nilwood</t>
  </si>
  <si>
    <t>Noble</t>
  </si>
  <si>
    <t>Nokomis</t>
  </si>
  <si>
    <t>Nora</t>
  </si>
  <si>
    <t>Normal</t>
  </si>
  <si>
    <t>Norridge</t>
  </si>
  <si>
    <t>Norris</t>
  </si>
  <si>
    <t>Norris City</t>
  </si>
  <si>
    <t>North Aurora</t>
  </si>
  <si>
    <t>North Barrington</t>
  </si>
  <si>
    <t>North Chicago</t>
  </si>
  <si>
    <t>North City</t>
  </si>
  <si>
    <t>North Henderson</t>
  </si>
  <si>
    <t>North Pekin</t>
  </si>
  <si>
    <t>North Riverside</t>
  </si>
  <si>
    <t>North Utica</t>
  </si>
  <si>
    <t>Northbrook</t>
  </si>
  <si>
    <t>Northfield</t>
  </si>
  <si>
    <t>Northlake</t>
  </si>
  <si>
    <t>Norwood</t>
  </si>
  <si>
    <t>O'Fallon</t>
  </si>
  <si>
    <t>Oak Brook</t>
  </si>
  <si>
    <t>Oak Grove</t>
  </si>
  <si>
    <t>Oak Forest</t>
  </si>
  <si>
    <t>Oak Lawn</t>
  </si>
  <si>
    <t>Oak Park</t>
  </si>
  <si>
    <t>Oakbrook Terrace</t>
  </si>
  <si>
    <t>Oakdale</t>
  </si>
  <si>
    <t>Oakford</t>
  </si>
  <si>
    <t>Oakland</t>
  </si>
  <si>
    <t>Oakwood</t>
  </si>
  <si>
    <t>Oakwood Hills</t>
  </si>
  <si>
    <t>Oblong</t>
  </si>
  <si>
    <t>Oconee</t>
  </si>
  <si>
    <t>Odell</t>
  </si>
  <si>
    <t>Odin</t>
  </si>
  <si>
    <t>Ogden</t>
  </si>
  <si>
    <t>Oglesby</t>
  </si>
  <si>
    <t>Ohio</t>
  </si>
  <si>
    <t>Ohlman</t>
  </si>
  <si>
    <t>Okawville</t>
  </si>
  <si>
    <t>Old Mill Creek</t>
  </si>
  <si>
    <t>Old Ripley</t>
  </si>
  <si>
    <t>Old Shawneetown</t>
  </si>
  <si>
    <t>Olmsted</t>
  </si>
  <si>
    <t>Olney†</t>
  </si>
  <si>
    <t>Olympia Fields</t>
  </si>
  <si>
    <t>Omaha</t>
  </si>
  <si>
    <t>Onarga</t>
  </si>
  <si>
    <t>Oneida</t>
  </si>
  <si>
    <t>Oquawka†</t>
  </si>
  <si>
    <t>Orangeville</t>
  </si>
  <si>
    <t>Oreana</t>
  </si>
  <si>
    <t>Oregon†</t>
  </si>
  <si>
    <t>Orient</t>
  </si>
  <si>
    <t>Orion</t>
  </si>
  <si>
    <t>Orland Hills</t>
  </si>
  <si>
    <t>Orland Park</t>
  </si>
  <si>
    <t>Oswego</t>
  </si>
  <si>
    <t>Ottawa†</t>
  </si>
  <si>
    <t>Otterville</t>
  </si>
  <si>
    <t>Owaneco</t>
  </si>
  <si>
    <t>Palatine</t>
  </si>
  <si>
    <t>Palestine</t>
  </si>
  <si>
    <t>Palmer</t>
  </si>
  <si>
    <t>Palmyra</t>
  </si>
  <si>
    <t>Palos Heights</t>
  </si>
  <si>
    <t>Palos Hills</t>
  </si>
  <si>
    <t>Palos Park</t>
  </si>
  <si>
    <t>Pana</t>
  </si>
  <si>
    <t>Panama</t>
  </si>
  <si>
    <t>Panola</t>
  </si>
  <si>
    <t>Papineau</t>
  </si>
  <si>
    <t>Paris†</t>
  </si>
  <si>
    <t>Park City</t>
  </si>
  <si>
    <t>Park Forest</t>
  </si>
  <si>
    <t>Park Ridge</t>
  </si>
  <si>
    <t>Parkersburg</t>
  </si>
  <si>
    <t>Patoka</t>
  </si>
  <si>
    <t>Paw Paw</t>
  </si>
  <si>
    <t>Pawnee</t>
  </si>
  <si>
    <t>Paxton†</t>
  </si>
  <si>
    <t>Payson</t>
  </si>
  <si>
    <t>Pearl</t>
  </si>
  <si>
    <t>Pearl City</t>
  </si>
  <si>
    <t>Pecatonica</t>
  </si>
  <si>
    <t>Pekin†</t>
  </si>
  <si>
    <t>Peoria†</t>
  </si>
  <si>
    <t>Peoria Heights</t>
  </si>
  <si>
    <t>Peotone</t>
  </si>
  <si>
    <t>Percy</t>
  </si>
  <si>
    <t>Peru</t>
  </si>
  <si>
    <t>Pesotum</t>
  </si>
  <si>
    <t>Petersburg†</t>
  </si>
  <si>
    <t>Phillipstown</t>
  </si>
  <si>
    <t>Philo</t>
  </si>
  <si>
    <t>Phoenix</t>
  </si>
  <si>
    <t>Pierron</t>
  </si>
  <si>
    <t>Pinckneyville†</t>
  </si>
  <si>
    <t>Pingree Grove</t>
  </si>
  <si>
    <t>Piper City</t>
  </si>
  <si>
    <t>Pittsburg</t>
  </si>
  <si>
    <t>Pittsfield†</t>
  </si>
  <si>
    <t>Plainfield</t>
  </si>
  <si>
    <t>Plainville</t>
  </si>
  <si>
    <t>Plano</t>
  </si>
  <si>
    <t>Plattville</t>
  </si>
  <si>
    <t>Pleasant Hill</t>
  </si>
  <si>
    <t>Pleasant Plains</t>
  </si>
  <si>
    <t>Plymouth</t>
  </si>
  <si>
    <t>Pocahontas</t>
  </si>
  <si>
    <t>Polo</t>
  </si>
  <si>
    <t>Pontiac†</t>
  </si>
  <si>
    <t>Pontoon Beach</t>
  </si>
  <si>
    <t>Pontoosuc</t>
  </si>
  <si>
    <t>Poplar Grove</t>
  </si>
  <si>
    <t>Port Barrington</t>
  </si>
  <si>
    <t>Port Byron</t>
  </si>
  <si>
    <t>Posen</t>
  </si>
  <si>
    <t>Potomac</t>
  </si>
  <si>
    <t>Prairie City</t>
  </si>
  <si>
    <t>Prairie du Rocher</t>
  </si>
  <si>
    <t>Prairie Grove</t>
  </si>
  <si>
    <t>Princeton†</t>
  </si>
  <si>
    <t>Princeville</t>
  </si>
  <si>
    <t>Prophetstown</t>
  </si>
  <si>
    <t>Prospect Heights</t>
  </si>
  <si>
    <t>Quincy†</t>
  </si>
  <si>
    <t>Radom</t>
  </si>
  <si>
    <t>Raleigh</t>
  </si>
  <si>
    <t>Ramsey</t>
  </si>
  <si>
    <t>Rankin</t>
  </si>
  <si>
    <t>Ransom</t>
  </si>
  <si>
    <t>Rantoul</t>
  </si>
  <si>
    <t>Rapids City</t>
  </si>
  <si>
    <t>Raritan</t>
  </si>
  <si>
    <t>Raymond</t>
  </si>
  <si>
    <t>Red Bud</t>
  </si>
  <si>
    <t>Reddick</t>
  </si>
  <si>
    <t>Redmon</t>
  </si>
  <si>
    <t>Reynolds</t>
  </si>
  <si>
    <t>Richmond</t>
  </si>
  <si>
    <t>Richton Park</t>
  </si>
  <si>
    <t>Richview</t>
  </si>
  <si>
    <t>Ridge Farm</t>
  </si>
  <si>
    <t>Ridgway</t>
  </si>
  <si>
    <t>Ridott</t>
  </si>
  <si>
    <t>Ringwood</t>
  </si>
  <si>
    <t>Rio</t>
  </si>
  <si>
    <t>Ripley</t>
  </si>
  <si>
    <t>River Forest</t>
  </si>
  <si>
    <t>River Grove</t>
  </si>
  <si>
    <t>Riverdale</t>
  </si>
  <si>
    <t>Riverside</t>
  </si>
  <si>
    <t>Riverton</t>
  </si>
  <si>
    <t>Riverwoods</t>
  </si>
  <si>
    <t>Roanoke</t>
  </si>
  <si>
    <t>Robbins</t>
  </si>
  <si>
    <t>Roberts</t>
  </si>
  <si>
    <t>Robinson†</t>
  </si>
  <si>
    <t>Rochelle</t>
  </si>
  <si>
    <t>Rochester</t>
  </si>
  <si>
    <t>Rock City</t>
  </si>
  <si>
    <t>Rock Falls</t>
  </si>
  <si>
    <t>Rock Island†</t>
  </si>
  <si>
    <t>Rockbridge</t>
  </si>
  <si>
    <t>Rockdale</t>
  </si>
  <si>
    <t>Rockford†</t>
  </si>
  <si>
    <t>Rockton</t>
  </si>
  <si>
    <t>Rockwood</t>
  </si>
  <si>
    <t>Rolling Meadows</t>
  </si>
  <si>
    <t>Romeoville</t>
  </si>
  <si>
    <t>Roodhouse</t>
  </si>
  <si>
    <t>Roscoe</t>
  </si>
  <si>
    <t>Rose Hill</t>
  </si>
  <si>
    <t>Roselle</t>
  </si>
  <si>
    <t>Rosemont</t>
  </si>
  <si>
    <t>Roseville</t>
  </si>
  <si>
    <t>Rosiclare</t>
  </si>
  <si>
    <t>Rossville</t>
  </si>
  <si>
    <t>Round Lake</t>
  </si>
  <si>
    <t>Round Lake Beach</t>
  </si>
  <si>
    <t>Round Lake Heights</t>
  </si>
  <si>
    <t>Round Lake Park</t>
  </si>
  <si>
    <t>Roxana</t>
  </si>
  <si>
    <t>Royal</t>
  </si>
  <si>
    <t>Royal Lakes</t>
  </si>
  <si>
    <t>Royalton</t>
  </si>
  <si>
    <t>Ruma</t>
  </si>
  <si>
    <t>Rushville†</t>
  </si>
  <si>
    <t>Russellville</t>
  </si>
  <si>
    <t>Rutland</t>
  </si>
  <si>
    <t>Sadorus</t>
  </si>
  <si>
    <t>Sailor Springs</t>
  </si>
  <si>
    <t>St. Anne</t>
  </si>
  <si>
    <t>St. Augustine</t>
  </si>
  <si>
    <t>St. Charles</t>
  </si>
  <si>
    <t>St. David</t>
  </si>
  <si>
    <t>St. Elmo</t>
  </si>
  <si>
    <t>St. Francisville</t>
  </si>
  <si>
    <t>St. Jacob</t>
  </si>
  <si>
    <t>St. Johns</t>
  </si>
  <si>
    <t>St. Joseph</t>
  </si>
  <si>
    <t>St. Libory</t>
  </si>
  <si>
    <t>St. Peter</t>
  </si>
  <si>
    <t>Ste. Marie</t>
  </si>
  <si>
    <t>Salem†</t>
  </si>
  <si>
    <t>Sammons Point</t>
  </si>
  <si>
    <t>San Jose</t>
  </si>
  <si>
    <t>Sandoval</t>
  </si>
  <si>
    <t>Sandwich</t>
  </si>
  <si>
    <t>Sauget</t>
  </si>
  <si>
    <t>Sauk Village</t>
  </si>
  <si>
    <t>Saunemin</t>
  </si>
  <si>
    <t>Savanna</t>
  </si>
  <si>
    <t>Savoy</t>
  </si>
  <si>
    <t>Sawyerville</t>
  </si>
  <si>
    <t>Saybrook</t>
  </si>
  <si>
    <t>Scales Mound</t>
  </si>
  <si>
    <t>Schaumburg</t>
  </si>
  <si>
    <t>Schiller Park</t>
  </si>
  <si>
    <t>Schram City</t>
  </si>
  <si>
    <t>Sciota</t>
  </si>
  <si>
    <t>Scottville</t>
  </si>
  <si>
    <t>Seaton</t>
  </si>
  <si>
    <t>Seatonville</t>
  </si>
  <si>
    <t>Secor</t>
  </si>
  <si>
    <t>Seneca</t>
  </si>
  <si>
    <t>Sesser</t>
  </si>
  <si>
    <t>Shabbona</t>
  </si>
  <si>
    <t>Shannon</t>
  </si>
  <si>
    <t>Shawneetown†</t>
  </si>
  <si>
    <t>Sheffield</t>
  </si>
  <si>
    <t>Shelbyville†</t>
  </si>
  <si>
    <t>Sheldon</t>
  </si>
  <si>
    <t>Sheridan</t>
  </si>
  <si>
    <t>Sherman</t>
  </si>
  <si>
    <t>Sherrard</t>
  </si>
  <si>
    <t>Shiloh</t>
  </si>
  <si>
    <t>Shipman</t>
  </si>
  <si>
    <t>Shorewood</t>
  </si>
  <si>
    <t>Shumway</t>
  </si>
  <si>
    <t>Sibley</t>
  </si>
  <si>
    <t>Sidell</t>
  </si>
  <si>
    <t>Sidney</t>
  </si>
  <si>
    <t>Sigel</t>
  </si>
  <si>
    <t>Silvis</t>
  </si>
  <si>
    <t>Simpson</t>
  </si>
  <si>
    <t>Sims</t>
  </si>
  <si>
    <t>Skokie</t>
  </si>
  <si>
    <t>Sleepy Hollow</t>
  </si>
  <si>
    <t>Smithboro</t>
  </si>
  <si>
    <t>Smithfield</t>
  </si>
  <si>
    <t>Smithton</t>
  </si>
  <si>
    <t>Somonauk</t>
  </si>
  <si>
    <t>Sorento</t>
  </si>
  <si>
    <t>South Barrington</t>
  </si>
  <si>
    <t>South Beloit</t>
  </si>
  <si>
    <t>South Chicago Heights</t>
  </si>
  <si>
    <t>South Elgin</t>
  </si>
  <si>
    <t>South Holland</t>
  </si>
  <si>
    <t>South Jacksonville</t>
  </si>
  <si>
    <t>South Pekin</t>
  </si>
  <si>
    <t>South Roxana</t>
  </si>
  <si>
    <t>South Wilmington</t>
  </si>
  <si>
    <t>Southern View</t>
  </si>
  <si>
    <t>Sparland</t>
  </si>
  <si>
    <t>Sparta</t>
  </si>
  <si>
    <t>Spaulding</t>
  </si>
  <si>
    <t>Spillertown</t>
  </si>
  <si>
    <t>Spring Bay</t>
  </si>
  <si>
    <t>Spring Grove</t>
  </si>
  <si>
    <t>Spring Valley</t>
  </si>
  <si>
    <t>Springerton</t>
  </si>
  <si>
    <t>Springfield††</t>
  </si>
  <si>
    <t>Standard</t>
  </si>
  <si>
    <t>Standard City</t>
  </si>
  <si>
    <t>Stanford</t>
  </si>
  <si>
    <t>Staunton</t>
  </si>
  <si>
    <t>Steeleville</t>
  </si>
  <si>
    <t>Steger</t>
  </si>
  <si>
    <t>Sterling</t>
  </si>
  <si>
    <t>Steward</t>
  </si>
  <si>
    <t>Stewardson</t>
  </si>
  <si>
    <t>Stickney</t>
  </si>
  <si>
    <t>Stillman Valley</t>
  </si>
  <si>
    <t>Stockton</t>
  </si>
  <si>
    <t>Stone Park</t>
  </si>
  <si>
    <t>Stonefort</t>
  </si>
  <si>
    <t>Stonington</t>
  </si>
  <si>
    <t>Stoy</t>
  </si>
  <si>
    <t>Strasburg</t>
  </si>
  <si>
    <t>Strawn</t>
  </si>
  <si>
    <t>Streamwood</t>
  </si>
  <si>
    <t>Streator</t>
  </si>
  <si>
    <t>Stronghurst</t>
  </si>
  <si>
    <t>Sublette</t>
  </si>
  <si>
    <t>Sugar Grove</t>
  </si>
  <si>
    <t>Sullivan†</t>
  </si>
  <si>
    <t>Summerfield</t>
  </si>
  <si>
    <t>Summit</t>
  </si>
  <si>
    <t>Sumner</t>
  </si>
  <si>
    <t>Sun River Terrace</t>
  </si>
  <si>
    <t>Swansea</t>
  </si>
  <si>
    <t>Sycamore†</t>
  </si>
  <si>
    <t>Symerton</t>
  </si>
  <si>
    <t>Table Grove</t>
  </si>
  <si>
    <t>Tallula</t>
  </si>
  <si>
    <t>Tamaroa</t>
  </si>
  <si>
    <t>Tamms</t>
  </si>
  <si>
    <t>Tampico</t>
  </si>
  <si>
    <t>Taylor Springs</t>
  </si>
  <si>
    <t>Taylorville†</t>
  </si>
  <si>
    <t>Tennessee</t>
  </si>
  <si>
    <t>Teutopolis</t>
  </si>
  <si>
    <t>Thawville</t>
  </si>
  <si>
    <t>Thayer</t>
  </si>
  <si>
    <t>Thebes</t>
  </si>
  <si>
    <t>Third Lake</t>
  </si>
  <si>
    <t>Thomasboro</t>
  </si>
  <si>
    <t>Thompsonville</t>
  </si>
  <si>
    <t>Thomson</t>
  </si>
  <si>
    <t>Thornton</t>
  </si>
  <si>
    <t>Tilden</t>
  </si>
  <si>
    <t>Tilton</t>
  </si>
  <si>
    <t>Timberlane</t>
  </si>
  <si>
    <t>Time</t>
  </si>
  <si>
    <t>Tinley Park</t>
  </si>
  <si>
    <t>Tiskilwa</t>
  </si>
  <si>
    <t>Toluca</t>
  </si>
  <si>
    <t>Toledo†</t>
  </si>
  <si>
    <t>Tolono</t>
  </si>
  <si>
    <t>Toulon†</t>
  </si>
  <si>
    <t>Tonica</t>
  </si>
  <si>
    <t>Topeka</t>
  </si>
  <si>
    <t>Tovey</t>
  </si>
  <si>
    <t>Towanda</t>
  </si>
  <si>
    <t>Tower Hill</t>
  </si>
  <si>
    <t>Tower Lakes</t>
  </si>
  <si>
    <t>Tremont</t>
  </si>
  <si>
    <t>Trenton</t>
  </si>
  <si>
    <t>Trout Valley</t>
  </si>
  <si>
    <t>Troy</t>
  </si>
  <si>
    <t>Troy Grove</t>
  </si>
  <si>
    <t>Tuscola†</t>
  </si>
  <si>
    <t>Virginia†</t>
  </si>
  <si>
    <t>Ullin</t>
  </si>
  <si>
    <t>Union Hill</t>
  </si>
  <si>
    <t>University Park</t>
  </si>
  <si>
    <t>Urbana†</t>
  </si>
  <si>
    <t>Ursa</t>
  </si>
  <si>
    <t>Valier</t>
  </si>
  <si>
    <t>Valley City</t>
  </si>
  <si>
    <t>Valmeyer</t>
  </si>
  <si>
    <t>Vandalia†</t>
  </si>
  <si>
    <t>Varna</t>
  </si>
  <si>
    <t>Venedy</t>
  </si>
  <si>
    <t>Venice</t>
  </si>
  <si>
    <t>Vergennes</t>
  </si>
  <si>
    <t>Vermont</t>
  </si>
  <si>
    <t>Vernon</t>
  </si>
  <si>
    <t>Vernon Hills</t>
  </si>
  <si>
    <t>Verona</t>
  </si>
  <si>
    <t>Versailles</t>
  </si>
  <si>
    <t>Victoria</t>
  </si>
  <si>
    <t>Vienna†</t>
  </si>
  <si>
    <t>Villa Grove</t>
  </si>
  <si>
    <t>Villa Park</t>
  </si>
  <si>
    <t>Viola</t>
  </si>
  <si>
    <t>Virden</t>
  </si>
  <si>
    <t>Virgil</t>
  </si>
  <si>
    <t>Volo</t>
  </si>
  <si>
    <t>Wadsworth</t>
  </si>
  <si>
    <t>Waggoner</t>
  </si>
  <si>
    <t>Walnut</t>
  </si>
  <si>
    <t>Walnut Hill</t>
  </si>
  <si>
    <t>Walshville</t>
  </si>
  <si>
    <t>Waltonville</t>
  </si>
  <si>
    <t>Wamac</t>
  </si>
  <si>
    <t>Wapella</t>
  </si>
  <si>
    <t>Warrensburg</t>
  </si>
  <si>
    <t>Warrenville</t>
  </si>
  <si>
    <t>Warsaw</t>
  </si>
  <si>
    <t>Washburn</t>
  </si>
  <si>
    <t>Washington Park</t>
  </si>
  <si>
    <t>Wataga</t>
  </si>
  <si>
    <t>Waterloo†</t>
  </si>
  <si>
    <t>Waterman</t>
  </si>
  <si>
    <t>Watseka†</t>
  </si>
  <si>
    <t>Watson</t>
  </si>
  <si>
    <t>Wauconda</t>
  </si>
  <si>
    <t>Waukegan†</t>
  </si>
  <si>
    <t>Waverly</t>
  </si>
  <si>
    <t>Wayne City</t>
  </si>
  <si>
    <t>Waynesville</t>
  </si>
  <si>
    <t>Weldon</t>
  </si>
  <si>
    <t>Wellington</t>
  </si>
  <si>
    <t>Wenona</t>
  </si>
  <si>
    <t>Wenonah</t>
  </si>
  <si>
    <t>West Brooklyn</t>
  </si>
  <si>
    <t>West Chicago</t>
  </si>
  <si>
    <t>West City</t>
  </si>
  <si>
    <t>West Dundee</t>
  </si>
  <si>
    <t>West Frankfort</t>
  </si>
  <si>
    <t>West Peoria</t>
  </si>
  <si>
    <t>West Point</t>
  </si>
  <si>
    <t>West Salem</t>
  </si>
  <si>
    <t>Westchester</t>
  </si>
  <si>
    <t>Western Springs</t>
  </si>
  <si>
    <t>Westfield</t>
  </si>
  <si>
    <t>Westmont</t>
  </si>
  <si>
    <t>Westville</t>
  </si>
  <si>
    <t>Wheeler</t>
  </si>
  <si>
    <t>Wheaton†</t>
  </si>
  <si>
    <t>Wheeling</t>
  </si>
  <si>
    <t>White City</t>
  </si>
  <si>
    <t>White Hall</t>
  </si>
  <si>
    <t>Whiteash</t>
  </si>
  <si>
    <t>Williamsfield</t>
  </si>
  <si>
    <t>Williamsville</t>
  </si>
  <si>
    <t>Willisville</t>
  </si>
  <si>
    <t>Willow Hill</t>
  </si>
  <si>
    <t>Willow Springs</t>
  </si>
  <si>
    <t>Willowbrook</t>
  </si>
  <si>
    <t>Wilmette</t>
  </si>
  <si>
    <t>Wilmington</t>
  </si>
  <si>
    <t>Wilsonville</t>
  </si>
  <si>
    <t>Winchester†</t>
  </si>
  <si>
    <t>Windsor</t>
  </si>
  <si>
    <t>Winfield</t>
  </si>
  <si>
    <t>Winnetka</t>
  </si>
  <si>
    <t>Winslow</t>
  </si>
  <si>
    <t>Winthrop Harbor</t>
  </si>
  <si>
    <t>Witt</t>
  </si>
  <si>
    <t>Wonder Lake</t>
  </si>
  <si>
    <t>Wood Dale</t>
  </si>
  <si>
    <t>Wood River</t>
  </si>
  <si>
    <t>Woodhull</t>
  </si>
  <si>
    <t>Woodland</t>
  </si>
  <si>
    <t>Woodlawn</t>
  </si>
  <si>
    <t>Woodridge</t>
  </si>
  <si>
    <t>Woodson</t>
  </si>
  <si>
    <t>Woodstock†</t>
  </si>
  <si>
    <t>Worden</t>
  </si>
  <si>
    <t>Worth</t>
  </si>
  <si>
    <t>Wyanet</t>
  </si>
  <si>
    <t>Wyoming</t>
  </si>
  <si>
    <t>Xenia</t>
  </si>
  <si>
    <t>Yale</t>
  </si>
  <si>
    <t>Yates City</t>
  </si>
  <si>
    <t>Yorkville†</t>
  </si>
  <si>
    <t>Zeigler</t>
  </si>
  <si>
    <t>Zion</t>
  </si>
  <si>
    <t>Belleville</t>
  </si>
  <si>
    <t>Belvidere</t>
  </si>
  <si>
    <t>Benton</t>
  </si>
  <si>
    <t>Bloomington</t>
  </si>
  <si>
    <t>Carlinville</t>
  </si>
  <si>
    <t>Carmi</t>
  </si>
  <si>
    <t>Charleston</t>
  </si>
  <si>
    <t>Chester</t>
  </si>
  <si>
    <t>Danville</t>
  </si>
  <si>
    <t>Decatur</t>
  </si>
  <si>
    <t>Dixon</t>
  </si>
  <si>
    <t>Edwardsville</t>
  </si>
  <si>
    <t>Eureka</t>
  </si>
  <si>
    <t>Fairfield</t>
  </si>
  <si>
    <t>Freeport</t>
  </si>
  <si>
    <t>Galesburg</t>
  </si>
  <si>
    <t>Geneva</t>
  </si>
  <si>
    <t>Greenville</t>
  </si>
  <si>
    <t>Harrisburg</t>
  </si>
  <si>
    <t>Hillsboro</t>
  </si>
  <si>
    <t>Jacksonville</t>
  </si>
  <si>
    <t>Jerseyville</t>
  </si>
  <si>
    <t>Joliet</t>
  </si>
  <si>
    <t>Lincoln</t>
  </si>
  <si>
    <t>Macomb</t>
  </si>
  <si>
    <t>Metropolis</t>
  </si>
  <si>
    <t>Monmouth</t>
  </si>
  <si>
    <t>Monticello</t>
  </si>
  <si>
    <t>Morris</t>
  </si>
  <si>
    <t>Mount Carmel</t>
  </si>
  <si>
    <t>Mount Vernon</t>
  </si>
  <si>
    <t>Murphysboro</t>
  </si>
  <si>
    <t>Olney</t>
  </si>
  <si>
    <t>Ottawa</t>
  </si>
  <si>
    <t>Paris</t>
  </si>
  <si>
    <t>Pekin</t>
  </si>
  <si>
    <t>Pinckneyville</t>
  </si>
  <si>
    <t>Pontiac</t>
  </si>
  <si>
    <t>Princeton</t>
  </si>
  <si>
    <t>Quincy</t>
  </si>
  <si>
    <t>Robinson</t>
  </si>
  <si>
    <t>Rockford</t>
  </si>
  <si>
    <t>Salem</t>
  </si>
  <si>
    <t>Springfield</t>
  </si>
  <si>
    <t>Sycamore</t>
  </si>
  <si>
    <t>Taylorville</t>
  </si>
  <si>
    <t>Urbana</t>
  </si>
  <si>
    <t>Vandalia</t>
  </si>
  <si>
    <t>Waterloo</t>
  </si>
  <si>
    <t>Watseka</t>
  </si>
  <si>
    <t>Waukegan</t>
  </si>
  <si>
    <t>Wheaton</t>
  </si>
  <si>
    <t>Woodstock</t>
  </si>
  <si>
    <t>Yorkville</t>
  </si>
  <si>
    <t>???</t>
  </si>
  <si>
    <t>Albion</t>
  </si>
  <si>
    <t>Aledo</t>
  </si>
  <si>
    <t>Cairo</t>
  </si>
  <si>
    <t>Cambridge</t>
  </si>
  <si>
    <t>Carlyle</t>
  </si>
  <si>
    <t>Carrollton</t>
  </si>
  <si>
    <t>Carthage</t>
  </si>
  <si>
    <t>Chicago</t>
  </si>
  <si>
    <t>Elizabethtown</t>
  </si>
  <si>
    <t>Galena</t>
  </si>
  <si>
    <t>Golconda</t>
  </si>
  <si>
    <t>Havana</t>
  </si>
  <si>
    <t>Hennepin</t>
  </si>
  <si>
    <t>Jonesboro</t>
  </si>
  <si>
    <t>Lacon</t>
  </si>
  <si>
    <t>Lawrenceville</t>
  </si>
  <si>
    <t>Lewistown</t>
  </si>
  <si>
    <t>Louisville</t>
  </si>
  <si>
    <t>McLeansboro</t>
  </si>
  <si>
    <t>Morrison</t>
  </si>
  <si>
    <t>Mound City</t>
  </si>
  <si>
    <t>Mount Carroll</t>
  </si>
  <si>
    <t>Mount Sterling</t>
  </si>
  <si>
    <t>Nashville</t>
  </si>
  <si>
    <t>Newton</t>
  </si>
  <si>
    <t>Oquawka</t>
  </si>
  <si>
    <t>Oregon</t>
  </si>
  <si>
    <t>Paxton</t>
  </si>
  <si>
    <t>Petersburg</t>
  </si>
  <si>
    <t>Pittsfield</t>
  </si>
  <si>
    <t>Rushville</t>
  </si>
  <si>
    <t>Shawneetown</t>
  </si>
  <si>
    <t>Shelbyville</t>
  </si>
  <si>
    <t>Sullivan</t>
  </si>
  <si>
    <t>Toledo</t>
  </si>
  <si>
    <t>Toulon</t>
  </si>
  <si>
    <t>Tuscola</t>
  </si>
  <si>
    <t>Virginia</t>
  </si>
  <si>
    <t>Vienna</t>
  </si>
  <si>
    <t>Winchester</t>
  </si>
  <si>
    <t>extracted municipality name</t>
  </si>
  <si>
    <t>country club hills</t>
  </si>
  <si>
    <t>darien</t>
  </si>
  <si>
    <t>bannockburn</t>
  </si>
  <si>
    <t>dixon</t>
  </si>
  <si>
    <t>FAIRVIEW HEIGHTS</t>
  </si>
  <si>
    <t>Round lake</t>
  </si>
  <si>
    <t>Mchenry</t>
  </si>
  <si>
    <t>Des PLaines</t>
  </si>
  <si>
    <t>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</si>
</sst>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0" xfId="0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37"/>
  <sheetViews>
    <sheetView tabSelected="1" workbookViewId="0">
      <selection activeCell="K2" sqref="K2"/>
    </sheetView>
  </sheetViews>
  <sheetFormatPr defaultRowHeight="14.4" x14ac:dyDescent="0.55000000000000004"/>
  <cols>
    <col min="3" max="3" width="50.05078125" bestFit="1" customWidth="1"/>
    <col min="10" max="10" width="27.3671875" bestFit="1" customWidth="1"/>
    <col min="11" max="11" width="11.68359375" bestFit="1" customWidth="1"/>
  </cols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2137</v>
      </c>
      <c r="M1" t="s">
        <v>671</v>
      </c>
      <c r="O1" t="s">
        <v>673</v>
      </c>
    </row>
    <row r="2" spans="1:15" x14ac:dyDescent="0.55000000000000004">
      <c r="A2">
        <v>2016</v>
      </c>
      <c r="B2" t="s">
        <v>5</v>
      </c>
      <c r="C2" t="s">
        <v>6</v>
      </c>
      <c r="D2">
        <v>44849055.840000004</v>
      </c>
      <c r="E2">
        <v>72607444.590000004</v>
      </c>
      <c r="F2" t="s">
        <v>680</v>
      </c>
      <c r="H2">
        <f>IF(B2="fire",MIN(IFERROR(SEARCH("fire",C2),999),IFERROR(SEARCH("fpd",C2),999),IFERROR(SEARCH("pension",C2),999),IFERROR(SEARCH("fund",C2),999)),MIN(IFERROR(SEARCH("police",C2),999),IFERROR(SEARCH("pension",C2),999),IFERROR(SEARCH("fund",C2),999)))</f>
        <v>9</v>
      </c>
      <c r="J2" t="str">
        <f>LEFT(C2,H2-2)</f>
        <v>ADDISON</v>
      </c>
      <c r="K2" t="str">
        <f>INDEX(O:O,MATCH(LOWER(J2),N:N,0))</f>
        <v>DuPage</v>
      </c>
      <c r="L2">
        <f>IF(ISNA(K2),1,0)</f>
        <v>0</v>
      </c>
      <c r="M2" t="s">
        <v>674</v>
      </c>
      <c r="N2" t="str">
        <f t="shared" ref="N2:N65" si="0">LOWER(M2)</f>
        <v>abingdon</v>
      </c>
      <c r="O2" t="s">
        <v>676</v>
      </c>
    </row>
    <row r="3" spans="1:15" x14ac:dyDescent="0.55000000000000004">
      <c r="A3">
        <v>2016</v>
      </c>
      <c r="B3" t="s">
        <v>5</v>
      </c>
      <c r="C3" t="s">
        <v>7</v>
      </c>
      <c r="D3">
        <v>20294079.309999999</v>
      </c>
      <c r="E3">
        <v>26073926.899999999</v>
      </c>
      <c r="F3" t="s">
        <v>693</v>
      </c>
      <c r="H3">
        <f t="shared" ref="H3:H66" si="1">IF(B3="fire",MIN(IFERROR(SEARCH("fire",C3),999),IFERROR(SEARCH("fpd",C3),999),IFERROR(SEARCH("pension",C3),999),IFERROR(SEARCH("fund",C3),999)),MIN(IFERROR(SEARCH("police",C3),999),IFERROR(SEARCH("pension",C3),999),IFERROR(SEARCH("fund",C3),999)))</f>
        <v>29</v>
      </c>
      <c r="J3" s="2" t="s">
        <v>693</v>
      </c>
      <c r="K3" t="str">
        <f>INDEX(O:O,MATCH(LOWER(J3),N:N,0))</f>
        <v>Kane</v>
      </c>
      <c r="L3">
        <f t="shared" ref="L2:L65" si="2">IF(ISNA(K3),1,0)</f>
        <v>0</v>
      </c>
      <c r="M3" t="s">
        <v>677</v>
      </c>
      <c r="N3" t="str">
        <f t="shared" si="0"/>
        <v>addieville</v>
      </c>
      <c r="O3" t="s">
        <v>679</v>
      </c>
    </row>
    <row r="4" spans="1:15" x14ac:dyDescent="0.55000000000000004">
      <c r="A4">
        <v>2016</v>
      </c>
      <c r="B4" t="s">
        <v>5</v>
      </c>
      <c r="C4" t="s">
        <v>8</v>
      </c>
      <c r="D4">
        <v>24306496.949999999</v>
      </c>
      <c r="E4">
        <v>42687919.850000001</v>
      </c>
      <c r="F4" t="s">
        <v>710</v>
      </c>
      <c r="H4">
        <f t="shared" si="1"/>
        <v>7</v>
      </c>
      <c r="J4" t="str">
        <f t="shared" ref="J3:J66" si="3">LEFT(C4,H4-2)</f>
        <v>ALSIP</v>
      </c>
      <c r="K4" t="str">
        <f t="shared" ref="K3:K66" si="4">INDEX(O:O,MATCH(LOWER(J4),N:N,0))</f>
        <v>Cook</v>
      </c>
      <c r="L4">
        <f t="shared" si="2"/>
        <v>0</v>
      </c>
      <c r="M4" t="s">
        <v>680</v>
      </c>
      <c r="N4" t="str">
        <f t="shared" si="0"/>
        <v>addison</v>
      </c>
      <c r="O4" t="s">
        <v>666</v>
      </c>
    </row>
    <row r="5" spans="1:15" x14ac:dyDescent="0.55000000000000004">
      <c r="A5">
        <v>2016</v>
      </c>
      <c r="B5" t="s">
        <v>5</v>
      </c>
      <c r="C5" t="s">
        <v>9</v>
      </c>
      <c r="D5">
        <v>19760989.420000002</v>
      </c>
      <c r="E5">
        <v>65104077.030000001</v>
      </c>
      <c r="F5" t="s">
        <v>714</v>
      </c>
      <c r="H5">
        <f t="shared" si="1"/>
        <v>7</v>
      </c>
      <c r="J5" t="str">
        <f t="shared" si="3"/>
        <v>ALTON</v>
      </c>
      <c r="K5" t="str">
        <f t="shared" si="4"/>
        <v>Madison</v>
      </c>
      <c r="L5">
        <f t="shared" si="2"/>
        <v>0</v>
      </c>
      <c r="M5" t="s">
        <v>681</v>
      </c>
      <c r="N5" t="str">
        <f t="shared" si="0"/>
        <v>adeline</v>
      </c>
      <c r="O5" t="s">
        <v>682</v>
      </c>
    </row>
    <row r="6" spans="1:15" x14ac:dyDescent="0.55000000000000004">
      <c r="A6">
        <v>2016</v>
      </c>
      <c r="B6" t="s">
        <v>5</v>
      </c>
      <c r="C6" t="s">
        <v>10</v>
      </c>
      <c r="D6">
        <v>1911757.73</v>
      </c>
      <c r="E6">
        <v>4219638.2</v>
      </c>
      <c r="F6" t="s">
        <v>724</v>
      </c>
      <c r="H6">
        <f t="shared" si="1"/>
        <v>6</v>
      </c>
      <c r="J6" t="str">
        <f t="shared" si="3"/>
        <v>ANNA</v>
      </c>
      <c r="K6" t="str">
        <f t="shared" si="4"/>
        <v>Union</v>
      </c>
      <c r="L6">
        <f t="shared" si="2"/>
        <v>0</v>
      </c>
      <c r="M6" t="s">
        <v>683</v>
      </c>
      <c r="N6" t="str">
        <f t="shared" si="0"/>
        <v>albany</v>
      </c>
      <c r="O6" t="s">
        <v>684</v>
      </c>
    </row>
    <row r="7" spans="1:15" x14ac:dyDescent="0.55000000000000004">
      <c r="A7">
        <v>2016</v>
      </c>
      <c r="B7" t="s">
        <v>5</v>
      </c>
      <c r="C7" t="s">
        <v>11</v>
      </c>
      <c r="D7">
        <v>98949377.829999998</v>
      </c>
      <c r="E7">
        <v>137318790.109999</v>
      </c>
      <c r="F7" t="s">
        <v>739</v>
      </c>
      <c r="H7">
        <f t="shared" si="1"/>
        <v>19</v>
      </c>
      <c r="J7" t="str">
        <f t="shared" si="3"/>
        <v>ARLINGTON HEIGHTS</v>
      </c>
      <c r="K7" t="str">
        <f t="shared" si="4"/>
        <v>Cook</v>
      </c>
      <c r="L7">
        <f t="shared" si="2"/>
        <v>0</v>
      </c>
      <c r="M7" t="s">
        <v>685</v>
      </c>
      <c r="N7" t="str">
        <f t="shared" si="0"/>
        <v>albers</v>
      </c>
      <c r="O7" t="s">
        <v>686</v>
      </c>
    </row>
    <row r="8" spans="1:15" x14ac:dyDescent="0.55000000000000004">
      <c r="A8">
        <v>2016</v>
      </c>
      <c r="B8" t="s">
        <v>5</v>
      </c>
      <c r="C8" t="s">
        <v>12</v>
      </c>
      <c r="D8">
        <v>-5205.79</v>
      </c>
      <c r="E8">
        <v>84846.080000000002</v>
      </c>
      <c r="F8" t="s">
        <v>762</v>
      </c>
      <c r="H8">
        <f t="shared" si="1"/>
        <v>8</v>
      </c>
      <c r="J8" t="str">
        <f t="shared" si="3"/>
        <v>ATWOOD</v>
      </c>
      <c r="K8" t="str">
        <f t="shared" si="4"/>
        <v>Douglas</v>
      </c>
      <c r="L8">
        <f t="shared" si="2"/>
        <v>0</v>
      </c>
      <c r="M8" t="s">
        <v>2097</v>
      </c>
      <c r="N8" t="str">
        <f t="shared" si="0"/>
        <v>albion</v>
      </c>
      <c r="O8" t="s">
        <v>688</v>
      </c>
    </row>
    <row r="9" spans="1:15" x14ac:dyDescent="0.55000000000000004">
      <c r="A9">
        <v>2016</v>
      </c>
      <c r="B9" t="s">
        <v>5</v>
      </c>
      <c r="C9" t="s">
        <v>13</v>
      </c>
      <c r="D9">
        <v>154735270.11000001</v>
      </c>
      <c r="E9">
        <v>283621005.11000001</v>
      </c>
      <c r="F9" t="s">
        <v>767</v>
      </c>
      <c r="H9">
        <f t="shared" si="1"/>
        <v>8</v>
      </c>
      <c r="J9" t="str">
        <f t="shared" si="3"/>
        <v>AURORA</v>
      </c>
      <c r="K9" t="str">
        <f t="shared" si="4"/>
        <v>DuPage</v>
      </c>
      <c r="L9">
        <f t="shared" si="2"/>
        <v>0</v>
      </c>
      <c r="M9" t="s">
        <v>2098</v>
      </c>
      <c r="N9" t="str">
        <f t="shared" si="0"/>
        <v>aledo</v>
      </c>
      <c r="O9" t="s">
        <v>690</v>
      </c>
    </row>
    <row r="10" spans="1:15" x14ac:dyDescent="0.55000000000000004">
      <c r="A10">
        <v>2016</v>
      </c>
      <c r="B10" t="s">
        <v>5</v>
      </c>
      <c r="C10" t="s">
        <v>14</v>
      </c>
      <c r="D10">
        <v>16410349.439999999</v>
      </c>
      <c r="E10">
        <v>18300445.109999999</v>
      </c>
      <c r="F10" t="s">
        <v>780</v>
      </c>
      <c r="H10">
        <f t="shared" si="1"/>
        <v>12</v>
      </c>
      <c r="J10" t="str">
        <f t="shared" si="3"/>
        <v>BARRINGTON</v>
      </c>
      <c r="K10" t="str">
        <f t="shared" si="4"/>
        <v>Cook</v>
      </c>
      <c r="L10">
        <f t="shared" si="2"/>
        <v>0</v>
      </c>
      <c r="M10" t="s">
        <v>691</v>
      </c>
      <c r="N10" t="str">
        <f t="shared" si="0"/>
        <v>alexis</v>
      </c>
      <c r="O10" t="s">
        <v>692</v>
      </c>
    </row>
    <row r="11" spans="1:15" x14ac:dyDescent="0.55000000000000004">
      <c r="A11">
        <v>2016</v>
      </c>
      <c r="B11" t="s">
        <v>5</v>
      </c>
      <c r="C11" t="s">
        <v>15</v>
      </c>
      <c r="D11">
        <v>16840801.75</v>
      </c>
      <c r="E11">
        <v>24531825.52</v>
      </c>
      <c r="F11" t="s">
        <v>785</v>
      </c>
      <c r="H11">
        <f t="shared" si="1"/>
        <v>10</v>
      </c>
      <c r="J11" t="str">
        <f t="shared" si="3"/>
        <v>BARTLETT</v>
      </c>
      <c r="K11" t="str">
        <f t="shared" si="4"/>
        <v>Cook</v>
      </c>
      <c r="L11">
        <f t="shared" si="2"/>
        <v>0</v>
      </c>
      <c r="M11" t="s">
        <v>693</v>
      </c>
      <c r="N11" t="str">
        <f t="shared" si="0"/>
        <v>algonquin</v>
      </c>
      <c r="O11" t="s">
        <v>694</v>
      </c>
    </row>
    <row r="12" spans="1:15" x14ac:dyDescent="0.55000000000000004">
      <c r="A12">
        <v>2016</v>
      </c>
      <c r="B12" t="s">
        <v>5</v>
      </c>
      <c r="C12" t="s">
        <v>16</v>
      </c>
      <c r="D12">
        <v>15940594.43</v>
      </c>
      <c r="E12">
        <v>22458101.09</v>
      </c>
      <c r="F12" t="s">
        <v>789</v>
      </c>
      <c r="H12">
        <f t="shared" si="1"/>
        <v>9</v>
      </c>
      <c r="J12" t="str">
        <f t="shared" si="3"/>
        <v>BATAVIA</v>
      </c>
      <c r="K12" t="str">
        <f t="shared" si="4"/>
        <v>DuPage</v>
      </c>
      <c r="L12">
        <f t="shared" si="2"/>
        <v>0</v>
      </c>
      <c r="M12" t="s">
        <v>693</v>
      </c>
      <c r="N12" t="str">
        <f t="shared" si="0"/>
        <v>algonquin</v>
      </c>
      <c r="O12" t="s">
        <v>667</v>
      </c>
    </row>
    <row r="13" spans="1:15" x14ac:dyDescent="0.55000000000000004">
      <c r="A13">
        <v>2016</v>
      </c>
      <c r="B13" t="s">
        <v>5</v>
      </c>
      <c r="C13" t="s">
        <v>17</v>
      </c>
      <c r="D13">
        <v>1271267.0900000001</v>
      </c>
      <c r="E13">
        <v>1834763.06</v>
      </c>
      <c r="F13" t="s">
        <v>797</v>
      </c>
      <c r="H13">
        <f t="shared" si="1"/>
        <v>12</v>
      </c>
      <c r="J13" t="str">
        <f t="shared" si="3"/>
        <v>BEACH PARK</v>
      </c>
      <c r="K13" t="str">
        <f t="shared" si="4"/>
        <v>Lake</v>
      </c>
      <c r="L13">
        <f t="shared" si="2"/>
        <v>0</v>
      </c>
      <c r="M13" t="s">
        <v>695</v>
      </c>
      <c r="N13" t="str">
        <f t="shared" si="0"/>
        <v>alhambra</v>
      </c>
      <c r="O13" t="s">
        <v>669</v>
      </c>
    </row>
    <row r="14" spans="1:15" x14ac:dyDescent="0.55000000000000004">
      <c r="A14">
        <v>2016</v>
      </c>
      <c r="B14" t="s">
        <v>5</v>
      </c>
      <c r="C14" t="s">
        <v>18</v>
      </c>
      <c r="D14">
        <v>1032975.51</v>
      </c>
      <c r="E14">
        <v>1773876.71</v>
      </c>
      <c r="F14" t="s">
        <v>798</v>
      </c>
      <c r="H14">
        <f t="shared" si="1"/>
        <v>12</v>
      </c>
      <c r="J14" t="str">
        <f t="shared" si="3"/>
        <v>BEARDSTOWN</v>
      </c>
      <c r="K14" t="str">
        <f t="shared" si="4"/>
        <v>Cass</v>
      </c>
      <c r="L14">
        <f t="shared" si="2"/>
        <v>0</v>
      </c>
      <c r="M14" t="s">
        <v>696</v>
      </c>
      <c r="N14" t="str">
        <f t="shared" si="0"/>
        <v>allendale</v>
      </c>
      <c r="O14" t="s">
        <v>697</v>
      </c>
    </row>
    <row r="15" spans="1:15" x14ac:dyDescent="0.55000000000000004">
      <c r="A15">
        <v>2016</v>
      </c>
      <c r="B15" t="s">
        <v>5</v>
      </c>
      <c r="C15" t="s">
        <v>19</v>
      </c>
      <c r="D15">
        <v>26585855.859999999</v>
      </c>
      <c r="E15">
        <v>61922884.310000002</v>
      </c>
      <c r="F15" t="s">
        <v>2042</v>
      </c>
      <c r="H15">
        <f t="shared" si="1"/>
        <v>12</v>
      </c>
      <c r="J15" t="str">
        <f t="shared" si="3"/>
        <v>BELLEVILLE</v>
      </c>
      <c r="K15" t="str">
        <f t="shared" si="4"/>
        <v>St. Clair</v>
      </c>
      <c r="L15">
        <f t="shared" si="2"/>
        <v>0</v>
      </c>
      <c r="M15" t="s">
        <v>698</v>
      </c>
      <c r="N15" t="str">
        <f t="shared" si="0"/>
        <v>allenville</v>
      </c>
      <c r="O15" t="s">
        <v>699</v>
      </c>
    </row>
    <row r="16" spans="1:15" x14ac:dyDescent="0.55000000000000004">
      <c r="A16">
        <v>2016</v>
      </c>
      <c r="B16" t="s">
        <v>5</v>
      </c>
      <c r="C16" t="s">
        <v>20</v>
      </c>
      <c r="D16">
        <v>22893034.649999999</v>
      </c>
      <c r="E16">
        <v>36422520.5</v>
      </c>
      <c r="F16" t="s">
        <v>815</v>
      </c>
      <c r="H16">
        <f t="shared" si="1"/>
        <v>10</v>
      </c>
      <c r="J16" t="str">
        <f t="shared" si="3"/>
        <v>BELLWOOD</v>
      </c>
      <c r="K16" t="str">
        <f t="shared" si="4"/>
        <v>Cook</v>
      </c>
      <c r="L16">
        <f t="shared" si="2"/>
        <v>0</v>
      </c>
      <c r="M16" t="s">
        <v>700</v>
      </c>
      <c r="N16" t="str">
        <f t="shared" si="0"/>
        <v>allerton</v>
      </c>
      <c r="O16" t="s">
        <v>701</v>
      </c>
    </row>
    <row r="17" spans="1:15" x14ac:dyDescent="0.55000000000000004">
      <c r="A17">
        <v>2016</v>
      </c>
      <c r="B17" t="s">
        <v>5</v>
      </c>
      <c r="C17" t="s">
        <v>21</v>
      </c>
      <c r="D17">
        <v>14406889.02</v>
      </c>
      <c r="E17">
        <v>24455983.719999999</v>
      </c>
      <c r="F17" t="s">
        <v>2043</v>
      </c>
      <c r="H17">
        <f t="shared" si="1"/>
        <v>11</v>
      </c>
      <c r="J17" t="str">
        <f t="shared" si="3"/>
        <v>BELVIDERE</v>
      </c>
      <c r="K17" t="str">
        <f t="shared" si="4"/>
        <v>Boone</v>
      </c>
      <c r="L17">
        <f t="shared" si="2"/>
        <v>0</v>
      </c>
      <c r="M17" t="s">
        <v>702</v>
      </c>
      <c r="N17" t="str">
        <f t="shared" si="0"/>
        <v>alma</v>
      </c>
      <c r="O17" t="s">
        <v>703</v>
      </c>
    </row>
    <row r="18" spans="1:15" x14ac:dyDescent="0.55000000000000004">
      <c r="A18">
        <v>2016</v>
      </c>
      <c r="B18" t="s">
        <v>5</v>
      </c>
      <c r="C18" t="s">
        <v>22</v>
      </c>
      <c r="D18">
        <v>305680.34999999998</v>
      </c>
      <c r="E18">
        <v>768033.3</v>
      </c>
      <c r="F18" t="s">
        <v>818</v>
      </c>
      <c r="H18">
        <f t="shared" si="1"/>
        <v>8</v>
      </c>
      <c r="J18" t="str">
        <f t="shared" si="3"/>
        <v>BEMENT</v>
      </c>
      <c r="K18" t="str">
        <f t="shared" si="4"/>
        <v>Piatt</v>
      </c>
      <c r="L18">
        <f t="shared" si="2"/>
        <v>0</v>
      </c>
      <c r="M18" t="s">
        <v>704</v>
      </c>
      <c r="N18" t="str">
        <f t="shared" si="0"/>
        <v>alorton</v>
      </c>
      <c r="O18" t="s">
        <v>705</v>
      </c>
    </row>
    <row r="19" spans="1:15" x14ac:dyDescent="0.55000000000000004">
      <c r="A19">
        <v>2016</v>
      </c>
      <c r="B19" t="s">
        <v>5</v>
      </c>
      <c r="C19" t="s">
        <v>23</v>
      </c>
      <c r="D19">
        <v>10871031.1</v>
      </c>
      <c r="E19">
        <v>28246284.260000002</v>
      </c>
      <c r="F19" t="s">
        <v>822</v>
      </c>
      <c r="H19">
        <f t="shared" si="1"/>
        <v>13</v>
      </c>
      <c r="J19" t="str">
        <f t="shared" si="3"/>
        <v>BENSENVILLE</v>
      </c>
      <c r="K19" t="str">
        <f t="shared" si="4"/>
        <v>DuPage</v>
      </c>
      <c r="L19">
        <f t="shared" si="2"/>
        <v>0</v>
      </c>
      <c r="M19" t="s">
        <v>706</v>
      </c>
      <c r="N19" t="str">
        <f t="shared" si="0"/>
        <v>alpha</v>
      </c>
      <c r="O19" t="s">
        <v>707</v>
      </c>
    </row>
    <row r="20" spans="1:15" x14ac:dyDescent="0.55000000000000004">
      <c r="A20">
        <v>2016</v>
      </c>
      <c r="B20" t="s">
        <v>5</v>
      </c>
      <c r="C20" t="s">
        <v>24</v>
      </c>
      <c r="D20">
        <v>3772970.41</v>
      </c>
      <c r="E20">
        <v>4413428.6399999997</v>
      </c>
      <c r="F20" t="s">
        <v>2044</v>
      </c>
      <c r="H20">
        <f t="shared" si="1"/>
        <v>8</v>
      </c>
      <c r="J20" t="str">
        <f t="shared" si="3"/>
        <v>BENTON</v>
      </c>
      <c r="K20" t="str">
        <f t="shared" si="4"/>
        <v>Franklin</v>
      </c>
      <c r="L20">
        <f t="shared" si="2"/>
        <v>0</v>
      </c>
      <c r="M20" t="s">
        <v>708</v>
      </c>
      <c r="N20" t="str">
        <f t="shared" si="0"/>
        <v>alsey</v>
      </c>
      <c r="O20" t="s">
        <v>709</v>
      </c>
    </row>
    <row r="21" spans="1:15" x14ac:dyDescent="0.55000000000000004">
      <c r="A21">
        <v>2016</v>
      </c>
      <c r="B21" t="s">
        <v>5</v>
      </c>
      <c r="C21" t="s">
        <v>25</v>
      </c>
      <c r="D21">
        <v>52914949.399999999</v>
      </c>
      <c r="E21">
        <v>90074914.150000006</v>
      </c>
      <c r="F21" t="s">
        <v>829</v>
      </c>
      <c r="H21">
        <f t="shared" si="1"/>
        <v>8</v>
      </c>
      <c r="J21" t="str">
        <f t="shared" si="3"/>
        <v>BERWYN</v>
      </c>
      <c r="K21" t="str">
        <f t="shared" si="4"/>
        <v>Cook</v>
      </c>
      <c r="L21">
        <f t="shared" si="2"/>
        <v>0</v>
      </c>
      <c r="M21" t="s">
        <v>710</v>
      </c>
      <c r="N21" t="str">
        <f t="shared" si="0"/>
        <v>alsip</v>
      </c>
      <c r="O21" t="s">
        <v>668</v>
      </c>
    </row>
    <row r="22" spans="1:15" x14ac:dyDescent="0.55000000000000004">
      <c r="A22">
        <v>2016</v>
      </c>
      <c r="B22" t="s">
        <v>5</v>
      </c>
      <c r="C22" t="s">
        <v>26</v>
      </c>
      <c r="D22">
        <v>28396677</v>
      </c>
      <c r="E22">
        <v>43630313</v>
      </c>
      <c r="F22" t="s">
        <v>840</v>
      </c>
      <c r="H22">
        <f t="shared" si="1"/>
        <v>14</v>
      </c>
      <c r="J22" t="str">
        <f t="shared" si="3"/>
        <v>BLOOMINGDALE</v>
      </c>
      <c r="K22" t="str">
        <f t="shared" si="4"/>
        <v>DuPage</v>
      </c>
      <c r="L22">
        <f t="shared" si="2"/>
        <v>0</v>
      </c>
      <c r="M22" t="s">
        <v>711</v>
      </c>
      <c r="N22" t="str">
        <f t="shared" si="0"/>
        <v>altamont</v>
      </c>
      <c r="O22" t="s">
        <v>712</v>
      </c>
    </row>
    <row r="23" spans="1:15" x14ac:dyDescent="0.55000000000000004">
      <c r="A23">
        <v>2016</v>
      </c>
      <c r="B23" t="s">
        <v>5</v>
      </c>
      <c r="C23" t="s">
        <v>27</v>
      </c>
      <c r="D23">
        <v>52877100.880000003</v>
      </c>
      <c r="E23">
        <v>105611122.93000001</v>
      </c>
      <c r="F23" t="s">
        <v>2045</v>
      </c>
      <c r="H23">
        <f t="shared" si="1"/>
        <v>13</v>
      </c>
      <c r="J23" t="str">
        <f t="shared" si="3"/>
        <v>BLOOMINGTON</v>
      </c>
      <c r="K23" t="str">
        <f t="shared" si="4"/>
        <v>McLean</v>
      </c>
      <c r="L23">
        <f t="shared" si="2"/>
        <v>0</v>
      </c>
      <c r="M23" t="s">
        <v>713</v>
      </c>
      <c r="N23" t="str">
        <f t="shared" si="0"/>
        <v>alto pass</v>
      </c>
      <c r="O23" t="s">
        <v>670</v>
      </c>
    </row>
    <row r="24" spans="1:15" x14ac:dyDescent="0.55000000000000004">
      <c r="A24">
        <v>2016</v>
      </c>
      <c r="B24" t="s">
        <v>5</v>
      </c>
      <c r="C24" t="s">
        <v>28</v>
      </c>
      <c r="D24">
        <v>5203657.29</v>
      </c>
      <c r="E24">
        <v>23066437.309999999</v>
      </c>
      <c r="F24" t="s">
        <v>842</v>
      </c>
      <c r="H24">
        <f t="shared" si="1"/>
        <v>13</v>
      </c>
      <c r="J24" t="str">
        <f t="shared" si="3"/>
        <v>BLUE ISLAND</v>
      </c>
      <c r="K24" t="str">
        <f t="shared" si="4"/>
        <v>Cook</v>
      </c>
      <c r="L24">
        <f t="shared" si="2"/>
        <v>0</v>
      </c>
      <c r="M24" t="s">
        <v>714</v>
      </c>
      <c r="N24" t="str">
        <f t="shared" si="0"/>
        <v>alton</v>
      </c>
      <c r="O24" t="s">
        <v>669</v>
      </c>
    </row>
    <row r="25" spans="1:15" x14ac:dyDescent="0.55000000000000004">
      <c r="A25">
        <v>2016</v>
      </c>
      <c r="B25" t="s">
        <v>5</v>
      </c>
      <c r="C25" t="s">
        <v>29</v>
      </c>
      <c r="D25">
        <v>49922572.060000002</v>
      </c>
      <c r="E25">
        <v>90851773.219999999</v>
      </c>
      <c r="F25" t="s">
        <v>846</v>
      </c>
      <c r="H25">
        <f t="shared" si="1"/>
        <v>13</v>
      </c>
      <c r="J25" t="str">
        <f t="shared" si="3"/>
        <v>BOLINGBROOK</v>
      </c>
      <c r="K25" t="str">
        <f t="shared" si="4"/>
        <v>DuPage</v>
      </c>
      <c r="L25">
        <f t="shared" si="2"/>
        <v>0</v>
      </c>
      <c r="M25" t="s">
        <v>715</v>
      </c>
      <c r="N25" t="str">
        <f t="shared" si="0"/>
        <v>altona</v>
      </c>
      <c r="O25" t="s">
        <v>676</v>
      </c>
    </row>
    <row r="26" spans="1:15" x14ac:dyDescent="0.55000000000000004">
      <c r="A26">
        <v>2016</v>
      </c>
      <c r="B26" t="s">
        <v>5</v>
      </c>
      <c r="C26" t="s">
        <v>30</v>
      </c>
      <c r="D26">
        <v>2003655.48</v>
      </c>
      <c r="E26">
        <v>2867433.73</v>
      </c>
      <c r="F26" t="s">
        <v>852</v>
      </c>
      <c r="H26">
        <f t="shared" si="1"/>
        <v>13</v>
      </c>
      <c r="J26" t="str">
        <f t="shared" si="3"/>
        <v>BOURBONNAIS</v>
      </c>
      <c r="K26" t="str">
        <f t="shared" si="4"/>
        <v>Kankakee</v>
      </c>
      <c r="L26">
        <f t="shared" si="2"/>
        <v>0</v>
      </c>
      <c r="M26" t="s">
        <v>716</v>
      </c>
      <c r="N26" t="str">
        <f t="shared" si="0"/>
        <v>alvan</v>
      </c>
      <c r="O26" t="s">
        <v>701</v>
      </c>
    </row>
    <row r="27" spans="1:15" x14ac:dyDescent="0.55000000000000004">
      <c r="A27">
        <v>2016</v>
      </c>
      <c r="B27" t="s">
        <v>5</v>
      </c>
      <c r="C27" t="s">
        <v>31</v>
      </c>
      <c r="D27">
        <v>788456.57</v>
      </c>
      <c r="E27">
        <v>1558605.83</v>
      </c>
      <c r="F27" t="s">
        <v>858</v>
      </c>
      <c r="H27">
        <f t="shared" si="1"/>
        <v>9</v>
      </c>
      <c r="J27" t="str">
        <f t="shared" si="3"/>
        <v>BRADLEY</v>
      </c>
      <c r="K27" t="str">
        <f t="shared" si="4"/>
        <v>Kankakee</v>
      </c>
      <c r="L27">
        <f t="shared" si="2"/>
        <v>0</v>
      </c>
      <c r="M27" t="s">
        <v>717</v>
      </c>
      <c r="N27" t="str">
        <f t="shared" si="0"/>
        <v>amboy</v>
      </c>
      <c r="O27" t="s">
        <v>718</v>
      </c>
    </row>
    <row r="28" spans="1:15" x14ac:dyDescent="0.55000000000000004">
      <c r="A28">
        <v>2016</v>
      </c>
      <c r="B28" t="s">
        <v>5</v>
      </c>
      <c r="C28" t="s">
        <v>32</v>
      </c>
      <c r="D28">
        <v>23664542.469999999</v>
      </c>
      <c r="E28">
        <v>45956798.310000002</v>
      </c>
      <c r="F28" t="s">
        <v>863</v>
      </c>
      <c r="H28">
        <f t="shared" si="1"/>
        <v>12</v>
      </c>
      <c r="J28" t="str">
        <f t="shared" si="3"/>
        <v>BRIDGEVIEW</v>
      </c>
      <c r="K28" t="str">
        <f t="shared" si="4"/>
        <v>Cook</v>
      </c>
      <c r="L28">
        <f t="shared" si="2"/>
        <v>0</v>
      </c>
      <c r="M28" t="s">
        <v>719</v>
      </c>
      <c r="N28" t="str">
        <f t="shared" si="0"/>
        <v>anchor</v>
      </c>
      <c r="O28" t="s">
        <v>720</v>
      </c>
    </row>
    <row r="29" spans="1:15" x14ac:dyDescent="0.55000000000000004">
      <c r="A29">
        <v>2016</v>
      </c>
      <c r="B29" t="s">
        <v>5</v>
      </c>
      <c r="C29" t="s">
        <v>295</v>
      </c>
      <c r="D29">
        <v>403170.89</v>
      </c>
      <c r="E29">
        <v>398370.27</v>
      </c>
      <c r="F29" t="s">
        <v>2096</v>
      </c>
      <c r="H29">
        <f t="shared" si="1"/>
        <v>18</v>
      </c>
      <c r="J29" s="2" t="s">
        <v>2095</v>
      </c>
      <c r="K29" t="str">
        <f t="shared" si="4"/>
        <v>Kendall</v>
      </c>
      <c r="L29">
        <f t="shared" si="2"/>
        <v>0</v>
      </c>
      <c r="M29" t="s">
        <v>721</v>
      </c>
      <c r="N29" t="str">
        <f t="shared" si="0"/>
        <v>andalusia</v>
      </c>
      <c r="O29" t="s">
        <v>722</v>
      </c>
    </row>
    <row r="30" spans="1:15" x14ac:dyDescent="0.55000000000000004">
      <c r="A30">
        <v>2016</v>
      </c>
      <c r="B30" t="s">
        <v>5</v>
      </c>
      <c r="C30" t="s">
        <v>33</v>
      </c>
      <c r="D30">
        <v>19808382.460000001</v>
      </c>
      <c r="E30">
        <v>38280502.689999998</v>
      </c>
      <c r="F30" t="s">
        <v>867</v>
      </c>
      <c r="H30">
        <f t="shared" si="1"/>
        <v>11</v>
      </c>
      <c r="J30" s="2" t="str">
        <f t="shared" si="3"/>
        <v>BROADVIEW</v>
      </c>
      <c r="K30" t="str">
        <f t="shared" si="4"/>
        <v>Cook</v>
      </c>
      <c r="L30">
        <f t="shared" si="2"/>
        <v>0</v>
      </c>
      <c r="M30" t="s">
        <v>723</v>
      </c>
      <c r="N30" t="str">
        <f t="shared" si="0"/>
        <v>andover</v>
      </c>
      <c r="O30" t="s">
        <v>707</v>
      </c>
    </row>
    <row r="31" spans="1:15" x14ac:dyDescent="0.55000000000000004">
      <c r="A31">
        <v>2016</v>
      </c>
      <c r="B31" t="s">
        <v>5</v>
      </c>
      <c r="C31" t="s">
        <v>34</v>
      </c>
      <c r="D31">
        <v>15569744.68</v>
      </c>
      <c r="E31">
        <v>22923320.439999901</v>
      </c>
      <c r="F31" t="s">
        <v>871</v>
      </c>
      <c r="H31">
        <f t="shared" si="1"/>
        <v>12</v>
      </c>
      <c r="J31" s="2" t="str">
        <f t="shared" si="3"/>
        <v>BROOKFIELD</v>
      </c>
      <c r="K31" t="str">
        <f t="shared" si="4"/>
        <v>Cook</v>
      </c>
      <c r="L31">
        <f t="shared" si="2"/>
        <v>0</v>
      </c>
      <c r="M31" t="s">
        <v>724</v>
      </c>
      <c r="N31" t="str">
        <f t="shared" si="0"/>
        <v>anna</v>
      </c>
      <c r="O31" t="s">
        <v>670</v>
      </c>
    </row>
    <row r="32" spans="1:15" x14ac:dyDescent="0.55000000000000004">
      <c r="A32">
        <v>2016</v>
      </c>
      <c r="B32" t="s">
        <v>5</v>
      </c>
      <c r="C32" t="s">
        <v>35</v>
      </c>
      <c r="D32">
        <v>55506736.640000001</v>
      </c>
      <c r="E32">
        <v>71114917.670000002</v>
      </c>
      <c r="F32" t="s">
        <v>887</v>
      </c>
      <c r="H32">
        <f t="shared" si="1"/>
        <v>15</v>
      </c>
      <c r="J32" s="2" t="str">
        <f t="shared" si="3"/>
        <v>BUFFALO GROVE</v>
      </c>
      <c r="K32" t="str">
        <f t="shared" si="4"/>
        <v>Cook</v>
      </c>
      <c r="L32">
        <f t="shared" si="2"/>
        <v>0</v>
      </c>
      <c r="M32" t="s">
        <v>725</v>
      </c>
      <c r="N32" t="str">
        <f t="shared" si="0"/>
        <v>annawan</v>
      </c>
      <c r="O32" t="s">
        <v>707</v>
      </c>
    </row>
    <row r="33" spans="1:15" x14ac:dyDescent="0.55000000000000004">
      <c r="A33">
        <v>2016</v>
      </c>
      <c r="B33" t="s">
        <v>5</v>
      </c>
      <c r="C33" t="s">
        <v>36</v>
      </c>
      <c r="D33">
        <v>25506320.52</v>
      </c>
      <c r="E33">
        <v>34326443.939999998</v>
      </c>
      <c r="F33" t="s">
        <v>892</v>
      </c>
      <c r="H33">
        <f t="shared" si="1"/>
        <v>9</v>
      </c>
      <c r="J33" s="2" t="str">
        <f t="shared" si="3"/>
        <v>BURBANK</v>
      </c>
      <c r="K33" t="str">
        <f t="shared" si="4"/>
        <v>Cook</v>
      </c>
      <c r="L33">
        <f t="shared" si="2"/>
        <v>0</v>
      </c>
      <c r="M33" t="s">
        <v>727</v>
      </c>
      <c r="N33" t="str">
        <f t="shared" si="0"/>
        <v>antioch</v>
      </c>
      <c r="O33" t="s">
        <v>728</v>
      </c>
    </row>
    <row r="34" spans="1:15" x14ac:dyDescent="0.55000000000000004">
      <c r="A34">
        <v>2016</v>
      </c>
      <c r="B34" t="s">
        <v>5</v>
      </c>
      <c r="C34" t="s">
        <v>296</v>
      </c>
      <c r="D34">
        <v>339920.57</v>
      </c>
      <c r="E34">
        <v>601068.85</v>
      </c>
      <c r="F34" t="s">
        <v>2096</v>
      </c>
      <c r="H34">
        <f t="shared" si="1"/>
        <v>22</v>
      </c>
      <c r="J34" t="s">
        <v>894</v>
      </c>
      <c r="K34" t="str">
        <f t="shared" si="4"/>
        <v>Kane</v>
      </c>
      <c r="L34">
        <f t="shared" si="2"/>
        <v>0</v>
      </c>
      <c r="M34" t="s">
        <v>729</v>
      </c>
      <c r="N34" t="str">
        <f t="shared" si="0"/>
        <v>apple river</v>
      </c>
      <c r="O34" t="s">
        <v>730</v>
      </c>
    </row>
    <row r="35" spans="1:15" x14ac:dyDescent="0.55000000000000004">
      <c r="A35">
        <v>2016</v>
      </c>
      <c r="B35" t="s">
        <v>5</v>
      </c>
      <c r="C35" t="s">
        <v>37</v>
      </c>
      <c r="D35">
        <v>11032236.630000001</v>
      </c>
      <c r="E35">
        <v>13188782.449999999</v>
      </c>
      <c r="F35" t="s">
        <v>2096</v>
      </c>
      <c r="H35">
        <f t="shared" si="1"/>
        <v>7</v>
      </c>
      <c r="J35" t="str">
        <f t="shared" si="3"/>
        <v>BYRON</v>
      </c>
      <c r="K35" t="str">
        <f t="shared" si="4"/>
        <v>Ogle</v>
      </c>
      <c r="L35">
        <f t="shared" si="2"/>
        <v>0</v>
      </c>
      <c r="M35" t="s">
        <v>731</v>
      </c>
      <c r="N35" t="str">
        <f t="shared" si="0"/>
        <v>arcola</v>
      </c>
      <c r="O35" t="s">
        <v>732</v>
      </c>
    </row>
    <row r="36" spans="1:15" x14ac:dyDescent="0.55000000000000004">
      <c r="A36">
        <v>2016</v>
      </c>
      <c r="B36" t="s">
        <v>5</v>
      </c>
      <c r="C36" t="s">
        <v>38</v>
      </c>
      <c r="D36">
        <v>377420.94</v>
      </c>
      <c r="E36">
        <v>3576932.69</v>
      </c>
      <c r="F36" t="s">
        <v>2096</v>
      </c>
      <c r="H36">
        <f t="shared" si="1"/>
        <v>7</v>
      </c>
      <c r="J36" t="str">
        <f t="shared" si="3"/>
        <v>CAIRO</v>
      </c>
      <c r="K36" t="str">
        <f t="shared" si="4"/>
        <v>Alexander</v>
      </c>
      <c r="L36">
        <f t="shared" si="2"/>
        <v>0</v>
      </c>
      <c r="M36" t="s">
        <v>733</v>
      </c>
      <c r="N36" t="str">
        <f t="shared" si="0"/>
        <v>arenzville</v>
      </c>
      <c r="O36" t="s">
        <v>734</v>
      </c>
    </row>
    <row r="37" spans="1:15" x14ac:dyDescent="0.55000000000000004">
      <c r="A37">
        <v>2016</v>
      </c>
      <c r="B37" t="s">
        <v>5</v>
      </c>
      <c r="C37" t="s">
        <v>39</v>
      </c>
      <c r="D37">
        <v>33430536.510000002</v>
      </c>
      <c r="E37">
        <v>65984846.799999997</v>
      </c>
      <c r="F37" t="s">
        <v>912</v>
      </c>
      <c r="H37">
        <f t="shared" si="1"/>
        <v>14</v>
      </c>
      <c r="J37" t="str">
        <f t="shared" si="3"/>
        <v>CALUMET CITY</v>
      </c>
      <c r="K37" t="str">
        <f t="shared" si="4"/>
        <v>Cook</v>
      </c>
      <c r="L37">
        <f t="shared" si="2"/>
        <v>0</v>
      </c>
      <c r="M37" t="s">
        <v>735</v>
      </c>
      <c r="N37" t="str">
        <f t="shared" si="0"/>
        <v>argenta</v>
      </c>
      <c r="O37" t="s">
        <v>736</v>
      </c>
    </row>
    <row r="38" spans="1:15" x14ac:dyDescent="0.55000000000000004">
      <c r="A38">
        <v>2016</v>
      </c>
      <c r="B38" t="s">
        <v>5</v>
      </c>
      <c r="C38" t="s">
        <v>40</v>
      </c>
      <c r="D38">
        <v>7360489.7000000002</v>
      </c>
      <c r="E38">
        <v>17306071.149999999</v>
      </c>
      <c r="F38" t="s">
        <v>924</v>
      </c>
      <c r="H38">
        <f t="shared" si="1"/>
        <v>8</v>
      </c>
      <c r="J38" t="str">
        <f t="shared" si="3"/>
        <v>CANTON</v>
      </c>
      <c r="K38" t="str">
        <f t="shared" si="4"/>
        <v>Fulton</v>
      </c>
      <c r="L38">
        <f t="shared" si="2"/>
        <v>0</v>
      </c>
      <c r="M38" t="s">
        <v>737</v>
      </c>
      <c r="N38" t="str">
        <f t="shared" si="0"/>
        <v>arlington</v>
      </c>
      <c r="O38" t="s">
        <v>738</v>
      </c>
    </row>
    <row r="39" spans="1:15" x14ac:dyDescent="0.55000000000000004">
      <c r="A39">
        <v>2016</v>
      </c>
      <c r="B39" t="s">
        <v>5</v>
      </c>
      <c r="C39" t="s">
        <v>41</v>
      </c>
      <c r="D39">
        <v>13614178.300000001</v>
      </c>
      <c r="E39">
        <v>28691268.600000001</v>
      </c>
      <c r="F39" t="s">
        <v>929</v>
      </c>
      <c r="H39">
        <f t="shared" si="1"/>
        <v>12</v>
      </c>
      <c r="J39" t="str">
        <f t="shared" si="3"/>
        <v>CARBONDALE</v>
      </c>
      <c r="K39" t="str">
        <f t="shared" si="4"/>
        <v>Jackson</v>
      </c>
      <c r="L39">
        <f t="shared" si="2"/>
        <v>0</v>
      </c>
      <c r="M39" t="s">
        <v>739</v>
      </c>
      <c r="N39" t="str">
        <f t="shared" si="0"/>
        <v>arlington heights</v>
      </c>
      <c r="O39" t="s">
        <v>668</v>
      </c>
    </row>
    <row r="40" spans="1:15" x14ac:dyDescent="0.55000000000000004">
      <c r="A40">
        <v>2016</v>
      </c>
      <c r="B40" t="s">
        <v>5</v>
      </c>
      <c r="C40" t="s">
        <v>42</v>
      </c>
      <c r="D40">
        <v>1237561.69</v>
      </c>
      <c r="E40">
        <v>923584.59</v>
      </c>
      <c r="F40" t="s">
        <v>929</v>
      </c>
      <c r="H40">
        <f t="shared" si="1"/>
        <v>21</v>
      </c>
      <c r="J40" t="s">
        <v>929</v>
      </c>
      <c r="K40" t="str">
        <f t="shared" si="4"/>
        <v>Jackson</v>
      </c>
      <c r="L40">
        <f t="shared" si="2"/>
        <v>0</v>
      </c>
      <c r="M40" t="s">
        <v>739</v>
      </c>
      <c r="N40" t="str">
        <f t="shared" si="0"/>
        <v>arlington heights</v>
      </c>
      <c r="O40" t="s">
        <v>728</v>
      </c>
    </row>
    <row r="41" spans="1:15" x14ac:dyDescent="0.55000000000000004">
      <c r="A41">
        <v>2016</v>
      </c>
      <c r="B41" t="s">
        <v>5</v>
      </c>
      <c r="C41" t="s">
        <v>43</v>
      </c>
      <c r="D41">
        <v>36812499.43</v>
      </c>
      <c r="E41">
        <v>50393544.740000002</v>
      </c>
      <c r="F41" t="s">
        <v>934</v>
      </c>
      <c r="H41">
        <f t="shared" si="1"/>
        <v>14</v>
      </c>
      <c r="J41" t="str">
        <f t="shared" si="3"/>
        <v>CAROL STREAM</v>
      </c>
      <c r="K41" t="str">
        <f t="shared" si="4"/>
        <v>DuPage</v>
      </c>
      <c r="L41">
        <f t="shared" si="2"/>
        <v>0</v>
      </c>
      <c r="M41" t="s">
        <v>740</v>
      </c>
      <c r="N41" t="str">
        <f t="shared" si="0"/>
        <v>armington</v>
      </c>
      <c r="O41" t="s">
        <v>741</v>
      </c>
    </row>
    <row r="42" spans="1:15" x14ac:dyDescent="0.55000000000000004">
      <c r="A42">
        <v>2016</v>
      </c>
      <c r="B42" t="s">
        <v>5</v>
      </c>
      <c r="C42" t="s">
        <v>44</v>
      </c>
      <c r="D42">
        <v>21099199.66</v>
      </c>
      <c r="E42">
        <v>29319086.32</v>
      </c>
      <c r="F42" t="s">
        <v>935</v>
      </c>
      <c r="H42">
        <f t="shared" si="1"/>
        <v>17</v>
      </c>
      <c r="J42" t="str">
        <f t="shared" si="3"/>
        <v>CARPENTERSVILLE</v>
      </c>
      <c r="K42" t="str">
        <f t="shared" si="4"/>
        <v>Kane</v>
      </c>
      <c r="L42">
        <f t="shared" si="2"/>
        <v>0</v>
      </c>
      <c r="M42" t="s">
        <v>742</v>
      </c>
      <c r="N42" t="str">
        <f t="shared" si="0"/>
        <v>aroma park</v>
      </c>
      <c r="O42" t="s">
        <v>743</v>
      </c>
    </row>
    <row r="43" spans="1:15" x14ac:dyDescent="0.55000000000000004">
      <c r="A43">
        <v>2016</v>
      </c>
      <c r="B43" t="s">
        <v>5</v>
      </c>
      <c r="C43" t="s">
        <v>300</v>
      </c>
      <c r="D43">
        <v>451403.35</v>
      </c>
      <c r="E43">
        <v>1025135.13</v>
      </c>
      <c r="F43" t="s">
        <v>940</v>
      </c>
      <c r="H43">
        <f t="shared" si="1"/>
        <v>13</v>
      </c>
      <c r="J43" t="str">
        <f t="shared" si="3"/>
        <v>CARTERVILLE</v>
      </c>
      <c r="K43" t="str">
        <f t="shared" si="4"/>
        <v>Williamson</v>
      </c>
      <c r="L43">
        <f t="shared" si="2"/>
        <v>0</v>
      </c>
      <c r="M43" t="s">
        <v>744</v>
      </c>
      <c r="N43" t="str">
        <f t="shared" si="0"/>
        <v>arrowsmith</v>
      </c>
      <c r="O43" t="s">
        <v>720</v>
      </c>
    </row>
    <row r="44" spans="1:15" x14ac:dyDescent="0.55000000000000004">
      <c r="A44">
        <v>2016</v>
      </c>
      <c r="B44" t="s">
        <v>5</v>
      </c>
      <c r="C44" t="s">
        <v>45</v>
      </c>
      <c r="D44">
        <v>3953032.81</v>
      </c>
      <c r="E44">
        <v>4673127.8899999997</v>
      </c>
      <c r="F44" t="s">
        <v>942</v>
      </c>
      <c r="H44">
        <f t="shared" si="1"/>
        <v>6</v>
      </c>
      <c r="J44" t="str">
        <f t="shared" si="3"/>
        <v>CARY</v>
      </c>
      <c r="K44" t="str">
        <f t="shared" si="4"/>
        <v>McHenry</v>
      </c>
      <c r="L44">
        <f t="shared" si="2"/>
        <v>0</v>
      </c>
      <c r="M44" t="s">
        <v>745</v>
      </c>
      <c r="N44" t="str">
        <f t="shared" si="0"/>
        <v>arthur</v>
      </c>
      <c r="O44" t="s">
        <v>732</v>
      </c>
    </row>
    <row r="45" spans="1:15" x14ac:dyDescent="0.55000000000000004">
      <c r="A45">
        <v>2016</v>
      </c>
      <c r="B45" t="s">
        <v>5</v>
      </c>
      <c r="C45" t="s">
        <v>46</v>
      </c>
      <c r="D45">
        <v>0</v>
      </c>
      <c r="E45">
        <v>0</v>
      </c>
      <c r="F45" t="s">
        <v>2096</v>
      </c>
      <c r="H45">
        <f t="shared" si="1"/>
        <v>18</v>
      </c>
      <c r="J45" t="s">
        <v>1873</v>
      </c>
      <c r="K45" t="str">
        <f t="shared" si="4"/>
        <v>Cook</v>
      </c>
      <c r="L45">
        <f t="shared" si="2"/>
        <v>0</v>
      </c>
      <c r="M45" t="s">
        <v>745</v>
      </c>
      <c r="N45" t="str">
        <f t="shared" si="0"/>
        <v>arthur</v>
      </c>
      <c r="O45" t="s">
        <v>699</v>
      </c>
    </row>
    <row r="46" spans="1:15" x14ac:dyDescent="0.55000000000000004">
      <c r="A46">
        <v>2016</v>
      </c>
      <c r="B46" t="s">
        <v>5</v>
      </c>
      <c r="C46" t="s">
        <v>47</v>
      </c>
      <c r="D46">
        <v>12063621.060000001</v>
      </c>
      <c r="E46">
        <v>18379678.32</v>
      </c>
      <c r="F46" t="s">
        <v>955</v>
      </c>
      <c r="H46">
        <f t="shared" si="1"/>
        <v>11</v>
      </c>
      <c r="J46" t="str">
        <f t="shared" si="3"/>
        <v>CENTRALIA</v>
      </c>
      <c r="K46" t="str">
        <f t="shared" si="4"/>
        <v>Clinton</v>
      </c>
      <c r="L46">
        <f t="shared" si="2"/>
        <v>0</v>
      </c>
      <c r="M46" t="s">
        <v>746</v>
      </c>
      <c r="N46" t="str">
        <f t="shared" si="0"/>
        <v>ashkum</v>
      </c>
      <c r="O46" t="s">
        <v>747</v>
      </c>
    </row>
    <row r="47" spans="1:15" x14ac:dyDescent="0.55000000000000004">
      <c r="A47">
        <v>2016</v>
      </c>
      <c r="B47" t="s">
        <v>5</v>
      </c>
      <c r="C47" t="s">
        <v>48</v>
      </c>
      <c r="D47">
        <v>478196.38</v>
      </c>
      <c r="E47">
        <v>810483.32</v>
      </c>
      <c r="F47" t="s">
        <v>955</v>
      </c>
      <c r="H47">
        <f t="shared" si="1"/>
        <v>11</v>
      </c>
      <c r="J47" t="str">
        <f t="shared" si="3"/>
        <v>CENTRALIA</v>
      </c>
      <c r="K47" t="str">
        <f t="shared" si="4"/>
        <v>Clinton</v>
      </c>
      <c r="L47">
        <f t="shared" si="2"/>
        <v>0</v>
      </c>
      <c r="M47" t="s">
        <v>748</v>
      </c>
      <c r="N47" t="str">
        <f t="shared" si="0"/>
        <v>ashland</v>
      </c>
      <c r="O47" t="s">
        <v>734</v>
      </c>
    </row>
    <row r="48" spans="1:15" x14ac:dyDescent="0.55000000000000004">
      <c r="A48">
        <v>2016</v>
      </c>
      <c r="B48" t="s">
        <v>5</v>
      </c>
      <c r="C48" t="s">
        <v>49</v>
      </c>
      <c r="D48">
        <v>79097568.900000006</v>
      </c>
      <c r="E48">
        <v>100501996.15000001</v>
      </c>
      <c r="F48" t="s">
        <v>848</v>
      </c>
      <c r="H48">
        <f t="shared" si="1"/>
        <v>11</v>
      </c>
      <c r="J48" t="str">
        <f t="shared" si="3"/>
        <v>CHAMPAIGN</v>
      </c>
      <c r="K48" t="str">
        <f t="shared" si="4"/>
        <v>Champaign</v>
      </c>
      <c r="L48">
        <f t="shared" si="2"/>
        <v>0</v>
      </c>
      <c r="M48" t="s">
        <v>749</v>
      </c>
      <c r="N48" t="str">
        <f t="shared" si="0"/>
        <v>ashley</v>
      </c>
      <c r="O48" t="s">
        <v>679</v>
      </c>
    </row>
    <row r="49" spans="1:15" x14ac:dyDescent="0.55000000000000004">
      <c r="A49">
        <v>2016</v>
      </c>
      <c r="B49" t="s">
        <v>5</v>
      </c>
      <c r="C49" t="s">
        <v>50</v>
      </c>
      <c r="D49">
        <v>5194315.32</v>
      </c>
      <c r="E49">
        <v>3316965.34</v>
      </c>
      <c r="F49" t="s">
        <v>962</v>
      </c>
      <c r="H49">
        <f t="shared" si="1"/>
        <v>11</v>
      </c>
      <c r="J49" t="str">
        <f t="shared" si="3"/>
        <v>CHANNAHON</v>
      </c>
      <c r="K49" t="str">
        <f t="shared" si="4"/>
        <v>Will</v>
      </c>
      <c r="L49">
        <f t="shared" si="2"/>
        <v>0</v>
      </c>
      <c r="M49" t="s">
        <v>750</v>
      </c>
      <c r="N49" t="str">
        <f t="shared" si="0"/>
        <v>ashmore</v>
      </c>
      <c r="O49" t="s">
        <v>751</v>
      </c>
    </row>
    <row r="50" spans="1:15" x14ac:dyDescent="0.55000000000000004">
      <c r="A50">
        <v>2016</v>
      </c>
      <c r="B50" t="s">
        <v>5</v>
      </c>
      <c r="C50" t="s">
        <v>51</v>
      </c>
      <c r="D50">
        <v>13921052.970000001</v>
      </c>
      <c r="E50">
        <v>30611276.579999998</v>
      </c>
      <c r="F50" t="s">
        <v>2048</v>
      </c>
      <c r="H50">
        <f t="shared" si="1"/>
        <v>12</v>
      </c>
      <c r="J50" t="str">
        <f t="shared" si="3"/>
        <v>CHARLESTON</v>
      </c>
      <c r="K50" t="str">
        <f t="shared" si="4"/>
        <v>Coles</v>
      </c>
      <c r="L50">
        <f t="shared" si="2"/>
        <v>0</v>
      </c>
      <c r="M50" t="s">
        <v>752</v>
      </c>
      <c r="N50" t="str">
        <f t="shared" si="0"/>
        <v>ashton</v>
      </c>
      <c r="O50" t="s">
        <v>718</v>
      </c>
    </row>
    <row r="51" spans="1:15" x14ac:dyDescent="0.55000000000000004">
      <c r="A51">
        <v>2016</v>
      </c>
      <c r="B51" t="s">
        <v>5</v>
      </c>
      <c r="C51" t="s">
        <v>52</v>
      </c>
      <c r="D51">
        <v>2780417.69</v>
      </c>
      <c r="E51">
        <v>4190620.12</v>
      </c>
      <c r="F51" t="s">
        <v>965</v>
      </c>
      <c r="H51">
        <f t="shared" si="1"/>
        <v>9</v>
      </c>
      <c r="J51" t="str">
        <f t="shared" si="3"/>
        <v>CHATHAM</v>
      </c>
      <c r="K51" t="str">
        <f t="shared" si="4"/>
        <v>Sangamon</v>
      </c>
      <c r="L51">
        <f t="shared" si="2"/>
        <v>0</v>
      </c>
      <c r="M51" t="s">
        <v>753</v>
      </c>
      <c r="N51" t="str">
        <f t="shared" si="0"/>
        <v>assumption</v>
      </c>
      <c r="O51" t="s">
        <v>754</v>
      </c>
    </row>
    <row r="52" spans="1:15" x14ac:dyDescent="0.55000000000000004">
      <c r="A52">
        <v>2016</v>
      </c>
      <c r="B52" t="s">
        <v>5</v>
      </c>
      <c r="C52" t="s">
        <v>283</v>
      </c>
      <c r="D52">
        <v>3309939.34</v>
      </c>
      <c r="E52">
        <v>4017043.37</v>
      </c>
      <c r="F52" t="s">
        <v>2096</v>
      </c>
      <c r="H52">
        <f t="shared" si="1"/>
        <v>15</v>
      </c>
      <c r="J52" t="str">
        <f t="shared" si="3"/>
        <v>CHERRY VALLEY</v>
      </c>
      <c r="K52" t="str">
        <f t="shared" si="4"/>
        <v>Winnebago</v>
      </c>
      <c r="L52">
        <f t="shared" si="2"/>
        <v>0</v>
      </c>
      <c r="M52" t="s">
        <v>755</v>
      </c>
      <c r="N52" t="str">
        <f t="shared" si="0"/>
        <v>astoria</v>
      </c>
      <c r="O52" t="s">
        <v>756</v>
      </c>
    </row>
    <row r="53" spans="1:15" x14ac:dyDescent="0.55000000000000004">
      <c r="A53">
        <v>2016</v>
      </c>
      <c r="B53" t="s">
        <v>5</v>
      </c>
      <c r="C53" t="s">
        <v>53</v>
      </c>
      <c r="D53">
        <v>34735374.170000002</v>
      </c>
      <c r="E53">
        <v>77766087.299999997</v>
      </c>
      <c r="F53" t="s">
        <v>975</v>
      </c>
      <c r="H53">
        <f t="shared" si="1"/>
        <v>17</v>
      </c>
      <c r="J53" t="str">
        <f t="shared" si="3"/>
        <v>CHICAGO HEIGHTS</v>
      </c>
      <c r="K53" t="str">
        <f t="shared" si="4"/>
        <v>Cook</v>
      </c>
      <c r="L53">
        <f t="shared" si="2"/>
        <v>0</v>
      </c>
      <c r="M53" t="s">
        <v>757</v>
      </c>
      <c r="N53" t="str">
        <f t="shared" si="0"/>
        <v>athens</v>
      </c>
      <c r="O53" t="s">
        <v>758</v>
      </c>
    </row>
    <row r="54" spans="1:15" x14ac:dyDescent="0.55000000000000004">
      <c r="A54">
        <v>2016</v>
      </c>
      <c r="B54" t="s">
        <v>5</v>
      </c>
      <c r="C54" t="s">
        <v>54</v>
      </c>
      <c r="D54">
        <v>11627767.640000001</v>
      </c>
      <c r="E54">
        <v>19414118.43</v>
      </c>
      <c r="F54" t="s">
        <v>976</v>
      </c>
      <c r="H54">
        <f t="shared" si="1"/>
        <v>15</v>
      </c>
      <c r="J54" t="str">
        <f t="shared" si="3"/>
        <v>CHICAGO RIDGE</v>
      </c>
      <c r="K54" t="str">
        <f t="shared" si="4"/>
        <v>Cook</v>
      </c>
      <c r="L54">
        <f t="shared" si="2"/>
        <v>0</v>
      </c>
      <c r="M54" t="s">
        <v>759</v>
      </c>
      <c r="N54" t="str">
        <f t="shared" si="0"/>
        <v>atkinson</v>
      </c>
      <c r="O54" t="s">
        <v>707</v>
      </c>
    </row>
    <row r="55" spans="1:15" x14ac:dyDescent="0.55000000000000004">
      <c r="A55">
        <v>2016</v>
      </c>
      <c r="B55" t="s">
        <v>5</v>
      </c>
      <c r="C55" t="s">
        <v>55</v>
      </c>
      <c r="D55">
        <v>30561200.140000001</v>
      </c>
      <c r="E55">
        <v>98532018.579999998</v>
      </c>
      <c r="F55" t="s">
        <v>980</v>
      </c>
      <c r="H55">
        <f t="shared" si="1"/>
        <v>8</v>
      </c>
      <c r="J55" t="str">
        <f t="shared" si="3"/>
        <v>CICERO</v>
      </c>
      <c r="K55" t="str">
        <f t="shared" si="4"/>
        <v>Cook</v>
      </c>
      <c r="L55">
        <f t="shared" si="2"/>
        <v>0</v>
      </c>
      <c r="M55" t="s">
        <v>760</v>
      </c>
      <c r="N55" t="str">
        <f t="shared" si="0"/>
        <v>atlanta</v>
      </c>
      <c r="O55" t="s">
        <v>761</v>
      </c>
    </row>
    <row r="56" spans="1:15" x14ac:dyDescent="0.55000000000000004">
      <c r="A56">
        <v>2016</v>
      </c>
      <c r="B56" t="s">
        <v>5</v>
      </c>
      <c r="C56" t="s">
        <v>56</v>
      </c>
      <c r="D56">
        <v>1342858.28</v>
      </c>
      <c r="E56">
        <v>1630963.03</v>
      </c>
      <c r="F56" t="s">
        <v>986</v>
      </c>
      <c r="H56">
        <f t="shared" si="1"/>
        <v>17</v>
      </c>
      <c r="J56" t="str">
        <f t="shared" si="3"/>
        <v>CLARENDON HILLS</v>
      </c>
      <c r="K56" t="str">
        <f t="shared" si="4"/>
        <v>DuPage</v>
      </c>
      <c r="L56">
        <f t="shared" si="2"/>
        <v>0</v>
      </c>
      <c r="M56" t="s">
        <v>762</v>
      </c>
      <c r="N56" t="str">
        <f t="shared" si="0"/>
        <v>atwood</v>
      </c>
      <c r="O56" t="s">
        <v>732</v>
      </c>
    </row>
    <row r="57" spans="1:15" x14ac:dyDescent="0.55000000000000004">
      <c r="A57">
        <v>2016</v>
      </c>
      <c r="B57" t="s">
        <v>5</v>
      </c>
      <c r="C57" t="s">
        <v>57</v>
      </c>
      <c r="D57">
        <v>1729588.93</v>
      </c>
      <c r="E57">
        <v>2798741.76</v>
      </c>
      <c r="F57" t="s">
        <v>686</v>
      </c>
      <c r="H57">
        <f t="shared" si="1"/>
        <v>9</v>
      </c>
      <c r="J57" t="str">
        <f t="shared" si="3"/>
        <v>CLINTON</v>
      </c>
      <c r="K57" t="str">
        <f t="shared" si="4"/>
        <v>DeWitt</v>
      </c>
      <c r="L57">
        <f t="shared" si="2"/>
        <v>0</v>
      </c>
      <c r="M57" t="s">
        <v>763</v>
      </c>
      <c r="N57" t="str">
        <f t="shared" si="0"/>
        <v>auburn</v>
      </c>
      <c r="O57" t="s">
        <v>764</v>
      </c>
    </row>
    <row r="58" spans="1:15" x14ac:dyDescent="0.55000000000000004">
      <c r="A58">
        <v>2016</v>
      </c>
      <c r="B58" t="s">
        <v>5</v>
      </c>
      <c r="C58" t="s">
        <v>297</v>
      </c>
      <c r="D58">
        <v>1233597.56</v>
      </c>
      <c r="E58">
        <v>1409956.76</v>
      </c>
      <c r="F58" t="s">
        <v>995</v>
      </c>
      <c r="H58">
        <f t="shared" si="1"/>
        <v>11</v>
      </c>
      <c r="J58" s="2" t="str">
        <f t="shared" si="3"/>
        <v>COAL CITY</v>
      </c>
      <c r="K58" t="str">
        <f t="shared" si="4"/>
        <v>Grundy</v>
      </c>
      <c r="L58">
        <f t="shared" si="2"/>
        <v>0</v>
      </c>
      <c r="M58" t="s">
        <v>765</v>
      </c>
      <c r="N58" t="str">
        <f t="shared" si="0"/>
        <v>augusta</v>
      </c>
      <c r="O58" t="s">
        <v>766</v>
      </c>
    </row>
    <row r="59" spans="1:15" x14ac:dyDescent="0.55000000000000004">
      <c r="A59">
        <v>2016</v>
      </c>
      <c r="B59" t="s">
        <v>5</v>
      </c>
      <c r="C59" t="s">
        <v>58</v>
      </c>
      <c r="D59">
        <v>22330430.699999999</v>
      </c>
      <c r="E59">
        <v>29545481.100000001</v>
      </c>
      <c r="F59" t="s">
        <v>1004</v>
      </c>
      <c r="H59">
        <f t="shared" si="1"/>
        <v>14</v>
      </c>
      <c r="J59" s="2" t="str">
        <f t="shared" si="3"/>
        <v>COLLINSVILLE</v>
      </c>
      <c r="K59" t="str">
        <f t="shared" si="4"/>
        <v>Madison</v>
      </c>
      <c r="L59">
        <f t="shared" si="2"/>
        <v>0</v>
      </c>
      <c r="M59" t="s">
        <v>767</v>
      </c>
      <c r="N59" t="str">
        <f t="shared" si="0"/>
        <v>aurora</v>
      </c>
      <c r="O59" t="s">
        <v>666</v>
      </c>
    </row>
    <row r="60" spans="1:15" x14ac:dyDescent="0.55000000000000004">
      <c r="A60">
        <v>2016</v>
      </c>
      <c r="B60" t="s">
        <v>5</v>
      </c>
      <c r="C60" t="s">
        <v>59</v>
      </c>
      <c r="D60">
        <v>7471541.0099999998</v>
      </c>
      <c r="E60">
        <v>13682329.439999999</v>
      </c>
      <c r="F60" t="s">
        <v>1019</v>
      </c>
      <c r="H60">
        <f t="shared" si="1"/>
        <v>21</v>
      </c>
      <c r="J60" s="2" t="s">
        <v>2138</v>
      </c>
      <c r="K60" t="str">
        <f t="shared" si="4"/>
        <v>Cook</v>
      </c>
      <c r="L60">
        <f t="shared" si="2"/>
        <v>0</v>
      </c>
      <c r="M60" t="s">
        <v>767</v>
      </c>
      <c r="N60" t="str">
        <f t="shared" si="0"/>
        <v>aurora</v>
      </c>
      <c r="O60" t="s">
        <v>694</v>
      </c>
    </row>
    <row r="61" spans="1:15" x14ac:dyDescent="0.55000000000000004">
      <c r="A61">
        <v>2016</v>
      </c>
      <c r="B61" t="s">
        <v>5</v>
      </c>
      <c r="C61" t="s">
        <v>60</v>
      </c>
      <c r="D61">
        <v>26051909.73</v>
      </c>
      <c r="E61">
        <v>37545732.539999999</v>
      </c>
      <c r="F61" t="s">
        <v>1020</v>
      </c>
      <c r="H61">
        <f t="shared" si="1"/>
        <v>13</v>
      </c>
      <c r="J61" s="2" t="str">
        <f t="shared" si="3"/>
        <v>COUNTRYSIDE</v>
      </c>
      <c r="K61" t="str">
        <f t="shared" si="4"/>
        <v>Cook</v>
      </c>
      <c r="L61">
        <f t="shared" si="2"/>
        <v>0</v>
      </c>
      <c r="M61" t="s">
        <v>767</v>
      </c>
      <c r="N61" t="str">
        <f t="shared" si="0"/>
        <v>aurora</v>
      </c>
      <c r="O61" t="s">
        <v>768</v>
      </c>
    </row>
    <row r="62" spans="1:15" x14ac:dyDescent="0.55000000000000004">
      <c r="A62">
        <v>2016</v>
      </c>
      <c r="B62" t="s">
        <v>5</v>
      </c>
      <c r="C62" t="s">
        <v>305</v>
      </c>
      <c r="D62">
        <v>0</v>
      </c>
      <c r="E62">
        <v>0</v>
      </c>
      <c r="F62" t="s">
        <v>1028</v>
      </c>
      <c r="H62">
        <f t="shared" si="1"/>
        <v>11</v>
      </c>
      <c r="J62" s="2" t="str">
        <f t="shared" si="3"/>
        <v>CRESTWOOD</v>
      </c>
      <c r="K62" t="str">
        <f t="shared" si="4"/>
        <v>Cook</v>
      </c>
      <c r="L62">
        <f t="shared" si="2"/>
        <v>0</v>
      </c>
      <c r="M62" t="s">
        <v>767</v>
      </c>
      <c r="N62" t="str">
        <f t="shared" si="0"/>
        <v>aurora</v>
      </c>
      <c r="O62" t="s">
        <v>769</v>
      </c>
    </row>
    <row r="63" spans="1:15" x14ac:dyDescent="0.55000000000000004">
      <c r="A63">
        <v>2016</v>
      </c>
      <c r="B63" t="s">
        <v>5</v>
      </c>
      <c r="C63" t="s">
        <v>61</v>
      </c>
      <c r="D63">
        <v>30370314.129999999</v>
      </c>
      <c r="E63">
        <v>43362831.579999998</v>
      </c>
      <c r="F63" t="s">
        <v>1032</v>
      </c>
      <c r="H63">
        <f t="shared" si="1"/>
        <v>14</v>
      </c>
      <c r="J63" s="2" t="str">
        <f t="shared" si="3"/>
        <v>CRYSTAL LAKE</v>
      </c>
      <c r="K63" t="str">
        <f t="shared" si="4"/>
        <v>McHenry</v>
      </c>
      <c r="L63">
        <f t="shared" si="2"/>
        <v>0</v>
      </c>
      <c r="M63" t="s">
        <v>770</v>
      </c>
      <c r="N63" t="str">
        <f t="shared" si="0"/>
        <v>ava</v>
      </c>
      <c r="O63" t="s">
        <v>771</v>
      </c>
    </row>
    <row r="64" spans="1:15" x14ac:dyDescent="0.55000000000000004">
      <c r="A64">
        <v>2016</v>
      </c>
      <c r="B64" t="s">
        <v>5</v>
      </c>
      <c r="C64" t="s">
        <v>62</v>
      </c>
      <c r="D64">
        <v>10217746</v>
      </c>
      <c r="E64">
        <v>61708672.43</v>
      </c>
      <c r="F64" t="s">
        <v>2050</v>
      </c>
      <c r="H64">
        <f t="shared" si="1"/>
        <v>10</v>
      </c>
      <c r="J64" s="2" t="str">
        <f t="shared" si="3"/>
        <v>DANVILLE</v>
      </c>
      <c r="K64" t="str">
        <f t="shared" si="4"/>
        <v>Vermilion</v>
      </c>
      <c r="L64">
        <f t="shared" si="2"/>
        <v>0</v>
      </c>
      <c r="M64" t="s">
        <v>772</v>
      </c>
      <c r="N64" t="str">
        <f t="shared" si="0"/>
        <v>aviston</v>
      </c>
      <c r="O64" t="s">
        <v>686</v>
      </c>
    </row>
    <row r="65" spans="1:15" x14ac:dyDescent="0.55000000000000004">
      <c r="A65">
        <v>2016</v>
      </c>
      <c r="B65" t="s">
        <v>5</v>
      </c>
      <c r="C65" t="s">
        <v>63</v>
      </c>
      <c r="D65">
        <v>19468589.399999999</v>
      </c>
      <c r="E65">
        <v>29590675.689999901</v>
      </c>
      <c r="F65" t="s">
        <v>1049</v>
      </c>
      <c r="H65">
        <f t="shared" si="1"/>
        <v>18</v>
      </c>
      <c r="J65" s="2" t="s">
        <v>2139</v>
      </c>
      <c r="K65" t="str">
        <f t="shared" si="4"/>
        <v>DuPage</v>
      </c>
      <c r="L65">
        <f t="shared" si="2"/>
        <v>0</v>
      </c>
      <c r="M65" t="s">
        <v>773</v>
      </c>
      <c r="N65" t="str">
        <f t="shared" si="0"/>
        <v>avon</v>
      </c>
      <c r="O65" t="s">
        <v>756</v>
      </c>
    </row>
    <row r="66" spans="1:15" x14ac:dyDescent="0.55000000000000004">
      <c r="A66">
        <v>2016</v>
      </c>
      <c r="B66" t="s">
        <v>5</v>
      </c>
      <c r="C66" t="s">
        <v>64</v>
      </c>
      <c r="D66">
        <v>74471421.829999998</v>
      </c>
      <c r="E66">
        <v>132539392.72999901</v>
      </c>
      <c r="F66" t="s">
        <v>2051</v>
      </c>
      <c r="H66">
        <f t="shared" si="1"/>
        <v>9</v>
      </c>
      <c r="J66" s="2" t="str">
        <f t="shared" si="3"/>
        <v>DECATUR</v>
      </c>
      <c r="K66" t="str">
        <f t="shared" si="4"/>
        <v>Macon</v>
      </c>
      <c r="L66">
        <f t="shared" ref="L66:L129" si="5">IF(ISNA(K66),1,0)</f>
        <v>0</v>
      </c>
      <c r="M66" t="s">
        <v>774</v>
      </c>
      <c r="N66" t="str">
        <f t="shared" ref="N66:N129" si="6">LOWER(M66)</f>
        <v>baldwin</v>
      </c>
      <c r="O66" t="s">
        <v>775</v>
      </c>
    </row>
    <row r="67" spans="1:15" x14ac:dyDescent="0.55000000000000004">
      <c r="A67">
        <v>2016</v>
      </c>
      <c r="B67" t="s">
        <v>5</v>
      </c>
      <c r="C67" t="s">
        <v>65</v>
      </c>
      <c r="D67">
        <v>36132600.229999997</v>
      </c>
      <c r="E67">
        <v>46014165.189999998</v>
      </c>
      <c r="F67" t="s">
        <v>1060</v>
      </c>
      <c r="H67">
        <f t="shared" ref="H67:H130" si="7">IF(B67="fire",MIN(IFERROR(SEARCH("fire",C67),999),IFERROR(SEARCH("fpd",C67),999),IFERROR(SEARCH("pension",C67),999),IFERROR(SEARCH("fund",C67),999)),MIN(IFERROR(SEARCH("police",C67),999),IFERROR(SEARCH("pension",C67),999),IFERROR(SEARCH("fund",C67),999)))</f>
        <v>23</v>
      </c>
      <c r="J67" s="2" t="s">
        <v>2140</v>
      </c>
      <c r="K67" t="str">
        <f t="shared" ref="K67:K130" si="8">INDEX(O:O,MATCH(LOWER(J67),N:N,0))</f>
        <v>Lake</v>
      </c>
      <c r="L67">
        <f t="shared" si="5"/>
        <v>0</v>
      </c>
      <c r="M67" t="s">
        <v>776</v>
      </c>
      <c r="N67" t="str">
        <f t="shared" si="6"/>
        <v>banner</v>
      </c>
      <c r="O67" t="s">
        <v>756</v>
      </c>
    </row>
    <row r="68" spans="1:15" x14ac:dyDescent="0.55000000000000004">
      <c r="A68">
        <v>2016</v>
      </c>
      <c r="B68" t="s">
        <v>5</v>
      </c>
      <c r="C68" t="s">
        <v>66</v>
      </c>
      <c r="D68">
        <v>27525160.199999999</v>
      </c>
      <c r="E68">
        <v>70206337.359999999</v>
      </c>
      <c r="F68" t="s">
        <v>1017</v>
      </c>
      <c r="H68">
        <f t="shared" si="7"/>
        <v>8</v>
      </c>
      <c r="J68" s="2" t="str">
        <f t="shared" ref="J67:J130" si="9">LEFT(C68,H68-2)</f>
        <v>DEKALB</v>
      </c>
      <c r="K68" t="str">
        <f t="shared" si="8"/>
        <v>DeKalb</v>
      </c>
      <c r="L68">
        <f t="shared" si="5"/>
        <v>0</v>
      </c>
      <c r="M68" t="s">
        <v>777</v>
      </c>
      <c r="N68" t="str">
        <f t="shared" si="6"/>
        <v>bannockburn</v>
      </c>
      <c r="O68" t="s">
        <v>728</v>
      </c>
    </row>
    <row r="69" spans="1:15" x14ac:dyDescent="0.55000000000000004">
      <c r="A69">
        <v>2016</v>
      </c>
      <c r="B69" t="s">
        <v>5</v>
      </c>
      <c r="C69" t="s">
        <v>67</v>
      </c>
      <c r="D69">
        <v>73709694.359999999</v>
      </c>
      <c r="E69">
        <v>138308476.81999999</v>
      </c>
      <c r="F69" t="s">
        <v>1062</v>
      </c>
      <c r="H69">
        <f t="shared" si="7"/>
        <v>13</v>
      </c>
      <c r="J69" s="2" t="str">
        <f t="shared" si="9"/>
        <v>DES PLAINES</v>
      </c>
      <c r="K69" t="str">
        <f t="shared" si="8"/>
        <v>Cook</v>
      </c>
      <c r="L69">
        <f t="shared" si="5"/>
        <v>0</v>
      </c>
      <c r="M69" t="s">
        <v>778</v>
      </c>
      <c r="N69" t="str">
        <f t="shared" si="6"/>
        <v>bardolph</v>
      </c>
      <c r="O69" t="s">
        <v>779</v>
      </c>
    </row>
    <row r="70" spans="1:15" x14ac:dyDescent="0.55000000000000004">
      <c r="A70">
        <v>2016</v>
      </c>
      <c r="B70" t="s">
        <v>5</v>
      </c>
      <c r="C70" t="s">
        <v>68</v>
      </c>
      <c r="D70">
        <v>4742289.12</v>
      </c>
      <c r="E70">
        <v>8831781.6099999994</v>
      </c>
      <c r="F70" t="s">
        <v>2052</v>
      </c>
      <c r="H70">
        <f t="shared" si="7"/>
        <v>17</v>
      </c>
      <c r="J70" s="2" t="s">
        <v>2141</v>
      </c>
      <c r="K70" t="str">
        <f t="shared" si="8"/>
        <v>Lee</v>
      </c>
      <c r="L70">
        <f t="shared" si="5"/>
        <v>0</v>
      </c>
      <c r="M70" t="s">
        <v>780</v>
      </c>
      <c r="N70" t="str">
        <f t="shared" si="6"/>
        <v>barrington</v>
      </c>
      <c r="O70" t="s">
        <v>668</v>
      </c>
    </row>
    <row r="71" spans="1:15" x14ac:dyDescent="0.55000000000000004">
      <c r="A71">
        <v>2016</v>
      </c>
      <c r="B71" t="s">
        <v>5</v>
      </c>
      <c r="C71" t="s">
        <v>69</v>
      </c>
      <c r="D71">
        <v>8519792.8200000003</v>
      </c>
      <c r="E71">
        <v>16955635.870000001</v>
      </c>
      <c r="F71" t="s">
        <v>2052</v>
      </c>
      <c r="H71">
        <f t="shared" si="7"/>
        <v>7</v>
      </c>
      <c r="J71" s="2" t="str">
        <f t="shared" si="9"/>
        <v>DIXON</v>
      </c>
      <c r="K71" t="str">
        <f t="shared" si="8"/>
        <v>Lee</v>
      </c>
      <c r="L71">
        <f t="shared" si="5"/>
        <v>0</v>
      </c>
      <c r="M71" t="s">
        <v>780</v>
      </c>
      <c r="N71" t="str">
        <f t="shared" si="6"/>
        <v>barrington</v>
      </c>
      <c r="O71" t="s">
        <v>728</v>
      </c>
    </row>
    <row r="72" spans="1:15" x14ac:dyDescent="0.55000000000000004">
      <c r="A72">
        <v>2016</v>
      </c>
      <c r="B72" t="s">
        <v>5</v>
      </c>
      <c r="C72" t="s">
        <v>70</v>
      </c>
      <c r="D72">
        <v>12689826.380000001</v>
      </c>
      <c r="E72">
        <v>18452493</v>
      </c>
      <c r="F72" t="s">
        <v>1070</v>
      </c>
      <c r="H72">
        <f t="shared" si="7"/>
        <v>8</v>
      </c>
      <c r="J72" s="2" t="str">
        <f t="shared" si="9"/>
        <v>DOLTON</v>
      </c>
      <c r="K72" t="str">
        <f t="shared" si="8"/>
        <v>Cook</v>
      </c>
      <c r="L72">
        <f t="shared" si="5"/>
        <v>0</v>
      </c>
      <c r="M72" t="s">
        <v>781</v>
      </c>
      <c r="N72" t="str">
        <f t="shared" si="6"/>
        <v>barrington hills</v>
      </c>
      <c r="O72" t="s">
        <v>668</v>
      </c>
    </row>
    <row r="73" spans="1:15" x14ac:dyDescent="0.55000000000000004">
      <c r="A73">
        <v>2016</v>
      </c>
      <c r="B73" t="s">
        <v>5</v>
      </c>
      <c r="C73" t="s">
        <v>71</v>
      </c>
      <c r="D73">
        <v>50199287.990000002</v>
      </c>
      <c r="E73">
        <v>89520839.409999996</v>
      </c>
      <c r="F73" t="s">
        <v>1078</v>
      </c>
      <c r="H73">
        <f t="shared" si="7"/>
        <v>15</v>
      </c>
      <c r="J73" s="2" t="str">
        <f t="shared" si="9"/>
        <v>DOWNERS GROVE</v>
      </c>
      <c r="K73" t="str">
        <f t="shared" si="8"/>
        <v>DuPage</v>
      </c>
      <c r="L73">
        <f t="shared" si="5"/>
        <v>0</v>
      </c>
      <c r="M73" t="s">
        <v>782</v>
      </c>
      <c r="N73" t="str">
        <f t="shared" si="6"/>
        <v>barry</v>
      </c>
      <c r="O73" t="s">
        <v>783</v>
      </c>
    </row>
    <row r="74" spans="1:15" x14ac:dyDescent="0.55000000000000004">
      <c r="A74">
        <v>2016</v>
      </c>
      <c r="B74" t="s">
        <v>5</v>
      </c>
      <c r="C74" t="s">
        <v>72</v>
      </c>
      <c r="D74">
        <v>2901626.71</v>
      </c>
      <c r="E74">
        <v>6492346.5300000003</v>
      </c>
      <c r="F74" t="s">
        <v>1081</v>
      </c>
      <c r="H74">
        <f t="shared" si="7"/>
        <v>9</v>
      </c>
      <c r="J74" s="2" t="s">
        <v>1081</v>
      </c>
      <c r="K74" t="str">
        <f t="shared" si="8"/>
        <v>Perry</v>
      </c>
      <c r="L74">
        <f t="shared" si="5"/>
        <v>0</v>
      </c>
      <c r="M74" t="s">
        <v>784</v>
      </c>
      <c r="N74" t="str">
        <f t="shared" si="6"/>
        <v>bartelso</v>
      </c>
      <c r="O74" t="s">
        <v>686</v>
      </c>
    </row>
    <row r="75" spans="1:15" x14ac:dyDescent="0.55000000000000004">
      <c r="A75">
        <v>2016</v>
      </c>
      <c r="B75" t="s">
        <v>5</v>
      </c>
      <c r="C75" t="s">
        <v>73</v>
      </c>
      <c r="D75">
        <v>1973002.44</v>
      </c>
      <c r="E75">
        <v>7498913.9000000004</v>
      </c>
      <c r="F75" t="s">
        <v>1089</v>
      </c>
      <c r="H75">
        <f t="shared" si="7"/>
        <v>12</v>
      </c>
      <c r="J75" s="2" t="str">
        <f t="shared" si="9"/>
        <v>EAST ALTON</v>
      </c>
      <c r="K75" t="str">
        <f t="shared" si="8"/>
        <v>Madison</v>
      </c>
      <c r="L75">
        <f t="shared" si="5"/>
        <v>0</v>
      </c>
      <c r="M75" t="s">
        <v>785</v>
      </c>
      <c r="N75" t="str">
        <f t="shared" si="6"/>
        <v>bartlett</v>
      </c>
      <c r="O75" t="s">
        <v>668</v>
      </c>
    </row>
    <row r="76" spans="1:15" x14ac:dyDescent="0.55000000000000004">
      <c r="A76">
        <v>2016</v>
      </c>
      <c r="B76" t="s">
        <v>5</v>
      </c>
      <c r="C76" t="s">
        <v>74</v>
      </c>
      <c r="D76">
        <v>2510190.83</v>
      </c>
      <c r="E76">
        <v>4810244.12</v>
      </c>
      <c r="F76" t="s">
        <v>2096</v>
      </c>
      <c r="H76">
        <f t="shared" si="7"/>
        <v>25</v>
      </c>
      <c r="J76" s="2" t="s">
        <v>1020</v>
      </c>
      <c r="K76" t="str">
        <f t="shared" si="8"/>
        <v>Cook</v>
      </c>
      <c r="L76">
        <f t="shared" si="5"/>
        <v>0</v>
      </c>
      <c r="M76" t="s">
        <v>785</v>
      </c>
      <c r="N76" t="str">
        <f t="shared" si="6"/>
        <v>bartlett</v>
      </c>
      <c r="O76" t="s">
        <v>666</v>
      </c>
    </row>
    <row r="77" spans="1:15" x14ac:dyDescent="0.55000000000000004">
      <c r="A77">
        <v>2016</v>
      </c>
      <c r="B77" t="s">
        <v>5</v>
      </c>
      <c r="C77" t="s">
        <v>75</v>
      </c>
      <c r="D77">
        <v>2721999.96</v>
      </c>
      <c r="E77">
        <v>1658391.99</v>
      </c>
      <c r="F77" t="s">
        <v>2096</v>
      </c>
      <c r="H77">
        <f t="shared" si="7"/>
        <v>13</v>
      </c>
      <c r="J77" s="2" t="s">
        <v>2064</v>
      </c>
      <c r="K77" t="str">
        <f t="shared" si="8"/>
        <v>Kendall</v>
      </c>
      <c r="L77">
        <f t="shared" si="5"/>
        <v>0</v>
      </c>
      <c r="M77" t="s">
        <v>785</v>
      </c>
      <c r="N77" t="str">
        <f t="shared" si="6"/>
        <v>bartlett</v>
      </c>
      <c r="O77" t="s">
        <v>694</v>
      </c>
    </row>
    <row r="78" spans="1:15" x14ac:dyDescent="0.55000000000000004">
      <c r="A78">
        <v>2016</v>
      </c>
      <c r="B78" t="s">
        <v>5</v>
      </c>
      <c r="C78" t="s">
        <v>76</v>
      </c>
      <c r="D78">
        <v>23613494.609999999</v>
      </c>
      <c r="E78">
        <v>33784158.640000001</v>
      </c>
      <c r="F78" t="s">
        <v>1098</v>
      </c>
      <c r="H78">
        <f t="shared" si="7"/>
        <v>13</v>
      </c>
      <c r="J78" s="2" t="s">
        <v>1098</v>
      </c>
      <c r="K78" t="str">
        <f t="shared" si="8"/>
        <v>Rock Island</v>
      </c>
      <c r="L78">
        <f t="shared" si="5"/>
        <v>0</v>
      </c>
      <c r="M78" t="s">
        <v>786</v>
      </c>
      <c r="N78" t="str">
        <f t="shared" si="6"/>
        <v>bartonville</v>
      </c>
      <c r="O78" t="s">
        <v>787</v>
      </c>
    </row>
    <row r="79" spans="1:15" x14ac:dyDescent="0.55000000000000004">
      <c r="A79">
        <v>2016</v>
      </c>
      <c r="B79" t="s">
        <v>5</v>
      </c>
      <c r="C79" t="s">
        <v>77</v>
      </c>
      <c r="D79">
        <v>21356840.129999999</v>
      </c>
      <c r="E79">
        <v>37143141.590000004</v>
      </c>
      <c r="F79" t="s">
        <v>1099</v>
      </c>
      <c r="H79">
        <f t="shared" si="7"/>
        <v>13</v>
      </c>
      <c r="J79" s="2" t="s">
        <v>1099</v>
      </c>
      <c r="K79" t="str">
        <f t="shared" si="8"/>
        <v>Tazewell</v>
      </c>
      <c r="L79">
        <f t="shared" si="5"/>
        <v>0</v>
      </c>
      <c r="M79" t="s">
        <v>788</v>
      </c>
      <c r="N79" t="str">
        <f t="shared" si="6"/>
        <v>basco</v>
      </c>
      <c r="O79" t="s">
        <v>766</v>
      </c>
    </row>
    <row r="80" spans="1:15" x14ac:dyDescent="0.55000000000000004">
      <c r="A80">
        <v>2016</v>
      </c>
      <c r="B80" t="s">
        <v>5</v>
      </c>
      <c r="C80" t="s">
        <v>78</v>
      </c>
      <c r="D80">
        <v>8035346.7300000004</v>
      </c>
      <c r="E80">
        <v>59839694.240000002</v>
      </c>
      <c r="F80" t="s">
        <v>1100</v>
      </c>
      <c r="H80">
        <f t="shared" si="7"/>
        <v>15</v>
      </c>
      <c r="J80" s="2" t="s">
        <v>1100</v>
      </c>
      <c r="K80" t="str">
        <f t="shared" si="8"/>
        <v>St. Clair</v>
      </c>
      <c r="L80">
        <f t="shared" si="5"/>
        <v>0</v>
      </c>
      <c r="M80" t="s">
        <v>789</v>
      </c>
      <c r="N80" t="str">
        <f t="shared" si="6"/>
        <v>batavia</v>
      </c>
      <c r="O80" t="s">
        <v>666</v>
      </c>
    </row>
    <row r="81" spans="1:15" x14ac:dyDescent="0.55000000000000004">
      <c r="A81">
        <v>2016</v>
      </c>
      <c r="B81" t="s">
        <v>5</v>
      </c>
      <c r="C81" t="s">
        <v>79</v>
      </c>
      <c r="D81">
        <v>13539317.369999999</v>
      </c>
      <c r="E81">
        <v>20967918.57</v>
      </c>
      <c r="F81" t="s">
        <v>2053</v>
      </c>
      <c r="H81">
        <f t="shared" si="7"/>
        <v>14</v>
      </c>
      <c r="J81" s="2" t="str">
        <f t="shared" si="9"/>
        <v>EDWARDSVILLE</v>
      </c>
      <c r="K81" t="str">
        <f t="shared" si="8"/>
        <v>Madison</v>
      </c>
      <c r="L81">
        <f t="shared" si="5"/>
        <v>0</v>
      </c>
      <c r="M81" t="s">
        <v>789</v>
      </c>
      <c r="N81" t="str">
        <f t="shared" si="6"/>
        <v>batavia</v>
      </c>
      <c r="O81" t="s">
        <v>694</v>
      </c>
    </row>
    <row r="82" spans="1:15" x14ac:dyDescent="0.55000000000000004">
      <c r="A82">
        <v>2016</v>
      </c>
      <c r="B82" t="s">
        <v>5</v>
      </c>
      <c r="C82" t="s">
        <v>80</v>
      </c>
      <c r="D82">
        <v>9428962.8100000005</v>
      </c>
      <c r="E82">
        <v>14685364.82</v>
      </c>
      <c r="F82" t="s">
        <v>712</v>
      </c>
      <c r="H82">
        <f t="shared" si="7"/>
        <v>11</v>
      </c>
      <c r="J82" s="2" t="str">
        <f t="shared" si="9"/>
        <v>EFFINGHAM</v>
      </c>
      <c r="K82" t="str">
        <f t="shared" si="8"/>
        <v>Effingham</v>
      </c>
      <c r="L82">
        <f t="shared" si="5"/>
        <v>0</v>
      </c>
      <c r="M82" t="s">
        <v>790</v>
      </c>
      <c r="N82" t="str">
        <f t="shared" si="6"/>
        <v>batchtown</v>
      </c>
      <c r="O82" t="s">
        <v>791</v>
      </c>
    </row>
    <row r="83" spans="1:15" x14ac:dyDescent="0.55000000000000004">
      <c r="A83">
        <v>2016</v>
      </c>
      <c r="B83" t="s">
        <v>5</v>
      </c>
      <c r="C83" t="s">
        <v>81</v>
      </c>
      <c r="D83">
        <v>7099507.4000000004</v>
      </c>
      <c r="E83">
        <v>8931721.5600000005</v>
      </c>
      <c r="F83" t="s">
        <v>1110</v>
      </c>
      <c r="H83">
        <f t="shared" si="7"/>
        <v>20</v>
      </c>
      <c r="J83" s="2" t="s">
        <v>1110</v>
      </c>
      <c r="K83" t="str">
        <f t="shared" si="8"/>
        <v>Kane</v>
      </c>
      <c r="L83">
        <f t="shared" si="5"/>
        <v>0</v>
      </c>
      <c r="M83" t="s">
        <v>792</v>
      </c>
      <c r="N83" t="str">
        <f t="shared" si="6"/>
        <v>bath</v>
      </c>
      <c r="O83" t="s">
        <v>793</v>
      </c>
    </row>
    <row r="84" spans="1:15" x14ac:dyDescent="0.55000000000000004">
      <c r="A84">
        <v>2016</v>
      </c>
      <c r="B84" t="s">
        <v>5</v>
      </c>
      <c r="C84" t="s">
        <v>82</v>
      </c>
      <c r="D84">
        <v>75865786.049999997</v>
      </c>
      <c r="E84">
        <v>154848345.06999999</v>
      </c>
      <c r="F84" t="s">
        <v>1113</v>
      </c>
      <c r="H84">
        <f t="shared" si="7"/>
        <v>7</v>
      </c>
      <c r="J84" s="2" t="str">
        <f t="shared" si="9"/>
        <v>ELGIN</v>
      </c>
      <c r="K84" t="str">
        <f t="shared" si="8"/>
        <v>Cook</v>
      </c>
      <c r="L84">
        <f t="shared" si="5"/>
        <v>0</v>
      </c>
      <c r="M84" t="s">
        <v>794</v>
      </c>
      <c r="N84" t="str">
        <f t="shared" si="6"/>
        <v>bay view gardens</v>
      </c>
      <c r="O84" t="s">
        <v>795</v>
      </c>
    </row>
    <row r="85" spans="1:15" x14ac:dyDescent="0.55000000000000004">
      <c r="A85">
        <v>2016</v>
      </c>
      <c r="B85" t="s">
        <v>5</v>
      </c>
      <c r="C85" t="s">
        <v>83</v>
      </c>
      <c r="D85">
        <v>65050321.329999998</v>
      </c>
      <c r="E85">
        <v>118300218.66</v>
      </c>
      <c r="F85" t="s">
        <v>1116</v>
      </c>
      <c r="H85">
        <f t="shared" si="7"/>
        <v>19</v>
      </c>
      <c r="J85" t="str">
        <f t="shared" si="9"/>
        <v>ELK GROVE VILLAGE</v>
      </c>
      <c r="K85" t="str">
        <f t="shared" si="8"/>
        <v>Cook</v>
      </c>
      <c r="L85">
        <f t="shared" si="5"/>
        <v>0</v>
      </c>
      <c r="M85" t="s">
        <v>796</v>
      </c>
      <c r="N85" t="str">
        <f t="shared" si="6"/>
        <v>baylis</v>
      </c>
      <c r="O85" t="s">
        <v>783</v>
      </c>
    </row>
    <row r="86" spans="1:15" x14ac:dyDescent="0.55000000000000004">
      <c r="A86">
        <v>2016</v>
      </c>
      <c r="B86" t="s">
        <v>5</v>
      </c>
      <c r="C86" t="s">
        <v>84</v>
      </c>
      <c r="D86">
        <v>39611021.369999997</v>
      </c>
      <c r="E86">
        <v>58445486.390000001</v>
      </c>
      <c r="F86" t="s">
        <v>1123</v>
      </c>
      <c r="H86">
        <f t="shared" si="7"/>
        <v>10</v>
      </c>
      <c r="J86" t="str">
        <f t="shared" si="9"/>
        <v>ELMHURST</v>
      </c>
      <c r="K86" t="str">
        <f t="shared" si="8"/>
        <v>Cook</v>
      </c>
      <c r="L86">
        <f t="shared" si="5"/>
        <v>0</v>
      </c>
      <c r="M86" t="s">
        <v>797</v>
      </c>
      <c r="N86" t="str">
        <f t="shared" si="6"/>
        <v>beach park</v>
      </c>
      <c r="O86" t="s">
        <v>728</v>
      </c>
    </row>
    <row r="87" spans="1:15" x14ac:dyDescent="0.55000000000000004">
      <c r="A87">
        <v>2016</v>
      </c>
      <c r="B87" t="s">
        <v>5</v>
      </c>
      <c r="C87" t="s">
        <v>85</v>
      </c>
      <c r="D87">
        <v>13744071.77</v>
      </c>
      <c r="E87">
        <v>32729585.120000001</v>
      </c>
      <c r="F87" t="s">
        <v>1125</v>
      </c>
      <c r="H87">
        <f t="shared" si="7"/>
        <v>14</v>
      </c>
      <c r="J87" t="str">
        <f t="shared" si="9"/>
        <v>ELMWOOD PARK</v>
      </c>
      <c r="K87" t="str">
        <f t="shared" si="8"/>
        <v>Cook</v>
      </c>
      <c r="L87">
        <f t="shared" si="5"/>
        <v>0</v>
      </c>
      <c r="M87" t="s">
        <v>798</v>
      </c>
      <c r="N87" t="str">
        <f t="shared" si="6"/>
        <v>beardstown</v>
      </c>
      <c r="O87" t="s">
        <v>734</v>
      </c>
    </row>
    <row r="88" spans="1:15" x14ac:dyDescent="0.55000000000000004">
      <c r="A88">
        <v>2016</v>
      </c>
      <c r="B88" t="s">
        <v>5</v>
      </c>
      <c r="C88" t="s">
        <v>86</v>
      </c>
      <c r="D88">
        <v>1306602.72</v>
      </c>
      <c r="E88">
        <v>1656858.47</v>
      </c>
      <c r="F88" t="s">
        <v>2096</v>
      </c>
      <c r="H88">
        <f t="shared" si="7"/>
        <v>8</v>
      </c>
      <c r="J88" t="str">
        <f t="shared" si="9"/>
        <v>ELWOOD</v>
      </c>
      <c r="K88" t="str">
        <f t="shared" si="8"/>
        <v>Will</v>
      </c>
      <c r="L88">
        <f t="shared" si="5"/>
        <v>0</v>
      </c>
      <c r="M88" t="s">
        <v>799</v>
      </c>
      <c r="N88" t="str">
        <f t="shared" si="6"/>
        <v>beaverville</v>
      </c>
      <c r="O88" t="s">
        <v>747</v>
      </c>
    </row>
    <row r="89" spans="1:15" x14ac:dyDescent="0.55000000000000004">
      <c r="A89">
        <v>2016</v>
      </c>
      <c r="B89" t="s">
        <v>5</v>
      </c>
      <c r="C89" t="s">
        <v>87</v>
      </c>
      <c r="D89">
        <v>74208165.549999997</v>
      </c>
      <c r="E89">
        <v>153492255.87</v>
      </c>
      <c r="F89" t="s">
        <v>1139</v>
      </c>
      <c r="H89">
        <f t="shared" si="7"/>
        <v>10</v>
      </c>
      <c r="J89" t="str">
        <f t="shared" si="9"/>
        <v>EVANSTON</v>
      </c>
      <c r="K89" t="str">
        <f t="shared" si="8"/>
        <v>Cook</v>
      </c>
      <c r="L89">
        <f t="shared" si="5"/>
        <v>0</v>
      </c>
      <c r="M89" t="s">
        <v>800</v>
      </c>
      <c r="N89" t="str">
        <f t="shared" si="6"/>
        <v>beckemeyer</v>
      </c>
      <c r="O89" t="s">
        <v>686</v>
      </c>
    </row>
    <row r="90" spans="1:15" x14ac:dyDescent="0.55000000000000004">
      <c r="A90">
        <v>2016</v>
      </c>
      <c r="B90" t="s">
        <v>5</v>
      </c>
      <c r="C90" t="s">
        <v>88</v>
      </c>
      <c r="D90">
        <v>583437.12</v>
      </c>
      <c r="E90">
        <v>3426804.49</v>
      </c>
      <c r="F90" t="s">
        <v>1141</v>
      </c>
      <c r="H90">
        <f t="shared" si="7"/>
        <v>16</v>
      </c>
      <c r="J90" t="str">
        <f t="shared" si="9"/>
        <v>EVERGREEN PARK</v>
      </c>
      <c r="K90" t="str">
        <f t="shared" si="8"/>
        <v>Cook</v>
      </c>
      <c r="L90">
        <f t="shared" si="5"/>
        <v>0</v>
      </c>
      <c r="M90" t="s">
        <v>801</v>
      </c>
      <c r="N90" t="str">
        <f t="shared" si="6"/>
        <v>bedford park</v>
      </c>
      <c r="O90" t="s">
        <v>668</v>
      </c>
    </row>
    <row r="91" spans="1:15" x14ac:dyDescent="0.55000000000000004">
      <c r="A91">
        <v>2016</v>
      </c>
      <c r="B91" t="s">
        <v>5</v>
      </c>
      <c r="C91" t="s">
        <v>89</v>
      </c>
      <c r="D91">
        <v>1858518.73</v>
      </c>
      <c r="E91">
        <v>3779501.91</v>
      </c>
      <c r="F91" t="s">
        <v>2055</v>
      </c>
      <c r="H91">
        <f t="shared" si="7"/>
        <v>11</v>
      </c>
      <c r="J91" t="str">
        <f t="shared" si="9"/>
        <v>FAIRFIELD</v>
      </c>
      <c r="K91" t="str">
        <f t="shared" si="8"/>
        <v>Wayne</v>
      </c>
      <c r="L91">
        <f t="shared" si="5"/>
        <v>0</v>
      </c>
      <c r="M91" t="s">
        <v>802</v>
      </c>
      <c r="N91" t="str">
        <f t="shared" si="6"/>
        <v>beecher</v>
      </c>
      <c r="O91" t="s">
        <v>769</v>
      </c>
    </row>
    <row r="92" spans="1:15" x14ac:dyDescent="0.55000000000000004">
      <c r="A92">
        <v>2016</v>
      </c>
      <c r="B92" t="s">
        <v>5</v>
      </c>
      <c r="C92" t="s">
        <v>90</v>
      </c>
      <c r="D92">
        <v>2826873.93</v>
      </c>
      <c r="E92">
        <v>3202959.67</v>
      </c>
      <c r="F92" t="s">
        <v>1149</v>
      </c>
      <c r="H92">
        <f t="shared" si="7"/>
        <v>21</v>
      </c>
      <c r="J92" t="s">
        <v>2142</v>
      </c>
      <c r="K92" t="str">
        <f t="shared" si="8"/>
        <v>St. Clair</v>
      </c>
      <c r="L92">
        <f t="shared" si="5"/>
        <v>0</v>
      </c>
      <c r="M92" t="s">
        <v>803</v>
      </c>
      <c r="N92" t="str">
        <f t="shared" si="6"/>
        <v>beecher city</v>
      </c>
      <c r="O92" t="s">
        <v>712</v>
      </c>
    </row>
    <row r="93" spans="1:15" x14ac:dyDescent="0.55000000000000004">
      <c r="A93">
        <v>2016</v>
      </c>
      <c r="B93" t="s">
        <v>5</v>
      </c>
      <c r="C93" t="s">
        <v>91</v>
      </c>
      <c r="D93">
        <v>2298139.56</v>
      </c>
      <c r="E93">
        <v>5832938.6799999997</v>
      </c>
      <c r="F93" t="s">
        <v>1167</v>
      </c>
      <c r="H93">
        <f t="shared" si="7"/>
        <v>11</v>
      </c>
      <c r="J93" s="2" t="str">
        <f t="shared" si="9"/>
        <v>FLOSSMOOR</v>
      </c>
      <c r="K93" t="str">
        <f t="shared" si="8"/>
        <v>Cook</v>
      </c>
      <c r="L93">
        <f t="shared" si="5"/>
        <v>0</v>
      </c>
      <c r="M93" t="s">
        <v>804</v>
      </c>
      <c r="N93" t="str">
        <f t="shared" si="6"/>
        <v>belgium</v>
      </c>
      <c r="O93" t="s">
        <v>701</v>
      </c>
    </row>
    <row r="94" spans="1:15" x14ac:dyDescent="0.55000000000000004">
      <c r="A94">
        <v>2016</v>
      </c>
      <c r="B94" t="s">
        <v>5</v>
      </c>
      <c r="C94" t="s">
        <v>92</v>
      </c>
      <c r="D94">
        <v>14893423.800000001</v>
      </c>
      <c r="E94">
        <v>33348009.199999999</v>
      </c>
      <c r="F94" t="s">
        <v>1171</v>
      </c>
      <c r="H94">
        <f t="shared" si="7"/>
        <v>13</v>
      </c>
      <c r="J94" s="2" t="str">
        <f t="shared" si="9"/>
        <v>FOREST PARK</v>
      </c>
      <c r="K94" t="str">
        <f t="shared" si="8"/>
        <v>Cook</v>
      </c>
      <c r="L94">
        <f t="shared" si="5"/>
        <v>0</v>
      </c>
      <c r="M94" t="s">
        <v>805</v>
      </c>
      <c r="N94" t="str">
        <f t="shared" si="6"/>
        <v>belknap</v>
      </c>
      <c r="O94" t="s">
        <v>806</v>
      </c>
    </row>
    <row r="95" spans="1:15" x14ac:dyDescent="0.55000000000000004">
      <c r="A95">
        <v>2016</v>
      </c>
      <c r="B95" t="s">
        <v>5</v>
      </c>
      <c r="C95" t="s">
        <v>93</v>
      </c>
      <c r="D95">
        <v>2009055.31</v>
      </c>
      <c r="E95">
        <v>5522873.46</v>
      </c>
      <c r="F95" t="s">
        <v>1171</v>
      </c>
      <c r="H95">
        <f t="shared" si="7"/>
        <v>13</v>
      </c>
      <c r="J95" s="2" t="str">
        <f t="shared" si="9"/>
        <v>FOREST VIEW</v>
      </c>
      <c r="K95" t="str">
        <f t="shared" si="8"/>
        <v>Cook</v>
      </c>
      <c r="L95">
        <f t="shared" si="5"/>
        <v>0</v>
      </c>
      <c r="M95" t="s">
        <v>807</v>
      </c>
      <c r="N95" t="str">
        <f t="shared" si="6"/>
        <v>belle prairie city</v>
      </c>
      <c r="O95" t="s">
        <v>808</v>
      </c>
    </row>
    <row r="96" spans="1:15" x14ac:dyDescent="0.55000000000000004">
      <c r="A96">
        <v>2016</v>
      </c>
      <c r="B96" t="s">
        <v>5</v>
      </c>
      <c r="C96" t="s">
        <v>94</v>
      </c>
      <c r="D96">
        <v>1517947.92</v>
      </c>
      <c r="E96">
        <v>2375602.87</v>
      </c>
      <c r="F96" t="s">
        <v>2096</v>
      </c>
      <c r="H96">
        <f t="shared" si="7"/>
        <v>12</v>
      </c>
      <c r="J96" s="2" t="s">
        <v>1228</v>
      </c>
      <c r="K96" t="str">
        <f t="shared" si="8"/>
        <v>Madison</v>
      </c>
      <c r="L96">
        <f t="shared" si="5"/>
        <v>0</v>
      </c>
      <c r="M96" t="s">
        <v>809</v>
      </c>
      <c r="N96" t="str">
        <f t="shared" si="6"/>
        <v>belle rive</v>
      </c>
      <c r="O96" t="s">
        <v>810</v>
      </c>
    </row>
    <row r="97" spans="1:15" x14ac:dyDescent="0.55000000000000004">
      <c r="A97">
        <v>2016</v>
      </c>
      <c r="B97" t="s">
        <v>5</v>
      </c>
      <c r="C97" t="s">
        <v>95</v>
      </c>
      <c r="D97">
        <v>1095577.76</v>
      </c>
      <c r="E97">
        <v>1285154.81</v>
      </c>
      <c r="F97" t="s">
        <v>1176</v>
      </c>
      <c r="H97">
        <f t="shared" si="7"/>
        <v>10</v>
      </c>
      <c r="J97" s="2" t="str">
        <f t="shared" si="9"/>
        <v>FOX LAKE</v>
      </c>
      <c r="K97" t="str">
        <f t="shared" si="8"/>
        <v>Lake</v>
      </c>
      <c r="L97">
        <f t="shared" si="5"/>
        <v>0</v>
      </c>
      <c r="M97" t="s">
        <v>2042</v>
      </c>
      <c r="N97" t="str">
        <f t="shared" si="6"/>
        <v>belleville</v>
      </c>
      <c r="O97" t="s">
        <v>705</v>
      </c>
    </row>
    <row r="98" spans="1:15" x14ac:dyDescent="0.55000000000000004">
      <c r="A98">
        <v>2016</v>
      </c>
      <c r="B98" t="s">
        <v>5</v>
      </c>
      <c r="C98" t="s">
        <v>97</v>
      </c>
      <c r="D98">
        <v>14566659.9</v>
      </c>
      <c r="E98">
        <v>17786361.669999901</v>
      </c>
      <c r="F98" t="s">
        <v>1178</v>
      </c>
      <c r="H98">
        <f t="shared" si="7"/>
        <v>11</v>
      </c>
      <c r="J98" s="2" t="str">
        <f t="shared" si="9"/>
        <v>FRANKFORT</v>
      </c>
      <c r="K98" t="str">
        <f t="shared" si="8"/>
        <v>Cook</v>
      </c>
      <c r="L98">
        <f t="shared" si="5"/>
        <v>0</v>
      </c>
      <c r="M98" t="s">
        <v>812</v>
      </c>
      <c r="N98" t="str">
        <f t="shared" si="6"/>
        <v>bellevue</v>
      </c>
      <c r="O98" t="s">
        <v>787</v>
      </c>
    </row>
    <row r="99" spans="1:15" x14ac:dyDescent="0.55000000000000004">
      <c r="A99">
        <v>2016</v>
      </c>
      <c r="B99" t="s">
        <v>5</v>
      </c>
      <c r="C99" t="s">
        <v>98</v>
      </c>
      <c r="D99">
        <v>26837676.309999999</v>
      </c>
      <c r="E99">
        <v>52590926.739999898</v>
      </c>
      <c r="F99" t="s">
        <v>1180</v>
      </c>
      <c r="H99">
        <f t="shared" si="7"/>
        <v>15</v>
      </c>
      <c r="J99" t="str">
        <f t="shared" si="9"/>
        <v>FRANKLIN PARK</v>
      </c>
      <c r="K99" t="str">
        <f t="shared" si="8"/>
        <v>Cook</v>
      </c>
      <c r="L99">
        <f t="shared" si="5"/>
        <v>0</v>
      </c>
      <c r="M99" t="s">
        <v>813</v>
      </c>
      <c r="N99" t="str">
        <f t="shared" si="6"/>
        <v>bellflower</v>
      </c>
      <c r="O99" t="s">
        <v>720</v>
      </c>
    </row>
    <row r="100" spans="1:15" x14ac:dyDescent="0.55000000000000004">
      <c r="A100">
        <v>2016</v>
      </c>
      <c r="B100" t="s">
        <v>5</v>
      </c>
      <c r="C100" t="s">
        <v>99</v>
      </c>
      <c r="D100">
        <v>34120009.899999999</v>
      </c>
      <c r="E100">
        <v>45867069.829999998</v>
      </c>
      <c r="F100" t="s">
        <v>2056</v>
      </c>
      <c r="H100">
        <f t="shared" si="7"/>
        <v>10</v>
      </c>
      <c r="J100" t="str">
        <f t="shared" si="9"/>
        <v>FREEPORT</v>
      </c>
      <c r="K100" t="str">
        <f t="shared" si="8"/>
        <v>Stephenson</v>
      </c>
      <c r="L100">
        <f t="shared" si="5"/>
        <v>0</v>
      </c>
      <c r="M100" t="s">
        <v>814</v>
      </c>
      <c r="N100" t="str">
        <f t="shared" si="6"/>
        <v>bellmont</v>
      </c>
      <c r="O100" t="s">
        <v>697</v>
      </c>
    </row>
    <row r="101" spans="1:15" x14ac:dyDescent="0.55000000000000004">
      <c r="A101">
        <v>2016</v>
      </c>
      <c r="B101" t="s">
        <v>5</v>
      </c>
      <c r="C101" t="s">
        <v>100</v>
      </c>
      <c r="D101">
        <v>22703031.59</v>
      </c>
      <c r="E101">
        <v>47704275.009999998</v>
      </c>
      <c r="F101" t="s">
        <v>2057</v>
      </c>
      <c r="H101">
        <f t="shared" si="7"/>
        <v>11</v>
      </c>
      <c r="J101" t="str">
        <f t="shared" si="9"/>
        <v>GALESBURG</v>
      </c>
      <c r="K101" t="str">
        <f t="shared" si="8"/>
        <v>Knox</v>
      </c>
      <c r="L101">
        <f t="shared" si="5"/>
        <v>0</v>
      </c>
      <c r="M101" t="s">
        <v>815</v>
      </c>
      <c r="N101" t="str">
        <f t="shared" si="6"/>
        <v>bellwood</v>
      </c>
      <c r="O101" t="s">
        <v>668</v>
      </c>
    </row>
    <row r="102" spans="1:15" x14ac:dyDescent="0.55000000000000004">
      <c r="A102">
        <v>2016</v>
      </c>
      <c r="B102" t="s">
        <v>5</v>
      </c>
      <c r="C102" t="s">
        <v>101</v>
      </c>
      <c r="D102">
        <v>14025610.24</v>
      </c>
      <c r="E102">
        <v>18540450.879999999</v>
      </c>
      <c r="F102" t="s">
        <v>2058</v>
      </c>
      <c r="H102">
        <f t="shared" si="7"/>
        <v>8</v>
      </c>
      <c r="J102" t="str">
        <f t="shared" si="9"/>
        <v>GENEVA</v>
      </c>
      <c r="K102" t="str">
        <f t="shared" si="8"/>
        <v>Kane</v>
      </c>
      <c r="L102">
        <f t="shared" si="5"/>
        <v>0</v>
      </c>
      <c r="M102" t="s">
        <v>2043</v>
      </c>
      <c r="N102" t="str">
        <f t="shared" si="6"/>
        <v>belvidere</v>
      </c>
      <c r="O102" t="s">
        <v>817</v>
      </c>
    </row>
    <row r="103" spans="1:15" x14ac:dyDescent="0.55000000000000004">
      <c r="A103">
        <v>2016</v>
      </c>
      <c r="B103" t="s">
        <v>5</v>
      </c>
      <c r="C103" t="s">
        <v>102</v>
      </c>
      <c r="D103">
        <v>2191.4</v>
      </c>
      <c r="E103">
        <v>387557.73</v>
      </c>
      <c r="F103" t="s">
        <v>2096</v>
      </c>
      <c r="H103">
        <f t="shared" si="7"/>
        <v>9</v>
      </c>
      <c r="J103" t="str">
        <f t="shared" si="9"/>
        <v>GLENCOE</v>
      </c>
      <c r="K103" t="str">
        <f t="shared" si="8"/>
        <v>Cook</v>
      </c>
      <c r="L103">
        <f t="shared" si="5"/>
        <v>0</v>
      </c>
      <c r="M103" t="s">
        <v>818</v>
      </c>
      <c r="N103" t="str">
        <f t="shared" si="6"/>
        <v>bement</v>
      </c>
      <c r="O103" t="s">
        <v>819</v>
      </c>
    </row>
    <row r="104" spans="1:15" x14ac:dyDescent="0.55000000000000004">
      <c r="A104">
        <v>2016</v>
      </c>
      <c r="B104" t="s">
        <v>5</v>
      </c>
      <c r="C104" t="s">
        <v>103</v>
      </c>
      <c r="D104">
        <v>9826731.9199999999</v>
      </c>
      <c r="E104">
        <v>16802291.539999999</v>
      </c>
      <c r="F104" t="s">
        <v>1192</v>
      </c>
      <c r="H104">
        <f t="shared" si="7"/>
        <v>10</v>
      </c>
      <c r="J104" t="s">
        <v>1211</v>
      </c>
      <c r="K104" t="str">
        <f t="shared" si="8"/>
        <v>DuPage</v>
      </c>
      <c r="L104">
        <f t="shared" si="5"/>
        <v>0</v>
      </c>
      <c r="M104" t="s">
        <v>820</v>
      </c>
      <c r="N104" t="str">
        <f t="shared" si="6"/>
        <v>benld</v>
      </c>
      <c r="O104" t="s">
        <v>821</v>
      </c>
    </row>
    <row r="105" spans="1:15" x14ac:dyDescent="0.55000000000000004">
      <c r="A105">
        <v>2016</v>
      </c>
      <c r="B105" t="s">
        <v>5</v>
      </c>
      <c r="C105" t="s">
        <v>104</v>
      </c>
      <c r="D105">
        <v>77280754.790000007</v>
      </c>
      <c r="E105">
        <v>119192674.63</v>
      </c>
      <c r="F105" t="s">
        <v>1212</v>
      </c>
      <c r="H105">
        <f t="shared" si="7"/>
        <v>10</v>
      </c>
      <c r="J105" t="str">
        <f t="shared" si="9"/>
        <v>GLENVIEW</v>
      </c>
      <c r="K105" t="str">
        <f t="shared" si="8"/>
        <v>Cook</v>
      </c>
      <c r="L105">
        <f t="shared" si="5"/>
        <v>0</v>
      </c>
      <c r="M105" t="s">
        <v>822</v>
      </c>
      <c r="N105" t="str">
        <f t="shared" si="6"/>
        <v>bensenville</v>
      </c>
      <c r="O105" t="s">
        <v>666</v>
      </c>
    </row>
    <row r="106" spans="1:15" x14ac:dyDescent="0.55000000000000004">
      <c r="A106">
        <v>2016</v>
      </c>
      <c r="B106" t="s">
        <v>5</v>
      </c>
      <c r="C106" t="s">
        <v>105</v>
      </c>
      <c r="D106">
        <v>2567225.61</v>
      </c>
      <c r="E106">
        <v>4931918.42</v>
      </c>
      <c r="F106" t="s">
        <v>1213</v>
      </c>
      <c r="H106">
        <f t="shared" si="7"/>
        <v>10</v>
      </c>
      <c r="J106" s="2" t="str">
        <f t="shared" si="9"/>
        <v>GLENWOOD</v>
      </c>
      <c r="K106" t="str">
        <f t="shared" si="8"/>
        <v>Cook</v>
      </c>
      <c r="L106">
        <f t="shared" si="5"/>
        <v>0</v>
      </c>
      <c r="M106" t="s">
        <v>823</v>
      </c>
      <c r="N106" t="str">
        <f t="shared" si="6"/>
        <v>benson</v>
      </c>
      <c r="O106" t="s">
        <v>795</v>
      </c>
    </row>
    <row r="107" spans="1:15" x14ac:dyDescent="0.55000000000000004">
      <c r="A107">
        <v>2016</v>
      </c>
      <c r="B107" t="s">
        <v>5</v>
      </c>
      <c r="C107" t="s">
        <v>106</v>
      </c>
      <c r="D107">
        <v>6952348.5700000003</v>
      </c>
      <c r="E107">
        <v>10341992.449999999</v>
      </c>
      <c r="F107" t="s">
        <v>1214</v>
      </c>
      <c r="H107">
        <f t="shared" si="7"/>
        <v>14</v>
      </c>
      <c r="J107" s="2" t="s">
        <v>1214</v>
      </c>
      <c r="K107" t="str">
        <f t="shared" si="8"/>
        <v>Madison</v>
      </c>
      <c r="L107">
        <f t="shared" si="5"/>
        <v>0</v>
      </c>
      <c r="M107" t="s">
        <v>824</v>
      </c>
      <c r="N107" t="str">
        <f t="shared" si="6"/>
        <v>bentley</v>
      </c>
      <c r="O107" t="s">
        <v>766</v>
      </c>
    </row>
    <row r="108" spans="1:15" x14ac:dyDescent="0.55000000000000004">
      <c r="A108">
        <v>2016</v>
      </c>
      <c r="B108" t="s">
        <v>5</v>
      </c>
      <c r="C108" t="s">
        <v>107</v>
      </c>
      <c r="D108">
        <v>15353435.75</v>
      </c>
      <c r="E108">
        <v>58395488.049999997</v>
      </c>
      <c r="F108" t="s">
        <v>1228</v>
      </c>
      <c r="H108">
        <f t="shared" si="7"/>
        <v>14</v>
      </c>
      <c r="J108" s="2" t="str">
        <f t="shared" si="9"/>
        <v>GRANITE CITY</v>
      </c>
      <c r="K108" t="str">
        <f t="shared" si="8"/>
        <v>Madison</v>
      </c>
      <c r="L108">
        <f t="shared" si="5"/>
        <v>0</v>
      </c>
      <c r="M108" t="s">
        <v>2044</v>
      </c>
      <c r="N108" t="str">
        <f t="shared" si="6"/>
        <v>benton</v>
      </c>
      <c r="O108" t="s">
        <v>826</v>
      </c>
    </row>
    <row r="109" spans="1:15" x14ac:dyDescent="0.55000000000000004">
      <c r="A109">
        <v>2016</v>
      </c>
      <c r="B109" t="s">
        <v>5</v>
      </c>
      <c r="C109" t="s">
        <v>108</v>
      </c>
      <c r="D109">
        <v>13781526.6</v>
      </c>
      <c r="E109">
        <v>23346459.539999999</v>
      </c>
      <c r="F109" t="s">
        <v>1233</v>
      </c>
      <c r="H109">
        <f t="shared" si="7"/>
        <v>11</v>
      </c>
      <c r="J109" s="2" t="str">
        <f t="shared" si="9"/>
        <v>GRAYSLAKE</v>
      </c>
      <c r="K109" t="str">
        <f t="shared" si="8"/>
        <v>Lake</v>
      </c>
      <c r="L109">
        <f t="shared" si="5"/>
        <v>0</v>
      </c>
      <c r="M109" t="s">
        <v>827</v>
      </c>
      <c r="N109" t="str">
        <f t="shared" si="6"/>
        <v>berkeley</v>
      </c>
      <c r="O109" t="s">
        <v>668</v>
      </c>
    </row>
    <row r="110" spans="1:15" x14ac:dyDescent="0.55000000000000004">
      <c r="A110">
        <v>2016</v>
      </c>
      <c r="B110" t="s">
        <v>5</v>
      </c>
      <c r="C110" t="s">
        <v>109</v>
      </c>
      <c r="D110">
        <v>17058436.949999999</v>
      </c>
      <c r="E110">
        <v>20962181.32</v>
      </c>
      <c r="H110">
        <f t="shared" si="7"/>
        <v>20</v>
      </c>
      <c r="J110" t="s">
        <v>2143</v>
      </c>
      <c r="K110" t="str">
        <f t="shared" si="8"/>
        <v>Lake</v>
      </c>
      <c r="L110">
        <f t="shared" si="5"/>
        <v>0</v>
      </c>
      <c r="M110" t="s">
        <v>828</v>
      </c>
      <c r="N110" t="str">
        <f t="shared" si="6"/>
        <v>berlin</v>
      </c>
      <c r="O110" t="s">
        <v>764</v>
      </c>
    </row>
    <row r="111" spans="1:15" x14ac:dyDescent="0.55000000000000004">
      <c r="A111">
        <v>2016</v>
      </c>
      <c r="B111" t="s">
        <v>5</v>
      </c>
      <c r="C111" t="s">
        <v>110</v>
      </c>
      <c r="D111">
        <v>30877428.57</v>
      </c>
      <c r="E111">
        <v>43024959.149999999</v>
      </c>
      <c r="F111" t="s">
        <v>2096</v>
      </c>
      <c r="H111">
        <f t="shared" si="7"/>
        <v>8</v>
      </c>
      <c r="J111" t="str">
        <f t="shared" si="9"/>
        <v>GURNEE</v>
      </c>
      <c r="K111" t="str">
        <f t="shared" si="8"/>
        <v>Lake</v>
      </c>
      <c r="L111">
        <f t="shared" si="5"/>
        <v>0</v>
      </c>
      <c r="M111" t="s">
        <v>829</v>
      </c>
      <c r="N111" t="str">
        <f t="shared" si="6"/>
        <v>berwyn</v>
      </c>
      <c r="O111" t="s">
        <v>668</v>
      </c>
    </row>
    <row r="112" spans="1:15" x14ac:dyDescent="0.55000000000000004">
      <c r="A112">
        <v>2016</v>
      </c>
      <c r="B112" t="s">
        <v>5</v>
      </c>
      <c r="C112" t="s">
        <v>111</v>
      </c>
      <c r="D112">
        <v>2333964.7799999998</v>
      </c>
      <c r="E112">
        <v>3221851.5</v>
      </c>
      <c r="F112" t="s">
        <v>1250</v>
      </c>
      <c r="H112">
        <f t="shared" si="7"/>
        <v>11</v>
      </c>
      <c r="J112" t="str">
        <f t="shared" si="9"/>
        <v>HAMPSHIRE</v>
      </c>
      <c r="K112" t="str">
        <f t="shared" si="8"/>
        <v>Kane</v>
      </c>
      <c r="L112">
        <f t="shared" si="5"/>
        <v>0</v>
      </c>
      <c r="M112" t="s">
        <v>830</v>
      </c>
      <c r="N112" t="str">
        <f t="shared" si="6"/>
        <v>bethalto</v>
      </c>
      <c r="O112" t="s">
        <v>669</v>
      </c>
    </row>
    <row r="113" spans="1:15" x14ac:dyDescent="0.55000000000000004">
      <c r="A113">
        <v>2016</v>
      </c>
      <c r="B113" t="s">
        <v>5</v>
      </c>
      <c r="C113" t="s">
        <v>112</v>
      </c>
      <c r="D113">
        <v>17871177.07</v>
      </c>
      <c r="E113">
        <v>28644649.039999999</v>
      </c>
      <c r="F113" t="s">
        <v>1255</v>
      </c>
      <c r="H113">
        <f t="shared" si="7"/>
        <v>14</v>
      </c>
      <c r="J113" t="str">
        <f t="shared" si="9"/>
        <v>HANOVER PARK</v>
      </c>
      <c r="K113" t="str">
        <f t="shared" si="8"/>
        <v>Cook</v>
      </c>
      <c r="L113">
        <f t="shared" si="5"/>
        <v>0</v>
      </c>
      <c r="M113" t="s">
        <v>831</v>
      </c>
      <c r="N113" t="str">
        <f t="shared" si="6"/>
        <v>bethany</v>
      </c>
      <c r="O113" t="s">
        <v>699</v>
      </c>
    </row>
    <row r="114" spans="1:15" x14ac:dyDescent="0.55000000000000004">
      <c r="A114">
        <v>2016</v>
      </c>
      <c r="B114" t="s">
        <v>5</v>
      </c>
      <c r="C114" t="s">
        <v>299</v>
      </c>
      <c r="D114">
        <v>276756.89</v>
      </c>
      <c r="E114">
        <v>322828.21000000002</v>
      </c>
      <c r="H114">
        <f t="shared" si="7"/>
        <v>15</v>
      </c>
      <c r="J114" t="s">
        <v>1762</v>
      </c>
      <c r="K114" t="str">
        <f t="shared" si="8"/>
        <v>Winnebago</v>
      </c>
      <c r="L114">
        <f t="shared" si="5"/>
        <v>0</v>
      </c>
      <c r="M114" t="s">
        <v>832</v>
      </c>
      <c r="N114" t="str">
        <f t="shared" si="6"/>
        <v>big rock</v>
      </c>
      <c r="O114" t="s">
        <v>694</v>
      </c>
    </row>
    <row r="115" spans="1:15" x14ac:dyDescent="0.55000000000000004">
      <c r="A115">
        <v>2016</v>
      </c>
      <c r="B115" t="s">
        <v>5</v>
      </c>
      <c r="C115" t="s">
        <v>113</v>
      </c>
      <c r="D115">
        <v>4000931.55</v>
      </c>
      <c r="E115">
        <v>5424498.9900000002</v>
      </c>
      <c r="H115">
        <f t="shared" si="7"/>
        <v>12</v>
      </c>
      <c r="J115" t="str">
        <f t="shared" si="9"/>
        <v>HARRISBURG</v>
      </c>
      <c r="K115" t="str">
        <f t="shared" si="8"/>
        <v>Saline</v>
      </c>
      <c r="L115">
        <f t="shared" si="5"/>
        <v>0</v>
      </c>
      <c r="M115" t="s">
        <v>833</v>
      </c>
      <c r="N115" t="str">
        <f t="shared" si="6"/>
        <v>biggsville</v>
      </c>
      <c r="O115" t="s">
        <v>834</v>
      </c>
    </row>
    <row r="116" spans="1:15" x14ac:dyDescent="0.55000000000000004">
      <c r="A116">
        <v>2016</v>
      </c>
      <c r="B116" t="s">
        <v>5</v>
      </c>
      <c r="C116" t="s">
        <v>115</v>
      </c>
      <c r="D116">
        <v>10344257.720000001</v>
      </c>
      <c r="E116">
        <v>46315095.049999997</v>
      </c>
      <c r="H116">
        <f t="shared" si="7"/>
        <v>8</v>
      </c>
      <c r="J116" t="str">
        <f t="shared" si="9"/>
        <v>HARVEY</v>
      </c>
      <c r="K116" t="str">
        <f t="shared" si="8"/>
        <v>Cook</v>
      </c>
      <c r="L116">
        <f t="shared" si="5"/>
        <v>0</v>
      </c>
      <c r="M116" t="s">
        <v>835</v>
      </c>
      <c r="N116" t="str">
        <f t="shared" si="6"/>
        <v>bingham</v>
      </c>
      <c r="O116" t="s">
        <v>836</v>
      </c>
    </row>
    <row r="117" spans="1:15" x14ac:dyDescent="0.55000000000000004">
      <c r="A117">
        <v>2016</v>
      </c>
      <c r="B117" t="s">
        <v>5</v>
      </c>
      <c r="C117" t="s">
        <v>116</v>
      </c>
      <c r="D117">
        <v>7632375.9199999999</v>
      </c>
      <c r="E117">
        <v>10931946.369999999</v>
      </c>
      <c r="H117">
        <f t="shared" si="7"/>
        <v>13</v>
      </c>
      <c r="J117" t="str">
        <f t="shared" si="9"/>
        <v>HAZEL CREST</v>
      </c>
      <c r="K117" t="str">
        <f t="shared" si="8"/>
        <v>Cook</v>
      </c>
      <c r="L117">
        <f t="shared" si="5"/>
        <v>0</v>
      </c>
      <c r="M117" t="s">
        <v>837</v>
      </c>
      <c r="N117" t="str">
        <f t="shared" si="6"/>
        <v>bishop hill</v>
      </c>
      <c r="O117" t="s">
        <v>707</v>
      </c>
    </row>
    <row r="118" spans="1:15" x14ac:dyDescent="0.55000000000000004">
      <c r="A118">
        <v>2016</v>
      </c>
      <c r="B118" t="s">
        <v>5</v>
      </c>
      <c r="C118" t="s">
        <v>117</v>
      </c>
      <c r="D118">
        <v>8053992.3499999996</v>
      </c>
      <c r="E118">
        <v>13618061.09</v>
      </c>
      <c r="H118">
        <f t="shared" si="7"/>
        <v>8</v>
      </c>
      <c r="J118" t="str">
        <f t="shared" si="9"/>
        <v>HERRIN</v>
      </c>
      <c r="K118" t="str">
        <f t="shared" si="8"/>
        <v>Williamson</v>
      </c>
      <c r="L118">
        <f t="shared" si="5"/>
        <v>0</v>
      </c>
      <c r="M118" t="s">
        <v>838</v>
      </c>
      <c r="N118" t="str">
        <f t="shared" si="6"/>
        <v>bismarck</v>
      </c>
      <c r="O118" t="s">
        <v>701</v>
      </c>
    </row>
    <row r="119" spans="1:15" x14ac:dyDescent="0.55000000000000004">
      <c r="A119">
        <v>2016</v>
      </c>
      <c r="B119" t="s">
        <v>5</v>
      </c>
      <c r="C119" t="s">
        <v>118</v>
      </c>
      <c r="D119">
        <v>38587609.789999999</v>
      </c>
      <c r="E119">
        <v>74096441.670000002</v>
      </c>
      <c r="H119">
        <f t="shared" si="7"/>
        <v>15</v>
      </c>
      <c r="J119" t="str">
        <f t="shared" si="9"/>
        <v>HIGHLAND PARK</v>
      </c>
      <c r="K119" t="str">
        <f t="shared" si="8"/>
        <v>Lake</v>
      </c>
      <c r="L119">
        <f t="shared" si="5"/>
        <v>0</v>
      </c>
      <c r="M119" t="s">
        <v>839</v>
      </c>
      <c r="N119" t="str">
        <f t="shared" si="6"/>
        <v>blandinsville</v>
      </c>
      <c r="O119" t="s">
        <v>779</v>
      </c>
    </row>
    <row r="120" spans="1:15" x14ac:dyDescent="0.55000000000000004">
      <c r="A120">
        <v>2016</v>
      </c>
      <c r="B120" t="s">
        <v>5</v>
      </c>
      <c r="C120" t="s">
        <v>119</v>
      </c>
      <c r="D120">
        <v>3654518.88</v>
      </c>
      <c r="E120">
        <v>4259226.13</v>
      </c>
      <c r="H120">
        <f t="shared" si="7"/>
        <v>10</v>
      </c>
      <c r="J120" t="str">
        <f t="shared" si="9"/>
        <v>HIGHWOOD</v>
      </c>
      <c r="K120" t="str">
        <f t="shared" si="8"/>
        <v>Lake</v>
      </c>
      <c r="L120">
        <f t="shared" si="5"/>
        <v>0</v>
      </c>
      <c r="M120" t="s">
        <v>840</v>
      </c>
      <c r="N120" t="str">
        <f t="shared" si="6"/>
        <v>bloomingdale</v>
      </c>
      <c r="O120" t="s">
        <v>666</v>
      </c>
    </row>
    <row r="121" spans="1:15" x14ac:dyDescent="0.55000000000000004">
      <c r="A121">
        <v>2016</v>
      </c>
      <c r="B121" t="s">
        <v>5</v>
      </c>
      <c r="C121" t="s">
        <v>284</v>
      </c>
      <c r="D121">
        <v>948048.83</v>
      </c>
      <c r="E121">
        <v>1800645.6099999901</v>
      </c>
      <c r="F121" t="s">
        <v>2060</v>
      </c>
      <c r="H121">
        <f t="shared" si="7"/>
        <v>11</v>
      </c>
      <c r="J121" t="str">
        <f t="shared" si="9"/>
        <v>HILLSBORO</v>
      </c>
      <c r="K121" t="str">
        <f t="shared" si="8"/>
        <v>Montgomery</v>
      </c>
      <c r="L121">
        <f t="shared" si="5"/>
        <v>0</v>
      </c>
      <c r="M121" t="s">
        <v>2045</v>
      </c>
      <c r="N121" t="str">
        <f t="shared" si="6"/>
        <v>bloomington</v>
      </c>
      <c r="O121" t="s">
        <v>720</v>
      </c>
    </row>
    <row r="122" spans="1:15" x14ac:dyDescent="0.55000000000000004">
      <c r="A122">
        <v>2016</v>
      </c>
      <c r="B122" t="s">
        <v>5</v>
      </c>
      <c r="C122" t="s">
        <v>120</v>
      </c>
      <c r="D122">
        <v>11272998.02</v>
      </c>
      <c r="E122">
        <v>25015309.899999999</v>
      </c>
      <c r="F122" t="s">
        <v>1262</v>
      </c>
      <c r="H122">
        <f t="shared" si="7"/>
        <v>10</v>
      </c>
      <c r="J122" t="str">
        <f t="shared" si="9"/>
        <v>HILLSIDE</v>
      </c>
      <c r="K122" t="str">
        <f t="shared" si="8"/>
        <v>Cook</v>
      </c>
      <c r="L122">
        <f t="shared" si="5"/>
        <v>0</v>
      </c>
      <c r="M122" t="s">
        <v>842</v>
      </c>
      <c r="N122" t="str">
        <f t="shared" si="6"/>
        <v>blue island</v>
      </c>
      <c r="O122" t="s">
        <v>668</v>
      </c>
    </row>
    <row r="123" spans="1:15" x14ac:dyDescent="0.55000000000000004">
      <c r="A123">
        <v>2016</v>
      </c>
      <c r="B123" t="s">
        <v>5</v>
      </c>
      <c r="C123" t="s">
        <v>298</v>
      </c>
      <c r="D123">
        <v>61522.879999999997</v>
      </c>
      <c r="E123">
        <v>145333.23000000001</v>
      </c>
      <c r="F123" t="s">
        <v>1264</v>
      </c>
      <c r="H123">
        <f t="shared" si="7"/>
        <v>20</v>
      </c>
      <c r="J123" t="s">
        <v>1290</v>
      </c>
      <c r="K123" t="str">
        <f t="shared" si="8"/>
        <v>DeKalb</v>
      </c>
      <c r="L123">
        <f t="shared" si="5"/>
        <v>0</v>
      </c>
      <c r="M123" t="s">
        <v>843</v>
      </c>
      <c r="N123" t="str">
        <f t="shared" si="6"/>
        <v>blue mound</v>
      </c>
      <c r="O123" t="s">
        <v>736</v>
      </c>
    </row>
    <row r="124" spans="1:15" x14ac:dyDescent="0.55000000000000004">
      <c r="A124">
        <v>2016</v>
      </c>
      <c r="B124" t="s">
        <v>5</v>
      </c>
      <c r="C124" t="s">
        <v>121</v>
      </c>
      <c r="D124">
        <v>17294486.52</v>
      </c>
      <c r="E124">
        <v>28683397.57</v>
      </c>
      <c r="F124" t="s">
        <v>1265</v>
      </c>
      <c r="H124">
        <f t="shared" si="7"/>
        <v>10</v>
      </c>
      <c r="J124" t="str">
        <f t="shared" si="9"/>
        <v>HINSDALE</v>
      </c>
      <c r="K124" t="str">
        <f t="shared" si="8"/>
        <v>Cook</v>
      </c>
      <c r="L124">
        <f t="shared" si="5"/>
        <v>0</v>
      </c>
      <c r="M124" t="s">
        <v>844</v>
      </c>
      <c r="N124" t="str">
        <f t="shared" si="6"/>
        <v>bluffs</v>
      </c>
      <c r="O124" t="s">
        <v>709</v>
      </c>
    </row>
    <row r="125" spans="1:15" x14ac:dyDescent="0.55000000000000004">
      <c r="A125">
        <v>2016</v>
      </c>
      <c r="B125" t="s">
        <v>5</v>
      </c>
      <c r="C125" t="s">
        <v>122</v>
      </c>
      <c r="D125">
        <v>77634627.450000003</v>
      </c>
      <c r="E125">
        <v>114457488.53999899</v>
      </c>
      <c r="F125" t="s">
        <v>1267</v>
      </c>
      <c r="H125">
        <f t="shared" si="7"/>
        <v>17</v>
      </c>
      <c r="J125" t="str">
        <f t="shared" si="9"/>
        <v>HOFFMAN ESTATES</v>
      </c>
      <c r="K125" t="str">
        <f t="shared" si="8"/>
        <v>Cook</v>
      </c>
      <c r="L125">
        <f t="shared" si="5"/>
        <v>0</v>
      </c>
      <c r="M125" t="s">
        <v>845</v>
      </c>
      <c r="N125" t="str">
        <f t="shared" si="6"/>
        <v>bluford</v>
      </c>
      <c r="O125" t="s">
        <v>810</v>
      </c>
    </row>
    <row r="126" spans="1:15" x14ac:dyDescent="0.55000000000000004">
      <c r="A126">
        <v>2016</v>
      </c>
      <c r="B126" t="s">
        <v>5</v>
      </c>
      <c r="C126" t="s">
        <v>123</v>
      </c>
      <c r="D126">
        <v>10975108.27</v>
      </c>
      <c r="E126">
        <v>12026570.079999899</v>
      </c>
      <c r="F126" t="s">
        <v>1268</v>
      </c>
      <c r="H126">
        <f t="shared" si="7"/>
        <v>16</v>
      </c>
      <c r="J126" t="s">
        <v>1298</v>
      </c>
      <c r="K126" t="str">
        <f t="shared" si="8"/>
        <v>Champaign</v>
      </c>
      <c r="L126">
        <f t="shared" si="5"/>
        <v>0</v>
      </c>
      <c r="M126" t="s">
        <v>846</v>
      </c>
      <c r="N126" t="str">
        <f t="shared" si="6"/>
        <v>bolingbrook</v>
      </c>
      <c r="O126" t="s">
        <v>666</v>
      </c>
    </row>
    <row r="127" spans="1:15" x14ac:dyDescent="0.55000000000000004">
      <c r="A127">
        <v>2016</v>
      </c>
      <c r="B127" t="s">
        <v>5</v>
      </c>
      <c r="C127" t="s">
        <v>124</v>
      </c>
      <c r="D127">
        <v>12481009.66</v>
      </c>
      <c r="E127">
        <v>18536692.199999999</v>
      </c>
      <c r="F127" t="s">
        <v>1275</v>
      </c>
      <c r="H127">
        <f t="shared" si="7"/>
        <v>10</v>
      </c>
      <c r="J127" t="str">
        <f t="shared" si="9"/>
        <v>HOMEWOOD</v>
      </c>
      <c r="K127" t="str">
        <f t="shared" si="8"/>
        <v>Cook</v>
      </c>
      <c r="L127">
        <f t="shared" si="5"/>
        <v>0</v>
      </c>
      <c r="M127" t="s">
        <v>846</v>
      </c>
      <c r="N127" t="str">
        <f t="shared" si="6"/>
        <v>bolingbrook</v>
      </c>
      <c r="O127" t="s">
        <v>769</v>
      </c>
    </row>
    <row r="128" spans="1:15" x14ac:dyDescent="0.55000000000000004">
      <c r="A128">
        <v>2016</v>
      </c>
      <c r="B128" t="s">
        <v>5</v>
      </c>
      <c r="C128" t="s">
        <v>125</v>
      </c>
      <c r="D128">
        <v>22684403.41</v>
      </c>
      <c r="E128">
        <v>25407725.289999999</v>
      </c>
      <c r="F128" t="s">
        <v>1279</v>
      </c>
      <c r="H128">
        <f t="shared" si="7"/>
        <v>9</v>
      </c>
      <c r="J128" t="str">
        <f t="shared" si="9"/>
        <v>HUNTLEY</v>
      </c>
      <c r="K128" t="str">
        <f t="shared" si="8"/>
        <v>Kane</v>
      </c>
      <c r="L128">
        <f t="shared" si="5"/>
        <v>0</v>
      </c>
      <c r="M128" t="s">
        <v>847</v>
      </c>
      <c r="N128" t="str">
        <f t="shared" si="6"/>
        <v>bondville</v>
      </c>
      <c r="O128" t="s">
        <v>848</v>
      </c>
    </row>
    <row r="129" spans="1:15" x14ac:dyDescent="0.55000000000000004">
      <c r="A129">
        <v>2016</v>
      </c>
      <c r="B129" t="s">
        <v>5</v>
      </c>
      <c r="C129" t="s">
        <v>126</v>
      </c>
      <c r="D129">
        <v>13070187.58</v>
      </c>
      <c r="E129">
        <v>19180101.100000001</v>
      </c>
      <c r="F129" t="s">
        <v>1282</v>
      </c>
      <c r="H129">
        <f t="shared" si="7"/>
        <v>8</v>
      </c>
      <c r="J129" t="str">
        <f t="shared" si="9"/>
        <v>ITASCA</v>
      </c>
      <c r="K129" t="str">
        <f t="shared" si="8"/>
        <v>DuPage</v>
      </c>
      <c r="L129">
        <f t="shared" si="5"/>
        <v>0</v>
      </c>
      <c r="M129" t="s">
        <v>849</v>
      </c>
      <c r="N129" t="str">
        <f t="shared" si="6"/>
        <v>bone gap</v>
      </c>
      <c r="O129" t="s">
        <v>688</v>
      </c>
    </row>
    <row r="130" spans="1:15" x14ac:dyDescent="0.55000000000000004">
      <c r="A130">
        <v>2016</v>
      </c>
      <c r="B130" t="s">
        <v>5</v>
      </c>
      <c r="C130" t="s">
        <v>127</v>
      </c>
      <c r="D130">
        <v>166104.34</v>
      </c>
      <c r="E130">
        <v>333012.58</v>
      </c>
      <c r="F130" t="s">
        <v>1283</v>
      </c>
      <c r="H130">
        <f t="shared" si="7"/>
        <v>10</v>
      </c>
      <c r="J130" t="str">
        <f t="shared" si="9"/>
        <v>IVESDALE</v>
      </c>
      <c r="K130" t="str">
        <f t="shared" si="8"/>
        <v>Champaign</v>
      </c>
      <c r="L130">
        <f t="shared" ref="L130:L193" si="10">IF(ISNA(K130),1,0)</f>
        <v>0</v>
      </c>
      <c r="M130" t="s">
        <v>850</v>
      </c>
      <c r="N130" t="str">
        <f t="shared" ref="N130:N193" si="11">LOWER(M130)</f>
        <v>bonfield</v>
      </c>
      <c r="O130" t="s">
        <v>743</v>
      </c>
    </row>
    <row r="131" spans="1:15" x14ac:dyDescent="0.55000000000000004">
      <c r="A131">
        <v>2016</v>
      </c>
      <c r="B131" t="s">
        <v>5</v>
      </c>
      <c r="C131" t="s">
        <v>128</v>
      </c>
      <c r="D131">
        <v>17736177.91</v>
      </c>
      <c r="E131">
        <v>26017007.859999999</v>
      </c>
      <c r="F131" t="s">
        <v>1284</v>
      </c>
      <c r="H131">
        <f t="shared" ref="H131:H194" si="12">IF(B131="fire",MIN(IFERROR(SEARCH("fire",C131),999),IFERROR(SEARCH("fpd",C131),999),IFERROR(SEARCH("pension",C131),999),IFERROR(SEARCH("fund",C131),999)),MIN(IFERROR(SEARCH("police",C131),999),IFERROR(SEARCH("pension",C131),999),IFERROR(SEARCH("fund",C131),999)))</f>
        <v>14</v>
      </c>
      <c r="J131" t="str">
        <f t="shared" ref="J131:J194" si="13">LEFT(C131,H131-2)</f>
        <v>JACKSONVILLE</v>
      </c>
      <c r="K131" t="str">
        <f t="shared" ref="K131:K194" si="14">INDEX(O:O,MATCH(LOWER(J131),N:N,0))</f>
        <v>Morgan</v>
      </c>
      <c r="L131">
        <f t="shared" si="10"/>
        <v>0</v>
      </c>
      <c r="M131" t="s">
        <v>851</v>
      </c>
      <c r="N131" t="str">
        <f t="shared" si="11"/>
        <v>bonnie</v>
      </c>
      <c r="O131" t="s">
        <v>810</v>
      </c>
    </row>
    <row r="132" spans="1:15" x14ac:dyDescent="0.55000000000000004">
      <c r="A132">
        <v>2016</v>
      </c>
      <c r="B132" t="s">
        <v>5</v>
      </c>
      <c r="C132" t="s">
        <v>129</v>
      </c>
      <c r="D132">
        <v>1472408.4</v>
      </c>
      <c r="E132">
        <v>2947975.77</v>
      </c>
      <c r="F132" t="s">
        <v>2061</v>
      </c>
      <c r="H132">
        <f t="shared" si="12"/>
        <v>11</v>
      </c>
      <c r="J132" t="s">
        <v>2072</v>
      </c>
      <c r="K132" t="str">
        <f t="shared" si="14"/>
        <v>Jefferson</v>
      </c>
      <c r="L132">
        <f t="shared" si="10"/>
        <v>0</v>
      </c>
      <c r="M132" t="s">
        <v>852</v>
      </c>
      <c r="N132" t="str">
        <f t="shared" si="11"/>
        <v>bourbonnais</v>
      </c>
      <c r="O132" t="s">
        <v>743</v>
      </c>
    </row>
    <row r="133" spans="1:15" x14ac:dyDescent="0.55000000000000004">
      <c r="A133">
        <v>2016</v>
      </c>
      <c r="B133" t="s">
        <v>5</v>
      </c>
      <c r="C133" t="s">
        <v>287</v>
      </c>
      <c r="D133">
        <v>269218.96000000002</v>
      </c>
      <c r="E133">
        <v>317002.46000000002</v>
      </c>
      <c r="F133" t="s">
        <v>1288</v>
      </c>
      <c r="H133">
        <f t="shared" si="12"/>
        <v>13</v>
      </c>
      <c r="J133" t="str">
        <f t="shared" si="13"/>
        <v>JERSEYVILLE</v>
      </c>
      <c r="K133" t="str">
        <f t="shared" si="14"/>
        <v>Jersey</v>
      </c>
      <c r="L133">
        <f t="shared" si="10"/>
        <v>0</v>
      </c>
      <c r="M133" t="s">
        <v>853</v>
      </c>
      <c r="N133" t="str">
        <f t="shared" si="11"/>
        <v>bowen</v>
      </c>
      <c r="O133" t="s">
        <v>766</v>
      </c>
    </row>
    <row r="134" spans="1:15" x14ac:dyDescent="0.55000000000000004">
      <c r="A134">
        <v>2016</v>
      </c>
      <c r="B134" t="s">
        <v>5</v>
      </c>
      <c r="C134" t="s">
        <v>130</v>
      </c>
      <c r="D134">
        <v>136182024.06999999</v>
      </c>
      <c r="E134">
        <v>252903664.41999999</v>
      </c>
      <c r="F134" t="s">
        <v>1292</v>
      </c>
      <c r="H134">
        <f t="shared" si="12"/>
        <v>8</v>
      </c>
      <c r="J134" t="str">
        <f t="shared" si="13"/>
        <v>JOLIET</v>
      </c>
      <c r="K134" t="str">
        <f t="shared" si="14"/>
        <v>Kendall</v>
      </c>
      <c r="L134">
        <f t="shared" si="10"/>
        <v>0</v>
      </c>
      <c r="M134" t="s">
        <v>854</v>
      </c>
      <c r="N134" t="str">
        <f t="shared" si="11"/>
        <v>braceville</v>
      </c>
      <c r="O134" t="s">
        <v>855</v>
      </c>
    </row>
    <row r="135" spans="1:15" x14ac:dyDescent="0.55000000000000004">
      <c r="A135">
        <v>2016</v>
      </c>
      <c r="B135" t="s">
        <v>5</v>
      </c>
      <c r="C135" t="s">
        <v>131</v>
      </c>
      <c r="D135">
        <v>139963</v>
      </c>
      <c r="E135">
        <v>706948</v>
      </c>
      <c r="F135" t="s">
        <v>1295</v>
      </c>
      <c r="H135">
        <f t="shared" si="12"/>
        <v>9</v>
      </c>
      <c r="J135" t="str">
        <f t="shared" si="13"/>
        <v>JUSTICE</v>
      </c>
      <c r="K135" t="str">
        <f t="shared" si="14"/>
        <v>Cook</v>
      </c>
      <c r="L135">
        <f t="shared" si="10"/>
        <v>0</v>
      </c>
      <c r="M135" t="s">
        <v>856</v>
      </c>
      <c r="N135" t="str">
        <f t="shared" si="11"/>
        <v>bradford</v>
      </c>
      <c r="O135" t="s">
        <v>857</v>
      </c>
    </row>
    <row r="136" spans="1:15" x14ac:dyDescent="0.55000000000000004">
      <c r="A136">
        <v>2016</v>
      </c>
      <c r="B136" t="s">
        <v>5</v>
      </c>
      <c r="C136" t="s">
        <v>132</v>
      </c>
      <c r="D136">
        <v>11016542.74</v>
      </c>
      <c r="E136">
        <v>57099753.310000002</v>
      </c>
      <c r="F136" t="s">
        <v>1299</v>
      </c>
      <c r="H136">
        <f t="shared" si="12"/>
        <v>10</v>
      </c>
      <c r="J136" t="str">
        <f t="shared" si="13"/>
        <v>KANKAKEE</v>
      </c>
      <c r="K136" t="str">
        <f t="shared" si="14"/>
        <v>Kankakee</v>
      </c>
      <c r="L136">
        <f t="shared" si="10"/>
        <v>0</v>
      </c>
      <c r="M136" t="s">
        <v>858</v>
      </c>
      <c r="N136" t="str">
        <f t="shared" si="11"/>
        <v>bradley</v>
      </c>
      <c r="O136" t="s">
        <v>743</v>
      </c>
    </row>
    <row r="137" spans="1:15" x14ac:dyDescent="0.55000000000000004">
      <c r="A137">
        <v>2016</v>
      </c>
      <c r="B137" t="s">
        <v>5</v>
      </c>
      <c r="C137" t="s">
        <v>133</v>
      </c>
      <c r="D137">
        <v>475551.85</v>
      </c>
      <c r="E137">
        <v>1256772.1099999901</v>
      </c>
      <c r="F137" t="s">
        <v>1301</v>
      </c>
      <c r="H137">
        <f t="shared" si="12"/>
        <v>19</v>
      </c>
      <c r="J137" t="s">
        <v>1364</v>
      </c>
      <c r="K137" t="str">
        <f t="shared" si="14"/>
        <v>Henry</v>
      </c>
      <c r="L137">
        <f t="shared" si="10"/>
        <v>0</v>
      </c>
      <c r="M137" t="s">
        <v>859</v>
      </c>
      <c r="N137" t="str">
        <f t="shared" si="11"/>
        <v>braidwood</v>
      </c>
      <c r="O137" t="s">
        <v>769</v>
      </c>
    </row>
    <row r="138" spans="1:15" x14ac:dyDescent="0.55000000000000004">
      <c r="A138">
        <v>2016</v>
      </c>
      <c r="B138" t="s">
        <v>5</v>
      </c>
      <c r="C138" t="s">
        <v>134</v>
      </c>
      <c r="D138">
        <v>8370032.4900000002</v>
      </c>
      <c r="E138">
        <v>15295929.51</v>
      </c>
      <c r="F138" t="s">
        <v>1302</v>
      </c>
      <c r="H138">
        <f t="shared" si="12"/>
        <v>9</v>
      </c>
      <c r="J138" t="str">
        <f t="shared" si="13"/>
        <v>KEWANEE</v>
      </c>
      <c r="K138" t="str">
        <f t="shared" si="14"/>
        <v>Henry</v>
      </c>
      <c r="L138">
        <f t="shared" si="10"/>
        <v>0</v>
      </c>
      <c r="M138" t="s">
        <v>860</v>
      </c>
      <c r="N138" t="str">
        <f t="shared" si="11"/>
        <v>breese</v>
      </c>
      <c r="O138" t="s">
        <v>686</v>
      </c>
    </row>
    <row r="139" spans="1:15" x14ac:dyDescent="0.55000000000000004">
      <c r="A139">
        <v>2016</v>
      </c>
      <c r="B139" t="s">
        <v>5</v>
      </c>
      <c r="C139" t="s">
        <v>135</v>
      </c>
      <c r="D139">
        <v>10576946.51</v>
      </c>
      <c r="E139">
        <v>25327270.190000001</v>
      </c>
      <c r="F139" t="s">
        <v>1313</v>
      </c>
      <c r="H139">
        <f t="shared" si="12"/>
        <v>10</v>
      </c>
      <c r="J139" t="s">
        <v>1378</v>
      </c>
      <c r="K139" t="str">
        <f t="shared" si="14"/>
        <v>Cook</v>
      </c>
      <c r="L139">
        <f t="shared" si="10"/>
        <v>0</v>
      </c>
      <c r="M139" t="s">
        <v>861</v>
      </c>
      <c r="N139" t="str">
        <f t="shared" si="11"/>
        <v>bridgeport</v>
      </c>
      <c r="O139" t="s">
        <v>862</v>
      </c>
    </row>
    <row r="140" spans="1:15" x14ac:dyDescent="0.55000000000000004">
      <c r="A140">
        <v>2016</v>
      </c>
      <c r="B140" t="s">
        <v>5</v>
      </c>
      <c r="C140" t="s">
        <v>136</v>
      </c>
      <c r="D140">
        <v>1682407.79</v>
      </c>
      <c r="E140">
        <v>1823123.53</v>
      </c>
      <c r="F140" t="s">
        <v>1322</v>
      </c>
      <c r="H140">
        <f t="shared" si="12"/>
        <v>12</v>
      </c>
      <c r="J140" t="s">
        <v>703</v>
      </c>
      <c r="K140" t="str">
        <f t="shared" si="14"/>
        <v>Williamson</v>
      </c>
      <c r="L140">
        <f t="shared" si="10"/>
        <v>0</v>
      </c>
      <c r="M140" t="s">
        <v>863</v>
      </c>
      <c r="N140" t="str">
        <f t="shared" si="11"/>
        <v>bridgeview</v>
      </c>
      <c r="O140" t="s">
        <v>668</v>
      </c>
    </row>
    <row r="141" spans="1:15" x14ac:dyDescent="0.55000000000000004">
      <c r="A141">
        <v>2016</v>
      </c>
      <c r="B141" t="s">
        <v>5</v>
      </c>
      <c r="C141" t="s">
        <v>137</v>
      </c>
      <c r="D141">
        <v>33539241</v>
      </c>
      <c r="E141">
        <v>46711205.200000003</v>
      </c>
      <c r="F141" t="s">
        <v>1328</v>
      </c>
      <c r="H141">
        <f t="shared" si="12"/>
        <v>13</v>
      </c>
      <c r="J141" t="str">
        <f t="shared" si="13"/>
        <v>LAKE FOREST</v>
      </c>
      <c r="K141" t="str">
        <f t="shared" si="14"/>
        <v>Lake</v>
      </c>
      <c r="L141">
        <f t="shared" si="10"/>
        <v>0</v>
      </c>
      <c r="M141" t="s">
        <v>864</v>
      </c>
      <c r="N141" t="str">
        <f t="shared" si="11"/>
        <v>brighton</v>
      </c>
      <c r="O141" t="s">
        <v>821</v>
      </c>
    </row>
    <row r="142" spans="1:15" x14ac:dyDescent="0.55000000000000004">
      <c r="A142">
        <v>2016</v>
      </c>
      <c r="B142" t="s">
        <v>5</v>
      </c>
      <c r="C142" t="s">
        <v>293</v>
      </c>
      <c r="D142">
        <v>344639.13</v>
      </c>
      <c r="E142">
        <v>0</v>
      </c>
      <c r="F142" t="s">
        <v>1329</v>
      </c>
      <c r="H142">
        <f t="shared" si="12"/>
        <v>12</v>
      </c>
      <c r="J142" t="str">
        <f t="shared" si="13"/>
        <v>LAKE VILLA</v>
      </c>
      <c r="K142" t="str">
        <f t="shared" si="14"/>
        <v>Lake</v>
      </c>
      <c r="L142">
        <f t="shared" si="10"/>
        <v>0</v>
      </c>
      <c r="M142" t="s">
        <v>865</v>
      </c>
      <c r="N142" t="str">
        <f t="shared" si="11"/>
        <v>brimfield</v>
      </c>
      <c r="O142" t="s">
        <v>787</v>
      </c>
    </row>
    <row r="143" spans="1:15" x14ac:dyDescent="0.55000000000000004">
      <c r="A143">
        <v>2016</v>
      </c>
      <c r="B143" t="s">
        <v>5</v>
      </c>
      <c r="C143" t="s">
        <v>138</v>
      </c>
      <c r="D143">
        <v>31026233.59</v>
      </c>
      <c r="E143">
        <v>48218196.859999999</v>
      </c>
      <c r="F143" t="s">
        <v>2062</v>
      </c>
      <c r="H143">
        <f t="shared" si="12"/>
        <v>13</v>
      </c>
      <c r="J143" t="str">
        <f t="shared" si="13"/>
        <v>LAKE ZURICH</v>
      </c>
      <c r="K143" t="str">
        <f t="shared" si="14"/>
        <v>Lake</v>
      </c>
      <c r="L143">
        <f t="shared" si="10"/>
        <v>0</v>
      </c>
      <c r="M143" t="s">
        <v>866</v>
      </c>
      <c r="N143" t="str">
        <f t="shared" si="11"/>
        <v>broadlands</v>
      </c>
      <c r="O143" t="s">
        <v>848</v>
      </c>
    </row>
    <row r="144" spans="1:15" x14ac:dyDescent="0.55000000000000004">
      <c r="A144">
        <v>2016</v>
      </c>
      <c r="B144" t="s">
        <v>5</v>
      </c>
      <c r="C144" t="s">
        <v>139</v>
      </c>
      <c r="D144">
        <v>13304245.02</v>
      </c>
      <c r="E144">
        <v>25357732.9799999</v>
      </c>
      <c r="F144" t="s">
        <v>2063</v>
      </c>
      <c r="H144">
        <f t="shared" si="12"/>
        <v>9</v>
      </c>
      <c r="J144" t="str">
        <f t="shared" si="13"/>
        <v>LANSING</v>
      </c>
      <c r="K144" t="str">
        <f t="shared" si="14"/>
        <v>Cook</v>
      </c>
      <c r="L144">
        <f t="shared" si="10"/>
        <v>0</v>
      </c>
      <c r="M144" t="s">
        <v>867</v>
      </c>
      <c r="N144" t="str">
        <f t="shared" si="11"/>
        <v>broadview</v>
      </c>
      <c r="O144" t="s">
        <v>668</v>
      </c>
    </row>
    <row r="145" spans="1:15" x14ac:dyDescent="0.55000000000000004">
      <c r="A145">
        <v>2016</v>
      </c>
      <c r="B145" t="s">
        <v>5</v>
      </c>
      <c r="C145" t="s">
        <v>140</v>
      </c>
      <c r="D145">
        <v>1828781.49</v>
      </c>
      <c r="E145">
        <v>3410103.2699999898</v>
      </c>
      <c r="F145" t="s">
        <v>1338</v>
      </c>
      <c r="H145">
        <f t="shared" si="12"/>
        <v>9</v>
      </c>
      <c r="J145" t="str">
        <f t="shared" si="13"/>
        <v>LASALLE</v>
      </c>
      <c r="K145" t="str">
        <f t="shared" si="14"/>
        <v>LaSalle</v>
      </c>
      <c r="L145">
        <f t="shared" si="10"/>
        <v>0</v>
      </c>
      <c r="M145" t="s">
        <v>868</v>
      </c>
      <c r="N145" t="str">
        <f t="shared" si="11"/>
        <v>broadwell</v>
      </c>
      <c r="O145" t="s">
        <v>761</v>
      </c>
    </row>
    <row r="146" spans="1:15" x14ac:dyDescent="0.55000000000000004">
      <c r="A146">
        <v>2016</v>
      </c>
      <c r="B146" t="s">
        <v>5</v>
      </c>
      <c r="C146" t="s">
        <v>141</v>
      </c>
      <c r="D146">
        <v>26576659.710000001</v>
      </c>
      <c r="E146">
        <v>36553882.640000001</v>
      </c>
      <c r="F146" t="s">
        <v>2064</v>
      </c>
      <c r="H146">
        <f t="shared" si="12"/>
        <v>8</v>
      </c>
      <c r="J146" t="str">
        <f t="shared" si="13"/>
        <v>LEMONT</v>
      </c>
      <c r="K146" t="str">
        <f t="shared" si="14"/>
        <v>Cook</v>
      </c>
      <c r="L146">
        <f t="shared" si="10"/>
        <v>0</v>
      </c>
      <c r="M146" t="s">
        <v>869</v>
      </c>
      <c r="N146" t="str">
        <f t="shared" si="11"/>
        <v>brocton</v>
      </c>
      <c r="O146" t="s">
        <v>870</v>
      </c>
    </row>
    <row r="147" spans="1:15" x14ac:dyDescent="0.55000000000000004">
      <c r="A147">
        <v>2016</v>
      </c>
      <c r="B147" t="s">
        <v>5</v>
      </c>
      <c r="C147" t="s">
        <v>142</v>
      </c>
      <c r="D147">
        <v>5772087.6299999999</v>
      </c>
      <c r="E147">
        <v>15568251.98</v>
      </c>
      <c r="F147" t="s">
        <v>1347</v>
      </c>
      <c r="H147">
        <f t="shared" si="12"/>
        <v>8</v>
      </c>
      <c r="J147" t="s">
        <v>1665</v>
      </c>
      <c r="K147" t="str">
        <f t="shared" si="14"/>
        <v>Cook</v>
      </c>
      <c r="L147">
        <f t="shared" si="10"/>
        <v>0</v>
      </c>
      <c r="M147" t="s">
        <v>871</v>
      </c>
      <c r="N147" t="str">
        <f t="shared" si="11"/>
        <v>brookfield</v>
      </c>
      <c r="O147" t="s">
        <v>668</v>
      </c>
    </row>
    <row r="148" spans="1:15" x14ac:dyDescent="0.55000000000000004">
      <c r="A148">
        <v>2016</v>
      </c>
      <c r="B148" t="s">
        <v>5</v>
      </c>
      <c r="C148" t="s">
        <v>143</v>
      </c>
      <c r="D148">
        <v>26226467.07</v>
      </c>
      <c r="E148">
        <v>39040240.119999997</v>
      </c>
      <c r="F148" t="s">
        <v>743</v>
      </c>
      <c r="H148">
        <f t="shared" si="12"/>
        <v>14</v>
      </c>
      <c r="J148" t="str">
        <f t="shared" si="13"/>
        <v>LIBERTYVILLE</v>
      </c>
      <c r="K148" t="str">
        <f t="shared" si="14"/>
        <v>Lake</v>
      </c>
      <c r="L148">
        <f t="shared" si="10"/>
        <v>0</v>
      </c>
      <c r="M148" t="s">
        <v>872</v>
      </c>
      <c r="N148" t="str">
        <f t="shared" si="11"/>
        <v>brooklyn</v>
      </c>
      <c r="O148" t="s">
        <v>705</v>
      </c>
    </row>
    <row r="149" spans="1:15" x14ac:dyDescent="0.55000000000000004">
      <c r="A149">
        <v>2016</v>
      </c>
      <c r="B149" t="s">
        <v>5</v>
      </c>
      <c r="C149" t="s">
        <v>144</v>
      </c>
      <c r="D149">
        <v>5803723.7999999998</v>
      </c>
      <c r="E149">
        <v>17983003.57</v>
      </c>
      <c r="F149" t="s">
        <v>1364</v>
      </c>
      <c r="H149">
        <f t="shared" si="12"/>
        <v>9</v>
      </c>
      <c r="J149" t="str">
        <f t="shared" si="13"/>
        <v>LINCOLN</v>
      </c>
      <c r="K149" t="str">
        <f t="shared" si="14"/>
        <v>Logan</v>
      </c>
      <c r="L149">
        <f t="shared" si="10"/>
        <v>0</v>
      </c>
      <c r="M149" t="s">
        <v>873</v>
      </c>
      <c r="N149" t="str">
        <f t="shared" si="11"/>
        <v>brookport</v>
      </c>
      <c r="O149" t="s">
        <v>874</v>
      </c>
    </row>
    <row r="150" spans="1:15" x14ac:dyDescent="0.55000000000000004">
      <c r="A150">
        <v>2016</v>
      </c>
      <c r="B150" t="s">
        <v>5</v>
      </c>
      <c r="C150" t="s">
        <v>145</v>
      </c>
      <c r="D150">
        <v>3429642.76</v>
      </c>
      <c r="E150">
        <v>3840211.45</v>
      </c>
      <c r="F150" t="s">
        <v>1378</v>
      </c>
      <c r="H150">
        <f t="shared" si="12"/>
        <v>15</v>
      </c>
      <c r="J150" t="s">
        <v>2065</v>
      </c>
      <c r="K150" t="str">
        <f t="shared" si="14"/>
        <v>Logan</v>
      </c>
      <c r="L150">
        <f t="shared" si="10"/>
        <v>0</v>
      </c>
      <c r="M150" t="s">
        <v>875</v>
      </c>
      <c r="N150" t="str">
        <f t="shared" si="11"/>
        <v>broughton</v>
      </c>
      <c r="O150" t="s">
        <v>808</v>
      </c>
    </row>
    <row r="151" spans="1:15" x14ac:dyDescent="0.55000000000000004">
      <c r="A151">
        <v>2016</v>
      </c>
      <c r="B151" t="s">
        <v>5</v>
      </c>
      <c r="C151" t="s">
        <v>146</v>
      </c>
      <c r="D151">
        <v>32830774.629999999</v>
      </c>
      <c r="E151">
        <v>39466749.93</v>
      </c>
      <c r="F151" t="s">
        <v>1379</v>
      </c>
      <c r="H151">
        <f t="shared" si="12"/>
        <v>24</v>
      </c>
      <c r="J151" t="s">
        <v>1417</v>
      </c>
      <c r="K151" t="str">
        <f t="shared" si="14"/>
        <v>Lake</v>
      </c>
      <c r="L151">
        <f t="shared" si="10"/>
        <v>0</v>
      </c>
      <c r="M151" t="s">
        <v>876</v>
      </c>
      <c r="N151" t="str">
        <f t="shared" si="11"/>
        <v>browning</v>
      </c>
      <c r="O151" t="s">
        <v>877</v>
      </c>
    </row>
    <row r="152" spans="1:15" x14ac:dyDescent="0.55000000000000004">
      <c r="A152">
        <v>2016</v>
      </c>
      <c r="B152" t="s">
        <v>5</v>
      </c>
      <c r="C152" t="s">
        <v>147</v>
      </c>
      <c r="D152">
        <v>61872515.520000003</v>
      </c>
      <c r="E152">
        <v>125606152.16</v>
      </c>
      <c r="F152" t="s">
        <v>951</v>
      </c>
      <c r="H152">
        <f t="shared" si="12"/>
        <v>17</v>
      </c>
      <c r="J152" t="s">
        <v>1421</v>
      </c>
      <c r="K152" t="str">
        <f t="shared" si="14"/>
        <v>DuPage</v>
      </c>
      <c r="L152">
        <f t="shared" si="10"/>
        <v>0</v>
      </c>
      <c r="M152" t="s">
        <v>878</v>
      </c>
      <c r="N152" t="str">
        <f t="shared" si="11"/>
        <v>browns</v>
      </c>
      <c r="O152" t="s">
        <v>688</v>
      </c>
    </row>
    <row r="153" spans="1:15" x14ac:dyDescent="0.55000000000000004">
      <c r="A153">
        <v>2016</v>
      </c>
      <c r="B153" t="s">
        <v>5</v>
      </c>
      <c r="C153" t="s">
        <v>148</v>
      </c>
      <c r="D153">
        <v>5338213.84</v>
      </c>
      <c r="E153">
        <v>7816130.3699999899</v>
      </c>
      <c r="F153" t="s">
        <v>1387</v>
      </c>
      <c r="H153">
        <f t="shared" si="12"/>
        <v>12</v>
      </c>
      <c r="J153" t="str">
        <f t="shared" si="13"/>
        <v>LITCHFIELD</v>
      </c>
      <c r="K153" t="str">
        <f t="shared" si="14"/>
        <v>Montgomery</v>
      </c>
      <c r="L153">
        <f t="shared" si="10"/>
        <v>0</v>
      </c>
      <c r="M153" t="s">
        <v>879</v>
      </c>
      <c r="N153" t="str">
        <f t="shared" si="11"/>
        <v>brownstown</v>
      </c>
      <c r="O153" t="s">
        <v>836</v>
      </c>
    </row>
    <row r="154" spans="1:15" x14ac:dyDescent="0.55000000000000004">
      <c r="A154">
        <v>2016</v>
      </c>
      <c r="B154" t="s">
        <v>5</v>
      </c>
      <c r="C154" t="s">
        <v>149</v>
      </c>
      <c r="D154">
        <v>41665836.909999996</v>
      </c>
      <c r="E154">
        <v>65986565.899999902</v>
      </c>
      <c r="F154" t="s">
        <v>1388</v>
      </c>
      <c r="H154">
        <f t="shared" si="12"/>
        <v>19</v>
      </c>
      <c r="J154" t="s">
        <v>1427</v>
      </c>
      <c r="K154" t="str">
        <f t="shared" si="14"/>
        <v>Will</v>
      </c>
      <c r="L154">
        <f t="shared" si="10"/>
        <v>0</v>
      </c>
      <c r="M154" t="s">
        <v>880</v>
      </c>
      <c r="N154" t="str">
        <f t="shared" si="11"/>
        <v>brussels</v>
      </c>
      <c r="O154" t="s">
        <v>791</v>
      </c>
    </row>
    <row r="155" spans="1:15" x14ac:dyDescent="0.55000000000000004">
      <c r="A155">
        <v>2016</v>
      </c>
      <c r="B155" t="s">
        <v>5</v>
      </c>
      <c r="C155" t="s">
        <v>150</v>
      </c>
      <c r="D155">
        <v>57186289.549999997</v>
      </c>
      <c r="E155">
        <v>75107096.450000003</v>
      </c>
      <c r="F155" t="s">
        <v>1390</v>
      </c>
      <c r="H155">
        <f t="shared" si="12"/>
        <v>9</v>
      </c>
      <c r="J155" t="str">
        <f t="shared" si="13"/>
        <v>LOMBARD</v>
      </c>
      <c r="K155" t="str">
        <f t="shared" si="14"/>
        <v>DuPage</v>
      </c>
      <c r="L155">
        <f t="shared" si="10"/>
        <v>0</v>
      </c>
      <c r="M155" t="s">
        <v>881</v>
      </c>
      <c r="N155" t="str">
        <f t="shared" si="11"/>
        <v>bryant</v>
      </c>
      <c r="O155" t="s">
        <v>756</v>
      </c>
    </row>
    <row r="156" spans="1:15" x14ac:dyDescent="0.55000000000000004">
      <c r="A156">
        <v>2016</v>
      </c>
      <c r="B156" t="s">
        <v>5</v>
      </c>
      <c r="C156" t="s">
        <v>151</v>
      </c>
      <c r="D156">
        <v>620805.56999999995</v>
      </c>
      <c r="E156">
        <v>863440.28</v>
      </c>
      <c r="F156" t="s">
        <v>1391</v>
      </c>
      <c r="H156">
        <f t="shared" si="12"/>
        <v>12</v>
      </c>
      <c r="J156" t="str">
        <f t="shared" si="13"/>
        <v>LONG CREEK</v>
      </c>
      <c r="K156" t="str">
        <f t="shared" si="14"/>
        <v>Macon</v>
      </c>
      <c r="L156">
        <f t="shared" si="10"/>
        <v>0</v>
      </c>
      <c r="M156" t="s">
        <v>882</v>
      </c>
      <c r="N156" t="str">
        <f t="shared" si="11"/>
        <v>buckingham</v>
      </c>
      <c r="O156" t="s">
        <v>743</v>
      </c>
    </row>
    <row r="157" spans="1:15" x14ac:dyDescent="0.55000000000000004">
      <c r="A157">
        <v>2016</v>
      </c>
      <c r="B157" t="s">
        <v>5</v>
      </c>
      <c r="C157" t="s">
        <v>152</v>
      </c>
      <c r="D157">
        <v>9540798.5700000003</v>
      </c>
      <c r="E157">
        <v>10432987.66</v>
      </c>
      <c r="F157" t="s">
        <v>1392</v>
      </c>
      <c r="H157">
        <f t="shared" si="12"/>
        <v>12</v>
      </c>
      <c r="J157" t="str">
        <f t="shared" si="13"/>
        <v>LONG GROVE</v>
      </c>
      <c r="K157" t="str">
        <f t="shared" si="14"/>
        <v>Lake</v>
      </c>
      <c r="L157">
        <f t="shared" si="10"/>
        <v>0</v>
      </c>
      <c r="M157" t="s">
        <v>883</v>
      </c>
      <c r="N157" t="str">
        <f t="shared" si="11"/>
        <v>buckley</v>
      </c>
      <c r="O157" t="s">
        <v>747</v>
      </c>
    </row>
    <row r="158" spans="1:15" x14ac:dyDescent="0.55000000000000004">
      <c r="A158">
        <v>2016</v>
      </c>
      <c r="B158" t="s">
        <v>5</v>
      </c>
      <c r="C158" t="s">
        <v>153</v>
      </c>
      <c r="D158">
        <v>179.19</v>
      </c>
      <c r="E158">
        <v>375662.01</v>
      </c>
      <c r="F158" t="s">
        <v>1393</v>
      </c>
      <c r="H158">
        <f t="shared" si="12"/>
        <v>7</v>
      </c>
      <c r="J158" t="str">
        <f t="shared" si="13"/>
        <v>LYONS</v>
      </c>
      <c r="K158" t="str">
        <f t="shared" si="14"/>
        <v>Cook</v>
      </c>
      <c r="L158">
        <f t="shared" si="10"/>
        <v>0</v>
      </c>
      <c r="M158" t="s">
        <v>884</v>
      </c>
      <c r="N158" t="str">
        <f t="shared" si="11"/>
        <v>buckner</v>
      </c>
      <c r="O158" t="s">
        <v>826</v>
      </c>
    </row>
    <row r="159" spans="1:15" x14ac:dyDescent="0.55000000000000004">
      <c r="A159">
        <v>2016</v>
      </c>
      <c r="B159" t="s">
        <v>5</v>
      </c>
      <c r="C159" t="s">
        <v>154</v>
      </c>
      <c r="D159">
        <v>10694503.949999999</v>
      </c>
      <c r="E159">
        <v>19464295.120000001</v>
      </c>
      <c r="F159" t="s">
        <v>1396</v>
      </c>
      <c r="H159">
        <f t="shared" si="12"/>
        <v>8</v>
      </c>
      <c r="J159" t="str">
        <f t="shared" si="13"/>
        <v>MACOMB</v>
      </c>
      <c r="K159" t="str">
        <f t="shared" si="14"/>
        <v>McDonough</v>
      </c>
      <c r="L159">
        <f t="shared" si="10"/>
        <v>0</v>
      </c>
      <c r="M159" t="s">
        <v>885</v>
      </c>
      <c r="N159" t="str">
        <f t="shared" si="11"/>
        <v>buda</v>
      </c>
      <c r="O159" t="s">
        <v>738</v>
      </c>
    </row>
    <row r="160" spans="1:15" x14ac:dyDescent="0.55000000000000004">
      <c r="A160">
        <v>2016</v>
      </c>
      <c r="B160" t="s">
        <v>5</v>
      </c>
      <c r="C160" t="s">
        <v>294</v>
      </c>
      <c r="D160">
        <v>1263851.7</v>
      </c>
      <c r="E160">
        <v>2296013.85</v>
      </c>
      <c r="F160" t="s">
        <v>1404</v>
      </c>
      <c r="H160">
        <f t="shared" si="12"/>
        <v>11</v>
      </c>
      <c r="J160" t="str">
        <f t="shared" si="13"/>
        <v>MANHATTAN</v>
      </c>
      <c r="K160" t="str">
        <f t="shared" si="14"/>
        <v>Will</v>
      </c>
      <c r="L160">
        <f t="shared" si="10"/>
        <v>0</v>
      </c>
      <c r="M160" t="s">
        <v>886</v>
      </c>
      <c r="N160" t="str">
        <f t="shared" si="11"/>
        <v>buffalo</v>
      </c>
      <c r="O160" t="s">
        <v>764</v>
      </c>
    </row>
    <row r="161" spans="1:15" x14ac:dyDescent="0.55000000000000004">
      <c r="A161">
        <v>2016</v>
      </c>
      <c r="B161" t="s">
        <v>5</v>
      </c>
      <c r="C161" t="s">
        <v>155</v>
      </c>
      <c r="D161">
        <v>5199116.34</v>
      </c>
      <c r="E161">
        <v>5753802.2999999998</v>
      </c>
      <c r="F161" t="s">
        <v>1412</v>
      </c>
      <c r="H161">
        <f t="shared" si="12"/>
        <v>19</v>
      </c>
      <c r="J161" t="s">
        <v>1461</v>
      </c>
      <c r="K161" t="str">
        <f t="shared" si="14"/>
        <v>Kankakee</v>
      </c>
      <c r="L161">
        <f t="shared" si="10"/>
        <v>0</v>
      </c>
      <c r="M161" t="s">
        <v>887</v>
      </c>
      <c r="N161" t="str">
        <f t="shared" si="11"/>
        <v>buffalo grove</v>
      </c>
      <c r="O161" t="s">
        <v>668</v>
      </c>
    </row>
    <row r="162" spans="1:15" x14ac:dyDescent="0.55000000000000004">
      <c r="A162">
        <v>2016</v>
      </c>
      <c r="B162" t="s">
        <v>5</v>
      </c>
      <c r="C162" t="s">
        <v>156</v>
      </c>
      <c r="D162">
        <v>10122280.1</v>
      </c>
      <c r="E162">
        <v>15550217.1299999</v>
      </c>
      <c r="F162" t="s">
        <v>2065</v>
      </c>
      <c r="H162">
        <f t="shared" si="12"/>
        <v>8</v>
      </c>
      <c r="J162" t="str">
        <f t="shared" si="13"/>
        <v>MARION</v>
      </c>
      <c r="K162" t="str">
        <f t="shared" si="14"/>
        <v>Williamson</v>
      </c>
      <c r="L162">
        <f t="shared" si="10"/>
        <v>0</v>
      </c>
      <c r="M162" t="s">
        <v>887</v>
      </c>
      <c r="N162" t="str">
        <f t="shared" si="11"/>
        <v>buffalo grove</v>
      </c>
      <c r="O162" t="s">
        <v>728</v>
      </c>
    </row>
    <row r="163" spans="1:15" x14ac:dyDescent="0.55000000000000004">
      <c r="A163">
        <v>2016</v>
      </c>
      <c r="B163" t="s">
        <v>5</v>
      </c>
      <c r="C163" t="s">
        <v>157</v>
      </c>
      <c r="D163">
        <v>7511317.8399999999</v>
      </c>
      <c r="E163">
        <v>8710749.5899999999</v>
      </c>
      <c r="F163" t="s">
        <v>1417</v>
      </c>
      <c r="H163">
        <f t="shared" si="12"/>
        <v>9</v>
      </c>
      <c r="J163" t="str">
        <f t="shared" si="13"/>
        <v>MARKHAM</v>
      </c>
      <c r="K163" t="str">
        <f t="shared" si="14"/>
        <v>Cook</v>
      </c>
      <c r="L163">
        <f t="shared" si="10"/>
        <v>0</v>
      </c>
      <c r="M163" t="s">
        <v>888</v>
      </c>
      <c r="N163" t="str">
        <f t="shared" si="11"/>
        <v>bull valley</v>
      </c>
      <c r="O163" t="s">
        <v>667</v>
      </c>
    </row>
    <row r="164" spans="1:15" x14ac:dyDescent="0.55000000000000004">
      <c r="A164">
        <v>2016</v>
      </c>
      <c r="B164" t="s">
        <v>5</v>
      </c>
      <c r="C164" t="s">
        <v>285</v>
      </c>
      <c r="D164">
        <v>858033.72</v>
      </c>
      <c r="E164">
        <v>1589110.49</v>
      </c>
      <c r="F164" t="s">
        <v>1418</v>
      </c>
      <c r="H164">
        <f t="shared" si="12"/>
        <v>11</v>
      </c>
      <c r="J164" t="str">
        <f t="shared" si="13"/>
        <v>MARYVILLE</v>
      </c>
      <c r="K164" t="str">
        <f t="shared" si="14"/>
        <v>Madison</v>
      </c>
      <c r="L164">
        <f t="shared" si="10"/>
        <v>0</v>
      </c>
      <c r="M164" t="s">
        <v>889</v>
      </c>
      <c r="N164" t="str">
        <f t="shared" si="11"/>
        <v>bulpitt</v>
      </c>
      <c r="O164" t="s">
        <v>754</v>
      </c>
    </row>
    <row r="165" spans="1:15" x14ac:dyDescent="0.55000000000000004">
      <c r="A165">
        <v>2016</v>
      </c>
      <c r="B165" t="s">
        <v>5</v>
      </c>
      <c r="C165" t="s">
        <v>158</v>
      </c>
      <c r="D165">
        <v>20699188.859999999</v>
      </c>
      <c r="E165">
        <v>37038320.399999999</v>
      </c>
      <c r="F165" t="s">
        <v>1419</v>
      </c>
      <c r="H165">
        <f t="shared" si="12"/>
        <v>10</v>
      </c>
      <c r="J165" t="str">
        <f t="shared" si="13"/>
        <v>MATTESON</v>
      </c>
      <c r="K165" t="str">
        <f t="shared" si="14"/>
        <v>Cook</v>
      </c>
      <c r="L165">
        <f t="shared" si="10"/>
        <v>0</v>
      </c>
      <c r="M165" t="s">
        <v>890</v>
      </c>
      <c r="N165" t="str">
        <f t="shared" si="11"/>
        <v>buncombe</v>
      </c>
      <c r="O165" t="s">
        <v>806</v>
      </c>
    </row>
    <row r="166" spans="1:15" x14ac:dyDescent="0.55000000000000004">
      <c r="A166">
        <v>2016</v>
      </c>
      <c r="B166" t="s">
        <v>5</v>
      </c>
      <c r="C166" t="s">
        <v>159</v>
      </c>
      <c r="D166">
        <v>16391311.24</v>
      </c>
      <c r="E166">
        <v>39656529.269999899</v>
      </c>
      <c r="F166" t="s">
        <v>1421</v>
      </c>
      <c r="H166">
        <f t="shared" si="12"/>
        <v>9</v>
      </c>
      <c r="J166" t="str">
        <f t="shared" si="13"/>
        <v>MATTOON</v>
      </c>
      <c r="K166" t="str">
        <f t="shared" si="14"/>
        <v>Coles</v>
      </c>
      <c r="L166">
        <f t="shared" si="10"/>
        <v>0</v>
      </c>
      <c r="M166" t="s">
        <v>891</v>
      </c>
      <c r="N166" t="str">
        <f t="shared" si="11"/>
        <v>bunker hill</v>
      </c>
      <c r="O166" t="s">
        <v>821</v>
      </c>
    </row>
    <row r="167" spans="1:15" x14ac:dyDescent="0.55000000000000004">
      <c r="A167">
        <v>2016</v>
      </c>
      <c r="B167" t="s">
        <v>5</v>
      </c>
      <c r="C167" t="s">
        <v>160</v>
      </c>
      <c r="D167">
        <v>17598359.239999998</v>
      </c>
      <c r="E167">
        <v>44982866.469999999</v>
      </c>
      <c r="F167" t="s">
        <v>1422</v>
      </c>
      <c r="H167">
        <f t="shared" si="12"/>
        <v>9</v>
      </c>
      <c r="J167" t="str">
        <f t="shared" si="13"/>
        <v>MAYWOOD</v>
      </c>
      <c r="K167" t="str">
        <f t="shared" si="14"/>
        <v>Cook</v>
      </c>
      <c r="L167">
        <f t="shared" si="10"/>
        <v>0</v>
      </c>
      <c r="M167" t="s">
        <v>892</v>
      </c>
      <c r="N167" t="str">
        <f t="shared" si="11"/>
        <v>burbank</v>
      </c>
      <c r="O167" t="s">
        <v>668</v>
      </c>
    </row>
    <row r="168" spans="1:15" x14ac:dyDescent="0.55000000000000004">
      <c r="A168">
        <v>2016</v>
      </c>
      <c r="B168" t="s">
        <v>5</v>
      </c>
      <c r="C168" t="s">
        <v>161</v>
      </c>
      <c r="D168">
        <v>779892.82</v>
      </c>
      <c r="E168">
        <v>1318382.33</v>
      </c>
      <c r="F168" t="s">
        <v>1427</v>
      </c>
      <c r="H168">
        <f t="shared" si="12"/>
        <v>8</v>
      </c>
      <c r="J168" t="str">
        <f t="shared" si="13"/>
        <v>MCCOOK</v>
      </c>
      <c r="K168" t="str">
        <f t="shared" si="14"/>
        <v>Cook</v>
      </c>
      <c r="L168">
        <f t="shared" si="10"/>
        <v>0</v>
      </c>
      <c r="M168" t="s">
        <v>893</v>
      </c>
      <c r="N168" t="str">
        <f t="shared" si="11"/>
        <v>bureau junction</v>
      </c>
      <c r="O168" t="s">
        <v>738</v>
      </c>
    </row>
    <row r="169" spans="1:15" x14ac:dyDescent="0.55000000000000004">
      <c r="A169">
        <v>2016</v>
      </c>
      <c r="B169" t="s">
        <v>5</v>
      </c>
      <c r="C169" t="s">
        <v>301</v>
      </c>
      <c r="D169">
        <v>4431307.47</v>
      </c>
      <c r="E169">
        <v>859058.42</v>
      </c>
      <c r="F169" t="s">
        <v>1430</v>
      </c>
      <c r="H169">
        <f t="shared" si="12"/>
        <v>18</v>
      </c>
      <c r="J169" t="s">
        <v>2144</v>
      </c>
      <c r="K169" t="str">
        <f t="shared" si="14"/>
        <v>McHenry</v>
      </c>
      <c r="L169">
        <f t="shared" si="10"/>
        <v>0</v>
      </c>
      <c r="M169" t="s">
        <v>894</v>
      </c>
      <c r="N169" t="str">
        <f t="shared" si="11"/>
        <v>burlington</v>
      </c>
      <c r="O169" t="s">
        <v>694</v>
      </c>
    </row>
    <row r="170" spans="1:15" x14ac:dyDescent="0.55000000000000004">
      <c r="A170">
        <v>2016</v>
      </c>
      <c r="B170" t="s">
        <v>5</v>
      </c>
      <c r="C170" t="s">
        <v>162</v>
      </c>
      <c r="D170">
        <v>19399043.559999999</v>
      </c>
      <c r="E170">
        <v>81223844.810000002</v>
      </c>
      <c r="F170" t="s">
        <v>1433</v>
      </c>
      <c r="H170">
        <f t="shared" si="12"/>
        <v>14</v>
      </c>
      <c r="J170" t="str">
        <f t="shared" si="13"/>
        <v>MELROSE PARK</v>
      </c>
      <c r="K170" t="str">
        <f t="shared" si="14"/>
        <v>Cook</v>
      </c>
      <c r="L170">
        <f t="shared" si="10"/>
        <v>0</v>
      </c>
      <c r="M170" t="s">
        <v>895</v>
      </c>
      <c r="N170" t="str">
        <f t="shared" si="11"/>
        <v>burnham</v>
      </c>
      <c r="O170" t="s">
        <v>668</v>
      </c>
    </row>
    <row r="171" spans="1:15" x14ac:dyDescent="0.55000000000000004">
      <c r="A171">
        <v>2016</v>
      </c>
      <c r="B171" t="s">
        <v>5</v>
      </c>
      <c r="C171" t="s">
        <v>163</v>
      </c>
      <c r="D171">
        <v>2701655.06</v>
      </c>
      <c r="E171">
        <v>4080518.21</v>
      </c>
      <c r="F171" t="s">
        <v>1439</v>
      </c>
      <c r="H171">
        <f t="shared" si="12"/>
        <v>9</v>
      </c>
      <c r="J171" t="str">
        <f t="shared" si="13"/>
        <v>MENDOTA</v>
      </c>
      <c r="K171" t="str">
        <f t="shared" si="14"/>
        <v>LaSalle</v>
      </c>
      <c r="L171">
        <f t="shared" si="10"/>
        <v>0</v>
      </c>
      <c r="M171" t="s">
        <v>896</v>
      </c>
      <c r="N171" t="str">
        <f t="shared" si="11"/>
        <v>burnt prairie</v>
      </c>
      <c r="O171" t="s">
        <v>897</v>
      </c>
    </row>
    <row r="172" spans="1:15" x14ac:dyDescent="0.55000000000000004">
      <c r="A172">
        <v>2016</v>
      </c>
      <c r="B172" t="s">
        <v>5</v>
      </c>
      <c r="C172" t="s">
        <v>164</v>
      </c>
      <c r="D172">
        <v>4328110.1100000003</v>
      </c>
      <c r="E172">
        <v>7549388.8899999997</v>
      </c>
      <c r="F172" t="s">
        <v>1444</v>
      </c>
      <c r="H172">
        <f t="shared" si="12"/>
        <v>12</v>
      </c>
      <c r="J172" t="str">
        <f t="shared" si="13"/>
        <v>METROPOLIS</v>
      </c>
      <c r="K172" t="str">
        <f t="shared" si="14"/>
        <v>Massac</v>
      </c>
      <c r="L172">
        <f t="shared" si="10"/>
        <v>0</v>
      </c>
      <c r="M172" t="s">
        <v>898</v>
      </c>
      <c r="N172" t="str">
        <f t="shared" si="11"/>
        <v>burr ridge</v>
      </c>
      <c r="O172" t="s">
        <v>666</v>
      </c>
    </row>
    <row r="173" spans="1:15" x14ac:dyDescent="0.55000000000000004">
      <c r="A173">
        <v>2016</v>
      </c>
      <c r="B173" t="s">
        <v>5</v>
      </c>
      <c r="C173" t="s">
        <v>165</v>
      </c>
      <c r="D173">
        <v>7938666.9500000002</v>
      </c>
      <c r="E173">
        <v>15881056.84</v>
      </c>
      <c r="F173" t="s">
        <v>1445</v>
      </c>
      <c r="H173">
        <f t="shared" si="12"/>
        <v>12</v>
      </c>
      <c r="J173" t="str">
        <f t="shared" si="13"/>
        <v>MIDLOTHIAN</v>
      </c>
      <c r="K173" t="str">
        <f t="shared" si="14"/>
        <v>Cook</v>
      </c>
      <c r="L173">
        <f t="shared" si="10"/>
        <v>0</v>
      </c>
      <c r="M173" t="s">
        <v>899</v>
      </c>
      <c r="N173" t="str">
        <f t="shared" si="11"/>
        <v>bush</v>
      </c>
      <c r="O173" t="s">
        <v>900</v>
      </c>
    </row>
    <row r="174" spans="1:15" x14ac:dyDescent="0.55000000000000004">
      <c r="A174">
        <v>2016</v>
      </c>
      <c r="B174" t="s">
        <v>5</v>
      </c>
      <c r="C174" t="s">
        <v>166</v>
      </c>
      <c r="D174">
        <v>3995499.7</v>
      </c>
      <c r="E174">
        <v>3565469.1</v>
      </c>
      <c r="F174" t="s">
        <v>1447</v>
      </c>
      <c r="H174">
        <f t="shared" si="12"/>
        <v>9</v>
      </c>
      <c r="J174" t="str">
        <f t="shared" si="13"/>
        <v>MINOOKA</v>
      </c>
      <c r="K174" t="str">
        <f t="shared" si="14"/>
        <v>Grundy</v>
      </c>
      <c r="L174">
        <f t="shared" si="10"/>
        <v>0</v>
      </c>
      <c r="M174" t="s">
        <v>901</v>
      </c>
      <c r="N174" t="str">
        <f t="shared" si="11"/>
        <v>bushnell</v>
      </c>
      <c r="O174" t="s">
        <v>779</v>
      </c>
    </row>
    <row r="175" spans="1:15" x14ac:dyDescent="0.55000000000000004">
      <c r="A175">
        <v>2016</v>
      </c>
      <c r="B175" t="s">
        <v>5</v>
      </c>
      <c r="C175" t="s">
        <v>167</v>
      </c>
      <c r="D175">
        <v>11731168.33</v>
      </c>
      <c r="E175">
        <v>14518619.210000001</v>
      </c>
      <c r="F175" t="s">
        <v>2066</v>
      </c>
      <c r="H175">
        <f t="shared" si="12"/>
        <v>8</v>
      </c>
      <c r="J175" t="str">
        <f t="shared" si="13"/>
        <v>MOKENA</v>
      </c>
      <c r="K175" t="str">
        <f t="shared" si="14"/>
        <v>Will</v>
      </c>
      <c r="L175">
        <f t="shared" si="10"/>
        <v>0</v>
      </c>
      <c r="M175" t="s">
        <v>902</v>
      </c>
      <c r="N175" t="str">
        <f t="shared" si="11"/>
        <v>butler</v>
      </c>
      <c r="O175" t="s">
        <v>903</v>
      </c>
    </row>
    <row r="176" spans="1:15" x14ac:dyDescent="0.55000000000000004">
      <c r="A176">
        <v>2016</v>
      </c>
      <c r="B176" t="s">
        <v>5</v>
      </c>
      <c r="C176" t="s">
        <v>168</v>
      </c>
      <c r="D176">
        <v>28835618.030000001</v>
      </c>
      <c r="E176">
        <v>88060421.459999993</v>
      </c>
      <c r="F176" t="s">
        <v>1452</v>
      </c>
      <c r="H176">
        <f t="shared" si="12"/>
        <v>8</v>
      </c>
      <c r="J176" t="str">
        <f t="shared" si="13"/>
        <v>MOLINE</v>
      </c>
      <c r="K176" t="str">
        <f t="shared" si="14"/>
        <v>Rock Island</v>
      </c>
      <c r="L176">
        <f t="shared" si="10"/>
        <v>0</v>
      </c>
      <c r="M176" t="s">
        <v>904</v>
      </c>
      <c r="N176" t="str">
        <f t="shared" si="11"/>
        <v>byron</v>
      </c>
      <c r="O176" t="s">
        <v>682</v>
      </c>
    </row>
    <row r="177" spans="1:15" x14ac:dyDescent="0.55000000000000004">
      <c r="A177">
        <v>2016</v>
      </c>
      <c r="B177" t="s">
        <v>5</v>
      </c>
      <c r="C177" t="s">
        <v>169</v>
      </c>
      <c r="D177">
        <v>4970894.3600000003</v>
      </c>
      <c r="E177">
        <v>13013666.8799999</v>
      </c>
      <c r="F177" t="s">
        <v>1457</v>
      </c>
      <c r="H177">
        <f t="shared" si="12"/>
        <v>10</v>
      </c>
      <c r="J177" t="str">
        <f t="shared" si="13"/>
        <v>MONMOUTH</v>
      </c>
      <c r="K177" t="str">
        <f t="shared" si="14"/>
        <v>Warren</v>
      </c>
      <c r="L177">
        <f t="shared" si="10"/>
        <v>0</v>
      </c>
      <c r="M177" t="s">
        <v>905</v>
      </c>
      <c r="N177" t="str">
        <f t="shared" si="11"/>
        <v>cabery</v>
      </c>
      <c r="O177" t="s">
        <v>906</v>
      </c>
    </row>
    <row r="178" spans="1:15" x14ac:dyDescent="0.55000000000000004">
      <c r="A178">
        <v>2016</v>
      </c>
      <c r="B178" t="s">
        <v>5</v>
      </c>
      <c r="C178" t="s">
        <v>288</v>
      </c>
      <c r="D178">
        <v>404923.29</v>
      </c>
      <c r="E178">
        <v>500274.93</v>
      </c>
      <c r="F178" t="s">
        <v>1461</v>
      </c>
      <c r="H178">
        <f t="shared" si="12"/>
        <v>26</v>
      </c>
      <c r="J178" t="s">
        <v>903</v>
      </c>
      <c r="K178" t="str">
        <f t="shared" si="14"/>
        <v>Kane</v>
      </c>
      <c r="L178">
        <f t="shared" si="10"/>
        <v>0</v>
      </c>
      <c r="M178" t="s">
        <v>907</v>
      </c>
      <c r="N178" t="str">
        <f t="shared" si="11"/>
        <v>cahokia</v>
      </c>
      <c r="O178" t="s">
        <v>705</v>
      </c>
    </row>
    <row r="179" spans="1:15" x14ac:dyDescent="0.55000000000000004">
      <c r="A179">
        <v>2016</v>
      </c>
      <c r="B179" t="s">
        <v>5</v>
      </c>
      <c r="C179" t="s">
        <v>303</v>
      </c>
      <c r="D179">
        <v>130064.63</v>
      </c>
      <c r="E179">
        <v>121896.32000000001</v>
      </c>
      <c r="F179" t="s">
        <v>1465</v>
      </c>
      <c r="H179">
        <f t="shared" si="12"/>
        <v>8</v>
      </c>
      <c r="J179" t="str">
        <f t="shared" si="13"/>
        <v>MORRIS</v>
      </c>
      <c r="K179" t="str">
        <f t="shared" si="14"/>
        <v>Grundy</v>
      </c>
      <c r="L179">
        <f t="shared" si="10"/>
        <v>0</v>
      </c>
      <c r="M179" t="s">
        <v>2099</v>
      </c>
      <c r="N179" t="str">
        <f t="shared" si="11"/>
        <v>cairo</v>
      </c>
      <c r="O179" t="s">
        <v>909</v>
      </c>
    </row>
    <row r="180" spans="1:15" x14ac:dyDescent="0.55000000000000004">
      <c r="A180">
        <v>2016</v>
      </c>
      <c r="B180" t="s">
        <v>5</v>
      </c>
      <c r="C180" t="s">
        <v>170</v>
      </c>
      <c r="D180">
        <v>32862286.030000001</v>
      </c>
      <c r="E180">
        <v>61443243.93</v>
      </c>
      <c r="F180" t="s">
        <v>703</v>
      </c>
      <c r="H180">
        <f t="shared" si="12"/>
        <v>14</v>
      </c>
      <c r="J180" t="str">
        <f t="shared" si="13"/>
        <v>MORTON GROVE</v>
      </c>
      <c r="K180" t="str">
        <f t="shared" si="14"/>
        <v>Cook</v>
      </c>
      <c r="L180">
        <f t="shared" si="10"/>
        <v>0</v>
      </c>
      <c r="M180" t="s">
        <v>910</v>
      </c>
      <c r="N180" t="str">
        <f t="shared" si="11"/>
        <v>caledonia</v>
      </c>
      <c r="O180" t="s">
        <v>817</v>
      </c>
    </row>
    <row r="181" spans="1:15" x14ac:dyDescent="0.55000000000000004">
      <c r="A181">
        <v>2016</v>
      </c>
      <c r="B181" t="s">
        <v>5</v>
      </c>
      <c r="C181" t="s">
        <v>171</v>
      </c>
      <c r="D181">
        <v>1622931.29</v>
      </c>
      <c r="E181">
        <v>2897513.71999999</v>
      </c>
      <c r="F181" t="s">
        <v>1471</v>
      </c>
      <c r="H181">
        <f t="shared" si="12"/>
        <v>11</v>
      </c>
      <c r="J181" t="s">
        <v>2071</v>
      </c>
      <c r="K181" t="str">
        <f t="shared" si="14"/>
        <v>Wabash</v>
      </c>
      <c r="L181">
        <f t="shared" si="10"/>
        <v>0</v>
      </c>
      <c r="M181" t="s">
        <v>791</v>
      </c>
      <c r="N181" t="str">
        <f t="shared" si="11"/>
        <v>calhoun</v>
      </c>
      <c r="O181" t="s">
        <v>911</v>
      </c>
    </row>
    <row r="182" spans="1:15" x14ac:dyDescent="0.55000000000000004">
      <c r="A182">
        <v>2016</v>
      </c>
      <c r="B182" t="s">
        <v>5</v>
      </c>
      <c r="C182" t="s">
        <v>172</v>
      </c>
      <c r="D182">
        <v>59220523.130000003</v>
      </c>
      <c r="E182">
        <v>103196998.28</v>
      </c>
      <c r="F182" t="s">
        <v>1474</v>
      </c>
      <c r="H182">
        <f t="shared" si="12"/>
        <v>13</v>
      </c>
      <c r="J182" t="s">
        <v>1546</v>
      </c>
      <c r="K182" t="str">
        <f t="shared" si="14"/>
        <v>Cook</v>
      </c>
      <c r="L182">
        <f t="shared" si="10"/>
        <v>0</v>
      </c>
      <c r="M182" t="s">
        <v>912</v>
      </c>
      <c r="N182" t="str">
        <f t="shared" si="11"/>
        <v>calumet city</v>
      </c>
      <c r="O182" t="s">
        <v>668</v>
      </c>
    </row>
    <row r="183" spans="1:15" x14ac:dyDescent="0.55000000000000004">
      <c r="A183">
        <v>2016</v>
      </c>
      <c r="B183" t="s">
        <v>5</v>
      </c>
      <c r="C183" t="s">
        <v>173</v>
      </c>
      <c r="D183">
        <v>14732894.34</v>
      </c>
      <c r="E183">
        <v>23377344.149999999</v>
      </c>
      <c r="F183" t="s">
        <v>1478</v>
      </c>
      <c r="H183">
        <f t="shared" si="12"/>
        <v>11</v>
      </c>
      <c r="J183" t="s">
        <v>2072</v>
      </c>
      <c r="K183" t="str">
        <f t="shared" si="14"/>
        <v>Jefferson</v>
      </c>
      <c r="L183">
        <f t="shared" si="10"/>
        <v>0</v>
      </c>
      <c r="M183" t="s">
        <v>913</v>
      </c>
      <c r="N183" t="str">
        <f t="shared" si="11"/>
        <v>calumet park</v>
      </c>
      <c r="O183" t="s">
        <v>668</v>
      </c>
    </row>
    <row r="184" spans="1:15" x14ac:dyDescent="0.55000000000000004">
      <c r="A184">
        <v>2016</v>
      </c>
      <c r="B184" t="s">
        <v>5</v>
      </c>
      <c r="C184" t="s">
        <v>174</v>
      </c>
      <c r="D184">
        <v>1086535.93</v>
      </c>
      <c r="E184">
        <v>1047119.49</v>
      </c>
      <c r="F184" t="s">
        <v>1479</v>
      </c>
      <c r="H184">
        <f t="shared" si="12"/>
        <v>9</v>
      </c>
      <c r="J184" t="s">
        <v>1550</v>
      </c>
      <c r="K184" t="str">
        <f t="shared" si="14"/>
        <v>Macon</v>
      </c>
      <c r="L184">
        <f t="shared" si="10"/>
        <v>0</v>
      </c>
      <c r="M184" t="s">
        <v>914</v>
      </c>
      <c r="N184" t="str">
        <f t="shared" si="11"/>
        <v>camargo</v>
      </c>
      <c r="O184" t="s">
        <v>732</v>
      </c>
    </row>
    <row r="185" spans="1:15" x14ac:dyDescent="0.55000000000000004">
      <c r="A185">
        <v>2016</v>
      </c>
      <c r="B185" t="s">
        <v>5</v>
      </c>
      <c r="C185" t="s">
        <v>175</v>
      </c>
      <c r="D185">
        <v>18621915.359999999</v>
      </c>
      <c r="E185">
        <v>25127685.16</v>
      </c>
      <c r="F185" t="s">
        <v>1482</v>
      </c>
      <c r="H185">
        <f t="shared" si="12"/>
        <v>11</v>
      </c>
      <c r="J185" t="str">
        <f t="shared" si="13"/>
        <v>MUNDELEIN</v>
      </c>
      <c r="K185" t="str">
        <f t="shared" si="14"/>
        <v>Lake</v>
      </c>
      <c r="L185">
        <f t="shared" si="10"/>
        <v>0</v>
      </c>
      <c r="M185" t="s">
        <v>915</v>
      </c>
      <c r="N185" t="str">
        <f t="shared" si="11"/>
        <v>cambria</v>
      </c>
      <c r="O185" t="s">
        <v>900</v>
      </c>
    </row>
    <row r="186" spans="1:15" x14ac:dyDescent="0.55000000000000004">
      <c r="A186">
        <v>2016</v>
      </c>
      <c r="B186" t="s">
        <v>5</v>
      </c>
      <c r="C186" t="s">
        <v>176</v>
      </c>
      <c r="D186">
        <v>4644995.7</v>
      </c>
      <c r="E186">
        <v>8429272.2200000007</v>
      </c>
      <c r="F186" t="s">
        <v>1483</v>
      </c>
      <c r="H186">
        <f t="shared" si="12"/>
        <v>13</v>
      </c>
      <c r="J186" t="str">
        <f t="shared" si="13"/>
        <v>MURPHYSBORO</v>
      </c>
      <c r="K186" t="str">
        <f t="shared" si="14"/>
        <v>Jackson</v>
      </c>
      <c r="L186">
        <f t="shared" si="10"/>
        <v>0</v>
      </c>
      <c r="M186" t="s">
        <v>2100</v>
      </c>
      <c r="N186" t="str">
        <f t="shared" si="11"/>
        <v>cambridge</v>
      </c>
      <c r="O186" t="s">
        <v>707</v>
      </c>
    </row>
    <row r="187" spans="1:15" x14ac:dyDescent="0.55000000000000004">
      <c r="A187">
        <v>2016</v>
      </c>
      <c r="B187" t="s">
        <v>5</v>
      </c>
      <c r="C187" t="s">
        <v>177</v>
      </c>
      <c r="D187">
        <v>156257597.69</v>
      </c>
      <c r="E187">
        <v>207248133.47999999</v>
      </c>
      <c r="F187" t="s">
        <v>1485</v>
      </c>
      <c r="H187">
        <f t="shared" si="12"/>
        <v>12</v>
      </c>
      <c r="J187" t="str">
        <f t="shared" si="13"/>
        <v>NAPERVILLE</v>
      </c>
      <c r="K187" t="str">
        <f t="shared" si="14"/>
        <v>DuPage</v>
      </c>
      <c r="L187">
        <f t="shared" si="10"/>
        <v>0</v>
      </c>
      <c r="M187" t="s">
        <v>917</v>
      </c>
      <c r="N187" t="str">
        <f t="shared" si="11"/>
        <v>camden</v>
      </c>
      <c r="O187" t="s">
        <v>877</v>
      </c>
    </row>
    <row r="188" spans="1:15" x14ac:dyDescent="0.55000000000000004">
      <c r="A188">
        <v>2016</v>
      </c>
      <c r="B188" t="s">
        <v>5</v>
      </c>
      <c r="C188" t="s">
        <v>178</v>
      </c>
      <c r="D188">
        <v>3833124.85</v>
      </c>
      <c r="E188">
        <v>3430362.74</v>
      </c>
      <c r="F188" t="s">
        <v>667</v>
      </c>
      <c r="H188">
        <f t="shared" si="12"/>
        <v>11</v>
      </c>
      <c r="J188" t="str">
        <f t="shared" si="13"/>
        <v>NEW LENOX</v>
      </c>
      <c r="K188" t="str">
        <f t="shared" si="14"/>
        <v>Will</v>
      </c>
      <c r="L188">
        <f t="shared" si="10"/>
        <v>0</v>
      </c>
      <c r="M188" t="s">
        <v>918</v>
      </c>
      <c r="N188" t="str">
        <f t="shared" si="11"/>
        <v>camp point</v>
      </c>
      <c r="O188" t="s">
        <v>919</v>
      </c>
    </row>
    <row r="189" spans="1:15" x14ac:dyDescent="0.55000000000000004">
      <c r="A189">
        <v>2016</v>
      </c>
      <c r="B189" t="s">
        <v>5</v>
      </c>
      <c r="C189" t="s">
        <v>179</v>
      </c>
      <c r="D189">
        <v>1167920</v>
      </c>
      <c r="E189">
        <v>1963154.44</v>
      </c>
      <c r="F189" t="s">
        <v>1495</v>
      </c>
      <c r="H189">
        <f t="shared" si="12"/>
        <v>18</v>
      </c>
      <c r="J189" t="s">
        <v>1961</v>
      </c>
      <c r="K189" t="str">
        <f t="shared" si="14"/>
        <v>Lake</v>
      </c>
      <c r="L189">
        <f t="shared" si="10"/>
        <v>0</v>
      </c>
      <c r="M189" t="s">
        <v>920</v>
      </c>
      <c r="N189" t="str">
        <f t="shared" si="11"/>
        <v>campbell hill</v>
      </c>
      <c r="O189" t="s">
        <v>771</v>
      </c>
    </row>
    <row r="190" spans="1:15" x14ac:dyDescent="0.55000000000000004">
      <c r="A190">
        <v>2016</v>
      </c>
      <c r="B190" t="s">
        <v>5</v>
      </c>
      <c r="C190" t="s">
        <v>180</v>
      </c>
      <c r="D190">
        <v>30176502.68</v>
      </c>
      <c r="E190">
        <v>72252680.269999996</v>
      </c>
      <c r="F190" t="s">
        <v>1498</v>
      </c>
      <c r="H190">
        <f t="shared" si="12"/>
        <v>7</v>
      </c>
      <c r="J190" t="str">
        <f t="shared" si="13"/>
        <v>NILES</v>
      </c>
      <c r="K190" t="str">
        <f t="shared" si="14"/>
        <v>Cook</v>
      </c>
      <c r="L190">
        <f t="shared" si="10"/>
        <v>0</v>
      </c>
      <c r="M190" t="s">
        <v>921</v>
      </c>
      <c r="N190" t="str">
        <f t="shared" si="11"/>
        <v>campton hills</v>
      </c>
      <c r="O190" t="s">
        <v>694</v>
      </c>
    </row>
    <row r="191" spans="1:15" x14ac:dyDescent="0.55000000000000004">
      <c r="A191">
        <v>2016</v>
      </c>
      <c r="B191" t="s">
        <v>5</v>
      </c>
      <c r="C191" t="s">
        <v>181</v>
      </c>
      <c r="D191">
        <v>29392507.850000001</v>
      </c>
      <c r="E191">
        <v>52036933.280000001</v>
      </c>
      <c r="F191" t="s">
        <v>2067</v>
      </c>
      <c r="H191">
        <f t="shared" si="12"/>
        <v>8</v>
      </c>
      <c r="J191" t="str">
        <f t="shared" si="13"/>
        <v>NORMAL</v>
      </c>
      <c r="K191" t="str">
        <f t="shared" si="14"/>
        <v>McLean</v>
      </c>
      <c r="L191">
        <f t="shared" si="10"/>
        <v>0</v>
      </c>
      <c r="M191" t="s">
        <v>922</v>
      </c>
      <c r="N191" t="str">
        <f t="shared" si="11"/>
        <v>campus</v>
      </c>
      <c r="O191" t="s">
        <v>923</v>
      </c>
    </row>
    <row r="192" spans="1:15" x14ac:dyDescent="0.55000000000000004">
      <c r="A192">
        <v>2016</v>
      </c>
      <c r="B192" t="s">
        <v>5</v>
      </c>
      <c r="C192" t="s">
        <v>182</v>
      </c>
      <c r="D192">
        <v>7674160.9199999999</v>
      </c>
      <c r="E192">
        <v>9128636.3300000001</v>
      </c>
      <c r="F192" t="s">
        <v>1507</v>
      </c>
      <c r="H192">
        <f t="shared" si="12"/>
        <v>14</v>
      </c>
      <c r="J192" t="str">
        <f t="shared" si="13"/>
        <v>NORTH AURORA</v>
      </c>
      <c r="K192" t="str">
        <f t="shared" si="14"/>
        <v>Kane</v>
      </c>
      <c r="L192">
        <f t="shared" si="10"/>
        <v>0</v>
      </c>
      <c r="M192" t="s">
        <v>924</v>
      </c>
      <c r="N192" t="str">
        <f t="shared" si="11"/>
        <v>canton</v>
      </c>
      <c r="O192" t="s">
        <v>756</v>
      </c>
    </row>
    <row r="193" spans="1:15" x14ac:dyDescent="0.55000000000000004">
      <c r="A193">
        <v>2016</v>
      </c>
      <c r="B193" t="s">
        <v>5</v>
      </c>
      <c r="C193" t="s">
        <v>183</v>
      </c>
      <c r="D193">
        <v>9409281.2200000007</v>
      </c>
      <c r="E193">
        <v>26649027.739999998</v>
      </c>
      <c r="F193" t="s">
        <v>1508</v>
      </c>
      <c r="H193">
        <f t="shared" si="12"/>
        <v>15</v>
      </c>
      <c r="J193" t="str">
        <f t="shared" si="13"/>
        <v>NORTH CHICAGO</v>
      </c>
      <c r="K193" t="str">
        <f t="shared" si="14"/>
        <v>Lake</v>
      </c>
      <c r="L193">
        <f t="shared" si="10"/>
        <v>0</v>
      </c>
      <c r="M193" t="s">
        <v>925</v>
      </c>
      <c r="N193" t="str">
        <f t="shared" si="11"/>
        <v>cantrall</v>
      </c>
      <c r="O193" t="s">
        <v>764</v>
      </c>
    </row>
    <row r="194" spans="1:15" x14ac:dyDescent="0.55000000000000004">
      <c r="A194">
        <v>2016</v>
      </c>
      <c r="B194" t="s">
        <v>5</v>
      </c>
      <c r="C194" t="s">
        <v>184</v>
      </c>
      <c r="D194">
        <v>21061054.140000001</v>
      </c>
      <c r="E194">
        <v>31334200.73</v>
      </c>
      <c r="F194" t="s">
        <v>1520</v>
      </c>
      <c r="H194">
        <f t="shared" si="12"/>
        <v>13</v>
      </c>
      <c r="J194" t="s">
        <v>2145</v>
      </c>
      <c r="K194" t="str">
        <f t="shared" si="14"/>
        <v>Cook</v>
      </c>
      <c r="L194">
        <f t="shared" ref="L194:L257" si="15">IF(ISNA(K194),1,0)</f>
        <v>0</v>
      </c>
      <c r="M194" t="s">
        <v>926</v>
      </c>
      <c r="N194" t="str">
        <f t="shared" ref="N194:N257" si="16">LOWER(M194)</f>
        <v>capron</v>
      </c>
      <c r="O194" t="s">
        <v>817</v>
      </c>
    </row>
    <row r="195" spans="1:15" x14ac:dyDescent="0.55000000000000004">
      <c r="A195">
        <v>2016</v>
      </c>
      <c r="B195" t="s">
        <v>5</v>
      </c>
      <c r="C195" t="s">
        <v>185</v>
      </c>
      <c r="D195">
        <v>14702285.18</v>
      </c>
      <c r="E195">
        <v>21236125.350000001</v>
      </c>
      <c r="F195" t="s">
        <v>1522</v>
      </c>
      <c r="H195">
        <f t="shared" ref="H195:H258" si="17">IF(B195="fire",MIN(IFERROR(SEARCH("fire",C195),999),IFERROR(SEARCH("fpd",C195),999),IFERROR(SEARCH("pension",C195),999),IFERROR(SEARCH("fund",C195),999)),MIN(IFERROR(SEARCH("police",C195),999),IFERROR(SEARCH("pension",C195),999),IFERROR(SEARCH("fund",C195),999)))</f>
        <v>13</v>
      </c>
      <c r="J195" t="s">
        <v>1656</v>
      </c>
      <c r="K195" t="str">
        <f t="shared" ref="K195:K258" si="18">INDEX(O:O,MATCH(LOWER(J195),N:N,0))</f>
        <v>Cook</v>
      </c>
      <c r="L195">
        <f t="shared" si="15"/>
        <v>0</v>
      </c>
      <c r="M195" t="s">
        <v>927</v>
      </c>
      <c r="N195" t="str">
        <f t="shared" si="16"/>
        <v>carbon cliff</v>
      </c>
      <c r="O195" t="s">
        <v>722</v>
      </c>
    </row>
    <row r="196" spans="1:15" x14ac:dyDescent="0.55000000000000004">
      <c r="A196">
        <v>2016</v>
      </c>
      <c r="B196" t="s">
        <v>5</v>
      </c>
      <c r="C196" t="s">
        <v>292</v>
      </c>
      <c r="D196">
        <v>108988.86</v>
      </c>
      <c r="E196">
        <v>21534.89</v>
      </c>
      <c r="F196" t="s">
        <v>1523</v>
      </c>
      <c r="H196">
        <f t="shared" si="17"/>
        <v>12</v>
      </c>
      <c r="J196" t="s">
        <v>2146</v>
      </c>
      <c r="K196" t="str">
        <f t="shared" si="18"/>
        <v>Cook</v>
      </c>
      <c r="L196">
        <f t="shared" si="15"/>
        <v>0</v>
      </c>
      <c r="M196" t="s">
        <v>928</v>
      </c>
      <c r="N196" t="str">
        <f t="shared" si="16"/>
        <v>carbon hill</v>
      </c>
      <c r="O196" t="s">
        <v>855</v>
      </c>
    </row>
    <row r="197" spans="1:15" x14ac:dyDescent="0.55000000000000004">
      <c r="A197">
        <v>2016</v>
      </c>
      <c r="B197" t="s">
        <v>5</v>
      </c>
      <c r="C197" t="s">
        <v>186</v>
      </c>
      <c r="D197">
        <v>8824475.4700000007</v>
      </c>
      <c r="E197">
        <v>24306295.469999999</v>
      </c>
      <c r="F197" t="s">
        <v>1525</v>
      </c>
      <c r="H197">
        <f t="shared" si="17"/>
        <v>17</v>
      </c>
      <c r="J197" t="str">
        <f t="shared" ref="J195:J258" si="19">LEFT(C197,H197-2)</f>
        <v>NORTH RIVERSIDE</v>
      </c>
      <c r="K197" t="str">
        <f t="shared" si="18"/>
        <v>Cook</v>
      </c>
      <c r="L197">
        <f t="shared" si="15"/>
        <v>0</v>
      </c>
      <c r="M197" t="s">
        <v>929</v>
      </c>
      <c r="N197" t="str">
        <f t="shared" si="16"/>
        <v>carbondale</v>
      </c>
      <c r="O197" t="s">
        <v>771</v>
      </c>
    </row>
    <row r="198" spans="1:15" x14ac:dyDescent="0.55000000000000004">
      <c r="A198">
        <v>2016</v>
      </c>
      <c r="B198" t="s">
        <v>5</v>
      </c>
      <c r="C198" t="s">
        <v>187</v>
      </c>
      <c r="D198">
        <v>47672809.450000003</v>
      </c>
      <c r="E198">
        <v>82420219.759999901</v>
      </c>
      <c r="F198" t="s">
        <v>2068</v>
      </c>
      <c r="H198">
        <f t="shared" si="17"/>
        <v>12</v>
      </c>
      <c r="J198" t="str">
        <f t="shared" si="19"/>
        <v>NORTHBROOK</v>
      </c>
      <c r="K198" t="str">
        <f t="shared" si="18"/>
        <v>Cook</v>
      </c>
      <c r="L198">
        <f t="shared" si="15"/>
        <v>0</v>
      </c>
      <c r="M198" t="s">
        <v>2046</v>
      </c>
      <c r="N198" t="str">
        <f t="shared" si="16"/>
        <v>carlinville</v>
      </c>
      <c r="O198" t="s">
        <v>821</v>
      </c>
    </row>
    <row r="199" spans="1:15" x14ac:dyDescent="0.55000000000000004">
      <c r="A199">
        <v>2016</v>
      </c>
      <c r="B199" t="s">
        <v>5</v>
      </c>
      <c r="C199" t="s">
        <v>188</v>
      </c>
      <c r="D199">
        <v>13881536.960000001</v>
      </c>
      <c r="E199">
        <v>17399386.359999999</v>
      </c>
      <c r="F199" t="s">
        <v>903</v>
      </c>
      <c r="H199">
        <f t="shared" si="17"/>
        <v>11</v>
      </c>
      <c r="J199" t="str">
        <f t="shared" si="19"/>
        <v>NORTHLAKE</v>
      </c>
      <c r="K199" t="str">
        <f t="shared" si="18"/>
        <v>Cook</v>
      </c>
      <c r="L199">
        <f t="shared" si="15"/>
        <v>0</v>
      </c>
      <c r="M199" t="s">
        <v>931</v>
      </c>
      <c r="N199" t="str">
        <f t="shared" si="16"/>
        <v>carlock</v>
      </c>
      <c r="O199" t="s">
        <v>720</v>
      </c>
    </row>
    <row r="200" spans="1:15" x14ac:dyDescent="0.55000000000000004">
      <c r="A200">
        <v>2016</v>
      </c>
      <c r="B200" t="s">
        <v>5</v>
      </c>
      <c r="C200" t="s">
        <v>189</v>
      </c>
      <c r="D200">
        <v>3536269.26</v>
      </c>
      <c r="E200">
        <v>4969603.99</v>
      </c>
      <c r="F200" t="s">
        <v>2069</v>
      </c>
      <c r="H200">
        <f t="shared" si="17"/>
        <v>17</v>
      </c>
      <c r="J200" t="s">
        <v>1298</v>
      </c>
      <c r="K200" t="str">
        <f t="shared" si="18"/>
        <v>Champaign</v>
      </c>
      <c r="L200">
        <f t="shared" si="15"/>
        <v>0</v>
      </c>
      <c r="M200" t="s">
        <v>2101</v>
      </c>
      <c r="N200" t="str">
        <f t="shared" si="16"/>
        <v>carlyle</v>
      </c>
      <c r="O200" t="s">
        <v>686</v>
      </c>
    </row>
    <row r="201" spans="1:15" x14ac:dyDescent="0.55000000000000004">
      <c r="A201">
        <v>2016</v>
      </c>
      <c r="B201" t="s">
        <v>5</v>
      </c>
      <c r="C201" t="s">
        <v>190</v>
      </c>
      <c r="D201">
        <v>698226.86</v>
      </c>
      <c r="E201">
        <v>959748.19</v>
      </c>
      <c r="F201" t="s">
        <v>2070</v>
      </c>
      <c r="H201">
        <f t="shared" si="17"/>
        <v>27</v>
      </c>
      <c r="J201" t="s">
        <v>2042</v>
      </c>
      <c r="K201" t="str">
        <f t="shared" si="18"/>
        <v>St. Clair</v>
      </c>
      <c r="L201">
        <f t="shared" si="15"/>
        <v>0</v>
      </c>
      <c r="M201" t="s">
        <v>2047</v>
      </c>
      <c r="N201" t="str">
        <f t="shared" si="16"/>
        <v>carmi</v>
      </c>
      <c r="O201" t="s">
        <v>897</v>
      </c>
    </row>
    <row r="202" spans="1:15" x14ac:dyDescent="0.55000000000000004">
      <c r="A202">
        <v>2016</v>
      </c>
      <c r="B202" t="s">
        <v>5</v>
      </c>
      <c r="C202" t="s">
        <v>191</v>
      </c>
      <c r="D202">
        <v>15520937.25</v>
      </c>
      <c r="E202">
        <v>30792124.77</v>
      </c>
      <c r="F202" t="s">
        <v>1533</v>
      </c>
      <c r="H202">
        <f t="shared" si="17"/>
        <v>14</v>
      </c>
      <c r="J202" t="s">
        <v>1608</v>
      </c>
      <c r="K202" t="str">
        <f t="shared" si="18"/>
        <v>Peoria</v>
      </c>
      <c r="L202">
        <f t="shared" si="15"/>
        <v>0</v>
      </c>
      <c r="M202" t="s">
        <v>934</v>
      </c>
      <c r="N202" t="str">
        <f t="shared" si="16"/>
        <v>carol stream</v>
      </c>
      <c r="O202" t="s">
        <v>666</v>
      </c>
    </row>
    <row r="203" spans="1:15" x14ac:dyDescent="0.55000000000000004">
      <c r="A203">
        <v>2016</v>
      </c>
      <c r="B203" t="s">
        <v>5</v>
      </c>
      <c r="C203" t="s">
        <v>192</v>
      </c>
      <c r="D203">
        <v>6767.13</v>
      </c>
      <c r="E203">
        <v>252251.91</v>
      </c>
      <c r="F203" t="s">
        <v>1534</v>
      </c>
      <c r="H203">
        <f t="shared" si="17"/>
        <v>13</v>
      </c>
      <c r="J203" t="s">
        <v>2094</v>
      </c>
      <c r="K203" t="str">
        <f t="shared" si="18"/>
        <v>McHenry</v>
      </c>
      <c r="L203">
        <f t="shared" si="15"/>
        <v>0</v>
      </c>
      <c r="M203" t="s">
        <v>935</v>
      </c>
      <c r="N203" t="str">
        <f t="shared" si="16"/>
        <v>carpentersville</v>
      </c>
      <c r="O203" t="s">
        <v>694</v>
      </c>
    </row>
    <row r="204" spans="1:15" x14ac:dyDescent="0.55000000000000004">
      <c r="A204">
        <v>2016</v>
      </c>
      <c r="B204" t="s">
        <v>5</v>
      </c>
      <c r="C204" t="s">
        <v>193</v>
      </c>
      <c r="D204">
        <v>26190149.34</v>
      </c>
      <c r="E204">
        <v>46861047.32</v>
      </c>
      <c r="F204" t="s">
        <v>2071</v>
      </c>
      <c r="H204">
        <f t="shared" si="17"/>
        <v>11</v>
      </c>
      <c r="J204" t="str">
        <f t="shared" si="19"/>
        <v>OAK BROOK</v>
      </c>
      <c r="K204" t="str">
        <f t="shared" si="18"/>
        <v>Cook</v>
      </c>
      <c r="L204">
        <f t="shared" si="15"/>
        <v>0</v>
      </c>
      <c r="M204" t="s">
        <v>936</v>
      </c>
      <c r="N204" t="str">
        <f t="shared" si="16"/>
        <v>carrier mills</v>
      </c>
      <c r="O204" t="s">
        <v>937</v>
      </c>
    </row>
    <row r="205" spans="1:15" x14ac:dyDescent="0.55000000000000004">
      <c r="A205">
        <v>2016</v>
      </c>
      <c r="B205" t="s">
        <v>5</v>
      </c>
      <c r="C205" t="s">
        <v>194</v>
      </c>
      <c r="D205">
        <v>20168560.719999999</v>
      </c>
      <c r="E205">
        <v>27313468.829999998</v>
      </c>
      <c r="F205" t="s">
        <v>1546</v>
      </c>
      <c r="H205">
        <f t="shared" si="17"/>
        <v>12</v>
      </c>
      <c r="J205" t="str">
        <f t="shared" si="19"/>
        <v>OAK FOREST</v>
      </c>
      <c r="K205" t="str">
        <f t="shared" si="18"/>
        <v>Cook</v>
      </c>
      <c r="L205">
        <f t="shared" si="15"/>
        <v>0</v>
      </c>
      <c r="M205" t="s">
        <v>2102</v>
      </c>
      <c r="N205" t="str">
        <f t="shared" si="16"/>
        <v>carrollton</v>
      </c>
      <c r="O205" t="s">
        <v>939</v>
      </c>
    </row>
    <row r="206" spans="1:15" x14ac:dyDescent="0.55000000000000004">
      <c r="A206">
        <v>2016</v>
      </c>
      <c r="B206" t="s">
        <v>5</v>
      </c>
      <c r="C206" t="s">
        <v>195</v>
      </c>
      <c r="D206">
        <v>74534874.569999993</v>
      </c>
      <c r="E206">
        <v>129532924.78999899</v>
      </c>
      <c r="F206" t="s">
        <v>2072</v>
      </c>
      <c r="H206">
        <f t="shared" si="17"/>
        <v>10</v>
      </c>
      <c r="J206" t="str">
        <f t="shared" si="19"/>
        <v>OAK LAWN</v>
      </c>
      <c r="K206" t="str">
        <f t="shared" si="18"/>
        <v>Cook</v>
      </c>
      <c r="L206">
        <f t="shared" si="15"/>
        <v>0</v>
      </c>
      <c r="M206" t="s">
        <v>940</v>
      </c>
      <c r="N206" t="str">
        <f t="shared" si="16"/>
        <v>carterville</v>
      </c>
      <c r="O206" t="s">
        <v>900</v>
      </c>
    </row>
    <row r="207" spans="1:15" x14ac:dyDescent="0.55000000000000004">
      <c r="A207">
        <v>2016</v>
      </c>
      <c r="B207" t="s">
        <v>5</v>
      </c>
      <c r="C207" t="s">
        <v>196</v>
      </c>
      <c r="D207">
        <v>45441706.090000004</v>
      </c>
      <c r="E207">
        <v>106087864.09</v>
      </c>
      <c r="F207" t="s">
        <v>1550</v>
      </c>
      <c r="H207">
        <f t="shared" si="17"/>
        <v>10</v>
      </c>
      <c r="J207" t="str">
        <f t="shared" si="19"/>
        <v>OAK PARK</v>
      </c>
      <c r="K207" t="str">
        <f t="shared" si="18"/>
        <v>Cook</v>
      </c>
      <c r="L207">
        <f t="shared" si="15"/>
        <v>0</v>
      </c>
      <c r="M207" t="s">
        <v>2103</v>
      </c>
      <c r="N207" t="str">
        <f t="shared" si="16"/>
        <v>carthage</v>
      </c>
      <c r="O207" t="s">
        <v>766</v>
      </c>
    </row>
    <row r="208" spans="1:15" x14ac:dyDescent="0.55000000000000004">
      <c r="A208">
        <v>2016</v>
      </c>
      <c r="B208" t="s">
        <v>5</v>
      </c>
      <c r="C208" t="s">
        <v>197</v>
      </c>
      <c r="D208">
        <v>2018057.53</v>
      </c>
      <c r="E208">
        <v>4280021.28</v>
      </c>
      <c r="F208" t="s">
        <v>1555</v>
      </c>
      <c r="H208">
        <f t="shared" si="17"/>
        <v>18</v>
      </c>
      <c r="J208" t="str">
        <f t="shared" si="19"/>
        <v>OAKBROOK TERRACE</v>
      </c>
      <c r="K208" t="str">
        <f t="shared" si="18"/>
        <v>DuPage</v>
      </c>
      <c r="L208">
        <f t="shared" si="15"/>
        <v>0</v>
      </c>
      <c r="M208" t="s">
        <v>942</v>
      </c>
      <c r="N208" t="str">
        <f t="shared" si="16"/>
        <v>cary</v>
      </c>
      <c r="O208" t="s">
        <v>667</v>
      </c>
    </row>
    <row r="209" spans="1:15" x14ac:dyDescent="0.55000000000000004">
      <c r="A209">
        <v>2016</v>
      </c>
      <c r="B209" t="s">
        <v>5</v>
      </c>
      <c r="C209" t="s">
        <v>306</v>
      </c>
      <c r="D209">
        <v>259408.62</v>
      </c>
      <c r="E209">
        <v>0</v>
      </c>
      <c r="F209" t="s">
        <v>2073</v>
      </c>
      <c r="H209">
        <f t="shared" si="17"/>
        <v>10</v>
      </c>
      <c r="J209" t="str">
        <f t="shared" si="19"/>
        <v>O'FALLON</v>
      </c>
      <c r="K209" t="str">
        <f t="shared" si="18"/>
        <v>St. Clair</v>
      </c>
      <c r="L209">
        <f t="shared" si="15"/>
        <v>0</v>
      </c>
      <c r="M209" t="s">
        <v>943</v>
      </c>
      <c r="N209" t="str">
        <f t="shared" si="16"/>
        <v>casey</v>
      </c>
      <c r="O209" t="s">
        <v>944</v>
      </c>
    </row>
    <row r="210" spans="1:15" x14ac:dyDescent="0.55000000000000004">
      <c r="A210">
        <v>2016</v>
      </c>
      <c r="B210" t="s">
        <v>5</v>
      </c>
      <c r="C210" t="s">
        <v>198</v>
      </c>
      <c r="D210">
        <v>2290181.6800000002</v>
      </c>
      <c r="E210">
        <v>4065932.9</v>
      </c>
      <c r="F210" t="s">
        <v>1558</v>
      </c>
      <c r="H210">
        <f t="shared" si="17"/>
        <v>7</v>
      </c>
      <c r="J210" t="str">
        <f t="shared" si="19"/>
        <v>OLNEY</v>
      </c>
      <c r="K210" t="str">
        <f t="shared" si="18"/>
        <v>Richland</v>
      </c>
      <c r="L210">
        <f t="shared" si="15"/>
        <v>0</v>
      </c>
      <c r="M210" t="s">
        <v>943</v>
      </c>
      <c r="N210" t="str">
        <f t="shared" si="16"/>
        <v>casey</v>
      </c>
      <c r="O210" t="s">
        <v>945</v>
      </c>
    </row>
    <row r="211" spans="1:15" x14ac:dyDescent="0.55000000000000004">
      <c r="A211">
        <v>2016</v>
      </c>
      <c r="B211" t="s">
        <v>5</v>
      </c>
      <c r="C211" t="s">
        <v>199</v>
      </c>
      <c r="D211">
        <v>144031353.97999999</v>
      </c>
      <c r="E211">
        <v>141681922.31999999</v>
      </c>
      <c r="F211" t="s">
        <v>1579</v>
      </c>
      <c r="H211">
        <f t="shared" si="17"/>
        <v>8</v>
      </c>
      <c r="J211" t="s">
        <v>1646</v>
      </c>
      <c r="K211" t="str">
        <f t="shared" si="18"/>
        <v>Cook</v>
      </c>
      <c r="L211">
        <f t="shared" si="15"/>
        <v>0</v>
      </c>
      <c r="M211" t="s">
        <v>946</v>
      </c>
      <c r="N211" t="str">
        <f t="shared" si="16"/>
        <v>caseyville</v>
      </c>
      <c r="O211" t="s">
        <v>705</v>
      </c>
    </row>
    <row r="212" spans="1:15" x14ac:dyDescent="0.55000000000000004">
      <c r="A212">
        <v>2016</v>
      </c>
      <c r="B212" t="s">
        <v>5</v>
      </c>
      <c r="C212" t="s">
        <v>200</v>
      </c>
      <c r="D212">
        <v>13025014.52</v>
      </c>
      <c r="E212">
        <v>13657128.17</v>
      </c>
      <c r="F212" t="s">
        <v>1588</v>
      </c>
      <c r="H212">
        <f t="shared" si="17"/>
        <v>8</v>
      </c>
      <c r="J212" t="str">
        <f t="shared" si="19"/>
        <v>OSWEGO</v>
      </c>
      <c r="K212" t="str">
        <f t="shared" si="18"/>
        <v>Kendall</v>
      </c>
      <c r="L212">
        <f t="shared" si="15"/>
        <v>0</v>
      </c>
      <c r="M212" t="s">
        <v>947</v>
      </c>
      <c r="N212" t="str">
        <f t="shared" si="16"/>
        <v>catlin</v>
      </c>
      <c r="O212" t="s">
        <v>701</v>
      </c>
    </row>
    <row r="213" spans="1:15" x14ac:dyDescent="0.55000000000000004">
      <c r="A213">
        <v>2016</v>
      </c>
      <c r="B213" t="s">
        <v>5</v>
      </c>
      <c r="C213" t="s">
        <v>201</v>
      </c>
      <c r="D213">
        <v>13518880.789999999</v>
      </c>
      <c r="E213">
        <v>29460337.1199999</v>
      </c>
      <c r="F213" t="s">
        <v>1593</v>
      </c>
      <c r="H213">
        <f t="shared" si="17"/>
        <v>8</v>
      </c>
      <c r="J213" t="str">
        <f t="shared" si="19"/>
        <v>OTTAWA</v>
      </c>
      <c r="K213" t="str">
        <f t="shared" si="18"/>
        <v>LaSalle</v>
      </c>
      <c r="L213">
        <f t="shared" si="15"/>
        <v>0</v>
      </c>
      <c r="M213" t="s">
        <v>948</v>
      </c>
      <c r="N213" t="str">
        <f t="shared" si="16"/>
        <v>cave-in-rock</v>
      </c>
      <c r="O213" t="s">
        <v>949</v>
      </c>
    </row>
    <row r="214" spans="1:15" x14ac:dyDescent="0.55000000000000004">
      <c r="A214">
        <v>2016</v>
      </c>
      <c r="B214" t="s">
        <v>5</v>
      </c>
      <c r="C214" t="s">
        <v>202</v>
      </c>
      <c r="D214">
        <v>65772585.130000003</v>
      </c>
      <c r="E214">
        <v>114723598.48</v>
      </c>
      <c r="F214" t="s">
        <v>1594</v>
      </c>
      <c r="H214">
        <f t="shared" si="17"/>
        <v>10</v>
      </c>
      <c r="J214" t="str">
        <f t="shared" si="19"/>
        <v>PALATINE</v>
      </c>
      <c r="K214" t="str">
        <f t="shared" si="18"/>
        <v>Cook</v>
      </c>
      <c r="L214">
        <f t="shared" si="15"/>
        <v>0</v>
      </c>
      <c r="M214" t="s">
        <v>950</v>
      </c>
      <c r="N214" t="str">
        <f t="shared" si="16"/>
        <v>cedar point</v>
      </c>
      <c r="O214" t="s">
        <v>951</v>
      </c>
    </row>
    <row r="215" spans="1:15" x14ac:dyDescent="0.55000000000000004">
      <c r="A215">
        <v>2016</v>
      </c>
      <c r="B215" t="s">
        <v>5</v>
      </c>
      <c r="C215" t="s">
        <v>203</v>
      </c>
      <c r="D215">
        <v>11895185.359999999</v>
      </c>
      <c r="E215">
        <v>14433181.25</v>
      </c>
      <c r="F215" t="s">
        <v>1597</v>
      </c>
      <c r="H215">
        <f t="shared" si="17"/>
        <v>16</v>
      </c>
      <c r="J215" t="s">
        <v>1651</v>
      </c>
      <c r="K215" t="str">
        <f t="shared" si="18"/>
        <v>Cook</v>
      </c>
      <c r="L215">
        <f t="shared" si="15"/>
        <v>0</v>
      </c>
      <c r="M215" t="s">
        <v>952</v>
      </c>
      <c r="N215" t="str">
        <f t="shared" si="16"/>
        <v>cedarville</v>
      </c>
      <c r="O215" t="s">
        <v>953</v>
      </c>
    </row>
    <row r="216" spans="1:15" x14ac:dyDescent="0.55000000000000004">
      <c r="A216">
        <v>2016</v>
      </c>
      <c r="B216" t="s">
        <v>5</v>
      </c>
      <c r="C216" t="s">
        <v>204</v>
      </c>
      <c r="D216">
        <v>15601418.99</v>
      </c>
      <c r="E216">
        <v>18219631.27</v>
      </c>
      <c r="F216" t="s">
        <v>1599</v>
      </c>
      <c r="H216">
        <f t="shared" si="17"/>
        <v>7</v>
      </c>
      <c r="J216" t="s">
        <v>1656</v>
      </c>
      <c r="K216" t="str">
        <f t="shared" si="18"/>
        <v>Cook</v>
      </c>
      <c r="L216">
        <f t="shared" si="15"/>
        <v>0</v>
      </c>
      <c r="M216" t="s">
        <v>954</v>
      </c>
      <c r="N216" t="str">
        <f t="shared" si="16"/>
        <v>central city</v>
      </c>
      <c r="O216" t="s">
        <v>703</v>
      </c>
    </row>
    <row r="217" spans="1:15" x14ac:dyDescent="0.55000000000000004">
      <c r="A217">
        <v>2016</v>
      </c>
      <c r="B217" t="s">
        <v>5</v>
      </c>
      <c r="C217" t="s">
        <v>205</v>
      </c>
      <c r="D217">
        <v>10035080.48</v>
      </c>
      <c r="E217">
        <v>15331376.33</v>
      </c>
      <c r="F217" t="s">
        <v>1603</v>
      </c>
      <c r="H217">
        <f t="shared" si="17"/>
        <v>15</v>
      </c>
      <c r="J217" t="str">
        <f t="shared" si="19"/>
        <v>PALOS HEIGHTS</v>
      </c>
      <c r="K217" t="str">
        <f t="shared" si="18"/>
        <v>Cook</v>
      </c>
      <c r="L217">
        <f t="shared" si="15"/>
        <v>0</v>
      </c>
      <c r="M217" t="s">
        <v>955</v>
      </c>
      <c r="N217" t="str">
        <f t="shared" si="16"/>
        <v>centralia</v>
      </c>
      <c r="O217" t="s">
        <v>686</v>
      </c>
    </row>
    <row r="218" spans="1:15" x14ac:dyDescent="0.55000000000000004">
      <c r="A218">
        <v>2016</v>
      </c>
      <c r="B218" t="s">
        <v>5</v>
      </c>
      <c r="C218" t="s">
        <v>206</v>
      </c>
      <c r="D218">
        <v>5875505.2599999998</v>
      </c>
      <c r="E218">
        <v>10989204.439999999</v>
      </c>
      <c r="F218" t="s">
        <v>1605</v>
      </c>
      <c r="H218">
        <f t="shared" si="17"/>
        <v>7</v>
      </c>
      <c r="J218" t="str">
        <f t="shared" si="19"/>
        <v>PARIS</v>
      </c>
      <c r="K218" t="str">
        <f t="shared" si="18"/>
        <v>Edgar</v>
      </c>
      <c r="L218">
        <f t="shared" si="15"/>
        <v>0</v>
      </c>
      <c r="M218" t="s">
        <v>955</v>
      </c>
      <c r="N218" t="str">
        <f t="shared" si="16"/>
        <v>centralia</v>
      </c>
      <c r="O218" t="s">
        <v>810</v>
      </c>
    </row>
    <row r="219" spans="1:15" x14ac:dyDescent="0.55000000000000004">
      <c r="A219">
        <v>2016</v>
      </c>
      <c r="B219" t="s">
        <v>5</v>
      </c>
      <c r="C219" t="s">
        <v>207</v>
      </c>
      <c r="D219">
        <v>12338010.529999999</v>
      </c>
      <c r="E219">
        <v>25226410</v>
      </c>
      <c r="F219" t="s">
        <v>1606</v>
      </c>
      <c r="H219">
        <f t="shared" si="17"/>
        <v>13</v>
      </c>
      <c r="J219" t="str">
        <f t="shared" si="19"/>
        <v>PARK FOREST</v>
      </c>
      <c r="K219" t="str">
        <f t="shared" si="18"/>
        <v>Cook</v>
      </c>
      <c r="L219">
        <f t="shared" si="15"/>
        <v>0</v>
      </c>
      <c r="M219" t="s">
        <v>955</v>
      </c>
      <c r="N219" t="str">
        <f t="shared" si="16"/>
        <v>centralia</v>
      </c>
      <c r="O219" t="s">
        <v>703</v>
      </c>
    </row>
    <row r="220" spans="1:15" x14ac:dyDescent="0.55000000000000004">
      <c r="A220">
        <v>2016</v>
      </c>
      <c r="B220" t="s">
        <v>5</v>
      </c>
      <c r="C220" t="s">
        <v>208</v>
      </c>
      <c r="D220">
        <v>42928295.770000003</v>
      </c>
      <c r="E220">
        <v>62675809.189999998</v>
      </c>
      <c r="F220" t="s">
        <v>1607</v>
      </c>
      <c r="H220">
        <f t="shared" si="17"/>
        <v>12</v>
      </c>
      <c r="J220" t="str">
        <f t="shared" si="19"/>
        <v>PARK RIDGE</v>
      </c>
      <c r="K220" t="str">
        <f t="shared" si="18"/>
        <v>Cook</v>
      </c>
      <c r="L220">
        <f t="shared" si="15"/>
        <v>0</v>
      </c>
      <c r="M220" t="s">
        <v>955</v>
      </c>
      <c r="N220" t="str">
        <f t="shared" si="16"/>
        <v>centralia</v>
      </c>
      <c r="O220" t="s">
        <v>679</v>
      </c>
    </row>
    <row r="221" spans="1:15" x14ac:dyDescent="0.55000000000000004">
      <c r="A221">
        <v>2016</v>
      </c>
      <c r="B221" t="s">
        <v>5</v>
      </c>
      <c r="C221" t="s">
        <v>209</v>
      </c>
      <c r="D221">
        <v>23372962.52</v>
      </c>
      <c r="E221">
        <v>59765558.770000003</v>
      </c>
      <c r="F221" t="s">
        <v>1609</v>
      </c>
      <c r="H221">
        <f t="shared" si="17"/>
        <v>7</v>
      </c>
      <c r="J221" t="str">
        <f t="shared" si="19"/>
        <v>PEKIN</v>
      </c>
      <c r="K221" t="str">
        <f t="shared" si="18"/>
        <v>Tazewell</v>
      </c>
      <c r="L221">
        <f t="shared" si="15"/>
        <v>0</v>
      </c>
      <c r="M221" t="s">
        <v>956</v>
      </c>
      <c r="N221" t="str">
        <f t="shared" si="16"/>
        <v>centreville</v>
      </c>
      <c r="O221" t="s">
        <v>705</v>
      </c>
    </row>
    <row r="222" spans="1:15" x14ac:dyDescent="0.55000000000000004">
      <c r="A222">
        <v>2016</v>
      </c>
      <c r="B222" t="s">
        <v>5</v>
      </c>
      <c r="C222" t="s">
        <v>210</v>
      </c>
      <c r="D222">
        <v>133392658.59999999</v>
      </c>
      <c r="E222">
        <v>244683928.81</v>
      </c>
      <c r="F222" t="s">
        <v>1610</v>
      </c>
      <c r="H222">
        <f t="shared" si="17"/>
        <v>8</v>
      </c>
      <c r="J222" t="str">
        <f t="shared" si="19"/>
        <v>PEORIA</v>
      </c>
      <c r="K222" t="str">
        <f t="shared" si="18"/>
        <v>Peoria</v>
      </c>
      <c r="L222">
        <f t="shared" si="15"/>
        <v>0</v>
      </c>
      <c r="M222" t="s">
        <v>957</v>
      </c>
      <c r="N222" t="str">
        <f t="shared" si="16"/>
        <v>cerro gordo</v>
      </c>
      <c r="O222" t="s">
        <v>819</v>
      </c>
    </row>
    <row r="223" spans="1:15" x14ac:dyDescent="0.55000000000000004">
      <c r="A223">
        <v>2016</v>
      </c>
      <c r="B223" t="s">
        <v>5</v>
      </c>
      <c r="C223" t="s">
        <v>211</v>
      </c>
      <c r="D223">
        <v>1553396.64</v>
      </c>
      <c r="E223">
        <v>1498473.1</v>
      </c>
      <c r="F223" t="s">
        <v>1612</v>
      </c>
      <c r="H223">
        <f t="shared" si="17"/>
        <v>9</v>
      </c>
      <c r="J223" t="str">
        <f t="shared" si="19"/>
        <v>PEOTONE</v>
      </c>
      <c r="K223" t="str">
        <f t="shared" si="18"/>
        <v>Will</v>
      </c>
      <c r="L223">
        <f t="shared" si="15"/>
        <v>0</v>
      </c>
      <c r="M223" t="s">
        <v>958</v>
      </c>
      <c r="N223" t="str">
        <f t="shared" si="16"/>
        <v>chadwick</v>
      </c>
      <c r="O223" t="s">
        <v>959</v>
      </c>
    </row>
    <row r="224" spans="1:15" x14ac:dyDescent="0.55000000000000004">
      <c r="A224">
        <v>2016</v>
      </c>
      <c r="B224" t="s">
        <v>5</v>
      </c>
      <c r="C224" t="s">
        <v>212</v>
      </c>
      <c r="D224">
        <v>2280874.4700000002</v>
      </c>
      <c r="E224">
        <v>3475855.54</v>
      </c>
      <c r="F224" t="s">
        <v>1613</v>
      </c>
      <c r="H224">
        <f t="shared" si="17"/>
        <v>6</v>
      </c>
      <c r="J224" t="str">
        <f t="shared" si="19"/>
        <v>PERU</v>
      </c>
      <c r="K224" t="str">
        <f t="shared" si="18"/>
        <v>LaSalle</v>
      </c>
      <c r="L224">
        <f t="shared" si="15"/>
        <v>0</v>
      </c>
      <c r="M224" t="s">
        <v>848</v>
      </c>
      <c r="N224" t="str">
        <f t="shared" si="16"/>
        <v>champaign</v>
      </c>
      <c r="O224" t="s">
        <v>848</v>
      </c>
    </row>
    <row r="225" spans="1:15" x14ac:dyDescent="0.55000000000000004">
      <c r="A225">
        <v>2016</v>
      </c>
      <c r="B225" t="s">
        <v>5</v>
      </c>
      <c r="C225" t="s">
        <v>213</v>
      </c>
      <c r="D225">
        <v>977805.39</v>
      </c>
      <c r="E225">
        <v>2872114.54</v>
      </c>
      <c r="F225" t="s">
        <v>1614</v>
      </c>
      <c r="H225">
        <f t="shared" si="17"/>
        <v>29</v>
      </c>
      <c r="J225" t="s">
        <v>1688</v>
      </c>
      <c r="K225" t="str">
        <f t="shared" si="18"/>
        <v>Kane</v>
      </c>
      <c r="L225">
        <f t="shared" si="15"/>
        <v>0</v>
      </c>
      <c r="M225" t="s">
        <v>2048</v>
      </c>
      <c r="N225" t="str">
        <f t="shared" si="16"/>
        <v>charleston</v>
      </c>
      <c r="O225" t="s">
        <v>751</v>
      </c>
    </row>
    <row r="226" spans="1:15" x14ac:dyDescent="0.55000000000000004">
      <c r="A226">
        <v>2016</v>
      </c>
      <c r="B226" t="s">
        <v>5</v>
      </c>
      <c r="C226" t="s">
        <v>214</v>
      </c>
      <c r="D226">
        <v>19308672.870000001</v>
      </c>
      <c r="E226">
        <v>14713129.92</v>
      </c>
      <c r="F226" t="s">
        <v>2074</v>
      </c>
      <c r="H226">
        <f t="shared" si="17"/>
        <v>12</v>
      </c>
      <c r="J226" t="str">
        <f t="shared" si="19"/>
        <v>PLAINFIELD</v>
      </c>
      <c r="K226" t="str">
        <f t="shared" si="18"/>
        <v>Kendall</v>
      </c>
      <c r="L226">
        <f t="shared" si="15"/>
        <v>0</v>
      </c>
      <c r="M226" t="s">
        <v>961</v>
      </c>
      <c r="N226" t="str">
        <f t="shared" si="16"/>
        <v>chandlerville</v>
      </c>
      <c r="O226" t="s">
        <v>734</v>
      </c>
    </row>
    <row r="227" spans="1:15" x14ac:dyDescent="0.55000000000000004">
      <c r="A227">
        <v>2016</v>
      </c>
      <c r="B227" t="s">
        <v>5</v>
      </c>
      <c r="C227" t="s">
        <v>215</v>
      </c>
      <c r="D227">
        <v>34650347.729999997</v>
      </c>
      <c r="E227">
        <v>58173576.159999996</v>
      </c>
      <c r="F227" t="s">
        <v>1645</v>
      </c>
      <c r="H227">
        <f t="shared" si="17"/>
        <v>14</v>
      </c>
      <c r="J227" t="s">
        <v>843</v>
      </c>
      <c r="K227" t="str">
        <f t="shared" si="18"/>
        <v>Macon</v>
      </c>
      <c r="L227">
        <f t="shared" si="15"/>
        <v>0</v>
      </c>
      <c r="M227" t="s">
        <v>962</v>
      </c>
      <c r="N227" t="str">
        <f t="shared" si="16"/>
        <v>channahon</v>
      </c>
      <c r="O227" t="s">
        <v>769</v>
      </c>
    </row>
    <row r="228" spans="1:15" x14ac:dyDescent="0.55000000000000004">
      <c r="A228">
        <v>2016</v>
      </c>
      <c r="B228" t="s">
        <v>5</v>
      </c>
      <c r="C228" t="s">
        <v>216</v>
      </c>
      <c r="D228">
        <v>4688445.4800000004</v>
      </c>
      <c r="E228">
        <v>8407522.6799999997</v>
      </c>
      <c r="F228" t="s">
        <v>1646</v>
      </c>
      <c r="H228">
        <f t="shared" si="17"/>
        <v>9</v>
      </c>
      <c r="J228" t="str">
        <f t="shared" si="19"/>
        <v>PONTIAC</v>
      </c>
      <c r="K228" t="str">
        <f t="shared" si="18"/>
        <v>Livingston</v>
      </c>
      <c r="L228">
        <f t="shared" si="15"/>
        <v>0</v>
      </c>
      <c r="M228" t="s">
        <v>963</v>
      </c>
      <c r="N228" t="str">
        <f t="shared" si="16"/>
        <v>chapin</v>
      </c>
      <c r="O228" t="s">
        <v>964</v>
      </c>
    </row>
    <row r="229" spans="1:15" x14ac:dyDescent="0.55000000000000004">
      <c r="A229">
        <v>2016</v>
      </c>
      <c r="B229" t="s">
        <v>5</v>
      </c>
      <c r="C229" t="s">
        <v>217</v>
      </c>
      <c r="D229">
        <v>298310.90000000002</v>
      </c>
      <c r="E229">
        <v>1273710.72</v>
      </c>
      <c r="F229" t="s">
        <v>1647</v>
      </c>
      <c r="H229">
        <f t="shared" si="17"/>
        <v>7</v>
      </c>
      <c r="J229" t="str">
        <f t="shared" si="19"/>
        <v>POSEN</v>
      </c>
      <c r="K229" t="str">
        <f t="shared" si="18"/>
        <v>Cook</v>
      </c>
      <c r="L229">
        <f t="shared" si="15"/>
        <v>0</v>
      </c>
      <c r="M229" t="s">
        <v>965</v>
      </c>
      <c r="N229" t="str">
        <f t="shared" si="16"/>
        <v>chatham</v>
      </c>
      <c r="O229" t="s">
        <v>764</v>
      </c>
    </row>
    <row r="230" spans="1:15" x14ac:dyDescent="0.55000000000000004">
      <c r="A230">
        <v>2016</v>
      </c>
      <c r="B230" t="s">
        <v>5</v>
      </c>
      <c r="C230" t="s">
        <v>218</v>
      </c>
      <c r="D230">
        <v>7038238.6900000004</v>
      </c>
      <c r="E230">
        <v>9982230.0500000007</v>
      </c>
      <c r="F230" t="s">
        <v>2075</v>
      </c>
      <c r="H230">
        <f t="shared" si="17"/>
        <v>11</v>
      </c>
      <c r="J230" t="str">
        <f t="shared" si="19"/>
        <v>PRINCETON</v>
      </c>
      <c r="K230" t="str">
        <f t="shared" si="18"/>
        <v>Bureau</v>
      </c>
      <c r="L230">
        <f t="shared" si="15"/>
        <v>0</v>
      </c>
      <c r="M230" t="s">
        <v>966</v>
      </c>
      <c r="N230" t="str">
        <f t="shared" si="16"/>
        <v>chatsworth</v>
      </c>
      <c r="O230" t="s">
        <v>923</v>
      </c>
    </row>
    <row r="231" spans="1:15" x14ac:dyDescent="0.55000000000000004">
      <c r="A231">
        <v>2016</v>
      </c>
      <c r="B231" t="s">
        <v>5</v>
      </c>
      <c r="C231" t="s">
        <v>219</v>
      </c>
      <c r="D231">
        <v>4436894.4400000004</v>
      </c>
      <c r="E231">
        <v>6004783.2599999998</v>
      </c>
      <c r="F231" t="s">
        <v>1651</v>
      </c>
      <c r="H231">
        <f t="shared" si="17"/>
        <v>18</v>
      </c>
      <c r="J231" t="str">
        <f t="shared" si="19"/>
        <v>PROSPECT HEIGHTS</v>
      </c>
      <c r="K231" t="str">
        <f t="shared" si="18"/>
        <v>Cook</v>
      </c>
      <c r="L231">
        <f t="shared" si="15"/>
        <v>0</v>
      </c>
      <c r="M231" t="s">
        <v>967</v>
      </c>
      <c r="N231" t="str">
        <f t="shared" si="16"/>
        <v>chebanse</v>
      </c>
      <c r="O231" t="s">
        <v>747</v>
      </c>
    </row>
    <row r="232" spans="1:15" x14ac:dyDescent="0.55000000000000004">
      <c r="A232">
        <v>2016</v>
      </c>
      <c r="B232" t="s">
        <v>5</v>
      </c>
      <c r="C232" t="s">
        <v>220</v>
      </c>
      <c r="D232">
        <v>28280881.850000001</v>
      </c>
      <c r="E232">
        <v>65358682.119999997</v>
      </c>
      <c r="F232" t="s">
        <v>1655</v>
      </c>
      <c r="H232">
        <f t="shared" si="17"/>
        <v>8</v>
      </c>
      <c r="J232" t="str">
        <f t="shared" si="19"/>
        <v>QUINCY</v>
      </c>
      <c r="K232" t="str">
        <f t="shared" si="18"/>
        <v>Adams</v>
      </c>
      <c r="L232">
        <f t="shared" si="15"/>
        <v>0</v>
      </c>
      <c r="M232" t="s">
        <v>968</v>
      </c>
      <c r="N232" t="str">
        <f t="shared" si="16"/>
        <v>chenoa</v>
      </c>
      <c r="O232" t="s">
        <v>720</v>
      </c>
    </row>
    <row r="233" spans="1:15" x14ac:dyDescent="0.55000000000000004">
      <c r="A233">
        <v>2016</v>
      </c>
      <c r="B233" t="s">
        <v>5</v>
      </c>
      <c r="C233" t="s">
        <v>221</v>
      </c>
      <c r="D233">
        <v>15720216.43</v>
      </c>
      <c r="E233">
        <v>27870289</v>
      </c>
      <c r="F233" t="s">
        <v>1656</v>
      </c>
      <c r="H233">
        <f t="shared" si="17"/>
        <v>14</v>
      </c>
      <c r="J233" t="str">
        <f t="shared" si="19"/>
        <v>RIVER FOREST</v>
      </c>
      <c r="K233" t="str">
        <f t="shared" si="18"/>
        <v>Cook</v>
      </c>
      <c r="L233">
        <f t="shared" si="15"/>
        <v>0</v>
      </c>
      <c r="M233" t="s">
        <v>969</v>
      </c>
      <c r="N233" t="str">
        <f t="shared" si="16"/>
        <v>cherry</v>
      </c>
      <c r="O233" t="s">
        <v>738</v>
      </c>
    </row>
    <row r="234" spans="1:15" x14ac:dyDescent="0.55000000000000004">
      <c r="A234">
        <v>2016</v>
      </c>
      <c r="B234" t="s">
        <v>5</v>
      </c>
      <c r="C234" t="s">
        <v>222</v>
      </c>
      <c r="D234">
        <v>5085903.21</v>
      </c>
      <c r="E234">
        <v>10593100.949999999</v>
      </c>
      <c r="F234" t="s">
        <v>1658</v>
      </c>
      <c r="H234">
        <f t="shared" si="17"/>
        <v>11</v>
      </c>
      <c r="J234" t="str">
        <f t="shared" si="19"/>
        <v>RIVERDALE</v>
      </c>
      <c r="K234" t="str">
        <f t="shared" si="18"/>
        <v>Cook</v>
      </c>
      <c r="L234">
        <f t="shared" si="15"/>
        <v>0</v>
      </c>
      <c r="M234" t="s">
        <v>970</v>
      </c>
      <c r="N234" t="str">
        <f t="shared" si="16"/>
        <v>cherry valley</v>
      </c>
      <c r="O234" t="s">
        <v>971</v>
      </c>
    </row>
    <row r="235" spans="1:15" x14ac:dyDescent="0.55000000000000004">
      <c r="A235">
        <v>2016</v>
      </c>
      <c r="B235" t="s">
        <v>5</v>
      </c>
      <c r="C235" t="s">
        <v>223</v>
      </c>
      <c r="D235">
        <v>127585.82</v>
      </c>
      <c r="E235">
        <v>646174.14</v>
      </c>
      <c r="F235" t="s">
        <v>2076</v>
      </c>
      <c r="H235">
        <f t="shared" si="17"/>
        <v>9</v>
      </c>
      <c r="J235" t="str">
        <f t="shared" si="19"/>
        <v>ROBBINS</v>
      </c>
      <c r="K235" t="str">
        <f t="shared" si="18"/>
        <v>Cook</v>
      </c>
      <c r="L235">
        <f t="shared" si="15"/>
        <v>0</v>
      </c>
      <c r="M235" t="s">
        <v>2049</v>
      </c>
      <c r="N235" t="str">
        <f t="shared" si="16"/>
        <v>chester</v>
      </c>
      <c r="O235" t="s">
        <v>775</v>
      </c>
    </row>
    <row r="236" spans="1:15" x14ac:dyDescent="0.55000000000000004">
      <c r="A236">
        <v>2016</v>
      </c>
      <c r="B236" t="s">
        <v>5</v>
      </c>
      <c r="C236" t="s">
        <v>224</v>
      </c>
      <c r="D236">
        <v>9640021.9399999995</v>
      </c>
      <c r="E236">
        <v>19523273.48</v>
      </c>
      <c r="F236" t="s">
        <v>1663</v>
      </c>
      <c r="H236">
        <f t="shared" si="17"/>
        <v>14</v>
      </c>
      <c r="J236" t="s">
        <v>1347</v>
      </c>
      <c r="K236" t="str">
        <f t="shared" si="18"/>
        <v>Cook</v>
      </c>
      <c r="L236">
        <f t="shared" si="15"/>
        <v>0</v>
      </c>
      <c r="M236" t="s">
        <v>973</v>
      </c>
      <c r="N236" t="str">
        <f t="shared" si="16"/>
        <v>chesterfield</v>
      </c>
      <c r="O236" t="s">
        <v>821</v>
      </c>
    </row>
    <row r="237" spans="1:15" x14ac:dyDescent="0.55000000000000004">
      <c r="A237">
        <v>2016</v>
      </c>
      <c r="B237" t="s">
        <v>5</v>
      </c>
      <c r="C237" t="s">
        <v>225</v>
      </c>
      <c r="D237">
        <v>3781446.57</v>
      </c>
      <c r="E237">
        <v>5984368.8799999999</v>
      </c>
      <c r="F237" t="s">
        <v>1664</v>
      </c>
      <c r="H237">
        <f t="shared" si="17"/>
        <v>10</v>
      </c>
      <c r="J237" t="str">
        <f t="shared" si="19"/>
        <v>ROBINSON</v>
      </c>
      <c r="K237" t="str">
        <f t="shared" si="18"/>
        <v>Crawford</v>
      </c>
      <c r="L237">
        <f t="shared" si="15"/>
        <v>0</v>
      </c>
      <c r="M237" t="s">
        <v>2104</v>
      </c>
      <c r="N237" t="str">
        <f t="shared" si="16"/>
        <v>chicago</v>
      </c>
      <c r="O237" t="s">
        <v>668</v>
      </c>
    </row>
    <row r="238" spans="1:15" x14ac:dyDescent="0.55000000000000004">
      <c r="A238">
        <v>2016</v>
      </c>
      <c r="B238" t="s">
        <v>5</v>
      </c>
      <c r="C238" t="s">
        <v>226</v>
      </c>
      <c r="D238">
        <v>8653696.6799999997</v>
      </c>
      <c r="E238">
        <v>13013676.08</v>
      </c>
      <c r="F238" t="s">
        <v>1665</v>
      </c>
      <c r="H238">
        <f t="shared" si="17"/>
        <v>10</v>
      </c>
      <c r="J238" t="str">
        <f t="shared" si="19"/>
        <v>ROCHELLE</v>
      </c>
      <c r="K238" t="str">
        <f t="shared" si="18"/>
        <v>Ogle</v>
      </c>
      <c r="L238">
        <f t="shared" si="15"/>
        <v>0</v>
      </c>
      <c r="M238" t="s">
        <v>2104</v>
      </c>
      <c r="N238" t="str">
        <f t="shared" si="16"/>
        <v>chicago</v>
      </c>
      <c r="O238" t="s">
        <v>666</v>
      </c>
    </row>
    <row r="239" spans="1:15" x14ac:dyDescent="0.55000000000000004">
      <c r="A239">
        <v>2016</v>
      </c>
      <c r="B239" t="s">
        <v>5</v>
      </c>
      <c r="C239" t="s">
        <v>227</v>
      </c>
      <c r="D239">
        <v>6884076.8099999996</v>
      </c>
      <c r="E239">
        <v>9724783.1899999995</v>
      </c>
      <c r="F239" t="s">
        <v>2077</v>
      </c>
      <c r="H239">
        <f t="shared" si="17"/>
        <v>12</v>
      </c>
      <c r="J239" t="str">
        <f t="shared" si="19"/>
        <v>ROCK FALLS</v>
      </c>
      <c r="K239" t="str">
        <f t="shared" si="18"/>
        <v>Whiteside</v>
      </c>
      <c r="L239">
        <f t="shared" si="15"/>
        <v>0</v>
      </c>
      <c r="M239" t="s">
        <v>975</v>
      </c>
      <c r="N239" t="str">
        <f t="shared" si="16"/>
        <v>chicago heights</v>
      </c>
      <c r="O239" t="s">
        <v>668</v>
      </c>
    </row>
    <row r="240" spans="1:15" x14ac:dyDescent="0.55000000000000004">
      <c r="A240">
        <v>2016</v>
      </c>
      <c r="B240" t="s">
        <v>5</v>
      </c>
      <c r="C240" t="s">
        <v>228</v>
      </c>
      <c r="D240">
        <v>22563779.210000001</v>
      </c>
      <c r="E240">
        <v>70173207.560000002</v>
      </c>
      <c r="F240" t="s">
        <v>787</v>
      </c>
      <c r="H240">
        <f t="shared" si="17"/>
        <v>13</v>
      </c>
      <c r="J240" t="str">
        <f t="shared" si="19"/>
        <v>ROCK ISLAND</v>
      </c>
      <c r="K240" t="str">
        <f t="shared" si="18"/>
        <v>Rock Island</v>
      </c>
      <c r="L240">
        <f t="shared" si="15"/>
        <v>0</v>
      </c>
      <c r="M240" t="s">
        <v>976</v>
      </c>
      <c r="N240" t="str">
        <f t="shared" si="16"/>
        <v>chicago ridge</v>
      </c>
      <c r="O240" t="s">
        <v>668</v>
      </c>
    </row>
    <row r="241" spans="1:15" x14ac:dyDescent="0.55000000000000004">
      <c r="A241">
        <v>2016</v>
      </c>
      <c r="B241" t="s">
        <v>5</v>
      </c>
      <c r="C241" t="s">
        <v>229</v>
      </c>
      <c r="D241">
        <v>163256141.63999999</v>
      </c>
      <c r="E241">
        <v>321472924.48000002</v>
      </c>
      <c r="F241" t="s">
        <v>1677</v>
      </c>
      <c r="H241">
        <f t="shared" si="17"/>
        <v>10</v>
      </c>
      <c r="J241" t="str">
        <f t="shared" si="19"/>
        <v>ROCKFORD</v>
      </c>
      <c r="K241" t="str">
        <f t="shared" si="18"/>
        <v>Winnebago</v>
      </c>
      <c r="L241">
        <f t="shared" si="15"/>
        <v>0</v>
      </c>
      <c r="M241" t="s">
        <v>977</v>
      </c>
      <c r="N241" t="str">
        <f t="shared" si="16"/>
        <v>chillicothe</v>
      </c>
      <c r="O241" t="s">
        <v>787</v>
      </c>
    </row>
    <row r="242" spans="1:15" x14ac:dyDescent="0.55000000000000004">
      <c r="A242">
        <v>2016</v>
      </c>
      <c r="B242" t="s">
        <v>5</v>
      </c>
      <c r="C242" t="s">
        <v>230</v>
      </c>
      <c r="D242">
        <v>29966850.289999999</v>
      </c>
      <c r="E242">
        <v>66961763.879999898</v>
      </c>
      <c r="F242" t="s">
        <v>1680</v>
      </c>
      <c r="H242">
        <f t="shared" si="17"/>
        <v>17</v>
      </c>
      <c r="J242" t="str">
        <f t="shared" si="19"/>
        <v>ROLLING MEADOWS</v>
      </c>
      <c r="K242" t="str">
        <f t="shared" si="18"/>
        <v>Cook</v>
      </c>
      <c r="L242">
        <f t="shared" si="15"/>
        <v>0</v>
      </c>
      <c r="M242" t="s">
        <v>978</v>
      </c>
      <c r="N242" t="str">
        <f t="shared" si="16"/>
        <v>chrisman</v>
      </c>
      <c r="O242" t="s">
        <v>870</v>
      </c>
    </row>
    <row r="243" spans="1:15" x14ac:dyDescent="0.55000000000000004">
      <c r="A243">
        <v>2016</v>
      </c>
      <c r="B243" t="s">
        <v>5</v>
      </c>
      <c r="C243" t="s">
        <v>231</v>
      </c>
      <c r="D243">
        <v>8178536.79</v>
      </c>
      <c r="E243">
        <v>8709597.1299999896</v>
      </c>
      <c r="F243" t="s">
        <v>2078</v>
      </c>
      <c r="H243">
        <f t="shared" si="17"/>
        <v>12</v>
      </c>
      <c r="J243" t="str">
        <f t="shared" si="19"/>
        <v>ROMEOVILLE</v>
      </c>
      <c r="K243" t="str">
        <f t="shared" si="18"/>
        <v>Will</v>
      </c>
      <c r="L243">
        <f t="shared" si="15"/>
        <v>0</v>
      </c>
      <c r="M243" t="s">
        <v>979</v>
      </c>
      <c r="N243" t="str">
        <f t="shared" si="16"/>
        <v>christopher</v>
      </c>
      <c r="O243" t="s">
        <v>826</v>
      </c>
    </row>
    <row r="244" spans="1:15" x14ac:dyDescent="0.55000000000000004">
      <c r="A244">
        <v>2016</v>
      </c>
      <c r="B244" t="s">
        <v>5</v>
      </c>
      <c r="C244" t="s">
        <v>232</v>
      </c>
      <c r="D244">
        <v>6776311.6600000001</v>
      </c>
      <c r="E244">
        <v>9805005.2899999991</v>
      </c>
      <c r="F244" t="s">
        <v>1692</v>
      </c>
      <c r="H244">
        <f t="shared" si="17"/>
        <v>9</v>
      </c>
      <c r="J244" t="str">
        <f t="shared" si="19"/>
        <v>ROSELLE</v>
      </c>
      <c r="K244" t="str">
        <f t="shared" si="18"/>
        <v>Cook</v>
      </c>
      <c r="L244">
        <f t="shared" si="15"/>
        <v>0</v>
      </c>
      <c r="M244" t="s">
        <v>980</v>
      </c>
      <c r="N244" t="str">
        <f t="shared" si="16"/>
        <v>cicero</v>
      </c>
      <c r="O244" t="s">
        <v>668</v>
      </c>
    </row>
    <row r="245" spans="1:15" x14ac:dyDescent="0.55000000000000004">
      <c r="A245">
        <v>2016</v>
      </c>
      <c r="B245" t="s">
        <v>5</v>
      </c>
      <c r="C245" t="s">
        <v>233</v>
      </c>
      <c r="D245">
        <v>3328719.46</v>
      </c>
      <c r="E245">
        <v>4329856.37</v>
      </c>
      <c r="F245" t="s">
        <v>1694</v>
      </c>
      <c r="H245">
        <f t="shared" si="17"/>
        <v>21</v>
      </c>
      <c r="J245" t="s">
        <v>1780</v>
      </c>
      <c r="K245" t="str">
        <f t="shared" si="18"/>
        <v>LaSalle</v>
      </c>
      <c r="L245">
        <f t="shared" si="15"/>
        <v>0</v>
      </c>
      <c r="M245" t="s">
        <v>981</v>
      </c>
      <c r="N245" t="str">
        <f t="shared" si="16"/>
        <v>cisco</v>
      </c>
      <c r="O245" t="s">
        <v>819</v>
      </c>
    </row>
    <row r="246" spans="1:15" x14ac:dyDescent="0.55000000000000004">
      <c r="A246">
        <v>2016</v>
      </c>
      <c r="B246" t="s">
        <v>5</v>
      </c>
      <c r="C246" t="s">
        <v>234</v>
      </c>
      <c r="D246">
        <v>2158119.5299999998</v>
      </c>
      <c r="E246">
        <v>2902459.23</v>
      </c>
      <c r="F246" t="s">
        <v>2079</v>
      </c>
      <c r="H246">
        <f t="shared" si="17"/>
        <v>7</v>
      </c>
      <c r="J246" t="str">
        <f t="shared" si="19"/>
        <v>SALEM</v>
      </c>
      <c r="K246" t="str">
        <f t="shared" si="18"/>
        <v>Marion</v>
      </c>
      <c r="L246">
        <f t="shared" si="15"/>
        <v>0</v>
      </c>
      <c r="M246" t="s">
        <v>982</v>
      </c>
      <c r="N246" t="str">
        <f t="shared" si="16"/>
        <v>cisne</v>
      </c>
      <c r="O246" t="s">
        <v>983</v>
      </c>
    </row>
    <row r="247" spans="1:15" x14ac:dyDescent="0.55000000000000004">
      <c r="A247">
        <v>2016</v>
      </c>
      <c r="B247" t="s">
        <v>5</v>
      </c>
      <c r="C247" t="s">
        <v>235</v>
      </c>
      <c r="D247">
        <v>115992.92</v>
      </c>
      <c r="E247">
        <v>1014169.69</v>
      </c>
      <c r="F247" t="s">
        <v>1702</v>
      </c>
      <c r="H247">
        <f t="shared" si="17"/>
        <v>14</v>
      </c>
      <c r="J247" t="str">
        <f t="shared" si="19"/>
        <v>SAUK VILLAGE</v>
      </c>
      <c r="K247" t="str">
        <f t="shared" si="18"/>
        <v>Cook</v>
      </c>
      <c r="L247">
        <f t="shared" si="15"/>
        <v>0</v>
      </c>
      <c r="M247" t="s">
        <v>984</v>
      </c>
      <c r="N247" t="str">
        <f t="shared" si="16"/>
        <v>cissna park</v>
      </c>
      <c r="O247" t="s">
        <v>747</v>
      </c>
    </row>
    <row r="248" spans="1:15" x14ac:dyDescent="0.55000000000000004">
      <c r="A248">
        <v>2016</v>
      </c>
      <c r="B248" t="s">
        <v>5</v>
      </c>
      <c r="C248" t="s">
        <v>236</v>
      </c>
      <c r="D248">
        <v>1285072.49</v>
      </c>
      <c r="E248">
        <v>2612144.67</v>
      </c>
      <c r="F248" t="s">
        <v>1704</v>
      </c>
      <c r="H248">
        <f t="shared" si="17"/>
        <v>9</v>
      </c>
      <c r="J248" t="str">
        <f t="shared" si="19"/>
        <v>SAVANNA</v>
      </c>
      <c r="K248" t="str">
        <f t="shared" si="18"/>
        <v>Carroll</v>
      </c>
      <c r="L248">
        <f t="shared" si="15"/>
        <v>0</v>
      </c>
      <c r="M248" t="s">
        <v>985</v>
      </c>
      <c r="N248" t="str">
        <f t="shared" si="16"/>
        <v>claremont</v>
      </c>
      <c r="O248" t="s">
        <v>911</v>
      </c>
    </row>
    <row r="249" spans="1:15" x14ac:dyDescent="0.55000000000000004">
      <c r="A249">
        <v>2016</v>
      </c>
      <c r="B249" t="s">
        <v>5</v>
      </c>
      <c r="C249" t="s">
        <v>237</v>
      </c>
      <c r="D249">
        <v>109958141.84</v>
      </c>
      <c r="E249">
        <v>166143623.30000001</v>
      </c>
      <c r="F249" t="s">
        <v>1707</v>
      </c>
      <c r="H249">
        <f t="shared" si="17"/>
        <v>12</v>
      </c>
      <c r="J249" t="str">
        <f t="shared" si="19"/>
        <v>SCHAUMBURG</v>
      </c>
      <c r="K249" t="str">
        <f t="shared" si="18"/>
        <v>Cook</v>
      </c>
      <c r="L249">
        <f t="shared" si="15"/>
        <v>0</v>
      </c>
      <c r="M249" t="s">
        <v>986</v>
      </c>
      <c r="N249" t="str">
        <f t="shared" si="16"/>
        <v>clarendon hills</v>
      </c>
      <c r="O249" t="s">
        <v>666</v>
      </c>
    </row>
    <row r="250" spans="1:15" x14ac:dyDescent="0.55000000000000004">
      <c r="A250">
        <v>2016</v>
      </c>
      <c r="B250" t="s">
        <v>5</v>
      </c>
      <c r="C250" t="s">
        <v>238</v>
      </c>
      <c r="D250">
        <v>12881281.52</v>
      </c>
      <c r="E250">
        <v>24054737.66</v>
      </c>
      <c r="F250" t="s">
        <v>2080</v>
      </c>
      <c r="H250">
        <f t="shared" si="17"/>
        <v>15</v>
      </c>
      <c r="J250" t="str">
        <f t="shared" si="19"/>
        <v>SCHILLER PARK</v>
      </c>
      <c r="K250" t="str">
        <f t="shared" si="18"/>
        <v>Cook</v>
      </c>
      <c r="L250">
        <f t="shared" si="15"/>
        <v>0</v>
      </c>
      <c r="M250" t="s">
        <v>987</v>
      </c>
      <c r="N250" t="str">
        <f t="shared" si="16"/>
        <v>clay city</v>
      </c>
      <c r="O250" t="s">
        <v>988</v>
      </c>
    </row>
    <row r="251" spans="1:15" x14ac:dyDescent="0.55000000000000004">
      <c r="A251">
        <v>2016</v>
      </c>
      <c r="B251" t="s">
        <v>5</v>
      </c>
      <c r="C251" t="s">
        <v>239</v>
      </c>
      <c r="D251">
        <v>954081.33</v>
      </c>
      <c r="E251">
        <v>2141109.77</v>
      </c>
      <c r="F251" t="s">
        <v>1715</v>
      </c>
      <c r="H251">
        <f t="shared" si="17"/>
        <v>13</v>
      </c>
      <c r="J251" t="str">
        <f t="shared" si="19"/>
        <v>SHELBYVILLE</v>
      </c>
      <c r="K251" t="str">
        <f t="shared" si="18"/>
        <v>Shelby</v>
      </c>
      <c r="L251">
        <f t="shared" si="15"/>
        <v>0</v>
      </c>
      <c r="M251" t="s">
        <v>989</v>
      </c>
      <c r="N251" t="str">
        <f t="shared" si="16"/>
        <v>clayton</v>
      </c>
      <c r="O251" t="s">
        <v>919</v>
      </c>
    </row>
    <row r="252" spans="1:15" x14ac:dyDescent="0.55000000000000004">
      <c r="A252">
        <v>2016</v>
      </c>
      <c r="B252" t="s">
        <v>5</v>
      </c>
      <c r="C252" t="s">
        <v>240</v>
      </c>
      <c r="D252">
        <v>670739.84</v>
      </c>
      <c r="E252">
        <v>805628.21</v>
      </c>
      <c r="F252" t="s">
        <v>2081</v>
      </c>
      <c r="H252">
        <f t="shared" si="17"/>
        <v>13</v>
      </c>
      <c r="J252" t="s">
        <v>2042</v>
      </c>
      <c r="K252" t="str">
        <f t="shared" si="18"/>
        <v>St. Clair</v>
      </c>
      <c r="L252">
        <f t="shared" si="15"/>
        <v>0</v>
      </c>
      <c r="M252" t="s">
        <v>990</v>
      </c>
      <c r="N252" t="str">
        <f t="shared" si="16"/>
        <v>clear lake</v>
      </c>
      <c r="O252" t="s">
        <v>764</v>
      </c>
    </row>
    <row r="253" spans="1:15" x14ac:dyDescent="0.55000000000000004">
      <c r="A253">
        <v>2016</v>
      </c>
      <c r="B253" t="s">
        <v>5</v>
      </c>
      <c r="C253" t="s">
        <v>241</v>
      </c>
      <c r="D253">
        <v>449735.67999999999</v>
      </c>
      <c r="E253">
        <v>737164.42</v>
      </c>
      <c r="F253" t="s">
        <v>1722</v>
      </c>
      <c r="H253">
        <f t="shared" si="17"/>
        <v>8</v>
      </c>
      <c r="J253" t="str">
        <f t="shared" si="19"/>
        <v>SILVIS</v>
      </c>
      <c r="K253" t="str">
        <f t="shared" si="18"/>
        <v>Rock Island</v>
      </c>
      <c r="L253">
        <f t="shared" si="15"/>
        <v>0</v>
      </c>
      <c r="M253" t="s">
        <v>991</v>
      </c>
      <c r="N253" t="str">
        <f t="shared" si="16"/>
        <v>cleveland</v>
      </c>
      <c r="O253" t="s">
        <v>707</v>
      </c>
    </row>
    <row r="254" spans="1:15" x14ac:dyDescent="0.55000000000000004">
      <c r="A254">
        <v>2016</v>
      </c>
      <c r="B254" t="s">
        <v>5</v>
      </c>
      <c r="C254" t="s">
        <v>242</v>
      </c>
      <c r="D254">
        <v>73265479.219999999</v>
      </c>
      <c r="E254">
        <v>147600405.11000001</v>
      </c>
      <c r="F254" t="s">
        <v>1731</v>
      </c>
      <c r="H254">
        <f t="shared" si="17"/>
        <v>8</v>
      </c>
      <c r="J254" t="str">
        <f t="shared" si="19"/>
        <v>SKOKIE</v>
      </c>
      <c r="K254" t="str">
        <f t="shared" si="18"/>
        <v>Cook</v>
      </c>
      <c r="L254">
        <f t="shared" si="15"/>
        <v>0</v>
      </c>
      <c r="M254" t="s">
        <v>992</v>
      </c>
      <c r="N254" t="str">
        <f t="shared" si="16"/>
        <v>clifton</v>
      </c>
      <c r="O254" t="s">
        <v>747</v>
      </c>
    </row>
    <row r="255" spans="1:15" x14ac:dyDescent="0.55000000000000004">
      <c r="A255">
        <v>2016</v>
      </c>
      <c r="B255" t="s">
        <v>5</v>
      </c>
      <c r="C255" t="s">
        <v>243</v>
      </c>
      <c r="D255">
        <v>1489364.39</v>
      </c>
      <c r="E255">
        <v>2936551.2299999902</v>
      </c>
      <c r="F255" t="s">
        <v>1739</v>
      </c>
      <c r="H255">
        <f t="shared" si="17"/>
        <v>14</v>
      </c>
      <c r="J255" t="str">
        <f t="shared" si="19"/>
        <v>SOUTH BELOIT</v>
      </c>
      <c r="K255" t="str">
        <f t="shared" si="18"/>
        <v>Winnebago</v>
      </c>
      <c r="L255">
        <f t="shared" si="15"/>
        <v>0</v>
      </c>
      <c r="M255" t="s">
        <v>686</v>
      </c>
      <c r="N255" t="str">
        <f t="shared" si="16"/>
        <v>clinton</v>
      </c>
      <c r="O255" t="s">
        <v>994</v>
      </c>
    </row>
    <row r="256" spans="1:15" x14ac:dyDescent="0.55000000000000004">
      <c r="A256">
        <v>2016</v>
      </c>
      <c r="B256" t="s">
        <v>5</v>
      </c>
      <c r="C256" t="s">
        <v>244</v>
      </c>
      <c r="D256">
        <v>26423.24</v>
      </c>
      <c r="E256">
        <v>339222.39</v>
      </c>
      <c r="F256" t="s">
        <v>1740</v>
      </c>
      <c r="H256">
        <f t="shared" si="17"/>
        <v>23</v>
      </c>
      <c r="J256" t="str">
        <f t="shared" si="19"/>
        <v>SOUTH CHICAGO HEIGHTS</v>
      </c>
      <c r="K256" t="str">
        <f t="shared" si="18"/>
        <v>Cook</v>
      </c>
      <c r="L256">
        <f t="shared" si="15"/>
        <v>0</v>
      </c>
      <c r="M256" t="s">
        <v>995</v>
      </c>
      <c r="N256" t="str">
        <f t="shared" si="16"/>
        <v>coal city</v>
      </c>
      <c r="O256" t="s">
        <v>855</v>
      </c>
    </row>
    <row r="257" spans="1:15" x14ac:dyDescent="0.55000000000000004">
      <c r="A257">
        <v>2016</v>
      </c>
      <c r="B257" t="s">
        <v>5</v>
      </c>
      <c r="C257" t="s">
        <v>245</v>
      </c>
      <c r="D257">
        <v>11317952.74</v>
      </c>
      <c r="E257">
        <v>16943811.009999901</v>
      </c>
      <c r="F257" t="s">
        <v>1741</v>
      </c>
      <c r="H257">
        <f t="shared" si="17"/>
        <v>25</v>
      </c>
      <c r="J257" t="s">
        <v>1848</v>
      </c>
      <c r="K257" t="str">
        <f t="shared" si="18"/>
        <v>Kane</v>
      </c>
      <c r="L257">
        <f t="shared" si="15"/>
        <v>0</v>
      </c>
      <c r="M257" t="s">
        <v>995</v>
      </c>
      <c r="N257" t="str">
        <f t="shared" si="16"/>
        <v>coal city</v>
      </c>
      <c r="O257" t="s">
        <v>769</v>
      </c>
    </row>
    <row r="258" spans="1:15" x14ac:dyDescent="0.55000000000000004">
      <c r="A258">
        <v>2016</v>
      </c>
      <c r="B258" t="s">
        <v>5</v>
      </c>
      <c r="C258" t="s">
        <v>246</v>
      </c>
      <c r="D258">
        <v>13169842.18</v>
      </c>
      <c r="E258">
        <v>16945632.82</v>
      </c>
      <c r="F258" t="s">
        <v>1742</v>
      </c>
      <c r="H258">
        <f t="shared" si="17"/>
        <v>15</v>
      </c>
      <c r="J258" t="str">
        <f t="shared" si="19"/>
        <v>SOUTH HOLLAND</v>
      </c>
      <c r="K258" t="str">
        <f t="shared" si="18"/>
        <v>Cook</v>
      </c>
      <c r="L258">
        <f t="shared" ref="L258:L321" si="20">IF(ISNA(K258),1,0)</f>
        <v>0</v>
      </c>
      <c r="M258" t="s">
        <v>996</v>
      </c>
      <c r="N258" t="str">
        <f t="shared" ref="N258:N321" si="21">LOWER(M258)</f>
        <v>coal valley</v>
      </c>
      <c r="O258" t="s">
        <v>707</v>
      </c>
    </row>
    <row r="259" spans="1:15" x14ac:dyDescent="0.55000000000000004">
      <c r="A259">
        <v>2016</v>
      </c>
      <c r="B259" t="s">
        <v>5</v>
      </c>
      <c r="C259" t="s">
        <v>247</v>
      </c>
      <c r="D259">
        <v>121641358.56999999</v>
      </c>
      <c r="E259">
        <v>267891376.55000001</v>
      </c>
      <c r="F259" t="s">
        <v>1746</v>
      </c>
      <c r="H259">
        <f t="shared" ref="H259:H322" si="22">IF(B259="fire",MIN(IFERROR(SEARCH("fire",C259),999),IFERROR(SEARCH("fpd",C259),999),IFERROR(SEARCH("pension",C259),999),IFERROR(SEARCH("fund",C259),999)),MIN(IFERROR(SEARCH("police",C259),999),IFERROR(SEARCH("pension",C259),999),IFERROR(SEARCH("fund",C259),999)))</f>
        <v>13</v>
      </c>
      <c r="J259" t="str">
        <f t="shared" ref="J259:J322" si="23">LEFT(C259,H259-2)</f>
        <v>SPRINGFIELD</v>
      </c>
      <c r="K259" t="str">
        <f t="shared" ref="K259:K322" si="24">INDEX(O:O,MATCH(LOWER(J259),N:N,0))</f>
        <v>Sangamon</v>
      </c>
      <c r="L259">
        <f t="shared" si="20"/>
        <v>0</v>
      </c>
      <c r="M259" t="s">
        <v>996</v>
      </c>
      <c r="N259" t="str">
        <f t="shared" si="21"/>
        <v>coal valley</v>
      </c>
      <c r="O259" t="s">
        <v>722</v>
      </c>
    </row>
    <row r="260" spans="1:15" x14ac:dyDescent="0.55000000000000004">
      <c r="A260">
        <v>2016</v>
      </c>
      <c r="B260" t="s">
        <v>5</v>
      </c>
      <c r="C260" t="s">
        <v>248</v>
      </c>
      <c r="D260">
        <v>36038643.130000003</v>
      </c>
      <c r="E260">
        <v>47352255.670000002</v>
      </c>
      <c r="F260" t="s">
        <v>2082</v>
      </c>
      <c r="H260">
        <f t="shared" si="22"/>
        <v>12</v>
      </c>
      <c r="J260" t="s">
        <v>1785</v>
      </c>
      <c r="K260" t="str">
        <f t="shared" si="24"/>
        <v>DuPage</v>
      </c>
      <c r="L260">
        <f t="shared" si="20"/>
        <v>0</v>
      </c>
      <c r="M260" t="s">
        <v>997</v>
      </c>
      <c r="N260" t="str">
        <f t="shared" si="21"/>
        <v>coalton</v>
      </c>
      <c r="O260" t="s">
        <v>903</v>
      </c>
    </row>
    <row r="261" spans="1:15" x14ac:dyDescent="0.55000000000000004">
      <c r="A261">
        <v>2016</v>
      </c>
      <c r="B261" t="s">
        <v>5</v>
      </c>
      <c r="C261" t="s">
        <v>249</v>
      </c>
      <c r="D261">
        <v>12051305.449999999</v>
      </c>
      <c r="E261">
        <v>22114178.75</v>
      </c>
      <c r="F261" t="s">
        <v>1749</v>
      </c>
      <c r="H261">
        <f t="shared" si="22"/>
        <v>10</v>
      </c>
      <c r="J261" t="str">
        <f t="shared" si="23"/>
        <v>STERLING</v>
      </c>
      <c r="K261" t="str">
        <f t="shared" si="24"/>
        <v>Whiteside</v>
      </c>
      <c r="L261">
        <f t="shared" si="20"/>
        <v>0</v>
      </c>
      <c r="M261" t="s">
        <v>998</v>
      </c>
      <c r="N261" t="str">
        <f t="shared" si="21"/>
        <v>coatsburg</v>
      </c>
      <c r="O261" t="s">
        <v>919</v>
      </c>
    </row>
    <row r="262" spans="1:15" x14ac:dyDescent="0.55000000000000004">
      <c r="A262">
        <v>2016</v>
      </c>
      <c r="B262" t="s">
        <v>5</v>
      </c>
      <c r="C262" t="s">
        <v>286</v>
      </c>
      <c r="D262">
        <v>262883.32</v>
      </c>
      <c r="E262">
        <v>355638.33</v>
      </c>
      <c r="F262" t="s">
        <v>1752</v>
      </c>
      <c r="H262">
        <f t="shared" si="22"/>
        <v>10</v>
      </c>
      <c r="J262" t="s">
        <v>703</v>
      </c>
      <c r="K262" t="str">
        <f t="shared" si="24"/>
        <v>Williamson</v>
      </c>
      <c r="L262">
        <f t="shared" si="20"/>
        <v>0</v>
      </c>
      <c r="M262" t="s">
        <v>999</v>
      </c>
      <c r="N262" t="str">
        <f t="shared" si="21"/>
        <v>cobden</v>
      </c>
      <c r="O262" t="s">
        <v>670</v>
      </c>
    </row>
    <row r="263" spans="1:15" x14ac:dyDescent="0.55000000000000004">
      <c r="A263">
        <v>2016</v>
      </c>
      <c r="B263" t="s">
        <v>5</v>
      </c>
      <c r="C263" t="s">
        <v>250</v>
      </c>
      <c r="D263">
        <v>37027349.090000004</v>
      </c>
      <c r="E263">
        <v>46825674.390000001</v>
      </c>
      <c r="F263" t="s">
        <v>722</v>
      </c>
      <c r="H263">
        <f t="shared" si="22"/>
        <v>12</v>
      </c>
      <c r="J263" t="str">
        <f t="shared" si="23"/>
        <v>STREAMWOOD</v>
      </c>
      <c r="K263" t="str">
        <f t="shared" si="24"/>
        <v>Cook</v>
      </c>
      <c r="L263">
        <f t="shared" si="20"/>
        <v>0</v>
      </c>
      <c r="M263" t="s">
        <v>1000</v>
      </c>
      <c r="N263" t="str">
        <f t="shared" si="21"/>
        <v>coffeen</v>
      </c>
      <c r="O263" t="s">
        <v>903</v>
      </c>
    </row>
    <row r="264" spans="1:15" x14ac:dyDescent="0.55000000000000004">
      <c r="A264">
        <v>2016</v>
      </c>
      <c r="B264" t="s">
        <v>5</v>
      </c>
      <c r="C264" t="s">
        <v>251</v>
      </c>
      <c r="D264">
        <v>5320960.1900000004</v>
      </c>
      <c r="E264">
        <v>13447051.5599999</v>
      </c>
      <c r="F264" t="s">
        <v>2083</v>
      </c>
      <c r="H264">
        <f t="shared" si="22"/>
        <v>10</v>
      </c>
      <c r="J264" t="str">
        <f t="shared" si="23"/>
        <v>STREATOR</v>
      </c>
      <c r="K264" t="str">
        <f t="shared" si="24"/>
        <v>LaSalle</v>
      </c>
      <c r="L264">
        <f t="shared" si="20"/>
        <v>0</v>
      </c>
      <c r="M264" t="s">
        <v>1001</v>
      </c>
      <c r="N264" t="str">
        <f t="shared" si="21"/>
        <v>colchester</v>
      </c>
      <c r="O264" t="s">
        <v>779</v>
      </c>
    </row>
    <row r="265" spans="1:15" x14ac:dyDescent="0.55000000000000004">
      <c r="A265">
        <v>2016</v>
      </c>
      <c r="B265" t="s">
        <v>5</v>
      </c>
      <c r="C265" t="s">
        <v>289</v>
      </c>
      <c r="D265">
        <v>3221221.14</v>
      </c>
      <c r="E265">
        <v>4192378.35</v>
      </c>
      <c r="F265" t="s">
        <v>1757</v>
      </c>
      <c r="H265">
        <f t="shared" si="22"/>
        <v>13</v>
      </c>
      <c r="J265" t="str">
        <f t="shared" si="23"/>
        <v>SUGAR GROVE</v>
      </c>
      <c r="K265" t="str">
        <f t="shared" si="24"/>
        <v>Kane</v>
      </c>
      <c r="L265">
        <f t="shared" si="20"/>
        <v>0</v>
      </c>
      <c r="M265" t="s">
        <v>1002</v>
      </c>
      <c r="N265" t="str">
        <f t="shared" si="21"/>
        <v>coleta</v>
      </c>
      <c r="O265" t="s">
        <v>684</v>
      </c>
    </row>
    <row r="266" spans="1:15" x14ac:dyDescent="0.55000000000000004">
      <c r="A266">
        <v>2016</v>
      </c>
      <c r="B266" t="s">
        <v>5</v>
      </c>
      <c r="C266" t="s">
        <v>252</v>
      </c>
      <c r="D266">
        <v>3703109.13</v>
      </c>
      <c r="E266">
        <v>6521691.8799999999</v>
      </c>
      <c r="F266" t="s">
        <v>1759</v>
      </c>
      <c r="H266">
        <f t="shared" si="22"/>
        <v>10</v>
      </c>
      <c r="J266" t="str">
        <f t="shared" si="23"/>
        <v>SULLIVAN</v>
      </c>
      <c r="K266" t="str">
        <f t="shared" si="24"/>
        <v>Moultrie</v>
      </c>
      <c r="L266">
        <f t="shared" si="20"/>
        <v>0</v>
      </c>
      <c r="M266" t="s">
        <v>1003</v>
      </c>
      <c r="N266" t="str">
        <f t="shared" si="21"/>
        <v>colfax</v>
      </c>
      <c r="O266" t="s">
        <v>720</v>
      </c>
    </row>
    <row r="267" spans="1:15" x14ac:dyDescent="0.55000000000000004">
      <c r="A267">
        <v>2016</v>
      </c>
      <c r="B267" t="s">
        <v>5</v>
      </c>
      <c r="C267" t="s">
        <v>253</v>
      </c>
      <c r="D267">
        <v>651046.04</v>
      </c>
      <c r="E267">
        <v>1220211.8799999999</v>
      </c>
      <c r="F267" t="s">
        <v>1760</v>
      </c>
      <c r="H267">
        <f t="shared" si="22"/>
        <v>9</v>
      </c>
      <c r="J267" t="str">
        <f t="shared" si="23"/>
        <v>SWANSEA</v>
      </c>
      <c r="K267" t="str">
        <f t="shared" si="24"/>
        <v>St. Clair</v>
      </c>
      <c r="L267">
        <f t="shared" si="20"/>
        <v>0</v>
      </c>
      <c r="M267" t="s">
        <v>1004</v>
      </c>
      <c r="N267" t="str">
        <f t="shared" si="21"/>
        <v>collinsville</v>
      </c>
      <c r="O267" t="s">
        <v>669</v>
      </c>
    </row>
    <row r="268" spans="1:15" x14ac:dyDescent="0.55000000000000004">
      <c r="A268">
        <v>2016</v>
      </c>
      <c r="B268" t="s">
        <v>5</v>
      </c>
      <c r="C268" t="s">
        <v>254</v>
      </c>
      <c r="D268">
        <v>13131284.130000001</v>
      </c>
      <c r="E268">
        <v>21359584.75</v>
      </c>
      <c r="F268" t="s">
        <v>1762</v>
      </c>
      <c r="H268">
        <f t="shared" si="22"/>
        <v>10</v>
      </c>
      <c r="J268" t="str">
        <f t="shared" si="23"/>
        <v>SYCAMORE</v>
      </c>
      <c r="K268" t="str">
        <f t="shared" si="24"/>
        <v>DeKalb</v>
      </c>
      <c r="L268">
        <f t="shared" si="20"/>
        <v>0</v>
      </c>
      <c r="M268" t="s">
        <v>1004</v>
      </c>
      <c r="N268" t="str">
        <f t="shared" si="21"/>
        <v>collinsville</v>
      </c>
      <c r="O268" t="s">
        <v>705</v>
      </c>
    </row>
    <row r="269" spans="1:15" x14ac:dyDescent="0.55000000000000004">
      <c r="A269">
        <v>2016</v>
      </c>
      <c r="B269" t="s">
        <v>5</v>
      </c>
      <c r="C269" t="s">
        <v>255</v>
      </c>
      <c r="D269">
        <v>5754878.04</v>
      </c>
      <c r="E269">
        <v>8912250.7899999991</v>
      </c>
      <c r="F269" t="s">
        <v>1764</v>
      </c>
      <c r="H269">
        <f t="shared" si="22"/>
        <v>13</v>
      </c>
      <c r="J269" t="str">
        <f t="shared" si="23"/>
        <v>TAYLORVILLE</v>
      </c>
      <c r="K269" t="str">
        <f t="shared" si="24"/>
        <v>Christian</v>
      </c>
      <c r="L269">
        <f t="shared" si="20"/>
        <v>0</v>
      </c>
      <c r="M269" t="s">
        <v>1005</v>
      </c>
      <c r="N269" t="str">
        <f t="shared" si="21"/>
        <v>colona</v>
      </c>
      <c r="O269" t="s">
        <v>707</v>
      </c>
    </row>
    <row r="270" spans="1:15" x14ac:dyDescent="0.55000000000000004">
      <c r="A270">
        <v>2016</v>
      </c>
      <c r="B270" t="s">
        <v>5</v>
      </c>
      <c r="C270" t="s">
        <v>256</v>
      </c>
      <c r="D270">
        <v>33045416.390000001</v>
      </c>
      <c r="E270">
        <v>46342806.109999999</v>
      </c>
      <c r="F270" t="s">
        <v>1769</v>
      </c>
      <c r="H270">
        <f t="shared" si="22"/>
        <v>11</v>
      </c>
      <c r="J270" t="s">
        <v>2012</v>
      </c>
      <c r="K270" t="str">
        <f t="shared" si="24"/>
        <v>DuPage</v>
      </c>
      <c r="L270">
        <f t="shared" si="20"/>
        <v>0</v>
      </c>
      <c r="M270" t="s">
        <v>1006</v>
      </c>
      <c r="N270" t="str">
        <f t="shared" si="21"/>
        <v>colp</v>
      </c>
      <c r="O270" t="s">
        <v>900</v>
      </c>
    </row>
    <row r="271" spans="1:15" x14ac:dyDescent="0.55000000000000004">
      <c r="A271">
        <v>2016</v>
      </c>
      <c r="B271" t="s">
        <v>5</v>
      </c>
      <c r="C271" t="s">
        <v>257</v>
      </c>
      <c r="D271">
        <v>2225591.7599999998</v>
      </c>
      <c r="E271">
        <v>6298892.96</v>
      </c>
      <c r="F271" t="s">
        <v>1770</v>
      </c>
      <c r="H271">
        <f t="shared" si="22"/>
        <v>14</v>
      </c>
      <c r="J271" t="s">
        <v>2081</v>
      </c>
      <c r="K271" t="str">
        <f t="shared" si="24"/>
        <v>Adams</v>
      </c>
      <c r="L271">
        <f t="shared" si="20"/>
        <v>0</v>
      </c>
      <c r="M271" t="s">
        <v>1007</v>
      </c>
      <c r="N271" t="str">
        <f t="shared" si="21"/>
        <v>columbia</v>
      </c>
      <c r="O271" t="s">
        <v>1008</v>
      </c>
    </row>
    <row r="272" spans="1:15" x14ac:dyDescent="0.55000000000000004">
      <c r="A272">
        <v>2016</v>
      </c>
      <c r="B272" t="s">
        <v>5</v>
      </c>
      <c r="C272" t="s">
        <v>302</v>
      </c>
      <c r="D272">
        <v>1104490.0900000001</v>
      </c>
      <c r="E272">
        <v>1828806.49</v>
      </c>
      <c r="F272" t="s">
        <v>1772</v>
      </c>
      <c r="H272">
        <f t="shared" si="22"/>
        <v>6</v>
      </c>
      <c r="J272" t="str">
        <f t="shared" si="23"/>
        <v>TROY</v>
      </c>
      <c r="K272" t="str">
        <f t="shared" si="24"/>
        <v>Madison</v>
      </c>
      <c r="L272">
        <f t="shared" si="20"/>
        <v>0</v>
      </c>
      <c r="M272" t="s">
        <v>1007</v>
      </c>
      <c r="N272" t="str">
        <f t="shared" si="21"/>
        <v>columbia</v>
      </c>
      <c r="O272" t="s">
        <v>705</v>
      </c>
    </row>
    <row r="273" spans="1:15" x14ac:dyDescent="0.55000000000000004">
      <c r="A273">
        <v>2016</v>
      </c>
      <c r="B273" t="s">
        <v>5</v>
      </c>
      <c r="C273" t="s">
        <v>258</v>
      </c>
      <c r="D273">
        <v>6407181.9100000001</v>
      </c>
      <c r="E273">
        <v>10670743.5</v>
      </c>
      <c r="F273" t="s">
        <v>1785</v>
      </c>
      <c r="H273">
        <f t="shared" si="22"/>
        <v>17</v>
      </c>
      <c r="J273" t="str">
        <f t="shared" si="23"/>
        <v>UNIVERSITY PARK</v>
      </c>
      <c r="K273" t="str">
        <f t="shared" si="24"/>
        <v>Cook</v>
      </c>
      <c r="L273">
        <f t="shared" si="20"/>
        <v>0</v>
      </c>
      <c r="M273" t="s">
        <v>1009</v>
      </c>
      <c r="N273" t="str">
        <f t="shared" si="21"/>
        <v>columbus</v>
      </c>
      <c r="O273" t="s">
        <v>919</v>
      </c>
    </row>
    <row r="274" spans="1:15" x14ac:dyDescent="0.55000000000000004">
      <c r="A274">
        <v>2016</v>
      </c>
      <c r="B274" t="s">
        <v>5</v>
      </c>
      <c r="C274" t="s">
        <v>259</v>
      </c>
      <c r="D274">
        <v>43358792.840000004</v>
      </c>
      <c r="E274">
        <v>49556206.780000001</v>
      </c>
      <c r="F274" t="s">
        <v>2084</v>
      </c>
      <c r="H274">
        <f t="shared" si="22"/>
        <v>8</v>
      </c>
      <c r="J274" t="str">
        <f t="shared" si="23"/>
        <v>URBANA</v>
      </c>
      <c r="K274" t="str">
        <f t="shared" si="24"/>
        <v>Champaign</v>
      </c>
      <c r="L274">
        <f t="shared" si="20"/>
        <v>0</v>
      </c>
      <c r="M274" t="s">
        <v>1010</v>
      </c>
      <c r="N274" t="str">
        <f t="shared" si="21"/>
        <v>compton</v>
      </c>
      <c r="O274" t="s">
        <v>718</v>
      </c>
    </row>
    <row r="275" spans="1:15" x14ac:dyDescent="0.55000000000000004">
      <c r="A275">
        <v>2016</v>
      </c>
      <c r="B275" t="s">
        <v>5</v>
      </c>
      <c r="C275" t="s">
        <v>260</v>
      </c>
      <c r="D275">
        <v>15961188.6</v>
      </c>
      <c r="E275">
        <v>25279774.809999999</v>
      </c>
      <c r="F275" t="s">
        <v>1799</v>
      </c>
      <c r="H275">
        <f t="shared" si="22"/>
        <v>12</v>
      </c>
      <c r="J275" t="str">
        <f t="shared" si="23"/>
        <v>VILLA PARK</v>
      </c>
      <c r="K275" t="str">
        <f t="shared" si="24"/>
        <v>DuPage</v>
      </c>
      <c r="L275">
        <f t="shared" si="20"/>
        <v>0</v>
      </c>
      <c r="M275" t="s">
        <v>1011</v>
      </c>
      <c r="N275" t="str">
        <f t="shared" si="21"/>
        <v>concord</v>
      </c>
      <c r="O275" t="s">
        <v>964</v>
      </c>
    </row>
    <row r="276" spans="1:15" x14ac:dyDescent="0.55000000000000004">
      <c r="A276">
        <v>2016</v>
      </c>
      <c r="B276" t="s">
        <v>5</v>
      </c>
      <c r="C276" t="s">
        <v>261</v>
      </c>
      <c r="D276">
        <v>3993912.21</v>
      </c>
      <c r="E276">
        <v>5671519.4399999902</v>
      </c>
      <c r="F276" t="s">
        <v>1801</v>
      </c>
      <c r="H276">
        <f t="shared" si="22"/>
        <v>13</v>
      </c>
      <c r="J276" t="str">
        <f t="shared" si="23"/>
        <v>WARRENVILLE</v>
      </c>
      <c r="K276" t="str">
        <f t="shared" si="24"/>
        <v>DuPage</v>
      </c>
      <c r="L276">
        <f t="shared" si="20"/>
        <v>0</v>
      </c>
      <c r="M276" t="s">
        <v>1012</v>
      </c>
      <c r="N276" t="str">
        <f t="shared" si="21"/>
        <v>congerville</v>
      </c>
      <c r="O276" t="s">
        <v>795</v>
      </c>
    </row>
    <row r="277" spans="1:15" x14ac:dyDescent="0.55000000000000004">
      <c r="A277">
        <v>2016</v>
      </c>
      <c r="B277" t="s">
        <v>5</v>
      </c>
      <c r="C277" t="s">
        <v>290</v>
      </c>
      <c r="D277">
        <v>20754234.059999999</v>
      </c>
      <c r="E277">
        <v>38414094.219999999</v>
      </c>
      <c r="F277" t="s">
        <v>1804</v>
      </c>
      <c r="H277">
        <f t="shared" si="22"/>
        <v>10</v>
      </c>
      <c r="J277" t="str">
        <f t="shared" si="23"/>
        <v>WAUCONDA</v>
      </c>
      <c r="K277" t="str">
        <f t="shared" si="24"/>
        <v>Lake</v>
      </c>
      <c r="L277">
        <f t="shared" si="20"/>
        <v>0</v>
      </c>
      <c r="M277" t="s">
        <v>1013</v>
      </c>
      <c r="N277" t="str">
        <f t="shared" si="21"/>
        <v>cooksville</v>
      </c>
      <c r="O277" t="s">
        <v>720</v>
      </c>
    </row>
    <row r="278" spans="1:15" x14ac:dyDescent="0.55000000000000004">
      <c r="A278">
        <v>2016</v>
      </c>
      <c r="B278" t="s">
        <v>5</v>
      </c>
      <c r="C278" t="s">
        <v>263</v>
      </c>
      <c r="D278">
        <v>63098055.630000003</v>
      </c>
      <c r="E278">
        <v>127082664.01000001</v>
      </c>
      <c r="F278" t="s">
        <v>1808</v>
      </c>
      <c r="H278">
        <f t="shared" si="22"/>
        <v>10</v>
      </c>
      <c r="J278" t="str">
        <f t="shared" si="23"/>
        <v>WAUKEGAN</v>
      </c>
      <c r="K278" t="str">
        <f t="shared" si="24"/>
        <v>Lake</v>
      </c>
      <c r="L278">
        <f t="shared" si="20"/>
        <v>0</v>
      </c>
      <c r="M278" t="s">
        <v>1014</v>
      </c>
      <c r="N278" t="str">
        <f t="shared" si="21"/>
        <v>cordova</v>
      </c>
      <c r="O278" t="s">
        <v>722</v>
      </c>
    </row>
    <row r="279" spans="1:15" x14ac:dyDescent="0.55000000000000004">
      <c r="A279">
        <v>2016</v>
      </c>
      <c r="B279" t="s">
        <v>5</v>
      </c>
      <c r="C279" t="s">
        <v>264</v>
      </c>
      <c r="D279">
        <v>30936558.039999999</v>
      </c>
      <c r="E279">
        <v>33667023.990000002</v>
      </c>
      <c r="F279" t="s">
        <v>1809</v>
      </c>
      <c r="H279">
        <f t="shared" si="22"/>
        <v>14</v>
      </c>
      <c r="J279" t="str">
        <f t="shared" si="23"/>
        <v>WEST CHICAGO</v>
      </c>
      <c r="K279" t="str">
        <f t="shared" si="24"/>
        <v>DuPage</v>
      </c>
      <c r="L279">
        <f t="shared" si="20"/>
        <v>0</v>
      </c>
      <c r="M279" t="s">
        <v>1015</v>
      </c>
      <c r="N279" t="str">
        <f t="shared" si="21"/>
        <v>cornell</v>
      </c>
      <c r="O279" t="s">
        <v>923</v>
      </c>
    </row>
    <row r="280" spans="1:15" x14ac:dyDescent="0.55000000000000004">
      <c r="A280">
        <v>2016</v>
      </c>
      <c r="B280" t="s">
        <v>5</v>
      </c>
      <c r="C280" t="s">
        <v>265</v>
      </c>
      <c r="D280">
        <v>6538990.6100000003</v>
      </c>
      <c r="E280">
        <v>9426218.9399999995</v>
      </c>
      <c r="F280" t="s">
        <v>1827</v>
      </c>
      <c r="H280">
        <f t="shared" si="22"/>
        <v>13</v>
      </c>
      <c r="J280" t="str">
        <f t="shared" si="23"/>
        <v>WEST DUNDEE</v>
      </c>
      <c r="K280" t="str">
        <f t="shared" si="24"/>
        <v>Kane</v>
      </c>
      <c r="L280">
        <f t="shared" si="20"/>
        <v>0</v>
      </c>
      <c r="M280" t="s">
        <v>1016</v>
      </c>
      <c r="N280" t="str">
        <f t="shared" si="21"/>
        <v>cortland</v>
      </c>
      <c r="O280" t="s">
        <v>1017</v>
      </c>
    </row>
    <row r="281" spans="1:15" x14ac:dyDescent="0.55000000000000004">
      <c r="A281">
        <v>2016</v>
      </c>
      <c r="B281" t="s">
        <v>5</v>
      </c>
      <c r="C281" t="s">
        <v>266</v>
      </c>
      <c r="D281">
        <v>4800440</v>
      </c>
      <c r="E281">
        <v>9249758</v>
      </c>
      <c r="F281" t="s">
        <v>1829</v>
      </c>
      <c r="H281">
        <f t="shared" si="22"/>
        <v>16</v>
      </c>
      <c r="J281" t="str">
        <f t="shared" si="23"/>
        <v>WEST FRANKFORT</v>
      </c>
      <c r="K281" t="str">
        <f t="shared" si="24"/>
        <v>Franklin</v>
      </c>
      <c r="L281">
        <f t="shared" si="20"/>
        <v>0</v>
      </c>
      <c r="M281" t="s">
        <v>1018</v>
      </c>
      <c r="N281" t="str">
        <f t="shared" si="21"/>
        <v>coulterville</v>
      </c>
      <c r="O281" t="s">
        <v>775</v>
      </c>
    </row>
    <row r="282" spans="1:15" x14ac:dyDescent="0.55000000000000004">
      <c r="A282">
        <v>2016</v>
      </c>
      <c r="B282" t="s">
        <v>5</v>
      </c>
      <c r="C282" t="s">
        <v>267</v>
      </c>
      <c r="D282">
        <v>22101442.850000001</v>
      </c>
      <c r="E282">
        <v>32968137.4099999</v>
      </c>
      <c r="F282" t="s">
        <v>1835</v>
      </c>
      <c r="H282">
        <f t="shared" si="22"/>
        <v>13</v>
      </c>
      <c r="J282" t="str">
        <f t="shared" si="23"/>
        <v>WESTCHESTER</v>
      </c>
      <c r="K282" t="str">
        <f t="shared" si="24"/>
        <v>Cook</v>
      </c>
      <c r="L282">
        <f t="shared" si="20"/>
        <v>0</v>
      </c>
      <c r="M282" t="s">
        <v>1019</v>
      </c>
      <c r="N282" t="str">
        <f t="shared" si="21"/>
        <v>country club hills</v>
      </c>
      <c r="O282" t="s">
        <v>668</v>
      </c>
    </row>
    <row r="283" spans="1:15" x14ac:dyDescent="0.55000000000000004">
      <c r="A283">
        <v>2016</v>
      </c>
      <c r="B283" t="s">
        <v>5</v>
      </c>
      <c r="C283" t="s">
        <v>268</v>
      </c>
      <c r="D283">
        <v>306001.18</v>
      </c>
      <c r="E283">
        <v>276152.90999999997</v>
      </c>
      <c r="F283" t="s">
        <v>1838</v>
      </c>
      <c r="H283">
        <f t="shared" si="22"/>
        <v>17</v>
      </c>
      <c r="J283" t="str">
        <f t="shared" si="23"/>
        <v>WESTERN SPRINGS</v>
      </c>
      <c r="K283" t="str">
        <f t="shared" si="24"/>
        <v>Cook</v>
      </c>
      <c r="L283">
        <f t="shared" si="20"/>
        <v>0</v>
      </c>
      <c r="M283" t="s">
        <v>1020</v>
      </c>
      <c r="N283" t="str">
        <f t="shared" si="21"/>
        <v>countryside</v>
      </c>
      <c r="O283" t="s">
        <v>668</v>
      </c>
    </row>
    <row r="284" spans="1:15" x14ac:dyDescent="0.55000000000000004">
      <c r="A284">
        <v>2016</v>
      </c>
      <c r="B284" t="s">
        <v>5</v>
      </c>
      <c r="C284" t="s">
        <v>304</v>
      </c>
      <c r="D284">
        <v>56455.75</v>
      </c>
      <c r="E284">
        <v>91400.95</v>
      </c>
      <c r="F284" t="s">
        <v>1846</v>
      </c>
      <c r="H284">
        <f t="shared" si="22"/>
        <v>10</v>
      </c>
      <c r="J284" t="str">
        <f t="shared" si="23"/>
        <v>WESTMONT</v>
      </c>
      <c r="K284" t="str">
        <f t="shared" si="24"/>
        <v>DuPage</v>
      </c>
      <c r="L284">
        <f t="shared" si="20"/>
        <v>0</v>
      </c>
      <c r="M284" t="s">
        <v>1021</v>
      </c>
      <c r="N284" t="str">
        <f t="shared" si="21"/>
        <v>cowden</v>
      </c>
      <c r="O284" t="s">
        <v>1022</v>
      </c>
    </row>
    <row r="285" spans="1:15" x14ac:dyDescent="0.55000000000000004">
      <c r="A285">
        <v>2016</v>
      </c>
      <c r="B285" t="s">
        <v>5</v>
      </c>
      <c r="C285" t="s">
        <v>269</v>
      </c>
      <c r="D285">
        <v>28824868.460000001</v>
      </c>
      <c r="E285">
        <v>39232277.289999999</v>
      </c>
      <c r="F285" t="s">
        <v>1848</v>
      </c>
      <c r="H285">
        <f t="shared" si="22"/>
        <v>9</v>
      </c>
      <c r="J285" t="str">
        <f t="shared" si="23"/>
        <v>WHEATON</v>
      </c>
      <c r="K285" t="str">
        <f t="shared" si="24"/>
        <v>DuPage</v>
      </c>
      <c r="L285">
        <f t="shared" si="20"/>
        <v>0</v>
      </c>
      <c r="M285" t="s">
        <v>1023</v>
      </c>
      <c r="N285" t="str">
        <f t="shared" si="21"/>
        <v>crainville</v>
      </c>
      <c r="O285" t="s">
        <v>900</v>
      </c>
    </row>
    <row r="286" spans="1:15" x14ac:dyDescent="0.55000000000000004">
      <c r="A286">
        <v>2016</v>
      </c>
      <c r="B286" t="s">
        <v>5</v>
      </c>
      <c r="C286" t="s">
        <v>270</v>
      </c>
      <c r="D286">
        <v>36451585.600000001</v>
      </c>
      <c r="E286">
        <v>64184831.129999898</v>
      </c>
      <c r="F286" t="s">
        <v>1849</v>
      </c>
      <c r="H286">
        <f t="shared" si="22"/>
        <v>10</v>
      </c>
      <c r="J286" t="str">
        <f t="shared" si="23"/>
        <v>WHEELING</v>
      </c>
      <c r="K286" t="str">
        <f t="shared" si="24"/>
        <v>Cook</v>
      </c>
      <c r="L286">
        <f t="shared" si="20"/>
        <v>0</v>
      </c>
      <c r="M286" t="s">
        <v>1024</v>
      </c>
      <c r="N286" t="str">
        <f t="shared" si="21"/>
        <v>creal springs</v>
      </c>
      <c r="O286" t="s">
        <v>900</v>
      </c>
    </row>
    <row r="287" spans="1:15" x14ac:dyDescent="0.55000000000000004">
      <c r="A287">
        <v>2016</v>
      </c>
      <c r="B287" t="s">
        <v>5</v>
      </c>
      <c r="C287" t="s">
        <v>271</v>
      </c>
      <c r="D287">
        <v>933136.78</v>
      </c>
      <c r="E287">
        <v>646947.62</v>
      </c>
      <c r="F287" t="s">
        <v>1860</v>
      </c>
      <c r="H287">
        <f t="shared" si="22"/>
        <v>19</v>
      </c>
      <c r="J287" t="s">
        <v>703</v>
      </c>
      <c r="K287" t="str">
        <f t="shared" si="24"/>
        <v>Williamson</v>
      </c>
      <c r="L287">
        <f t="shared" si="20"/>
        <v>0</v>
      </c>
      <c r="M287" t="s">
        <v>1025</v>
      </c>
      <c r="N287" t="str">
        <f t="shared" si="21"/>
        <v>crescent city</v>
      </c>
      <c r="O287" t="s">
        <v>747</v>
      </c>
    </row>
    <row r="288" spans="1:15" x14ac:dyDescent="0.55000000000000004">
      <c r="A288">
        <v>2016</v>
      </c>
      <c r="B288" t="s">
        <v>5</v>
      </c>
      <c r="C288" t="s">
        <v>272</v>
      </c>
      <c r="D288">
        <v>265486.38</v>
      </c>
      <c r="E288">
        <v>539026.16</v>
      </c>
      <c r="F288" t="s">
        <v>1861</v>
      </c>
      <c r="H288">
        <f t="shared" si="22"/>
        <v>16</v>
      </c>
      <c r="J288" t="str">
        <f t="shared" si="23"/>
        <v>WILLOW SPRINGS</v>
      </c>
      <c r="K288" t="str">
        <f t="shared" si="24"/>
        <v>Will</v>
      </c>
      <c r="L288">
        <f t="shared" si="20"/>
        <v>0</v>
      </c>
      <c r="M288" t="s">
        <v>1026</v>
      </c>
      <c r="N288" t="str">
        <f t="shared" si="21"/>
        <v>crest hill</v>
      </c>
      <c r="O288" t="s">
        <v>769</v>
      </c>
    </row>
    <row r="289" spans="1:15" x14ac:dyDescent="0.55000000000000004">
      <c r="A289">
        <v>2016</v>
      </c>
      <c r="B289" t="s">
        <v>5</v>
      </c>
      <c r="C289" t="s">
        <v>273</v>
      </c>
      <c r="D289">
        <v>44669362.109999999</v>
      </c>
      <c r="E289">
        <v>69778291.480000004</v>
      </c>
      <c r="F289" t="s">
        <v>2085</v>
      </c>
      <c r="H289">
        <f t="shared" si="22"/>
        <v>10</v>
      </c>
      <c r="J289" t="str">
        <f t="shared" si="23"/>
        <v>WILMETTE</v>
      </c>
      <c r="K289" t="str">
        <f t="shared" si="24"/>
        <v>Cook</v>
      </c>
      <c r="L289">
        <f t="shared" si="20"/>
        <v>0</v>
      </c>
      <c r="M289" t="s">
        <v>1027</v>
      </c>
      <c r="N289" t="str">
        <f t="shared" si="21"/>
        <v>creston</v>
      </c>
      <c r="O289" t="s">
        <v>682</v>
      </c>
    </row>
    <row r="290" spans="1:15" x14ac:dyDescent="0.55000000000000004">
      <c r="A290">
        <v>2016</v>
      </c>
      <c r="B290" t="s">
        <v>5</v>
      </c>
      <c r="C290" t="s">
        <v>291</v>
      </c>
      <c r="D290">
        <v>491120.04</v>
      </c>
      <c r="E290">
        <v>701759.33</v>
      </c>
      <c r="F290" t="s">
        <v>1867</v>
      </c>
      <c r="H290">
        <f t="shared" si="22"/>
        <v>12</v>
      </c>
      <c r="J290" t="str">
        <f t="shared" si="23"/>
        <v>WILMINGTON</v>
      </c>
      <c r="K290" t="str">
        <f t="shared" si="24"/>
        <v>Will</v>
      </c>
      <c r="L290">
        <f t="shared" si="20"/>
        <v>0</v>
      </c>
      <c r="M290" t="s">
        <v>1028</v>
      </c>
      <c r="N290" t="str">
        <f t="shared" si="21"/>
        <v>crestwood</v>
      </c>
      <c r="O290" t="s">
        <v>668</v>
      </c>
    </row>
    <row r="291" spans="1:15" x14ac:dyDescent="0.55000000000000004">
      <c r="A291">
        <v>2016</v>
      </c>
      <c r="B291" t="s">
        <v>5</v>
      </c>
      <c r="C291" t="s">
        <v>274</v>
      </c>
      <c r="D291">
        <v>338957.6</v>
      </c>
      <c r="E291">
        <v>767532.58</v>
      </c>
      <c r="F291" t="s">
        <v>1869</v>
      </c>
      <c r="H291">
        <f t="shared" si="22"/>
        <v>13</v>
      </c>
      <c r="J291" t="s">
        <v>971</v>
      </c>
      <c r="K291" t="str">
        <f t="shared" si="24"/>
        <v>Winnebago</v>
      </c>
      <c r="L291">
        <f t="shared" si="20"/>
        <v>0</v>
      </c>
      <c r="M291" t="s">
        <v>1029</v>
      </c>
      <c r="N291" t="str">
        <f t="shared" si="21"/>
        <v>crete</v>
      </c>
      <c r="O291" t="s">
        <v>769</v>
      </c>
    </row>
    <row r="292" spans="1:15" x14ac:dyDescent="0.55000000000000004">
      <c r="A292">
        <v>2016</v>
      </c>
      <c r="B292" t="s">
        <v>5</v>
      </c>
      <c r="C292" t="s">
        <v>275</v>
      </c>
      <c r="D292">
        <v>4805376.08</v>
      </c>
      <c r="E292">
        <v>4747063.7699999996</v>
      </c>
      <c r="F292" t="s">
        <v>1870</v>
      </c>
      <c r="H292">
        <f t="shared" si="22"/>
        <v>10</v>
      </c>
      <c r="J292" t="str">
        <f t="shared" si="23"/>
        <v>WINFIELD</v>
      </c>
      <c r="K292" t="str">
        <f t="shared" si="24"/>
        <v>DuPage</v>
      </c>
      <c r="L292">
        <f t="shared" si="20"/>
        <v>0</v>
      </c>
      <c r="M292" t="s">
        <v>1030</v>
      </c>
      <c r="N292" t="str">
        <f t="shared" si="21"/>
        <v>creve coeur</v>
      </c>
      <c r="O292" t="s">
        <v>741</v>
      </c>
    </row>
    <row r="293" spans="1:15" x14ac:dyDescent="0.55000000000000004">
      <c r="A293">
        <v>2016</v>
      </c>
      <c r="B293" t="s">
        <v>5</v>
      </c>
      <c r="C293" t="s">
        <v>276</v>
      </c>
      <c r="D293">
        <v>25852703.079999998</v>
      </c>
      <c r="E293">
        <v>38062210.600000001</v>
      </c>
      <c r="F293" t="s">
        <v>1873</v>
      </c>
      <c r="H293">
        <f t="shared" si="22"/>
        <v>10</v>
      </c>
      <c r="J293" t="str">
        <f t="shared" si="23"/>
        <v>WINNETKA</v>
      </c>
      <c r="K293" t="str">
        <f t="shared" si="24"/>
        <v>Cook</v>
      </c>
      <c r="L293">
        <f t="shared" si="20"/>
        <v>0</v>
      </c>
      <c r="M293" t="s">
        <v>1031</v>
      </c>
      <c r="N293" t="str">
        <f t="shared" si="21"/>
        <v>crossville</v>
      </c>
      <c r="O293" t="s">
        <v>897</v>
      </c>
    </row>
    <row r="294" spans="1:15" x14ac:dyDescent="0.55000000000000004">
      <c r="A294">
        <v>2016</v>
      </c>
      <c r="B294" t="s">
        <v>5</v>
      </c>
      <c r="C294" t="s">
        <v>277</v>
      </c>
      <c r="D294">
        <v>13691603.699999999</v>
      </c>
      <c r="E294">
        <v>35579319.710000001</v>
      </c>
      <c r="F294" t="s">
        <v>1882</v>
      </c>
      <c r="H294">
        <f t="shared" si="22"/>
        <v>11</v>
      </c>
      <c r="J294" t="str">
        <f t="shared" si="23"/>
        <v>WOOD DALE</v>
      </c>
      <c r="K294" t="str">
        <f t="shared" si="24"/>
        <v>DuPage</v>
      </c>
      <c r="L294">
        <f t="shared" si="20"/>
        <v>0</v>
      </c>
      <c r="M294" t="s">
        <v>1032</v>
      </c>
      <c r="N294" t="str">
        <f t="shared" si="21"/>
        <v>crystal lake</v>
      </c>
      <c r="O294" t="s">
        <v>667</v>
      </c>
    </row>
    <row r="295" spans="1:15" x14ac:dyDescent="0.55000000000000004">
      <c r="A295">
        <v>2016</v>
      </c>
      <c r="B295" t="s">
        <v>5</v>
      </c>
      <c r="C295" t="s">
        <v>278</v>
      </c>
      <c r="D295">
        <v>5612256.8099999996</v>
      </c>
      <c r="E295">
        <v>9165367.5700000003</v>
      </c>
      <c r="F295" t="s">
        <v>1883</v>
      </c>
      <c r="H295">
        <f t="shared" si="22"/>
        <v>12</v>
      </c>
      <c r="J295" t="str">
        <f t="shared" si="23"/>
        <v>WOOD RIVER</v>
      </c>
      <c r="K295" t="str">
        <f t="shared" si="24"/>
        <v>Madison</v>
      </c>
      <c r="L295">
        <f t="shared" si="20"/>
        <v>0</v>
      </c>
      <c r="M295" t="s">
        <v>1033</v>
      </c>
      <c r="N295" t="str">
        <f t="shared" si="21"/>
        <v>cuba</v>
      </c>
      <c r="O295" t="s">
        <v>756</v>
      </c>
    </row>
    <row r="296" spans="1:15" x14ac:dyDescent="0.55000000000000004">
      <c r="A296">
        <v>2016</v>
      </c>
      <c r="B296" t="s">
        <v>5</v>
      </c>
      <c r="C296" t="s">
        <v>279</v>
      </c>
      <c r="D296">
        <v>7521921.4400000004</v>
      </c>
      <c r="E296">
        <v>11957962.76</v>
      </c>
      <c r="F296" t="s">
        <v>1886</v>
      </c>
      <c r="H296">
        <f t="shared" si="22"/>
        <v>11</v>
      </c>
      <c r="J296" t="str">
        <f t="shared" si="23"/>
        <v>WOODSTOCK</v>
      </c>
      <c r="K296" t="str">
        <f t="shared" si="24"/>
        <v>McHenry</v>
      </c>
      <c r="L296">
        <f t="shared" si="20"/>
        <v>0</v>
      </c>
      <c r="M296" t="s">
        <v>1034</v>
      </c>
      <c r="N296" t="str">
        <f t="shared" si="21"/>
        <v>cullom</v>
      </c>
      <c r="O296" t="s">
        <v>923</v>
      </c>
    </row>
    <row r="297" spans="1:15" x14ac:dyDescent="0.55000000000000004">
      <c r="A297">
        <v>2016</v>
      </c>
      <c r="B297" t="s">
        <v>5</v>
      </c>
      <c r="C297" t="s">
        <v>280</v>
      </c>
      <c r="D297">
        <v>2875727.97</v>
      </c>
      <c r="E297">
        <v>3964685.19</v>
      </c>
      <c r="F297" t="s">
        <v>1889</v>
      </c>
      <c r="H297">
        <f t="shared" si="22"/>
        <v>7</v>
      </c>
      <c r="J297" t="str">
        <f t="shared" si="23"/>
        <v>WORTH</v>
      </c>
      <c r="K297" t="str">
        <f t="shared" si="24"/>
        <v>Cook</v>
      </c>
      <c r="L297">
        <f t="shared" si="20"/>
        <v>0</v>
      </c>
      <c r="M297" t="s">
        <v>1035</v>
      </c>
      <c r="N297" t="str">
        <f t="shared" si="21"/>
        <v>curran</v>
      </c>
      <c r="O297" t="s">
        <v>764</v>
      </c>
    </row>
    <row r="298" spans="1:15" x14ac:dyDescent="0.55000000000000004">
      <c r="A298">
        <v>2016</v>
      </c>
      <c r="B298" t="s">
        <v>5</v>
      </c>
      <c r="C298" t="s">
        <v>281</v>
      </c>
      <c r="D298">
        <v>917915.83</v>
      </c>
      <c r="E298">
        <v>1261149.71</v>
      </c>
      <c r="F298" t="s">
        <v>1892</v>
      </c>
      <c r="H298">
        <f t="shared" si="22"/>
        <v>13</v>
      </c>
      <c r="J298" t="s">
        <v>1430</v>
      </c>
      <c r="K298" t="str">
        <f t="shared" si="24"/>
        <v>DuPage</v>
      </c>
      <c r="L298">
        <f t="shared" si="20"/>
        <v>0</v>
      </c>
      <c r="M298" t="s">
        <v>1036</v>
      </c>
      <c r="N298" t="str">
        <f t="shared" si="21"/>
        <v>cutler</v>
      </c>
      <c r="O298" t="s">
        <v>1037</v>
      </c>
    </row>
    <row r="299" spans="1:15" ht="14.7" thickBot="1" x14ac:dyDescent="0.6">
      <c r="A299" s="3">
        <v>2016</v>
      </c>
      <c r="B299" s="3" t="s">
        <v>5</v>
      </c>
      <c r="C299" s="3" t="s">
        <v>282</v>
      </c>
      <c r="D299" s="3">
        <v>16297268.800000001</v>
      </c>
      <c r="E299" s="3">
        <v>29908121.509999901</v>
      </c>
      <c r="F299" s="3" t="s">
        <v>2086</v>
      </c>
      <c r="G299" s="3"/>
      <c r="H299" s="3">
        <f t="shared" si="22"/>
        <v>6</v>
      </c>
      <c r="I299" s="3"/>
      <c r="J299" s="3" t="str">
        <f t="shared" si="23"/>
        <v>ZION</v>
      </c>
      <c r="K299" t="str">
        <f t="shared" si="24"/>
        <v>Lake</v>
      </c>
      <c r="L299">
        <f t="shared" si="20"/>
        <v>0</v>
      </c>
      <c r="M299" t="s">
        <v>1038</v>
      </c>
      <c r="N299" t="str">
        <f t="shared" si="21"/>
        <v>cypress</v>
      </c>
      <c r="O299" t="s">
        <v>806</v>
      </c>
    </row>
    <row r="300" spans="1:15" x14ac:dyDescent="0.55000000000000004">
      <c r="A300">
        <v>2016</v>
      </c>
      <c r="B300" t="s">
        <v>307</v>
      </c>
      <c r="C300" t="s">
        <v>308</v>
      </c>
      <c r="D300">
        <v>42070048.140000001</v>
      </c>
      <c r="E300">
        <v>72984418.629999995</v>
      </c>
      <c r="F300" t="s">
        <v>2087</v>
      </c>
      <c r="H300">
        <f t="shared" si="22"/>
        <v>9</v>
      </c>
      <c r="J300" t="str">
        <f t="shared" si="23"/>
        <v>ADDISON</v>
      </c>
      <c r="K300" t="str">
        <f t="shared" si="24"/>
        <v>DuPage</v>
      </c>
      <c r="L300">
        <f t="shared" si="20"/>
        <v>0</v>
      </c>
      <c r="M300" t="s">
        <v>1039</v>
      </c>
      <c r="N300" t="str">
        <f t="shared" si="21"/>
        <v>dahlgren</v>
      </c>
      <c r="O300" t="s">
        <v>808</v>
      </c>
    </row>
    <row r="301" spans="1:15" x14ac:dyDescent="0.55000000000000004">
      <c r="A301">
        <v>2016</v>
      </c>
      <c r="B301" t="s">
        <v>307</v>
      </c>
      <c r="C301" t="s">
        <v>309</v>
      </c>
      <c r="D301">
        <v>23643026.699999999</v>
      </c>
      <c r="E301">
        <v>36010869.740000002</v>
      </c>
      <c r="F301" t="s">
        <v>1916</v>
      </c>
      <c r="H301">
        <f t="shared" si="22"/>
        <v>11</v>
      </c>
      <c r="J301" t="str">
        <f t="shared" si="23"/>
        <v>ALGONQUIN</v>
      </c>
      <c r="K301" t="str">
        <f t="shared" si="24"/>
        <v>Kane</v>
      </c>
      <c r="L301">
        <f t="shared" si="20"/>
        <v>0</v>
      </c>
      <c r="M301" t="s">
        <v>1040</v>
      </c>
      <c r="N301" t="str">
        <f t="shared" si="21"/>
        <v>dakota</v>
      </c>
      <c r="O301" t="s">
        <v>953</v>
      </c>
    </row>
    <row r="302" spans="1:15" x14ac:dyDescent="0.55000000000000004">
      <c r="A302">
        <v>2016</v>
      </c>
      <c r="B302" t="s">
        <v>307</v>
      </c>
      <c r="C302" t="s">
        <v>310</v>
      </c>
      <c r="D302">
        <v>19148170.870000001</v>
      </c>
      <c r="E302">
        <v>51667737.289999999</v>
      </c>
      <c r="F302" t="s">
        <v>1931</v>
      </c>
      <c r="H302">
        <f t="shared" si="22"/>
        <v>7</v>
      </c>
      <c r="J302" t="str">
        <f t="shared" si="23"/>
        <v>ALSIP</v>
      </c>
      <c r="K302" t="str">
        <f t="shared" si="24"/>
        <v>Cook</v>
      </c>
      <c r="L302">
        <f t="shared" si="20"/>
        <v>0</v>
      </c>
      <c r="M302" t="s">
        <v>1041</v>
      </c>
      <c r="N302" t="str">
        <f t="shared" si="21"/>
        <v>dallas city</v>
      </c>
      <c r="O302" t="s">
        <v>766</v>
      </c>
    </row>
    <row r="303" spans="1:15" x14ac:dyDescent="0.55000000000000004">
      <c r="A303">
        <v>2016</v>
      </c>
      <c r="B303" t="s">
        <v>307</v>
      </c>
      <c r="C303" t="s">
        <v>311</v>
      </c>
      <c r="D303">
        <v>22671001.77</v>
      </c>
      <c r="E303">
        <v>70005818.340000004</v>
      </c>
      <c r="F303" t="s">
        <v>1937</v>
      </c>
      <c r="H303">
        <f t="shared" si="22"/>
        <v>7</v>
      </c>
      <c r="J303" t="str">
        <f t="shared" si="23"/>
        <v>ALTON</v>
      </c>
      <c r="K303" t="str">
        <f t="shared" si="24"/>
        <v>Madison</v>
      </c>
      <c r="L303">
        <f t="shared" si="20"/>
        <v>0</v>
      </c>
      <c r="M303" t="s">
        <v>1041</v>
      </c>
      <c r="N303" t="str">
        <f t="shared" si="21"/>
        <v>dallas city</v>
      </c>
      <c r="O303" t="s">
        <v>834</v>
      </c>
    </row>
    <row r="304" spans="1:15" x14ac:dyDescent="0.55000000000000004">
      <c r="A304">
        <v>2016</v>
      </c>
      <c r="B304" t="s">
        <v>307</v>
      </c>
      <c r="C304" t="s">
        <v>312</v>
      </c>
      <c r="D304">
        <v>2370634.14</v>
      </c>
      <c r="E304">
        <v>5225041.25</v>
      </c>
      <c r="F304" t="s">
        <v>2088</v>
      </c>
      <c r="H304">
        <f t="shared" si="22"/>
        <v>6</v>
      </c>
      <c r="J304" t="str">
        <f t="shared" si="23"/>
        <v>ANNA</v>
      </c>
      <c r="K304" t="str">
        <f t="shared" si="24"/>
        <v>Union</v>
      </c>
      <c r="L304">
        <f t="shared" si="20"/>
        <v>0</v>
      </c>
      <c r="M304" t="s">
        <v>1042</v>
      </c>
      <c r="N304" t="str">
        <f t="shared" si="21"/>
        <v>dalton city</v>
      </c>
      <c r="O304" t="s">
        <v>699</v>
      </c>
    </row>
    <row r="305" spans="1:15" x14ac:dyDescent="0.55000000000000004">
      <c r="A305">
        <v>2016</v>
      </c>
      <c r="B305" t="s">
        <v>307</v>
      </c>
      <c r="C305" t="s">
        <v>313</v>
      </c>
      <c r="D305">
        <v>8540420.9000000004</v>
      </c>
      <c r="E305">
        <v>25708855.399999999</v>
      </c>
      <c r="F305" t="s">
        <v>2089</v>
      </c>
      <c r="H305">
        <f t="shared" si="22"/>
        <v>9</v>
      </c>
      <c r="J305" t="str">
        <f t="shared" si="23"/>
        <v>ANTIOCH</v>
      </c>
      <c r="K305" t="str">
        <f t="shared" si="24"/>
        <v>Lake</v>
      </c>
      <c r="L305">
        <f t="shared" si="20"/>
        <v>0</v>
      </c>
      <c r="M305" t="s">
        <v>1043</v>
      </c>
      <c r="N305" t="str">
        <f t="shared" si="21"/>
        <v>dalzell</v>
      </c>
      <c r="O305" t="s">
        <v>738</v>
      </c>
    </row>
    <row r="306" spans="1:15" x14ac:dyDescent="0.55000000000000004">
      <c r="A306">
        <v>2016</v>
      </c>
      <c r="B306" t="s">
        <v>307</v>
      </c>
      <c r="C306" t="s">
        <v>314</v>
      </c>
      <c r="D306">
        <v>116758877.45999999</v>
      </c>
      <c r="E306">
        <v>147102945.44</v>
      </c>
      <c r="F306" t="s">
        <v>1950</v>
      </c>
      <c r="H306">
        <f t="shared" si="22"/>
        <v>19</v>
      </c>
      <c r="J306" t="str">
        <f t="shared" si="23"/>
        <v>ARLINGTON HEIGHTS</v>
      </c>
      <c r="K306" t="str">
        <f t="shared" si="24"/>
        <v>Cook</v>
      </c>
      <c r="L306">
        <f t="shared" si="20"/>
        <v>0</v>
      </c>
      <c r="M306" t="s">
        <v>1043</v>
      </c>
      <c r="N306" t="str">
        <f t="shared" si="21"/>
        <v>dalzell</v>
      </c>
      <c r="O306" t="s">
        <v>951</v>
      </c>
    </row>
    <row r="307" spans="1:15" x14ac:dyDescent="0.55000000000000004">
      <c r="A307">
        <v>2016</v>
      </c>
      <c r="B307" t="s">
        <v>307</v>
      </c>
      <c r="C307" t="s">
        <v>315</v>
      </c>
      <c r="D307">
        <v>195962037.47</v>
      </c>
      <c r="E307">
        <v>355153418.49000001</v>
      </c>
      <c r="F307" t="s">
        <v>1956</v>
      </c>
      <c r="H307">
        <f t="shared" si="22"/>
        <v>8</v>
      </c>
      <c r="J307" t="str">
        <f t="shared" si="23"/>
        <v>AURORA</v>
      </c>
      <c r="K307" t="str">
        <f t="shared" si="24"/>
        <v>DuPage</v>
      </c>
      <c r="L307">
        <f t="shared" si="20"/>
        <v>0</v>
      </c>
      <c r="M307" t="s">
        <v>1044</v>
      </c>
      <c r="N307" t="str">
        <f t="shared" si="21"/>
        <v>damiansville</v>
      </c>
      <c r="O307" t="s">
        <v>686</v>
      </c>
    </row>
    <row r="308" spans="1:15" x14ac:dyDescent="0.55000000000000004">
      <c r="A308">
        <v>2016</v>
      </c>
      <c r="B308" t="s">
        <v>307</v>
      </c>
      <c r="C308" t="s">
        <v>316</v>
      </c>
      <c r="D308">
        <v>9721799.0800000001</v>
      </c>
      <c r="E308">
        <v>15411708.380000001</v>
      </c>
      <c r="F308" t="s">
        <v>1970</v>
      </c>
      <c r="H308">
        <f t="shared" si="22"/>
        <v>18</v>
      </c>
      <c r="J308" t="str">
        <f t="shared" si="23"/>
        <v>BARRINGTON HILLS</v>
      </c>
      <c r="K308" t="str">
        <f t="shared" si="24"/>
        <v>Cook</v>
      </c>
      <c r="L308">
        <f t="shared" si="20"/>
        <v>0</v>
      </c>
      <c r="M308" t="s">
        <v>1045</v>
      </c>
      <c r="N308" t="str">
        <f t="shared" si="21"/>
        <v>dana</v>
      </c>
      <c r="O308" t="s">
        <v>951</v>
      </c>
    </row>
    <row r="309" spans="1:15" x14ac:dyDescent="0.55000000000000004">
      <c r="A309">
        <v>2016</v>
      </c>
      <c r="B309" t="s">
        <v>307</v>
      </c>
      <c r="C309" t="s">
        <v>317</v>
      </c>
      <c r="D309">
        <v>19767323.210000001</v>
      </c>
      <c r="E309">
        <v>35695497.909999996</v>
      </c>
      <c r="F309" t="s">
        <v>679</v>
      </c>
      <c r="H309">
        <f t="shared" si="22"/>
        <v>12</v>
      </c>
      <c r="J309" t="str">
        <f t="shared" si="23"/>
        <v>BARRINGTON</v>
      </c>
      <c r="K309" t="str">
        <f t="shared" si="24"/>
        <v>Cook</v>
      </c>
      <c r="L309">
        <f t="shared" si="20"/>
        <v>0</v>
      </c>
      <c r="M309" t="s">
        <v>1046</v>
      </c>
      <c r="N309" t="str">
        <f t="shared" si="21"/>
        <v>danforth</v>
      </c>
      <c r="O309" t="s">
        <v>747</v>
      </c>
    </row>
    <row r="310" spans="1:15" x14ac:dyDescent="0.55000000000000004">
      <c r="A310">
        <v>2016</v>
      </c>
      <c r="B310" t="s">
        <v>307</v>
      </c>
      <c r="C310" t="s">
        <v>318</v>
      </c>
      <c r="D310">
        <v>36599607.530000001</v>
      </c>
      <c r="E310">
        <v>45452193.07</v>
      </c>
      <c r="F310" t="s">
        <v>2090</v>
      </c>
      <c r="H310">
        <f t="shared" si="22"/>
        <v>10</v>
      </c>
      <c r="J310" t="str">
        <f t="shared" si="23"/>
        <v>BARTLETT</v>
      </c>
      <c r="K310" t="str">
        <f t="shared" si="24"/>
        <v>Cook</v>
      </c>
      <c r="L310">
        <f t="shared" si="20"/>
        <v>0</v>
      </c>
      <c r="M310" t="s">
        <v>1047</v>
      </c>
      <c r="N310" t="str">
        <f t="shared" si="21"/>
        <v>danvers</v>
      </c>
      <c r="O310" t="s">
        <v>720</v>
      </c>
    </row>
    <row r="311" spans="1:15" x14ac:dyDescent="0.55000000000000004">
      <c r="A311">
        <v>2016</v>
      </c>
      <c r="B311" t="s">
        <v>307</v>
      </c>
      <c r="C311" t="s">
        <v>319</v>
      </c>
      <c r="D311">
        <v>3328713.27</v>
      </c>
      <c r="E311">
        <v>3796358.46</v>
      </c>
      <c r="F311" t="s">
        <v>2091</v>
      </c>
      <c r="H311">
        <f t="shared" si="22"/>
        <v>13</v>
      </c>
      <c r="J311" t="str">
        <f t="shared" si="23"/>
        <v>BARTONVILLE</v>
      </c>
      <c r="K311" t="str">
        <f t="shared" si="24"/>
        <v>Peoria</v>
      </c>
      <c r="L311">
        <f t="shared" si="20"/>
        <v>0</v>
      </c>
      <c r="M311" t="s">
        <v>2050</v>
      </c>
      <c r="N311" t="str">
        <f t="shared" si="21"/>
        <v>danville</v>
      </c>
      <c r="O311" t="s">
        <v>701</v>
      </c>
    </row>
    <row r="312" spans="1:15" x14ac:dyDescent="0.55000000000000004">
      <c r="A312">
        <v>2016</v>
      </c>
      <c r="B312" t="s">
        <v>307</v>
      </c>
      <c r="C312" t="s">
        <v>320</v>
      </c>
      <c r="D312">
        <v>29496366.41</v>
      </c>
      <c r="E312">
        <v>50365695.689999998</v>
      </c>
      <c r="F312" t="s">
        <v>1979</v>
      </c>
      <c r="H312">
        <f t="shared" si="22"/>
        <v>9</v>
      </c>
      <c r="J312" t="str">
        <f t="shared" si="23"/>
        <v>BATAVIA</v>
      </c>
      <c r="K312" t="str">
        <f t="shared" si="24"/>
        <v>DuPage</v>
      </c>
      <c r="L312">
        <f t="shared" si="20"/>
        <v>0</v>
      </c>
      <c r="M312" t="s">
        <v>1049</v>
      </c>
      <c r="N312" t="str">
        <f t="shared" si="21"/>
        <v>darien</v>
      </c>
      <c r="O312" t="s">
        <v>666</v>
      </c>
    </row>
    <row r="313" spans="1:15" x14ac:dyDescent="0.55000000000000004">
      <c r="A313">
        <v>2016</v>
      </c>
      <c r="B313" t="s">
        <v>307</v>
      </c>
      <c r="C313" t="s">
        <v>321</v>
      </c>
      <c r="D313">
        <v>1544924.05</v>
      </c>
      <c r="E313">
        <v>3094972.67</v>
      </c>
      <c r="F313" t="s">
        <v>2092</v>
      </c>
      <c r="H313">
        <f t="shared" si="22"/>
        <v>12</v>
      </c>
      <c r="J313" t="str">
        <f t="shared" si="23"/>
        <v>BEARDSTOWN</v>
      </c>
      <c r="K313" t="str">
        <f t="shared" si="24"/>
        <v>Cass</v>
      </c>
      <c r="L313">
        <f t="shared" si="20"/>
        <v>0</v>
      </c>
      <c r="M313" t="s">
        <v>1050</v>
      </c>
      <c r="N313" t="str">
        <f t="shared" si="21"/>
        <v>davis</v>
      </c>
      <c r="O313" t="s">
        <v>953</v>
      </c>
    </row>
    <row r="314" spans="1:15" x14ac:dyDescent="0.55000000000000004">
      <c r="A314">
        <v>2016</v>
      </c>
      <c r="B314" t="s">
        <v>307</v>
      </c>
      <c r="C314" t="s">
        <v>322</v>
      </c>
      <c r="D314">
        <v>37030682.590000004</v>
      </c>
      <c r="E314">
        <v>69663910.739999995</v>
      </c>
      <c r="F314" t="s">
        <v>1989</v>
      </c>
      <c r="H314">
        <f t="shared" si="22"/>
        <v>12</v>
      </c>
      <c r="J314" t="str">
        <f t="shared" si="23"/>
        <v>BELLEVILLE</v>
      </c>
      <c r="K314" t="str">
        <f t="shared" si="24"/>
        <v>St. Clair</v>
      </c>
      <c r="L314">
        <f t="shared" si="20"/>
        <v>0</v>
      </c>
      <c r="M314" t="s">
        <v>1051</v>
      </c>
      <c r="N314" t="str">
        <f t="shared" si="21"/>
        <v>davis junction</v>
      </c>
      <c r="O314" t="s">
        <v>682</v>
      </c>
    </row>
    <row r="315" spans="1:15" x14ac:dyDescent="0.55000000000000004">
      <c r="A315">
        <v>2016</v>
      </c>
      <c r="B315" t="s">
        <v>307</v>
      </c>
      <c r="C315" t="s">
        <v>323</v>
      </c>
      <c r="D315">
        <v>30880565.300000001</v>
      </c>
      <c r="E315">
        <v>50121882.859999999</v>
      </c>
      <c r="F315" t="s">
        <v>1991</v>
      </c>
      <c r="H315">
        <f t="shared" si="22"/>
        <v>10</v>
      </c>
      <c r="J315" t="str">
        <f t="shared" si="23"/>
        <v>BELLWOOD</v>
      </c>
      <c r="K315" t="str">
        <f t="shared" si="24"/>
        <v>Cook</v>
      </c>
      <c r="L315">
        <f t="shared" si="20"/>
        <v>0</v>
      </c>
      <c r="M315" t="s">
        <v>1052</v>
      </c>
      <c r="N315" t="str">
        <f t="shared" si="21"/>
        <v>dawson</v>
      </c>
      <c r="O315" t="s">
        <v>764</v>
      </c>
    </row>
    <row r="316" spans="1:15" x14ac:dyDescent="0.55000000000000004">
      <c r="A316">
        <v>2016</v>
      </c>
      <c r="B316" t="s">
        <v>307</v>
      </c>
      <c r="C316" t="s">
        <v>324</v>
      </c>
      <c r="D316">
        <v>19804928.27</v>
      </c>
      <c r="E316">
        <v>29785529.109999999</v>
      </c>
      <c r="F316" t="s">
        <v>1992</v>
      </c>
      <c r="H316">
        <f t="shared" si="22"/>
        <v>11</v>
      </c>
      <c r="J316" t="str">
        <f t="shared" si="23"/>
        <v>BELVIDERE</v>
      </c>
      <c r="K316" t="str">
        <f t="shared" si="24"/>
        <v>Boone</v>
      </c>
      <c r="L316">
        <f t="shared" si="20"/>
        <v>0</v>
      </c>
      <c r="M316" t="s">
        <v>1017</v>
      </c>
      <c r="N316" t="str">
        <f t="shared" si="21"/>
        <v>dekalb</v>
      </c>
      <c r="O316" t="s">
        <v>1017</v>
      </c>
    </row>
    <row r="317" spans="1:15" x14ac:dyDescent="0.55000000000000004">
      <c r="A317">
        <v>2016</v>
      </c>
      <c r="B317" t="s">
        <v>307</v>
      </c>
      <c r="C317" t="s">
        <v>325</v>
      </c>
      <c r="D317">
        <v>18350879.379999999</v>
      </c>
      <c r="E317">
        <v>32501894.68</v>
      </c>
      <c r="F317" t="s">
        <v>1996</v>
      </c>
      <c r="H317">
        <f t="shared" si="22"/>
        <v>13</v>
      </c>
      <c r="J317" t="str">
        <f t="shared" si="23"/>
        <v>BENSENVILLE</v>
      </c>
      <c r="K317" t="str">
        <f t="shared" si="24"/>
        <v>DuPage</v>
      </c>
      <c r="L317">
        <f t="shared" si="20"/>
        <v>0</v>
      </c>
      <c r="M317" t="s">
        <v>1053</v>
      </c>
      <c r="N317" t="str">
        <f t="shared" si="21"/>
        <v>de land</v>
      </c>
      <c r="O317" t="s">
        <v>819</v>
      </c>
    </row>
    <row r="318" spans="1:15" x14ac:dyDescent="0.55000000000000004">
      <c r="A318">
        <v>2016</v>
      </c>
      <c r="B318" t="s">
        <v>307</v>
      </c>
      <c r="C318" t="s">
        <v>326</v>
      </c>
      <c r="D318">
        <v>2765879.89</v>
      </c>
      <c r="E318">
        <v>5511403.8899999997</v>
      </c>
      <c r="F318" t="s">
        <v>1997</v>
      </c>
      <c r="H318">
        <f t="shared" si="22"/>
        <v>8</v>
      </c>
      <c r="J318" t="str">
        <f t="shared" si="23"/>
        <v>BENTON</v>
      </c>
      <c r="K318" t="str">
        <f t="shared" si="24"/>
        <v>Franklin</v>
      </c>
      <c r="L318">
        <f t="shared" si="20"/>
        <v>0</v>
      </c>
      <c r="M318" t="s">
        <v>1054</v>
      </c>
      <c r="N318" t="str">
        <f t="shared" si="21"/>
        <v>de pue</v>
      </c>
      <c r="O318" t="s">
        <v>738</v>
      </c>
    </row>
    <row r="319" spans="1:15" x14ac:dyDescent="0.55000000000000004">
      <c r="A319">
        <v>2016</v>
      </c>
      <c r="B319" t="s">
        <v>307</v>
      </c>
      <c r="C319" t="s">
        <v>327</v>
      </c>
      <c r="D319">
        <v>8197318.1200000001</v>
      </c>
      <c r="E319">
        <v>14062785.57</v>
      </c>
      <c r="F319" t="s">
        <v>1999</v>
      </c>
      <c r="H319">
        <f t="shared" si="22"/>
        <v>10</v>
      </c>
      <c r="J319" t="str">
        <f t="shared" si="23"/>
        <v>BERKELEY</v>
      </c>
      <c r="K319" t="str">
        <f t="shared" si="24"/>
        <v>Cook</v>
      </c>
      <c r="L319">
        <f t="shared" si="20"/>
        <v>0</v>
      </c>
      <c r="M319" t="s">
        <v>1055</v>
      </c>
      <c r="N319" t="str">
        <f t="shared" si="21"/>
        <v>de soto</v>
      </c>
      <c r="O319" t="s">
        <v>771</v>
      </c>
    </row>
    <row r="320" spans="1:15" x14ac:dyDescent="0.55000000000000004">
      <c r="A320">
        <v>2016</v>
      </c>
      <c r="B320" t="s">
        <v>307</v>
      </c>
      <c r="C320" t="s">
        <v>328</v>
      </c>
      <c r="D320">
        <v>80661928.159999996</v>
      </c>
      <c r="E320">
        <v>113733550.91</v>
      </c>
      <c r="F320" t="s">
        <v>2093</v>
      </c>
      <c r="H320">
        <f t="shared" si="22"/>
        <v>8</v>
      </c>
      <c r="J320" t="str">
        <f t="shared" si="23"/>
        <v>BERWYN</v>
      </c>
      <c r="K320" t="str">
        <f t="shared" si="24"/>
        <v>Cook</v>
      </c>
      <c r="L320">
        <f t="shared" si="20"/>
        <v>0</v>
      </c>
      <c r="M320" t="s">
        <v>2051</v>
      </c>
      <c r="N320" t="str">
        <f t="shared" si="21"/>
        <v>decatur</v>
      </c>
      <c r="O320" t="s">
        <v>736</v>
      </c>
    </row>
    <row r="321" spans="1:15" x14ac:dyDescent="0.55000000000000004">
      <c r="A321">
        <v>2016</v>
      </c>
      <c r="B321" t="s">
        <v>307</v>
      </c>
      <c r="C321" t="s">
        <v>329</v>
      </c>
      <c r="D321">
        <v>6902951.8899999997</v>
      </c>
      <c r="E321">
        <v>11596351.52</v>
      </c>
      <c r="F321" t="s">
        <v>2003</v>
      </c>
      <c r="H321">
        <f t="shared" si="22"/>
        <v>10</v>
      </c>
      <c r="J321" t="str">
        <f t="shared" si="23"/>
        <v>BETHALTO</v>
      </c>
      <c r="K321" t="str">
        <f t="shared" si="24"/>
        <v>Madison</v>
      </c>
      <c r="L321">
        <f t="shared" si="20"/>
        <v>0</v>
      </c>
      <c r="M321" t="s">
        <v>1057</v>
      </c>
      <c r="N321" t="str">
        <f t="shared" si="21"/>
        <v>deer creek</v>
      </c>
      <c r="O321" t="s">
        <v>741</v>
      </c>
    </row>
    <row r="322" spans="1:15" x14ac:dyDescent="0.55000000000000004">
      <c r="A322">
        <v>2016</v>
      </c>
      <c r="B322" t="s">
        <v>307</v>
      </c>
      <c r="C322" t="s">
        <v>330</v>
      </c>
      <c r="D322">
        <v>30783990.550000001</v>
      </c>
      <c r="E322">
        <v>53641077.460000001</v>
      </c>
      <c r="F322" t="s">
        <v>2011</v>
      </c>
      <c r="H322">
        <f t="shared" si="22"/>
        <v>14</v>
      </c>
      <c r="J322" t="str">
        <f t="shared" si="23"/>
        <v>BLOOMINGDALE</v>
      </c>
      <c r="K322" t="str">
        <f t="shared" si="24"/>
        <v>DuPage</v>
      </c>
      <c r="L322">
        <f t="shared" ref="L322:L385" si="25">IF(ISNA(K322),1,0)</f>
        <v>0</v>
      </c>
      <c r="M322" t="s">
        <v>1057</v>
      </c>
      <c r="N322" t="str">
        <f t="shared" ref="N322:N385" si="26">LOWER(M322)</f>
        <v>deer creek</v>
      </c>
      <c r="O322" t="s">
        <v>795</v>
      </c>
    </row>
    <row r="323" spans="1:15" x14ac:dyDescent="0.55000000000000004">
      <c r="A323">
        <v>2016</v>
      </c>
      <c r="B323" t="s">
        <v>307</v>
      </c>
      <c r="C323" t="s">
        <v>331</v>
      </c>
      <c r="D323">
        <v>66521414.479999997</v>
      </c>
      <c r="E323">
        <v>125765291.09</v>
      </c>
      <c r="F323" t="s">
        <v>2012</v>
      </c>
      <c r="H323">
        <f t="shared" ref="H323:H386" si="27">IF(B323="fire",MIN(IFERROR(SEARCH("fire",C323),999),IFERROR(SEARCH("fpd",C323),999),IFERROR(SEARCH("pension",C323),999),IFERROR(SEARCH("fund",C323),999)),MIN(IFERROR(SEARCH("police",C323),999),IFERROR(SEARCH("pension",C323),999),IFERROR(SEARCH("fund",C323),999)))</f>
        <v>13</v>
      </c>
      <c r="J323" t="str">
        <f t="shared" ref="J323:J386" si="28">LEFT(C323,H323-2)</f>
        <v>BLOOMINGTON</v>
      </c>
      <c r="K323" t="str">
        <f t="shared" ref="K323:K386" si="29">INDEX(O:O,MATCH(LOWER(J323),N:N,0))</f>
        <v>McLean</v>
      </c>
      <c r="L323">
        <f t="shared" si="25"/>
        <v>0</v>
      </c>
      <c r="M323" t="s">
        <v>1058</v>
      </c>
      <c r="N323" t="str">
        <f t="shared" si="26"/>
        <v>deer grove</v>
      </c>
      <c r="O323" t="s">
        <v>684</v>
      </c>
    </row>
    <row r="324" spans="1:15" x14ac:dyDescent="0.55000000000000004">
      <c r="A324">
        <v>2016</v>
      </c>
      <c r="B324" t="s">
        <v>307</v>
      </c>
      <c r="C324" t="s">
        <v>332</v>
      </c>
      <c r="D324">
        <v>11061696.01</v>
      </c>
      <c r="E324">
        <v>36452921.439999998</v>
      </c>
      <c r="F324" t="s">
        <v>2013</v>
      </c>
      <c r="H324">
        <f t="shared" si="27"/>
        <v>13</v>
      </c>
      <c r="J324" t="str">
        <f t="shared" si="28"/>
        <v>BLUE ISLAND</v>
      </c>
      <c r="K324" t="str">
        <f t="shared" si="29"/>
        <v>Cook</v>
      </c>
      <c r="L324">
        <f t="shared" si="25"/>
        <v>0</v>
      </c>
      <c r="M324" t="s">
        <v>1059</v>
      </c>
      <c r="N324" t="str">
        <f t="shared" si="26"/>
        <v>deer park</v>
      </c>
      <c r="O324" t="s">
        <v>668</v>
      </c>
    </row>
    <row r="325" spans="1:15" x14ac:dyDescent="0.55000000000000004">
      <c r="A325">
        <v>2016</v>
      </c>
      <c r="B325" t="s">
        <v>307</v>
      </c>
      <c r="C325" t="s">
        <v>333</v>
      </c>
      <c r="D325">
        <v>60355528.740000002</v>
      </c>
      <c r="E325">
        <v>112018225.34999999</v>
      </c>
      <c r="F325" t="s">
        <v>2014</v>
      </c>
      <c r="H325">
        <f t="shared" si="27"/>
        <v>13</v>
      </c>
      <c r="J325" t="str">
        <f t="shared" si="28"/>
        <v>BOLINGBROOK</v>
      </c>
      <c r="K325" t="str">
        <f t="shared" si="29"/>
        <v>DuPage</v>
      </c>
      <c r="L325">
        <f t="shared" si="25"/>
        <v>0</v>
      </c>
      <c r="M325" t="s">
        <v>1059</v>
      </c>
      <c r="N325" t="str">
        <f t="shared" si="26"/>
        <v>deer park</v>
      </c>
      <c r="O325" t="s">
        <v>728</v>
      </c>
    </row>
    <row r="326" spans="1:15" x14ac:dyDescent="0.55000000000000004">
      <c r="A326">
        <v>2016</v>
      </c>
      <c r="B326" t="s">
        <v>307</v>
      </c>
      <c r="C326" t="s">
        <v>334</v>
      </c>
      <c r="D326">
        <v>12632163.99</v>
      </c>
      <c r="E326">
        <v>17259626</v>
      </c>
      <c r="F326" t="s">
        <v>2018</v>
      </c>
      <c r="H326">
        <f t="shared" si="27"/>
        <v>13</v>
      </c>
      <c r="J326" t="str">
        <f t="shared" si="28"/>
        <v>BOURBONNAIS</v>
      </c>
      <c r="K326" t="str">
        <f t="shared" si="29"/>
        <v>Kankakee</v>
      </c>
      <c r="L326">
        <f t="shared" si="25"/>
        <v>0</v>
      </c>
      <c r="M326" t="s">
        <v>1060</v>
      </c>
      <c r="N326" t="str">
        <f t="shared" si="26"/>
        <v>deerfield</v>
      </c>
      <c r="O326" t="s">
        <v>668</v>
      </c>
    </row>
    <row r="327" spans="1:15" x14ac:dyDescent="0.55000000000000004">
      <c r="A327">
        <v>2016</v>
      </c>
      <c r="B327" t="s">
        <v>307</v>
      </c>
      <c r="C327" t="s">
        <v>335</v>
      </c>
      <c r="D327">
        <v>15376187.289999999</v>
      </c>
      <c r="E327">
        <v>23822338.960000001</v>
      </c>
      <c r="F327" t="s">
        <v>2019</v>
      </c>
      <c r="H327">
        <f t="shared" si="27"/>
        <v>9</v>
      </c>
      <c r="J327" t="str">
        <f t="shared" si="28"/>
        <v>BRADLEY</v>
      </c>
      <c r="K327" t="str">
        <f t="shared" si="29"/>
        <v>Kankakee</v>
      </c>
      <c r="L327">
        <f t="shared" si="25"/>
        <v>0</v>
      </c>
      <c r="M327" t="s">
        <v>1060</v>
      </c>
      <c r="N327" t="str">
        <f t="shared" si="26"/>
        <v>deerfield</v>
      </c>
      <c r="O327" t="s">
        <v>728</v>
      </c>
    </row>
    <row r="328" spans="1:15" x14ac:dyDescent="0.55000000000000004">
      <c r="A328">
        <v>2016</v>
      </c>
      <c r="B328" t="s">
        <v>307</v>
      </c>
      <c r="C328" t="s">
        <v>336</v>
      </c>
      <c r="D328">
        <v>3602501.51</v>
      </c>
      <c r="E328">
        <v>6082078.4900000002</v>
      </c>
      <c r="F328" t="s">
        <v>2021</v>
      </c>
      <c r="H328">
        <f t="shared" si="27"/>
        <v>11</v>
      </c>
      <c r="J328" t="str">
        <f t="shared" si="28"/>
        <v>BRAIDWOOD</v>
      </c>
      <c r="K328" t="str">
        <f t="shared" si="29"/>
        <v>Will</v>
      </c>
      <c r="L328">
        <f t="shared" si="25"/>
        <v>0</v>
      </c>
      <c r="M328" t="s">
        <v>1061</v>
      </c>
      <c r="N328" t="str">
        <f t="shared" si="26"/>
        <v>delavan</v>
      </c>
      <c r="O328" t="s">
        <v>741</v>
      </c>
    </row>
    <row r="329" spans="1:15" x14ac:dyDescent="0.55000000000000004">
      <c r="A329">
        <v>2016</v>
      </c>
      <c r="B329" t="s">
        <v>307</v>
      </c>
      <c r="C329" t="s">
        <v>337</v>
      </c>
      <c r="D329">
        <v>22248389.809999999</v>
      </c>
      <c r="E329">
        <v>41846434.75</v>
      </c>
      <c r="F329" t="s">
        <v>2024</v>
      </c>
      <c r="H329">
        <f t="shared" si="27"/>
        <v>12</v>
      </c>
      <c r="J329" t="str">
        <f t="shared" si="28"/>
        <v>BRIDGEVIEW</v>
      </c>
      <c r="K329" t="str">
        <f t="shared" si="29"/>
        <v>Cook</v>
      </c>
      <c r="L329">
        <f t="shared" si="25"/>
        <v>0</v>
      </c>
      <c r="M329" t="s">
        <v>1062</v>
      </c>
      <c r="N329" t="str">
        <f t="shared" si="26"/>
        <v>des plaines</v>
      </c>
      <c r="O329" t="s">
        <v>668</v>
      </c>
    </row>
    <row r="330" spans="1:15" x14ac:dyDescent="0.55000000000000004">
      <c r="A330">
        <v>2016</v>
      </c>
      <c r="B330" t="s">
        <v>307</v>
      </c>
      <c r="C330" t="s">
        <v>338</v>
      </c>
      <c r="D330">
        <v>26024205.870000001</v>
      </c>
      <c r="E330">
        <v>38467068.039999999</v>
      </c>
      <c r="F330" t="s">
        <v>2025</v>
      </c>
      <c r="H330">
        <f t="shared" si="27"/>
        <v>11</v>
      </c>
      <c r="J330" t="str">
        <f t="shared" si="28"/>
        <v>BROADVIEW</v>
      </c>
      <c r="K330" t="str">
        <f t="shared" si="29"/>
        <v>Cook</v>
      </c>
      <c r="L330">
        <f t="shared" si="25"/>
        <v>0</v>
      </c>
      <c r="M330" t="s">
        <v>1063</v>
      </c>
      <c r="N330" t="str">
        <f t="shared" si="26"/>
        <v>detroit</v>
      </c>
      <c r="O330" t="s">
        <v>783</v>
      </c>
    </row>
    <row r="331" spans="1:15" x14ac:dyDescent="0.55000000000000004">
      <c r="A331">
        <v>2016</v>
      </c>
      <c r="B331" t="s">
        <v>307</v>
      </c>
      <c r="C331" t="s">
        <v>339</v>
      </c>
      <c r="D331">
        <v>16515379.369999999</v>
      </c>
      <c r="E331">
        <v>32930495.399999999</v>
      </c>
      <c r="F331" t="s">
        <v>2029</v>
      </c>
      <c r="H331">
        <f t="shared" si="27"/>
        <v>12</v>
      </c>
      <c r="J331" t="str">
        <f t="shared" si="28"/>
        <v>BROOKFIELD</v>
      </c>
      <c r="K331" t="str">
        <f t="shared" si="29"/>
        <v>Cook</v>
      </c>
      <c r="L331">
        <f t="shared" si="25"/>
        <v>0</v>
      </c>
      <c r="M331" t="s">
        <v>994</v>
      </c>
      <c r="N331" t="str">
        <f t="shared" si="26"/>
        <v>dewitt</v>
      </c>
      <c r="O331" t="s">
        <v>994</v>
      </c>
    </row>
    <row r="332" spans="1:15" x14ac:dyDescent="0.55000000000000004">
      <c r="A332">
        <v>2016</v>
      </c>
      <c r="B332" t="s">
        <v>307</v>
      </c>
      <c r="C332" t="s">
        <v>340</v>
      </c>
      <c r="D332">
        <v>61896799.909999996</v>
      </c>
      <c r="E332">
        <v>88026160.140000001</v>
      </c>
      <c r="F332" t="s">
        <v>2094</v>
      </c>
      <c r="H332">
        <f t="shared" si="27"/>
        <v>15</v>
      </c>
      <c r="J332" t="str">
        <f t="shared" si="28"/>
        <v>BUFFALO GROVE</v>
      </c>
      <c r="K332" t="str">
        <f t="shared" si="29"/>
        <v>Cook</v>
      </c>
      <c r="L332">
        <f t="shared" si="25"/>
        <v>0</v>
      </c>
      <c r="M332" t="s">
        <v>1064</v>
      </c>
      <c r="N332" t="str">
        <f t="shared" si="26"/>
        <v>diamond</v>
      </c>
      <c r="O332" t="s">
        <v>855</v>
      </c>
    </row>
    <row r="333" spans="1:15" x14ac:dyDescent="0.55000000000000004">
      <c r="A333">
        <v>2016</v>
      </c>
      <c r="B333" t="s">
        <v>307</v>
      </c>
      <c r="C333" t="s">
        <v>341</v>
      </c>
      <c r="D333">
        <v>38494104.810000002</v>
      </c>
      <c r="E333">
        <v>54735712.600000001</v>
      </c>
      <c r="F333" t="s">
        <v>2033</v>
      </c>
      <c r="H333">
        <f t="shared" si="27"/>
        <v>9</v>
      </c>
      <c r="J333" t="str">
        <f t="shared" si="28"/>
        <v>BURBANK</v>
      </c>
      <c r="K333" t="str">
        <f t="shared" si="29"/>
        <v>Cook</v>
      </c>
      <c r="L333">
        <f t="shared" si="25"/>
        <v>0</v>
      </c>
      <c r="M333" t="s">
        <v>1064</v>
      </c>
      <c r="N333" t="str">
        <f t="shared" si="26"/>
        <v>diamond</v>
      </c>
      <c r="O333" t="s">
        <v>769</v>
      </c>
    </row>
    <row r="334" spans="1:15" x14ac:dyDescent="0.55000000000000004">
      <c r="A334">
        <v>2016</v>
      </c>
      <c r="B334" t="s">
        <v>307</v>
      </c>
      <c r="C334" t="s">
        <v>342</v>
      </c>
      <c r="D334">
        <v>1969069.62</v>
      </c>
      <c r="E334">
        <v>7350309.6100000003</v>
      </c>
      <c r="F334" t="s">
        <v>2095</v>
      </c>
      <c r="H334">
        <f t="shared" si="27"/>
        <v>9</v>
      </c>
      <c r="J334" t="str">
        <f t="shared" si="28"/>
        <v>BURNHAM</v>
      </c>
      <c r="K334" t="str">
        <f t="shared" si="29"/>
        <v>Cook</v>
      </c>
      <c r="L334">
        <f t="shared" si="25"/>
        <v>0</v>
      </c>
      <c r="M334" t="s">
        <v>1065</v>
      </c>
      <c r="N334" t="str">
        <f t="shared" si="26"/>
        <v>dieterich</v>
      </c>
      <c r="O334" t="s">
        <v>712</v>
      </c>
    </row>
    <row r="335" spans="1:15" x14ac:dyDescent="0.55000000000000004">
      <c r="A335">
        <v>2016</v>
      </c>
      <c r="B335" t="s">
        <v>307</v>
      </c>
      <c r="C335" t="s">
        <v>343</v>
      </c>
      <c r="D335">
        <v>16074961.539999999</v>
      </c>
      <c r="E335">
        <v>23042216.350000001</v>
      </c>
      <c r="F335" t="s">
        <v>2041</v>
      </c>
      <c r="H335">
        <f t="shared" si="27"/>
        <v>12</v>
      </c>
      <c r="J335" t="str">
        <f t="shared" si="28"/>
        <v>BURR RIDGE</v>
      </c>
      <c r="K335" t="str">
        <f t="shared" si="29"/>
        <v>DuPage</v>
      </c>
      <c r="L335">
        <f t="shared" si="25"/>
        <v>0</v>
      </c>
      <c r="M335" t="s">
        <v>1066</v>
      </c>
      <c r="N335" t="str">
        <f t="shared" si="26"/>
        <v>divernon</v>
      </c>
      <c r="O335" t="s">
        <v>764</v>
      </c>
    </row>
    <row r="336" spans="1:15" x14ac:dyDescent="0.55000000000000004">
      <c r="A336">
        <v>2016</v>
      </c>
      <c r="B336" t="s">
        <v>307</v>
      </c>
      <c r="C336" t="s">
        <v>344</v>
      </c>
      <c r="D336">
        <v>15206444.689999999</v>
      </c>
      <c r="E336">
        <v>23105673.460000001</v>
      </c>
      <c r="H336">
        <f t="shared" si="27"/>
        <v>9</v>
      </c>
      <c r="J336" t="str">
        <f t="shared" si="28"/>
        <v>CAHOKIA</v>
      </c>
      <c r="K336" t="str">
        <f t="shared" si="29"/>
        <v>St. Clair</v>
      </c>
      <c r="L336">
        <f t="shared" si="25"/>
        <v>0</v>
      </c>
      <c r="M336" t="s">
        <v>1067</v>
      </c>
      <c r="N336" t="str">
        <f t="shared" si="26"/>
        <v>dix</v>
      </c>
      <c r="O336" t="s">
        <v>810</v>
      </c>
    </row>
    <row r="337" spans="1:15" x14ac:dyDescent="0.55000000000000004">
      <c r="A337">
        <v>2016</v>
      </c>
      <c r="B337" t="s">
        <v>307</v>
      </c>
      <c r="C337" t="s">
        <v>345</v>
      </c>
      <c r="D337">
        <v>1208974.04</v>
      </c>
      <c r="E337">
        <v>5453762.8899999997</v>
      </c>
      <c r="H337">
        <f t="shared" si="27"/>
        <v>7</v>
      </c>
      <c r="J337" t="str">
        <f t="shared" si="28"/>
        <v>CAIRO</v>
      </c>
      <c r="K337" t="str">
        <f t="shared" si="29"/>
        <v>Alexander</v>
      </c>
      <c r="L337">
        <f t="shared" si="25"/>
        <v>0</v>
      </c>
      <c r="M337" t="s">
        <v>1068</v>
      </c>
      <c r="N337" t="str">
        <f t="shared" si="26"/>
        <v>dixmoor</v>
      </c>
      <c r="O337" t="s">
        <v>668</v>
      </c>
    </row>
    <row r="338" spans="1:15" x14ac:dyDescent="0.55000000000000004">
      <c r="A338">
        <v>2016</v>
      </c>
      <c r="B338" t="s">
        <v>307</v>
      </c>
      <c r="C338" t="s">
        <v>346</v>
      </c>
      <c r="D338">
        <v>49328350.5</v>
      </c>
      <c r="E338">
        <v>90531237.459999993</v>
      </c>
      <c r="H338">
        <f t="shared" si="27"/>
        <v>14</v>
      </c>
      <c r="J338" t="str">
        <f t="shared" si="28"/>
        <v>CALUMET CITY</v>
      </c>
      <c r="K338" t="str">
        <f t="shared" si="29"/>
        <v>Cook</v>
      </c>
      <c r="L338">
        <f t="shared" si="25"/>
        <v>0</v>
      </c>
      <c r="M338" t="s">
        <v>2052</v>
      </c>
      <c r="N338" t="str">
        <f t="shared" si="26"/>
        <v>dixon</v>
      </c>
      <c r="O338" t="s">
        <v>718</v>
      </c>
    </row>
    <row r="339" spans="1:15" x14ac:dyDescent="0.55000000000000004">
      <c r="A339">
        <v>2016</v>
      </c>
      <c r="B339" t="s">
        <v>307</v>
      </c>
      <c r="C339" t="s">
        <v>347</v>
      </c>
      <c r="D339">
        <v>8086270.8300000001</v>
      </c>
      <c r="E339">
        <v>16691643.460000001</v>
      </c>
      <c r="H339">
        <f t="shared" si="27"/>
        <v>14</v>
      </c>
      <c r="J339" t="str">
        <f t="shared" si="28"/>
        <v>CALUMET PARK</v>
      </c>
      <c r="K339" t="str">
        <f t="shared" si="29"/>
        <v>Cook</v>
      </c>
      <c r="L339">
        <f t="shared" si="25"/>
        <v>0</v>
      </c>
      <c r="M339" t="s">
        <v>1070</v>
      </c>
      <c r="N339" t="str">
        <f t="shared" si="26"/>
        <v>dolton</v>
      </c>
      <c r="O339" t="s">
        <v>668</v>
      </c>
    </row>
    <row r="340" spans="1:15" x14ac:dyDescent="0.55000000000000004">
      <c r="A340">
        <v>2016</v>
      </c>
      <c r="B340" t="s">
        <v>307</v>
      </c>
      <c r="C340" t="s">
        <v>654</v>
      </c>
      <c r="D340">
        <v>1552873.25</v>
      </c>
      <c r="E340">
        <v>1836852.75</v>
      </c>
      <c r="H340">
        <f t="shared" si="27"/>
        <v>15</v>
      </c>
      <c r="J340" t="str">
        <f t="shared" si="28"/>
        <v>CAMPTON HILLS</v>
      </c>
      <c r="K340" t="str">
        <f t="shared" si="29"/>
        <v>Kane</v>
      </c>
      <c r="L340">
        <f t="shared" si="25"/>
        <v>0</v>
      </c>
      <c r="M340" t="s">
        <v>1071</v>
      </c>
      <c r="N340" t="str">
        <f t="shared" si="26"/>
        <v>dongola</v>
      </c>
      <c r="O340" t="s">
        <v>670</v>
      </c>
    </row>
    <row r="341" spans="1:15" x14ac:dyDescent="0.55000000000000004">
      <c r="A341">
        <v>2016</v>
      </c>
      <c r="B341" t="s">
        <v>307</v>
      </c>
      <c r="C341" t="s">
        <v>348</v>
      </c>
      <c r="D341">
        <v>15391357.619999999</v>
      </c>
      <c r="E341">
        <v>19895861.23</v>
      </c>
      <c r="H341">
        <f t="shared" si="27"/>
        <v>8</v>
      </c>
      <c r="J341" t="str">
        <f t="shared" si="28"/>
        <v>CANTON</v>
      </c>
      <c r="K341" t="str">
        <f t="shared" si="29"/>
        <v>Fulton</v>
      </c>
      <c r="L341">
        <f t="shared" si="25"/>
        <v>0</v>
      </c>
      <c r="M341" t="s">
        <v>1072</v>
      </c>
      <c r="N341" t="str">
        <f t="shared" si="26"/>
        <v>donnellson</v>
      </c>
      <c r="O341" t="s">
        <v>1073</v>
      </c>
    </row>
    <row r="342" spans="1:15" x14ac:dyDescent="0.55000000000000004">
      <c r="A342">
        <v>2016</v>
      </c>
      <c r="B342" t="s">
        <v>307</v>
      </c>
      <c r="C342" t="s">
        <v>349</v>
      </c>
      <c r="D342">
        <v>23741438.390000001</v>
      </c>
      <c r="E342">
        <v>47760209.669999897</v>
      </c>
      <c r="H342">
        <f t="shared" si="27"/>
        <v>12</v>
      </c>
      <c r="J342" t="str">
        <f t="shared" si="28"/>
        <v>CARBONDALE</v>
      </c>
      <c r="K342" t="str">
        <f t="shared" si="29"/>
        <v>Jackson</v>
      </c>
      <c r="L342">
        <f t="shared" si="25"/>
        <v>0</v>
      </c>
      <c r="M342" t="s">
        <v>1072</v>
      </c>
      <c r="N342" t="str">
        <f t="shared" si="26"/>
        <v>donnellson</v>
      </c>
      <c r="O342" t="s">
        <v>903</v>
      </c>
    </row>
    <row r="343" spans="1:15" x14ac:dyDescent="0.55000000000000004">
      <c r="A343">
        <v>2016</v>
      </c>
      <c r="B343" t="s">
        <v>307</v>
      </c>
      <c r="C343" t="s">
        <v>350</v>
      </c>
      <c r="D343">
        <v>3905853.94</v>
      </c>
      <c r="E343">
        <v>6945146.3399999999</v>
      </c>
      <c r="H343">
        <f t="shared" si="27"/>
        <v>13</v>
      </c>
      <c r="J343" t="str">
        <f t="shared" si="28"/>
        <v>CARLINVILLE</v>
      </c>
      <c r="K343" t="str">
        <f t="shared" si="29"/>
        <v>Macoupin</v>
      </c>
      <c r="L343">
        <f t="shared" si="25"/>
        <v>0</v>
      </c>
      <c r="M343" t="s">
        <v>1074</v>
      </c>
      <c r="N343" t="str">
        <f t="shared" si="26"/>
        <v>donovan</v>
      </c>
      <c r="O343" t="s">
        <v>747</v>
      </c>
    </row>
    <row r="344" spans="1:15" x14ac:dyDescent="0.55000000000000004">
      <c r="A344">
        <v>2016</v>
      </c>
      <c r="B344" t="s">
        <v>307</v>
      </c>
      <c r="C344" t="s">
        <v>351</v>
      </c>
      <c r="D344">
        <v>3468909.77</v>
      </c>
      <c r="E344">
        <v>7567159.3700000001</v>
      </c>
      <c r="H344">
        <f t="shared" si="27"/>
        <v>7</v>
      </c>
      <c r="J344" t="str">
        <f t="shared" si="28"/>
        <v>CARMI</v>
      </c>
      <c r="K344" t="str">
        <f t="shared" si="29"/>
        <v>White</v>
      </c>
      <c r="L344">
        <f t="shared" si="25"/>
        <v>0</v>
      </c>
      <c r="M344" t="s">
        <v>1075</v>
      </c>
      <c r="N344" t="str">
        <f t="shared" si="26"/>
        <v>dorchester</v>
      </c>
      <c r="O344" t="s">
        <v>821</v>
      </c>
    </row>
    <row r="345" spans="1:15" x14ac:dyDescent="0.55000000000000004">
      <c r="A345">
        <v>2016</v>
      </c>
      <c r="B345" t="s">
        <v>307</v>
      </c>
      <c r="C345" t="s">
        <v>352</v>
      </c>
      <c r="D345">
        <v>44143735.039999999</v>
      </c>
      <c r="E345">
        <v>63060759.700000003</v>
      </c>
      <c r="H345">
        <f t="shared" si="27"/>
        <v>14</v>
      </c>
      <c r="J345" t="str">
        <f t="shared" si="28"/>
        <v>CAROL STREAM</v>
      </c>
      <c r="K345" t="str">
        <f t="shared" si="29"/>
        <v>DuPage</v>
      </c>
      <c r="L345">
        <f t="shared" si="25"/>
        <v>0</v>
      </c>
      <c r="M345" t="s">
        <v>1076</v>
      </c>
      <c r="N345" t="str">
        <f t="shared" si="26"/>
        <v>dover</v>
      </c>
      <c r="O345" t="s">
        <v>738</v>
      </c>
    </row>
    <row r="346" spans="1:15" x14ac:dyDescent="0.55000000000000004">
      <c r="A346">
        <v>2016</v>
      </c>
      <c r="B346" t="s">
        <v>307</v>
      </c>
      <c r="C346" t="s">
        <v>353</v>
      </c>
      <c r="D346">
        <v>38002406.740000002</v>
      </c>
      <c r="E346">
        <v>64580580.450000003</v>
      </c>
      <c r="H346">
        <f t="shared" si="27"/>
        <v>17</v>
      </c>
      <c r="J346" t="str">
        <f t="shared" si="28"/>
        <v>CARPENTERSVILLE</v>
      </c>
      <c r="K346" t="str">
        <f t="shared" si="29"/>
        <v>Kane</v>
      </c>
      <c r="L346">
        <f t="shared" si="25"/>
        <v>0</v>
      </c>
      <c r="M346" t="s">
        <v>1077</v>
      </c>
      <c r="N346" t="str">
        <f t="shared" si="26"/>
        <v>dowell</v>
      </c>
      <c r="O346" t="s">
        <v>771</v>
      </c>
    </row>
    <row r="347" spans="1:15" x14ac:dyDescent="0.55000000000000004">
      <c r="A347">
        <v>2016</v>
      </c>
      <c r="B347" t="s">
        <v>307</v>
      </c>
      <c r="C347" t="s">
        <v>658</v>
      </c>
      <c r="D347">
        <v>512240.79</v>
      </c>
      <c r="E347">
        <v>1427695.6</v>
      </c>
      <c r="H347">
        <f t="shared" si="27"/>
        <v>13</v>
      </c>
      <c r="J347" t="str">
        <f t="shared" si="28"/>
        <v>CARTERVILLE</v>
      </c>
      <c r="K347" t="str">
        <f t="shared" si="29"/>
        <v>Williamson</v>
      </c>
      <c r="L347">
        <f t="shared" si="25"/>
        <v>0</v>
      </c>
      <c r="M347" t="s">
        <v>1078</v>
      </c>
      <c r="N347" t="str">
        <f t="shared" si="26"/>
        <v>downers grove</v>
      </c>
      <c r="O347" t="s">
        <v>666</v>
      </c>
    </row>
    <row r="348" spans="1:15" x14ac:dyDescent="0.55000000000000004">
      <c r="A348">
        <v>2016</v>
      </c>
      <c r="B348" t="s">
        <v>307</v>
      </c>
      <c r="C348" t="s">
        <v>354</v>
      </c>
      <c r="D348">
        <v>10110247.92</v>
      </c>
      <c r="E348">
        <v>19644387.170000002</v>
      </c>
      <c r="H348">
        <f t="shared" si="27"/>
        <v>6</v>
      </c>
      <c r="J348" t="str">
        <f t="shared" si="28"/>
        <v>CARY</v>
      </c>
      <c r="K348" t="str">
        <f t="shared" si="29"/>
        <v>McHenry</v>
      </c>
      <c r="L348">
        <f t="shared" si="25"/>
        <v>0</v>
      </c>
      <c r="M348" t="s">
        <v>1079</v>
      </c>
      <c r="N348" t="str">
        <f t="shared" si="26"/>
        <v>downs</v>
      </c>
      <c r="O348" t="s">
        <v>720</v>
      </c>
    </row>
    <row r="349" spans="1:15" x14ac:dyDescent="0.55000000000000004">
      <c r="A349">
        <v>2016</v>
      </c>
      <c r="B349" t="s">
        <v>307</v>
      </c>
      <c r="C349" t="s">
        <v>355</v>
      </c>
      <c r="D349">
        <v>2480923.63</v>
      </c>
      <c r="E349">
        <v>4527265.72</v>
      </c>
      <c r="H349">
        <f t="shared" si="27"/>
        <v>12</v>
      </c>
      <c r="J349" t="str">
        <f t="shared" si="28"/>
        <v>CASEYVILLE</v>
      </c>
      <c r="K349" t="str">
        <f t="shared" si="29"/>
        <v>St. Clair</v>
      </c>
      <c r="L349">
        <f t="shared" si="25"/>
        <v>0</v>
      </c>
      <c r="M349" t="s">
        <v>1080</v>
      </c>
      <c r="N349" t="str">
        <f t="shared" si="26"/>
        <v>du bois</v>
      </c>
      <c r="O349" t="s">
        <v>679</v>
      </c>
    </row>
    <row r="350" spans="1:15" x14ac:dyDescent="0.55000000000000004">
      <c r="A350">
        <v>2016</v>
      </c>
      <c r="B350" t="s">
        <v>307</v>
      </c>
      <c r="C350" t="s">
        <v>356</v>
      </c>
      <c r="D350">
        <v>10393753.630000001</v>
      </c>
      <c r="E350">
        <v>20720289.57</v>
      </c>
      <c r="H350">
        <f t="shared" si="27"/>
        <v>11</v>
      </c>
      <c r="J350" t="str">
        <f t="shared" si="28"/>
        <v>CENTRALIA</v>
      </c>
      <c r="K350" t="str">
        <f t="shared" si="29"/>
        <v>Clinton</v>
      </c>
      <c r="L350">
        <f t="shared" si="25"/>
        <v>0</v>
      </c>
      <c r="M350" t="s">
        <v>1081</v>
      </c>
      <c r="N350" t="str">
        <f t="shared" si="26"/>
        <v>du quoin</v>
      </c>
      <c r="O350" t="s">
        <v>1037</v>
      </c>
    </row>
    <row r="351" spans="1:15" x14ac:dyDescent="0.55000000000000004">
      <c r="A351">
        <v>2016</v>
      </c>
      <c r="B351" t="s">
        <v>307</v>
      </c>
      <c r="C351" t="s">
        <v>357</v>
      </c>
      <c r="D351">
        <v>1012124.67</v>
      </c>
      <c r="E351">
        <v>3901748</v>
      </c>
      <c r="H351">
        <f t="shared" si="27"/>
        <v>13</v>
      </c>
      <c r="J351" t="str">
        <f t="shared" si="28"/>
        <v>CENTREVILLE</v>
      </c>
      <c r="K351" t="str">
        <f t="shared" si="29"/>
        <v>St. Clair</v>
      </c>
      <c r="L351">
        <f t="shared" si="25"/>
        <v>0</v>
      </c>
      <c r="M351" t="s">
        <v>1082</v>
      </c>
      <c r="N351" t="str">
        <f t="shared" si="26"/>
        <v>dunfermline</v>
      </c>
      <c r="O351" t="s">
        <v>756</v>
      </c>
    </row>
    <row r="352" spans="1:15" x14ac:dyDescent="0.55000000000000004">
      <c r="A352">
        <v>2016</v>
      </c>
      <c r="B352" t="s">
        <v>307</v>
      </c>
      <c r="C352" t="s">
        <v>358</v>
      </c>
      <c r="D352">
        <v>93737283</v>
      </c>
      <c r="E352">
        <v>119308752.03</v>
      </c>
      <c r="H352">
        <f t="shared" si="27"/>
        <v>11</v>
      </c>
      <c r="J352" t="str">
        <f t="shared" si="28"/>
        <v>CHAMPAIGN</v>
      </c>
      <c r="K352" t="str">
        <f t="shared" si="29"/>
        <v>Champaign</v>
      </c>
      <c r="L352">
        <f t="shared" si="25"/>
        <v>0</v>
      </c>
      <c r="M352" t="s">
        <v>1083</v>
      </c>
      <c r="N352" t="str">
        <f t="shared" si="26"/>
        <v>dunlap</v>
      </c>
      <c r="O352" t="s">
        <v>787</v>
      </c>
    </row>
    <row r="353" spans="1:15" x14ac:dyDescent="0.55000000000000004">
      <c r="A353">
        <v>2016</v>
      </c>
      <c r="B353" t="s">
        <v>307</v>
      </c>
      <c r="C353" t="s">
        <v>359</v>
      </c>
      <c r="D353">
        <v>7411528.0899999999</v>
      </c>
      <c r="E353">
        <v>12222738.35</v>
      </c>
      <c r="H353">
        <f t="shared" si="27"/>
        <v>11</v>
      </c>
      <c r="J353" t="str">
        <f t="shared" si="28"/>
        <v>CHANNAHON</v>
      </c>
      <c r="K353" t="str">
        <f t="shared" si="29"/>
        <v>Will</v>
      </c>
      <c r="L353">
        <f t="shared" si="25"/>
        <v>0</v>
      </c>
      <c r="M353" t="s">
        <v>1084</v>
      </c>
      <c r="N353" t="str">
        <f t="shared" si="26"/>
        <v>dupo</v>
      </c>
      <c r="O353" t="s">
        <v>705</v>
      </c>
    </row>
    <row r="354" spans="1:15" x14ac:dyDescent="0.55000000000000004">
      <c r="A354">
        <v>2016</v>
      </c>
      <c r="B354" t="s">
        <v>307</v>
      </c>
      <c r="C354" t="s">
        <v>360</v>
      </c>
      <c r="D354">
        <v>12452689.130000001</v>
      </c>
      <c r="E354">
        <v>27285123.039999999</v>
      </c>
      <c r="H354">
        <f t="shared" si="27"/>
        <v>12</v>
      </c>
      <c r="J354" t="str">
        <f t="shared" si="28"/>
        <v>CHARLESTON</v>
      </c>
      <c r="K354" t="str">
        <f t="shared" si="29"/>
        <v>Coles</v>
      </c>
      <c r="L354">
        <f t="shared" si="25"/>
        <v>0</v>
      </c>
      <c r="M354" t="s">
        <v>1085</v>
      </c>
      <c r="N354" t="str">
        <f t="shared" si="26"/>
        <v>durand</v>
      </c>
      <c r="O354" t="s">
        <v>971</v>
      </c>
    </row>
    <row r="355" spans="1:15" x14ac:dyDescent="0.55000000000000004">
      <c r="A355">
        <v>2016</v>
      </c>
      <c r="B355" t="s">
        <v>307</v>
      </c>
      <c r="C355" t="s">
        <v>361</v>
      </c>
      <c r="D355">
        <v>6360592.5300000003</v>
      </c>
      <c r="E355">
        <v>9721443.0700000003</v>
      </c>
      <c r="H355">
        <f t="shared" si="27"/>
        <v>9</v>
      </c>
      <c r="J355" t="str">
        <f t="shared" si="28"/>
        <v>CHATHAM</v>
      </c>
      <c r="K355" t="str">
        <f t="shared" si="29"/>
        <v>Sangamon</v>
      </c>
      <c r="L355">
        <f t="shared" si="25"/>
        <v>0</v>
      </c>
      <c r="M355" t="s">
        <v>1086</v>
      </c>
      <c r="N355" t="str">
        <f t="shared" si="26"/>
        <v>dwight</v>
      </c>
      <c r="O355" t="s">
        <v>855</v>
      </c>
    </row>
    <row r="356" spans="1:15" x14ac:dyDescent="0.55000000000000004">
      <c r="A356">
        <v>2016</v>
      </c>
      <c r="B356" t="s">
        <v>307</v>
      </c>
      <c r="C356" t="s">
        <v>362</v>
      </c>
      <c r="D356">
        <v>2937128.95</v>
      </c>
      <c r="E356">
        <v>11687868.83</v>
      </c>
      <c r="H356">
        <f t="shared" si="27"/>
        <v>15</v>
      </c>
      <c r="J356" t="str">
        <f t="shared" si="28"/>
        <v>CHERRY VALLEY</v>
      </c>
      <c r="K356" t="str">
        <f t="shared" si="29"/>
        <v>Winnebago</v>
      </c>
      <c r="L356">
        <f t="shared" si="25"/>
        <v>0</v>
      </c>
      <c r="M356" t="s">
        <v>1086</v>
      </c>
      <c r="N356" t="str">
        <f t="shared" si="26"/>
        <v>dwight</v>
      </c>
      <c r="O356" t="s">
        <v>923</v>
      </c>
    </row>
    <row r="357" spans="1:15" x14ac:dyDescent="0.55000000000000004">
      <c r="A357">
        <v>2016</v>
      </c>
      <c r="B357" t="s">
        <v>307</v>
      </c>
      <c r="C357" t="s">
        <v>363</v>
      </c>
      <c r="D357">
        <v>3111385.9</v>
      </c>
      <c r="E357">
        <v>4073671.83</v>
      </c>
      <c r="H357">
        <f t="shared" si="27"/>
        <v>9</v>
      </c>
      <c r="J357" t="str">
        <f t="shared" si="28"/>
        <v>CHESTER</v>
      </c>
      <c r="K357" t="str">
        <f t="shared" si="29"/>
        <v>Randolph</v>
      </c>
      <c r="L357">
        <f t="shared" si="25"/>
        <v>0</v>
      </c>
      <c r="M357" t="s">
        <v>1087</v>
      </c>
      <c r="N357" t="str">
        <f t="shared" si="26"/>
        <v>eagarville</v>
      </c>
      <c r="O357" t="s">
        <v>821</v>
      </c>
    </row>
    <row r="358" spans="1:15" x14ac:dyDescent="0.55000000000000004">
      <c r="A358">
        <v>2016</v>
      </c>
      <c r="B358" t="s">
        <v>307</v>
      </c>
      <c r="C358" t="s">
        <v>364</v>
      </c>
      <c r="D358">
        <v>45840817.490000002</v>
      </c>
      <c r="E358">
        <v>93927853.609999999</v>
      </c>
      <c r="H358">
        <f t="shared" si="27"/>
        <v>17</v>
      </c>
      <c r="J358" t="str">
        <f t="shared" si="28"/>
        <v>CHICAGO HEIGHTS</v>
      </c>
      <c r="K358" t="str">
        <f t="shared" si="29"/>
        <v>Cook</v>
      </c>
      <c r="L358">
        <f t="shared" si="25"/>
        <v>0</v>
      </c>
      <c r="M358" t="s">
        <v>1088</v>
      </c>
      <c r="N358" t="str">
        <f t="shared" si="26"/>
        <v>earlville</v>
      </c>
      <c r="O358" t="s">
        <v>951</v>
      </c>
    </row>
    <row r="359" spans="1:15" x14ac:dyDescent="0.55000000000000004">
      <c r="A359">
        <v>2016</v>
      </c>
      <c r="B359" t="s">
        <v>307</v>
      </c>
      <c r="C359" t="s">
        <v>365</v>
      </c>
      <c r="D359">
        <v>19376672.609999999</v>
      </c>
      <c r="E359">
        <v>36235114.57</v>
      </c>
      <c r="H359">
        <f t="shared" si="27"/>
        <v>15</v>
      </c>
      <c r="J359" t="str">
        <f t="shared" si="28"/>
        <v>CHICAGO RIDGE</v>
      </c>
      <c r="K359" t="str">
        <f t="shared" si="29"/>
        <v>Cook</v>
      </c>
      <c r="L359">
        <f t="shared" si="25"/>
        <v>0</v>
      </c>
      <c r="M359" t="s">
        <v>1089</v>
      </c>
      <c r="N359" t="str">
        <f t="shared" si="26"/>
        <v>east alton</v>
      </c>
      <c r="O359" t="s">
        <v>669</v>
      </c>
    </row>
    <row r="360" spans="1:15" x14ac:dyDescent="0.55000000000000004">
      <c r="A360">
        <v>2016</v>
      </c>
      <c r="B360" t="s">
        <v>307</v>
      </c>
      <c r="C360" t="s">
        <v>366</v>
      </c>
      <c r="D360">
        <v>3402281.32</v>
      </c>
      <c r="E360">
        <v>5288813.6999999899</v>
      </c>
      <c r="H360">
        <f t="shared" si="27"/>
        <v>13</v>
      </c>
      <c r="J360" t="str">
        <f t="shared" si="28"/>
        <v>CHILLICOTHE</v>
      </c>
      <c r="K360" t="str">
        <f t="shared" si="29"/>
        <v>Peoria</v>
      </c>
      <c r="L360">
        <f t="shared" si="25"/>
        <v>0</v>
      </c>
      <c r="M360" t="s">
        <v>1090</v>
      </c>
      <c r="N360" t="str">
        <f t="shared" si="26"/>
        <v>east brooklyn</v>
      </c>
      <c r="O360" t="s">
        <v>855</v>
      </c>
    </row>
    <row r="361" spans="1:15" x14ac:dyDescent="0.55000000000000004">
      <c r="A361">
        <v>2016</v>
      </c>
      <c r="B361" t="s">
        <v>307</v>
      </c>
      <c r="C361" t="s">
        <v>367</v>
      </c>
      <c r="D361">
        <v>67453026.609999999</v>
      </c>
      <c r="E361">
        <v>134575605.25</v>
      </c>
      <c r="H361">
        <f t="shared" si="27"/>
        <v>8</v>
      </c>
      <c r="J361" t="str">
        <f t="shared" si="28"/>
        <v>CICERO</v>
      </c>
      <c r="K361" t="str">
        <f t="shared" si="29"/>
        <v>Cook</v>
      </c>
      <c r="L361">
        <f t="shared" si="25"/>
        <v>0</v>
      </c>
      <c r="M361" t="s">
        <v>1091</v>
      </c>
      <c r="N361" t="str">
        <f t="shared" si="26"/>
        <v>east cape girardeau</v>
      </c>
      <c r="O361" t="s">
        <v>909</v>
      </c>
    </row>
    <row r="362" spans="1:15" x14ac:dyDescent="0.55000000000000004">
      <c r="A362">
        <v>2016</v>
      </c>
      <c r="B362" t="s">
        <v>307</v>
      </c>
      <c r="C362" t="s">
        <v>368</v>
      </c>
      <c r="D362">
        <v>9666540.4299999997</v>
      </c>
      <c r="E362">
        <v>15280955.8799999</v>
      </c>
      <c r="H362">
        <f t="shared" si="27"/>
        <v>17</v>
      </c>
      <c r="J362" t="str">
        <f t="shared" si="28"/>
        <v>CLARENDON HILLS</v>
      </c>
      <c r="K362" t="str">
        <f t="shared" si="29"/>
        <v>DuPage</v>
      </c>
      <c r="L362">
        <f t="shared" si="25"/>
        <v>0</v>
      </c>
      <c r="M362" t="s">
        <v>1092</v>
      </c>
      <c r="N362" t="str">
        <f t="shared" si="26"/>
        <v>east carondelet</v>
      </c>
      <c r="O362" t="s">
        <v>705</v>
      </c>
    </row>
    <row r="363" spans="1:15" x14ac:dyDescent="0.55000000000000004">
      <c r="A363">
        <v>2016</v>
      </c>
      <c r="B363" t="s">
        <v>307</v>
      </c>
      <c r="C363" t="s">
        <v>369</v>
      </c>
      <c r="D363">
        <v>5495735.5099999998</v>
      </c>
      <c r="E363">
        <v>5587368.1099999901</v>
      </c>
      <c r="H363">
        <f t="shared" si="27"/>
        <v>9</v>
      </c>
      <c r="J363" t="str">
        <f t="shared" si="28"/>
        <v>CLINTON</v>
      </c>
      <c r="K363" t="str">
        <f t="shared" si="29"/>
        <v>DeWitt</v>
      </c>
      <c r="L363">
        <f t="shared" si="25"/>
        <v>0</v>
      </c>
      <c r="M363" t="s">
        <v>1093</v>
      </c>
      <c r="N363" t="str">
        <f t="shared" si="26"/>
        <v>east dubuque</v>
      </c>
      <c r="O363" t="s">
        <v>730</v>
      </c>
    </row>
    <row r="364" spans="1:15" x14ac:dyDescent="0.55000000000000004">
      <c r="A364">
        <v>2016</v>
      </c>
      <c r="B364" t="s">
        <v>307</v>
      </c>
      <c r="C364" t="s">
        <v>370</v>
      </c>
      <c r="D364">
        <v>2060294.32</v>
      </c>
      <c r="E364">
        <v>7956173.6999999899</v>
      </c>
      <c r="H364">
        <f t="shared" si="27"/>
        <v>11</v>
      </c>
      <c r="J364" t="str">
        <f t="shared" si="28"/>
        <v>COAL CITY</v>
      </c>
      <c r="K364" t="str">
        <f t="shared" si="29"/>
        <v>Grundy</v>
      </c>
      <c r="L364">
        <f t="shared" si="25"/>
        <v>0</v>
      </c>
      <c r="M364" t="s">
        <v>1094</v>
      </c>
      <c r="N364" t="str">
        <f t="shared" si="26"/>
        <v>east dundee</v>
      </c>
      <c r="O364" t="s">
        <v>668</v>
      </c>
    </row>
    <row r="365" spans="1:15" x14ac:dyDescent="0.55000000000000004">
      <c r="A365">
        <v>2016</v>
      </c>
      <c r="B365" t="s">
        <v>307</v>
      </c>
      <c r="C365" t="s">
        <v>371</v>
      </c>
      <c r="D365">
        <v>24865477.640000001</v>
      </c>
      <c r="E365">
        <v>37419866.420000002</v>
      </c>
      <c r="H365">
        <f t="shared" si="27"/>
        <v>14</v>
      </c>
      <c r="J365" t="str">
        <f t="shared" si="28"/>
        <v>COLLINSVILLE</v>
      </c>
      <c r="K365" t="str">
        <f t="shared" si="29"/>
        <v>Madison</v>
      </c>
      <c r="L365">
        <f t="shared" si="25"/>
        <v>0</v>
      </c>
      <c r="M365" t="s">
        <v>1094</v>
      </c>
      <c r="N365" t="str">
        <f t="shared" si="26"/>
        <v>east dundee</v>
      </c>
      <c r="O365" t="s">
        <v>694</v>
      </c>
    </row>
    <row r="366" spans="1:15" x14ac:dyDescent="0.55000000000000004">
      <c r="A366">
        <v>2016</v>
      </c>
      <c r="B366" t="s">
        <v>307</v>
      </c>
      <c r="C366" t="s">
        <v>372</v>
      </c>
      <c r="D366">
        <v>2087190.76</v>
      </c>
      <c r="E366">
        <v>4871770.76</v>
      </c>
      <c r="H366">
        <f t="shared" si="27"/>
        <v>8</v>
      </c>
      <c r="J366" t="str">
        <f t="shared" si="28"/>
        <v>COLONA</v>
      </c>
      <c r="K366" t="str">
        <f t="shared" si="29"/>
        <v>Henry</v>
      </c>
      <c r="L366">
        <f t="shared" si="25"/>
        <v>0</v>
      </c>
      <c r="M366" t="s">
        <v>1095</v>
      </c>
      <c r="N366" t="str">
        <f t="shared" si="26"/>
        <v>east galesburg</v>
      </c>
      <c r="O366" t="s">
        <v>676</v>
      </c>
    </row>
    <row r="367" spans="1:15" x14ac:dyDescent="0.55000000000000004">
      <c r="A367">
        <v>2016</v>
      </c>
      <c r="B367" t="s">
        <v>307</v>
      </c>
      <c r="C367" t="s">
        <v>373</v>
      </c>
      <c r="D367">
        <v>5762094.3399999999</v>
      </c>
      <c r="E367">
        <v>8107380.27999999</v>
      </c>
      <c r="H367">
        <f t="shared" si="27"/>
        <v>10</v>
      </c>
      <c r="J367" t="str">
        <f t="shared" si="28"/>
        <v>COLUMBIA</v>
      </c>
      <c r="K367" t="str">
        <f t="shared" si="29"/>
        <v>Monroe</v>
      </c>
      <c r="L367">
        <f t="shared" si="25"/>
        <v>0</v>
      </c>
      <c r="M367" t="s">
        <v>1096</v>
      </c>
      <c r="N367" t="str">
        <f t="shared" si="26"/>
        <v>east gillespie</v>
      </c>
      <c r="O367" t="s">
        <v>821</v>
      </c>
    </row>
    <row r="368" spans="1:15" x14ac:dyDescent="0.55000000000000004">
      <c r="A368">
        <v>2016</v>
      </c>
      <c r="B368" t="s">
        <v>307</v>
      </c>
      <c r="C368" t="s">
        <v>374</v>
      </c>
      <c r="D368">
        <v>19014966.890000001</v>
      </c>
      <c r="E368">
        <v>34852165.479999997</v>
      </c>
      <c r="H368">
        <f t="shared" si="27"/>
        <v>20</v>
      </c>
      <c r="J368" t="str">
        <f t="shared" si="28"/>
        <v>COUNTRY CLUB HILLS</v>
      </c>
      <c r="K368" t="str">
        <f t="shared" si="29"/>
        <v>Cook</v>
      </c>
      <c r="L368">
        <f t="shared" si="25"/>
        <v>0</v>
      </c>
      <c r="M368" t="s">
        <v>1097</v>
      </c>
      <c r="N368" t="str">
        <f t="shared" si="26"/>
        <v>east hazel crest</v>
      </c>
      <c r="O368" t="s">
        <v>668</v>
      </c>
    </row>
    <row r="369" spans="1:15" x14ac:dyDescent="0.55000000000000004">
      <c r="A369">
        <v>2016</v>
      </c>
      <c r="B369" t="s">
        <v>307</v>
      </c>
      <c r="C369" t="s">
        <v>375</v>
      </c>
      <c r="D369">
        <v>19299744.739999998</v>
      </c>
      <c r="E369">
        <v>35076247.560000002</v>
      </c>
      <c r="H369">
        <f t="shared" si="27"/>
        <v>13</v>
      </c>
      <c r="J369" t="str">
        <f t="shared" si="28"/>
        <v>COUNTRYSIDE</v>
      </c>
      <c r="K369" t="str">
        <f t="shared" si="29"/>
        <v>Cook</v>
      </c>
      <c r="L369">
        <f t="shared" si="25"/>
        <v>0</v>
      </c>
      <c r="M369" t="s">
        <v>1098</v>
      </c>
      <c r="N369" t="str">
        <f t="shared" si="26"/>
        <v>east moline</v>
      </c>
      <c r="O369" t="s">
        <v>722</v>
      </c>
    </row>
    <row r="370" spans="1:15" x14ac:dyDescent="0.55000000000000004">
      <c r="A370">
        <v>2016</v>
      </c>
      <c r="B370" t="s">
        <v>307</v>
      </c>
      <c r="C370" t="s">
        <v>376</v>
      </c>
      <c r="D370">
        <v>16409308.34</v>
      </c>
      <c r="E370">
        <v>23186145.84</v>
      </c>
      <c r="H370">
        <f t="shared" si="27"/>
        <v>12</v>
      </c>
      <c r="J370" t="str">
        <f t="shared" si="28"/>
        <v>CREST HILL</v>
      </c>
      <c r="K370" t="str">
        <f t="shared" si="29"/>
        <v>Will</v>
      </c>
      <c r="L370">
        <f t="shared" si="25"/>
        <v>0</v>
      </c>
      <c r="M370" t="s">
        <v>1099</v>
      </c>
      <c r="N370" t="str">
        <f t="shared" si="26"/>
        <v>east peoria</v>
      </c>
      <c r="O370" t="s">
        <v>741</v>
      </c>
    </row>
    <row r="371" spans="1:15" x14ac:dyDescent="0.55000000000000004">
      <c r="A371">
        <v>2016</v>
      </c>
      <c r="B371" t="s">
        <v>307</v>
      </c>
      <c r="C371" t="s">
        <v>377</v>
      </c>
      <c r="D371">
        <v>576640.48</v>
      </c>
      <c r="E371">
        <v>1253548.47</v>
      </c>
      <c r="H371">
        <f t="shared" si="27"/>
        <v>11</v>
      </c>
      <c r="J371" t="str">
        <f t="shared" si="28"/>
        <v>CRESTWOOD</v>
      </c>
      <c r="K371" t="str">
        <f t="shared" si="29"/>
        <v>Cook</v>
      </c>
      <c r="L371">
        <f t="shared" si="25"/>
        <v>0</v>
      </c>
      <c r="M371" t="s">
        <v>1100</v>
      </c>
      <c r="N371" t="str">
        <f t="shared" si="26"/>
        <v>east st. louis</v>
      </c>
      <c r="O371" t="s">
        <v>705</v>
      </c>
    </row>
    <row r="372" spans="1:15" x14ac:dyDescent="0.55000000000000004">
      <c r="A372">
        <v>2016</v>
      </c>
      <c r="B372" t="s">
        <v>307</v>
      </c>
      <c r="C372" t="s">
        <v>378</v>
      </c>
      <c r="D372">
        <v>7191074.8899999997</v>
      </c>
      <c r="E372">
        <v>9895351.5999999996</v>
      </c>
      <c r="H372">
        <f t="shared" si="27"/>
        <v>7</v>
      </c>
      <c r="J372" t="str">
        <f t="shared" si="28"/>
        <v>CRETE</v>
      </c>
      <c r="K372" t="str">
        <f t="shared" si="29"/>
        <v>Will</v>
      </c>
      <c r="L372">
        <f t="shared" si="25"/>
        <v>0</v>
      </c>
      <c r="M372" t="s">
        <v>1101</v>
      </c>
      <c r="N372" t="str">
        <f t="shared" si="26"/>
        <v>easton</v>
      </c>
      <c r="O372" t="s">
        <v>793</v>
      </c>
    </row>
    <row r="373" spans="1:15" x14ac:dyDescent="0.55000000000000004">
      <c r="A373">
        <v>2016</v>
      </c>
      <c r="B373" t="s">
        <v>307</v>
      </c>
      <c r="C373" t="s">
        <v>379</v>
      </c>
      <c r="D373">
        <v>1933082.69</v>
      </c>
      <c r="E373">
        <v>3663096.05</v>
      </c>
      <c r="H373">
        <f t="shared" si="27"/>
        <v>13</v>
      </c>
      <c r="J373" t="str">
        <f t="shared" si="28"/>
        <v>CREVE COEUR</v>
      </c>
      <c r="K373" t="str">
        <f t="shared" si="29"/>
        <v>Tazewell</v>
      </c>
      <c r="L373">
        <f t="shared" si="25"/>
        <v>0</v>
      </c>
      <c r="M373" t="s">
        <v>1102</v>
      </c>
      <c r="N373" t="str">
        <f t="shared" si="26"/>
        <v>eddyville</v>
      </c>
      <c r="O373" t="s">
        <v>1103</v>
      </c>
    </row>
    <row r="374" spans="1:15" x14ac:dyDescent="0.55000000000000004">
      <c r="A374">
        <v>2016</v>
      </c>
      <c r="B374" t="s">
        <v>307</v>
      </c>
      <c r="C374" t="s">
        <v>380</v>
      </c>
      <c r="D374">
        <v>35715105.530000001</v>
      </c>
      <c r="E374">
        <v>60311259.780000001</v>
      </c>
      <c r="H374">
        <f t="shared" si="27"/>
        <v>14</v>
      </c>
      <c r="J374" t="str">
        <f t="shared" si="28"/>
        <v>CRYSTAL LAKE</v>
      </c>
      <c r="K374" t="str">
        <f t="shared" si="29"/>
        <v>McHenry</v>
      </c>
      <c r="L374">
        <f t="shared" si="25"/>
        <v>0</v>
      </c>
      <c r="M374" t="s">
        <v>1104</v>
      </c>
      <c r="N374" t="str">
        <f t="shared" si="26"/>
        <v>edgewood</v>
      </c>
      <c r="O374" t="s">
        <v>712</v>
      </c>
    </row>
    <row r="375" spans="1:15" x14ac:dyDescent="0.55000000000000004">
      <c r="A375">
        <v>2016</v>
      </c>
      <c r="B375" t="s">
        <v>307</v>
      </c>
      <c r="C375" t="s">
        <v>381</v>
      </c>
      <c r="D375">
        <v>18280013.300000001</v>
      </c>
      <c r="E375">
        <v>59945026.729999997</v>
      </c>
      <c r="H375">
        <f t="shared" si="27"/>
        <v>10</v>
      </c>
      <c r="J375" t="str">
        <f t="shared" si="28"/>
        <v>DANVILLE</v>
      </c>
      <c r="K375" t="str">
        <f t="shared" si="29"/>
        <v>Vermilion</v>
      </c>
      <c r="L375">
        <f t="shared" si="25"/>
        <v>0</v>
      </c>
      <c r="M375" t="s">
        <v>1105</v>
      </c>
      <c r="N375" t="str">
        <f t="shared" si="26"/>
        <v>edinburg</v>
      </c>
      <c r="O375" t="s">
        <v>754</v>
      </c>
    </row>
    <row r="376" spans="1:15" x14ac:dyDescent="0.55000000000000004">
      <c r="A376">
        <v>2016</v>
      </c>
      <c r="B376" t="s">
        <v>307</v>
      </c>
      <c r="C376" t="s">
        <v>382</v>
      </c>
      <c r="D376">
        <v>25506263.260000002</v>
      </c>
      <c r="E376">
        <v>42551281.840000004</v>
      </c>
      <c r="H376">
        <f t="shared" si="27"/>
        <v>8</v>
      </c>
      <c r="J376" t="str">
        <f t="shared" si="28"/>
        <v>DARIEN</v>
      </c>
      <c r="K376" t="str">
        <f t="shared" si="29"/>
        <v>DuPage</v>
      </c>
      <c r="L376">
        <f t="shared" si="25"/>
        <v>0</v>
      </c>
      <c r="M376" t="s">
        <v>2053</v>
      </c>
      <c r="N376" t="str">
        <f t="shared" si="26"/>
        <v>edwardsville</v>
      </c>
      <c r="O376" t="s">
        <v>669</v>
      </c>
    </row>
    <row r="377" spans="1:15" x14ac:dyDescent="0.55000000000000004">
      <c r="A377">
        <v>2016</v>
      </c>
      <c r="B377" t="s">
        <v>307</v>
      </c>
      <c r="C377" t="s">
        <v>383</v>
      </c>
      <c r="D377">
        <v>99877323.650000006</v>
      </c>
      <c r="E377">
        <v>154949118.209999</v>
      </c>
      <c r="H377">
        <f t="shared" si="27"/>
        <v>9</v>
      </c>
      <c r="J377" t="str">
        <f t="shared" si="28"/>
        <v>DECATUR</v>
      </c>
      <c r="K377" t="str">
        <f t="shared" si="29"/>
        <v>Macon</v>
      </c>
      <c r="L377">
        <f t="shared" si="25"/>
        <v>0</v>
      </c>
      <c r="M377" t="s">
        <v>712</v>
      </c>
      <c r="N377" t="str">
        <f t="shared" si="26"/>
        <v>effingham</v>
      </c>
      <c r="O377" t="s">
        <v>712</v>
      </c>
    </row>
    <row r="378" spans="1:15" x14ac:dyDescent="0.55000000000000004">
      <c r="A378">
        <v>2016</v>
      </c>
      <c r="B378" t="s">
        <v>307</v>
      </c>
      <c r="C378" t="s">
        <v>384</v>
      </c>
      <c r="D378">
        <v>43052683.740000002</v>
      </c>
      <c r="E378">
        <v>54322149.809999898</v>
      </c>
      <c r="H378">
        <f t="shared" si="27"/>
        <v>11</v>
      </c>
      <c r="J378" t="str">
        <f t="shared" si="28"/>
        <v>DEERFIELD</v>
      </c>
      <c r="K378" t="str">
        <f t="shared" si="29"/>
        <v>Cook</v>
      </c>
      <c r="L378">
        <f t="shared" si="25"/>
        <v>0</v>
      </c>
      <c r="M378" t="s">
        <v>1108</v>
      </c>
      <c r="N378" t="str">
        <f t="shared" si="26"/>
        <v>el dara</v>
      </c>
      <c r="O378" t="s">
        <v>783</v>
      </c>
    </row>
    <row r="379" spans="1:15" x14ac:dyDescent="0.55000000000000004">
      <c r="A379">
        <v>2016</v>
      </c>
      <c r="B379" t="s">
        <v>307</v>
      </c>
      <c r="C379" t="s">
        <v>385</v>
      </c>
      <c r="D379">
        <v>32712245.899999999</v>
      </c>
      <c r="E379">
        <v>67074426.969999999</v>
      </c>
      <c r="H379">
        <f t="shared" si="27"/>
        <v>8</v>
      </c>
      <c r="J379" t="str">
        <f t="shared" si="28"/>
        <v>DEKALB</v>
      </c>
      <c r="K379" t="str">
        <f t="shared" si="29"/>
        <v>DeKalb</v>
      </c>
      <c r="L379">
        <f t="shared" si="25"/>
        <v>0</v>
      </c>
      <c r="M379" t="s">
        <v>1109</v>
      </c>
      <c r="N379" t="str">
        <f t="shared" si="26"/>
        <v>el paso</v>
      </c>
      <c r="O379" t="s">
        <v>720</v>
      </c>
    </row>
    <row r="380" spans="1:15" x14ac:dyDescent="0.55000000000000004">
      <c r="A380">
        <v>2016</v>
      </c>
      <c r="B380" t="s">
        <v>307</v>
      </c>
      <c r="C380" t="s">
        <v>386</v>
      </c>
      <c r="D380">
        <v>66886154.140000001</v>
      </c>
      <c r="E380">
        <v>139030100.25</v>
      </c>
      <c r="H380">
        <f t="shared" si="27"/>
        <v>13</v>
      </c>
      <c r="J380" t="str">
        <f t="shared" si="28"/>
        <v>DES PLAINES</v>
      </c>
      <c r="K380" t="str">
        <f t="shared" si="29"/>
        <v>Cook</v>
      </c>
      <c r="L380">
        <f t="shared" si="25"/>
        <v>0</v>
      </c>
      <c r="M380" t="s">
        <v>1109</v>
      </c>
      <c r="N380" t="str">
        <f t="shared" si="26"/>
        <v>el paso</v>
      </c>
      <c r="O380" t="s">
        <v>795</v>
      </c>
    </row>
    <row r="381" spans="1:15" x14ac:dyDescent="0.55000000000000004">
      <c r="A381">
        <v>2016</v>
      </c>
      <c r="B381" t="s">
        <v>307</v>
      </c>
      <c r="C381" t="s">
        <v>387</v>
      </c>
      <c r="D381">
        <v>14924200.91</v>
      </c>
      <c r="E381">
        <v>22478512.27</v>
      </c>
      <c r="H381">
        <f t="shared" si="27"/>
        <v>7</v>
      </c>
      <c r="J381" t="str">
        <f t="shared" si="28"/>
        <v>DIXON</v>
      </c>
      <c r="K381" t="str">
        <f t="shared" si="29"/>
        <v>Lee</v>
      </c>
      <c r="L381">
        <f t="shared" si="25"/>
        <v>0</v>
      </c>
      <c r="M381" t="s">
        <v>1110</v>
      </c>
      <c r="N381" t="str">
        <f t="shared" si="26"/>
        <v>elburn</v>
      </c>
      <c r="O381" t="s">
        <v>694</v>
      </c>
    </row>
    <row r="382" spans="1:15" x14ac:dyDescent="0.55000000000000004">
      <c r="A382">
        <v>2016</v>
      </c>
      <c r="B382" t="s">
        <v>307</v>
      </c>
      <c r="C382" t="s">
        <v>388</v>
      </c>
      <c r="D382">
        <v>26104894.190000001</v>
      </c>
      <c r="E382">
        <v>36767427.920000002</v>
      </c>
      <c r="H382">
        <f t="shared" si="27"/>
        <v>8</v>
      </c>
      <c r="J382" t="str">
        <f t="shared" si="28"/>
        <v>DOLTON</v>
      </c>
      <c r="K382" t="str">
        <f t="shared" si="29"/>
        <v>Cook</v>
      </c>
      <c r="L382">
        <f t="shared" si="25"/>
        <v>0</v>
      </c>
      <c r="M382" t="s">
        <v>1111</v>
      </c>
      <c r="N382" t="str">
        <f t="shared" si="26"/>
        <v>eldorado</v>
      </c>
      <c r="O382" t="s">
        <v>937</v>
      </c>
    </row>
    <row r="383" spans="1:15" x14ac:dyDescent="0.55000000000000004">
      <c r="A383">
        <v>2016</v>
      </c>
      <c r="B383" t="s">
        <v>307</v>
      </c>
      <c r="C383" t="s">
        <v>389</v>
      </c>
      <c r="D383">
        <v>52588915.350000001</v>
      </c>
      <c r="E383">
        <v>93290077.269999996</v>
      </c>
      <c r="H383">
        <f t="shared" si="27"/>
        <v>15</v>
      </c>
      <c r="J383" t="str">
        <f t="shared" si="28"/>
        <v>DOWNERS GROVE</v>
      </c>
      <c r="K383" t="str">
        <f t="shared" si="29"/>
        <v>DuPage</v>
      </c>
      <c r="L383">
        <f t="shared" si="25"/>
        <v>0</v>
      </c>
      <c r="M383" t="s">
        <v>1112</v>
      </c>
      <c r="N383" t="str">
        <f t="shared" si="26"/>
        <v>eldred</v>
      </c>
      <c r="O383" t="s">
        <v>939</v>
      </c>
    </row>
    <row r="384" spans="1:15" x14ac:dyDescent="0.55000000000000004">
      <c r="A384">
        <v>2016</v>
      </c>
      <c r="B384" t="s">
        <v>307</v>
      </c>
      <c r="C384" t="s">
        <v>390</v>
      </c>
      <c r="D384">
        <v>4076742.9</v>
      </c>
      <c r="E384">
        <v>7367424.9100000001</v>
      </c>
      <c r="H384">
        <f t="shared" si="27"/>
        <v>9</v>
      </c>
      <c r="J384" t="s">
        <v>1081</v>
      </c>
      <c r="K384" t="str">
        <f t="shared" si="29"/>
        <v>Perry</v>
      </c>
      <c r="L384">
        <f t="shared" si="25"/>
        <v>0</v>
      </c>
      <c r="M384" t="s">
        <v>1113</v>
      </c>
      <c r="N384" t="str">
        <f t="shared" si="26"/>
        <v>elgin</v>
      </c>
      <c r="O384" t="s">
        <v>668</v>
      </c>
    </row>
    <row r="385" spans="1:15" x14ac:dyDescent="0.55000000000000004">
      <c r="A385">
        <v>2016</v>
      </c>
      <c r="B385" t="s">
        <v>307</v>
      </c>
      <c r="C385" t="s">
        <v>391</v>
      </c>
      <c r="D385">
        <v>3039371.26</v>
      </c>
      <c r="E385">
        <v>8900056.0500000007</v>
      </c>
      <c r="H385">
        <f t="shared" si="27"/>
        <v>12</v>
      </c>
      <c r="J385" t="str">
        <f t="shared" si="28"/>
        <v>EAST ALTON</v>
      </c>
      <c r="K385" t="str">
        <f t="shared" si="29"/>
        <v>Madison</v>
      </c>
      <c r="L385">
        <f t="shared" si="25"/>
        <v>0</v>
      </c>
      <c r="M385" t="s">
        <v>1113</v>
      </c>
      <c r="N385" t="str">
        <f t="shared" si="26"/>
        <v>elgin</v>
      </c>
      <c r="O385" t="s">
        <v>694</v>
      </c>
    </row>
    <row r="386" spans="1:15" x14ac:dyDescent="0.55000000000000004">
      <c r="A386">
        <v>2016</v>
      </c>
      <c r="B386" t="s">
        <v>307</v>
      </c>
      <c r="C386" t="s">
        <v>392</v>
      </c>
      <c r="D386">
        <v>8351054.7800000003</v>
      </c>
      <c r="E386">
        <v>14465387.52</v>
      </c>
      <c r="H386">
        <f t="shared" si="27"/>
        <v>13</v>
      </c>
      <c r="J386" t="str">
        <f t="shared" si="28"/>
        <v>EAST DUNDEE</v>
      </c>
      <c r="K386" t="str">
        <f t="shared" si="29"/>
        <v>Cook</v>
      </c>
      <c r="L386">
        <f t="shared" ref="L386:L449" si="30">IF(ISNA(K386),1,0)</f>
        <v>0</v>
      </c>
      <c r="M386" t="s">
        <v>1114</v>
      </c>
      <c r="N386" t="str">
        <f t="shared" ref="N386:N449" si="31">LOWER(M386)</f>
        <v>elizabeth</v>
      </c>
      <c r="O386" t="s">
        <v>730</v>
      </c>
    </row>
    <row r="387" spans="1:15" x14ac:dyDescent="0.55000000000000004">
      <c r="A387">
        <v>2016</v>
      </c>
      <c r="B387" t="s">
        <v>307</v>
      </c>
      <c r="C387" t="s">
        <v>393</v>
      </c>
      <c r="D387">
        <v>20618926.73</v>
      </c>
      <c r="E387">
        <v>34752832.130000003</v>
      </c>
      <c r="H387">
        <f t="shared" ref="H387:H450" si="32">IF(B387="fire",MIN(IFERROR(SEARCH("fire",C387),999),IFERROR(SEARCH("fpd",C387),999),IFERROR(SEARCH("pension",C387),999),IFERROR(SEARCH("fund",C387),999)),MIN(IFERROR(SEARCH("police",C387),999),IFERROR(SEARCH("pension",C387),999),IFERROR(SEARCH("fund",C387),999)))</f>
        <v>13</v>
      </c>
      <c r="J387" t="str">
        <f t="shared" ref="J387:J450" si="33">LEFT(C387,H387-2)</f>
        <v>EAST MOLINE</v>
      </c>
      <c r="K387" t="str">
        <f t="shared" ref="K387:K450" si="34">INDEX(O:O,MATCH(LOWER(J387),N:N,0))</f>
        <v>Rock Island</v>
      </c>
      <c r="L387">
        <f t="shared" si="30"/>
        <v>0</v>
      </c>
      <c r="M387" t="s">
        <v>2105</v>
      </c>
      <c r="N387" t="str">
        <f t="shared" si="31"/>
        <v>elizabethtown</v>
      </c>
      <c r="O387" t="s">
        <v>949</v>
      </c>
    </row>
    <row r="388" spans="1:15" x14ac:dyDescent="0.55000000000000004">
      <c r="A388">
        <v>2016</v>
      </c>
      <c r="B388" t="s">
        <v>307</v>
      </c>
      <c r="C388" t="s">
        <v>394</v>
      </c>
      <c r="D388">
        <v>27092935.760000002</v>
      </c>
      <c r="E388">
        <v>43182265.670000002</v>
      </c>
      <c r="H388">
        <f t="shared" si="32"/>
        <v>13</v>
      </c>
      <c r="J388" t="str">
        <f t="shared" si="33"/>
        <v>EAST PEORIA</v>
      </c>
      <c r="K388" t="str">
        <f t="shared" si="34"/>
        <v>Tazewell</v>
      </c>
      <c r="L388">
        <f t="shared" si="30"/>
        <v>0</v>
      </c>
      <c r="M388" t="s">
        <v>1116</v>
      </c>
      <c r="N388" t="str">
        <f t="shared" si="31"/>
        <v>elk grove village</v>
      </c>
      <c r="O388" t="s">
        <v>668</v>
      </c>
    </row>
    <row r="389" spans="1:15" x14ac:dyDescent="0.55000000000000004">
      <c r="A389">
        <v>2016</v>
      </c>
      <c r="B389" t="s">
        <v>307</v>
      </c>
      <c r="C389" t="s">
        <v>395</v>
      </c>
      <c r="D389">
        <v>18155808.890000001</v>
      </c>
      <c r="E389">
        <v>48418501.269999899</v>
      </c>
      <c r="H389">
        <f t="shared" si="32"/>
        <v>15</v>
      </c>
      <c r="J389" t="s">
        <v>1100</v>
      </c>
      <c r="K389" t="str">
        <f t="shared" si="34"/>
        <v>St. Clair</v>
      </c>
      <c r="L389">
        <f t="shared" si="30"/>
        <v>0</v>
      </c>
      <c r="M389" t="s">
        <v>1116</v>
      </c>
      <c r="N389" t="str">
        <f t="shared" si="31"/>
        <v>elk grove village</v>
      </c>
      <c r="O389" t="s">
        <v>666</v>
      </c>
    </row>
    <row r="390" spans="1:15" x14ac:dyDescent="0.55000000000000004">
      <c r="A390">
        <v>2016</v>
      </c>
      <c r="B390" t="s">
        <v>307</v>
      </c>
      <c r="C390" t="s">
        <v>396</v>
      </c>
      <c r="D390">
        <v>20623720.52</v>
      </c>
      <c r="E390">
        <v>28710417</v>
      </c>
      <c r="H390">
        <f t="shared" si="32"/>
        <v>14</v>
      </c>
      <c r="J390" t="str">
        <f t="shared" si="33"/>
        <v>EDWARDSVILLE</v>
      </c>
      <c r="K390" t="str">
        <f t="shared" si="34"/>
        <v>Madison</v>
      </c>
      <c r="L390">
        <f t="shared" si="30"/>
        <v>0</v>
      </c>
      <c r="M390" t="s">
        <v>1117</v>
      </c>
      <c r="N390" t="str">
        <f t="shared" si="31"/>
        <v>elkhart</v>
      </c>
      <c r="O390" t="s">
        <v>761</v>
      </c>
    </row>
    <row r="391" spans="1:15" x14ac:dyDescent="0.55000000000000004">
      <c r="A391">
        <v>2016</v>
      </c>
      <c r="B391" t="s">
        <v>307</v>
      </c>
      <c r="C391" t="s">
        <v>397</v>
      </c>
      <c r="D391">
        <v>14726786.15</v>
      </c>
      <c r="E391">
        <v>20038836.2999999</v>
      </c>
      <c r="H391">
        <f t="shared" si="32"/>
        <v>11</v>
      </c>
      <c r="J391" t="str">
        <f t="shared" si="33"/>
        <v>EFFINGHAM</v>
      </c>
      <c r="K391" t="str">
        <f t="shared" si="34"/>
        <v>Effingham</v>
      </c>
      <c r="L391">
        <f t="shared" si="30"/>
        <v>0</v>
      </c>
      <c r="M391" t="s">
        <v>1118</v>
      </c>
      <c r="N391" t="str">
        <f t="shared" si="31"/>
        <v>elkville</v>
      </c>
      <c r="O391" t="s">
        <v>771</v>
      </c>
    </row>
    <row r="392" spans="1:15" x14ac:dyDescent="0.55000000000000004">
      <c r="A392">
        <v>2016</v>
      </c>
      <c r="B392" t="s">
        <v>307</v>
      </c>
      <c r="C392" t="s">
        <v>659</v>
      </c>
      <c r="D392">
        <v>990018.93</v>
      </c>
      <c r="E392">
        <v>2940684.71999999</v>
      </c>
      <c r="H392">
        <f t="shared" si="32"/>
        <v>8</v>
      </c>
      <c r="J392" t="str">
        <f t="shared" si="33"/>
        <v>ELBURN</v>
      </c>
      <c r="K392" t="str">
        <f t="shared" si="34"/>
        <v>Kane</v>
      </c>
      <c r="L392">
        <f t="shared" si="30"/>
        <v>0</v>
      </c>
      <c r="M392" t="s">
        <v>1119</v>
      </c>
      <c r="N392" t="str">
        <f t="shared" si="31"/>
        <v>elliott</v>
      </c>
      <c r="O392" t="s">
        <v>906</v>
      </c>
    </row>
    <row r="393" spans="1:15" x14ac:dyDescent="0.55000000000000004">
      <c r="A393">
        <v>2016</v>
      </c>
      <c r="B393" t="s">
        <v>307</v>
      </c>
      <c r="C393" t="s">
        <v>398</v>
      </c>
      <c r="D393">
        <v>1700642.57</v>
      </c>
      <c r="E393">
        <v>2720452.23</v>
      </c>
      <c r="H393">
        <f t="shared" si="32"/>
        <v>10</v>
      </c>
      <c r="J393" t="str">
        <f t="shared" si="33"/>
        <v>ELDORADO</v>
      </c>
      <c r="K393" t="str">
        <f t="shared" si="34"/>
        <v>Saline</v>
      </c>
      <c r="L393">
        <f t="shared" si="30"/>
        <v>0</v>
      </c>
      <c r="M393" t="s">
        <v>1120</v>
      </c>
      <c r="N393" t="str">
        <f t="shared" si="31"/>
        <v>ellis grove</v>
      </c>
      <c r="O393" t="s">
        <v>775</v>
      </c>
    </row>
    <row r="394" spans="1:15" x14ac:dyDescent="0.55000000000000004">
      <c r="A394">
        <v>2016</v>
      </c>
      <c r="B394" t="s">
        <v>307</v>
      </c>
      <c r="C394" t="s">
        <v>399</v>
      </c>
      <c r="D394">
        <v>101506872.66</v>
      </c>
      <c r="E394">
        <v>206137697.81</v>
      </c>
      <c r="H394">
        <f t="shared" si="32"/>
        <v>7</v>
      </c>
      <c r="J394" t="str">
        <f t="shared" si="33"/>
        <v>ELGIN</v>
      </c>
      <c r="K394" t="str">
        <f t="shared" si="34"/>
        <v>Cook</v>
      </c>
      <c r="L394">
        <f t="shared" si="30"/>
        <v>0</v>
      </c>
      <c r="M394" t="s">
        <v>1121</v>
      </c>
      <c r="N394" t="str">
        <f t="shared" si="31"/>
        <v>ellisville</v>
      </c>
      <c r="O394" t="s">
        <v>756</v>
      </c>
    </row>
    <row r="395" spans="1:15" x14ac:dyDescent="0.55000000000000004">
      <c r="A395">
        <v>2016</v>
      </c>
      <c r="B395" t="s">
        <v>307</v>
      </c>
      <c r="C395" t="s">
        <v>400</v>
      </c>
      <c r="D395">
        <v>74144611.900000006</v>
      </c>
      <c r="E395">
        <v>117118864.06</v>
      </c>
      <c r="H395">
        <f t="shared" si="32"/>
        <v>19</v>
      </c>
      <c r="J395" t="str">
        <f t="shared" si="33"/>
        <v>ELK GROVE VILLAGE</v>
      </c>
      <c r="K395" t="str">
        <f t="shared" si="34"/>
        <v>Cook</v>
      </c>
      <c r="L395">
        <f t="shared" si="30"/>
        <v>0</v>
      </c>
      <c r="M395" t="s">
        <v>1122</v>
      </c>
      <c r="N395" t="str">
        <f t="shared" si="31"/>
        <v>ellsworth</v>
      </c>
      <c r="O395" t="s">
        <v>720</v>
      </c>
    </row>
    <row r="396" spans="1:15" x14ac:dyDescent="0.55000000000000004">
      <c r="A396">
        <v>2016</v>
      </c>
      <c r="B396" t="s">
        <v>307</v>
      </c>
      <c r="C396" t="s">
        <v>401</v>
      </c>
      <c r="D396">
        <v>58938100.899999999</v>
      </c>
      <c r="E396">
        <v>91841507.640000001</v>
      </c>
      <c r="H396">
        <f t="shared" si="32"/>
        <v>10</v>
      </c>
      <c r="J396" t="str">
        <f t="shared" si="33"/>
        <v>ELMHURST</v>
      </c>
      <c r="K396" t="str">
        <f t="shared" si="34"/>
        <v>Cook</v>
      </c>
      <c r="L396">
        <f t="shared" si="30"/>
        <v>0</v>
      </c>
      <c r="M396" t="s">
        <v>1123</v>
      </c>
      <c r="N396" t="str">
        <f t="shared" si="31"/>
        <v>elmhurst</v>
      </c>
      <c r="O396" t="s">
        <v>668</v>
      </c>
    </row>
    <row r="397" spans="1:15" x14ac:dyDescent="0.55000000000000004">
      <c r="A397">
        <v>2016</v>
      </c>
      <c r="B397" t="s">
        <v>307</v>
      </c>
      <c r="C397" t="s">
        <v>402</v>
      </c>
      <c r="D397">
        <v>15915931.039999999</v>
      </c>
      <c r="E397">
        <v>41995516.159999996</v>
      </c>
      <c r="H397">
        <f t="shared" si="32"/>
        <v>14</v>
      </c>
      <c r="J397" t="str">
        <f t="shared" si="33"/>
        <v>ELMWOOD PARK</v>
      </c>
      <c r="K397" t="str">
        <f t="shared" si="34"/>
        <v>Cook</v>
      </c>
      <c r="L397">
        <f t="shared" si="30"/>
        <v>0</v>
      </c>
      <c r="M397" t="s">
        <v>1123</v>
      </c>
      <c r="N397" t="str">
        <f t="shared" si="31"/>
        <v>elmhurst</v>
      </c>
      <c r="O397" t="s">
        <v>666</v>
      </c>
    </row>
    <row r="398" spans="1:15" x14ac:dyDescent="0.55000000000000004">
      <c r="A398">
        <v>2016</v>
      </c>
      <c r="B398" t="s">
        <v>307</v>
      </c>
      <c r="C398" t="s">
        <v>664</v>
      </c>
      <c r="D398">
        <v>547878.34</v>
      </c>
      <c r="E398">
        <v>500738.5</v>
      </c>
      <c r="H398">
        <f t="shared" si="32"/>
        <v>8</v>
      </c>
      <c r="J398" t="str">
        <f t="shared" si="33"/>
        <v>EUREKA</v>
      </c>
      <c r="K398" t="str">
        <f t="shared" si="34"/>
        <v>Woodford</v>
      </c>
      <c r="L398">
        <f t="shared" si="30"/>
        <v>0</v>
      </c>
      <c r="M398" t="s">
        <v>1124</v>
      </c>
      <c r="N398" t="str">
        <f t="shared" si="31"/>
        <v>elmwood</v>
      </c>
      <c r="O398" t="s">
        <v>787</v>
      </c>
    </row>
    <row r="399" spans="1:15" x14ac:dyDescent="0.55000000000000004">
      <c r="A399">
        <v>2016</v>
      </c>
      <c r="B399" t="s">
        <v>307</v>
      </c>
      <c r="C399" t="s">
        <v>403</v>
      </c>
      <c r="D399">
        <v>108422254.44</v>
      </c>
      <c r="E399">
        <v>202327124.21000001</v>
      </c>
      <c r="H399">
        <f t="shared" si="32"/>
        <v>10</v>
      </c>
      <c r="J399" t="str">
        <f t="shared" si="33"/>
        <v>EVANSTON</v>
      </c>
      <c r="K399" t="str">
        <f t="shared" si="34"/>
        <v>Cook</v>
      </c>
      <c r="L399">
        <f t="shared" si="30"/>
        <v>0</v>
      </c>
      <c r="M399" t="s">
        <v>1125</v>
      </c>
      <c r="N399" t="str">
        <f t="shared" si="31"/>
        <v>elmwood park</v>
      </c>
      <c r="O399" t="s">
        <v>668</v>
      </c>
    </row>
    <row r="400" spans="1:15" x14ac:dyDescent="0.55000000000000004">
      <c r="A400">
        <v>2016</v>
      </c>
      <c r="B400" t="s">
        <v>307</v>
      </c>
      <c r="C400" t="s">
        <v>404</v>
      </c>
      <c r="D400">
        <v>48962548.049999997</v>
      </c>
      <c r="E400">
        <v>64634021.850000001</v>
      </c>
      <c r="H400">
        <f t="shared" si="32"/>
        <v>16</v>
      </c>
      <c r="J400" t="str">
        <f t="shared" si="33"/>
        <v>EVERGREEN PARK</v>
      </c>
      <c r="K400" t="str">
        <f t="shared" si="34"/>
        <v>Cook</v>
      </c>
      <c r="L400">
        <f t="shared" si="30"/>
        <v>0</v>
      </c>
      <c r="M400" t="s">
        <v>1126</v>
      </c>
      <c r="N400" t="str">
        <f t="shared" si="31"/>
        <v>elsah</v>
      </c>
      <c r="O400" t="s">
        <v>1127</v>
      </c>
    </row>
    <row r="401" spans="1:15" x14ac:dyDescent="0.55000000000000004">
      <c r="A401">
        <v>2016</v>
      </c>
      <c r="B401" t="s">
        <v>307</v>
      </c>
      <c r="C401" t="s">
        <v>405</v>
      </c>
      <c r="D401">
        <v>2563219.61</v>
      </c>
      <c r="E401">
        <v>7357593.9800000004</v>
      </c>
      <c r="H401">
        <f t="shared" si="32"/>
        <v>11</v>
      </c>
      <c r="J401" t="str">
        <f t="shared" si="33"/>
        <v>FAIRFIELD</v>
      </c>
      <c r="K401" t="str">
        <f t="shared" si="34"/>
        <v>Wayne</v>
      </c>
      <c r="L401">
        <f t="shared" si="30"/>
        <v>0</v>
      </c>
      <c r="M401" t="s">
        <v>1128</v>
      </c>
      <c r="N401" t="str">
        <f t="shared" si="31"/>
        <v>elvaston</v>
      </c>
      <c r="O401" t="s">
        <v>766</v>
      </c>
    </row>
    <row r="402" spans="1:15" x14ac:dyDescent="0.55000000000000004">
      <c r="A402">
        <v>2016</v>
      </c>
      <c r="B402" t="s">
        <v>307</v>
      </c>
      <c r="C402" t="s">
        <v>406</v>
      </c>
      <c r="D402">
        <v>25696336.739999998</v>
      </c>
      <c r="E402">
        <v>36428916.68</v>
      </c>
      <c r="H402">
        <f t="shared" si="32"/>
        <v>18</v>
      </c>
      <c r="J402" t="str">
        <f t="shared" si="33"/>
        <v>FAIRVIEW HEIGHTS</v>
      </c>
      <c r="K402" t="str">
        <f t="shared" si="34"/>
        <v>St. Clair</v>
      </c>
      <c r="L402">
        <f t="shared" si="30"/>
        <v>0</v>
      </c>
      <c r="M402" t="s">
        <v>1129</v>
      </c>
      <c r="N402" t="str">
        <f t="shared" si="31"/>
        <v>elwood</v>
      </c>
      <c r="O402" t="s">
        <v>769</v>
      </c>
    </row>
    <row r="403" spans="1:15" x14ac:dyDescent="0.55000000000000004">
      <c r="A403">
        <v>2016</v>
      </c>
      <c r="B403" t="s">
        <v>307</v>
      </c>
      <c r="C403" t="s">
        <v>407</v>
      </c>
      <c r="D403">
        <v>5462072.1699999999</v>
      </c>
      <c r="E403">
        <v>8304239.5599999996</v>
      </c>
      <c r="H403">
        <f t="shared" si="32"/>
        <v>7</v>
      </c>
      <c r="J403" t="str">
        <f t="shared" si="33"/>
        <v>FLORA</v>
      </c>
      <c r="K403" t="str">
        <f t="shared" si="34"/>
        <v>Clay</v>
      </c>
      <c r="L403">
        <f t="shared" si="30"/>
        <v>0</v>
      </c>
      <c r="M403" t="s">
        <v>1130</v>
      </c>
      <c r="N403" t="str">
        <f t="shared" si="31"/>
        <v>emden</v>
      </c>
      <c r="O403" t="s">
        <v>761</v>
      </c>
    </row>
    <row r="404" spans="1:15" x14ac:dyDescent="0.55000000000000004">
      <c r="A404">
        <v>2016</v>
      </c>
      <c r="B404" t="s">
        <v>307</v>
      </c>
      <c r="C404" t="s">
        <v>408</v>
      </c>
      <c r="D404">
        <v>13321915.5</v>
      </c>
      <c r="E404">
        <v>20339050.969999999</v>
      </c>
      <c r="H404">
        <f t="shared" si="32"/>
        <v>11</v>
      </c>
      <c r="J404" t="str">
        <f t="shared" si="33"/>
        <v>FLOSSMOOR</v>
      </c>
      <c r="K404" t="str">
        <f t="shared" si="34"/>
        <v>Cook</v>
      </c>
      <c r="L404">
        <f t="shared" si="30"/>
        <v>0</v>
      </c>
      <c r="M404" t="s">
        <v>1131</v>
      </c>
      <c r="N404" t="str">
        <f t="shared" si="31"/>
        <v>emington</v>
      </c>
      <c r="O404" t="s">
        <v>923</v>
      </c>
    </row>
    <row r="405" spans="1:15" x14ac:dyDescent="0.55000000000000004">
      <c r="A405">
        <v>2016</v>
      </c>
      <c r="B405" t="s">
        <v>307</v>
      </c>
      <c r="C405" t="s">
        <v>409</v>
      </c>
      <c r="D405">
        <v>22382161.719999999</v>
      </c>
      <c r="E405">
        <v>42640875</v>
      </c>
      <c r="H405">
        <f t="shared" si="32"/>
        <v>13</v>
      </c>
      <c r="J405" t="str">
        <f t="shared" si="33"/>
        <v>FOREST PARK</v>
      </c>
      <c r="K405" t="str">
        <f t="shared" si="34"/>
        <v>Cook</v>
      </c>
      <c r="L405">
        <f t="shared" si="30"/>
        <v>0</v>
      </c>
      <c r="M405" t="s">
        <v>1132</v>
      </c>
      <c r="N405" t="str">
        <f t="shared" si="31"/>
        <v>energy</v>
      </c>
      <c r="O405" t="s">
        <v>900</v>
      </c>
    </row>
    <row r="406" spans="1:15" x14ac:dyDescent="0.55000000000000004">
      <c r="A406">
        <v>2016</v>
      </c>
      <c r="B406" t="s">
        <v>307</v>
      </c>
      <c r="C406" t="s">
        <v>410</v>
      </c>
      <c r="D406">
        <v>2688426.47</v>
      </c>
      <c r="E406">
        <v>9751408.1500000004</v>
      </c>
      <c r="H406">
        <f t="shared" si="32"/>
        <v>13</v>
      </c>
      <c r="J406" t="str">
        <f t="shared" si="33"/>
        <v>FOREST VIEW</v>
      </c>
      <c r="K406" t="str">
        <f t="shared" si="34"/>
        <v>Cook</v>
      </c>
      <c r="L406">
        <f t="shared" si="30"/>
        <v>0</v>
      </c>
      <c r="M406" t="s">
        <v>1133</v>
      </c>
      <c r="N406" t="str">
        <f t="shared" si="31"/>
        <v>enfield</v>
      </c>
      <c r="O406" t="s">
        <v>897</v>
      </c>
    </row>
    <row r="407" spans="1:15" x14ac:dyDescent="0.55000000000000004">
      <c r="A407">
        <v>2016</v>
      </c>
      <c r="B407" t="s">
        <v>307</v>
      </c>
      <c r="C407" t="s">
        <v>411</v>
      </c>
      <c r="D407">
        <v>14879074.98</v>
      </c>
      <c r="E407">
        <v>18691264.609999999</v>
      </c>
      <c r="H407">
        <f t="shared" si="32"/>
        <v>10</v>
      </c>
      <c r="J407" t="str">
        <f t="shared" si="33"/>
        <v>FOX LAKE</v>
      </c>
      <c r="K407" t="str">
        <f t="shared" si="34"/>
        <v>Lake</v>
      </c>
      <c r="L407">
        <f t="shared" si="30"/>
        <v>0</v>
      </c>
      <c r="M407" t="s">
        <v>1134</v>
      </c>
      <c r="N407" t="str">
        <f t="shared" si="31"/>
        <v>equality</v>
      </c>
      <c r="O407" t="s">
        <v>1135</v>
      </c>
    </row>
    <row r="408" spans="1:15" x14ac:dyDescent="0.55000000000000004">
      <c r="A408">
        <v>2016</v>
      </c>
      <c r="B408" t="s">
        <v>307</v>
      </c>
      <c r="C408" t="s">
        <v>412</v>
      </c>
      <c r="D408">
        <v>2571248.34</v>
      </c>
      <c r="E408">
        <v>8967052</v>
      </c>
      <c r="H408">
        <f t="shared" si="32"/>
        <v>17</v>
      </c>
      <c r="J408" t="str">
        <f t="shared" si="33"/>
        <v>FOX RIVER GROVE</v>
      </c>
      <c r="K408" t="str">
        <f t="shared" si="34"/>
        <v>Lake</v>
      </c>
      <c r="L408">
        <f t="shared" si="30"/>
        <v>0</v>
      </c>
      <c r="M408" t="s">
        <v>1136</v>
      </c>
      <c r="N408" t="str">
        <f t="shared" si="31"/>
        <v>erie</v>
      </c>
      <c r="O408" t="s">
        <v>684</v>
      </c>
    </row>
    <row r="409" spans="1:15" x14ac:dyDescent="0.55000000000000004">
      <c r="A409">
        <v>2016</v>
      </c>
      <c r="B409" t="s">
        <v>307</v>
      </c>
      <c r="C409" t="s">
        <v>413</v>
      </c>
      <c r="D409">
        <v>11592313.810000001</v>
      </c>
      <c r="E409">
        <v>20028960.43</v>
      </c>
      <c r="H409">
        <f t="shared" si="32"/>
        <v>11</v>
      </c>
      <c r="J409" t="str">
        <f t="shared" si="33"/>
        <v>FRANKFORT</v>
      </c>
      <c r="K409" t="str">
        <f t="shared" si="34"/>
        <v>Cook</v>
      </c>
      <c r="L409">
        <f t="shared" si="30"/>
        <v>0</v>
      </c>
      <c r="M409" t="s">
        <v>1137</v>
      </c>
      <c r="N409" t="str">
        <f t="shared" si="31"/>
        <v>essex</v>
      </c>
      <c r="O409" t="s">
        <v>743</v>
      </c>
    </row>
    <row r="410" spans="1:15" x14ac:dyDescent="0.55000000000000004">
      <c r="A410">
        <v>2016</v>
      </c>
      <c r="B410" t="s">
        <v>307</v>
      </c>
      <c r="C410" t="s">
        <v>414</v>
      </c>
      <c r="D410">
        <v>24431474.350000001</v>
      </c>
      <c r="E410">
        <v>55970059.109999999</v>
      </c>
      <c r="H410">
        <f t="shared" si="32"/>
        <v>15</v>
      </c>
      <c r="J410" t="str">
        <f t="shared" si="33"/>
        <v>FRANKLIN PARK</v>
      </c>
      <c r="K410" t="str">
        <f t="shared" si="34"/>
        <v>Cook</v>
      </c>
      <c r="L410">
        <f t="shared" si="30"/>
        <v>0</v>
      </c>
      <c r="M410" t="s">
        <v>2054</v>
      </c>
      <c r="N410" t="str">
        <f t="shared" si="31"/>
        <v>eureka</v>
      </c>
      <c r="O410" t="s">
        <v>795</v>
      </c>
    </row>
    <row r="411" spans="1:15" x14ac:dyDescent="0.55000000000000004">
      <c r="A411">
        <v>2016</v>
      </c>
      <c r="B411" t="s">
        <v>307</v>
      </c>
      <c r="C411" t="s">
        <v>415</v>
      </c>
      <c r="D411">
        <v>22625776.239999998</v>
      </c>
      <c r="E411">
        <v>42864142.899999999</v>
      </c>
      <c r="H411">
        <f t="shared" si="32"/>
        <v>10</v>
      </c>
      <c r="J411" t="str">
        <f t="shared" si="33"/>
        <v>FREEPORT</v>
      </c>
      <c r="K411" t="str">
        <f t="shared" si="34"/>
        <v>Stephenson</v>
      </c>
      <c r="L411">
        <f t="shared" si="30"/>
        <v>0</v>
      </c>
      <c r="M411" t="s">
        <v>1139</v>
      </c>
      <c r="N411" t="str">
        <f t="shared" si="31"/>
        <v>evanston</v>
      </c>
      <c r="O411" t="s">
        <v>668</v>
      </c>
    </row>
    <row r="412" spans="1:15" x14ac:dyDescent="0.55000000000000004">
      <c r="A412">
        <v>2016</v>
      </c>
      <c r="B412" t="s">
        <v>307</v>
      </c>
      <c r="C412" t="s">
        <v>416</v>
      </c>
      <c r="D412">
        <v>25910045.66</v>
      </c>
      <c r="E412">
        <v>48848928.810000002</v>
      </c>
      <c r="H412">
        <f t="shared" si="32"/>
        <v>11</v>
      </c>
      <c r="J412" t="str">
        <f t="shared" si="33"/>
        <v>GALESBURG</v>
      </c>
      <c r="K412" t="str">
        <f t="shared" si="34"/>
        <v>Knox</v>
      </c>
      <c r="L412">
        <f t="shared" si="30"/>
        <v>0</v>
      </c>
      <c r="M412" t="s">
        <v>1140</v>
      </c>
      <c r="N412" t="str">
        <f t="shared" si="31"/>
        <v>evansville</v>
      </c>
      <c r="O412" t="s">
        <v>775</v>
      </c>
    </row>
    <row r="413" spans="1:15" x14ac:dyDescent="0.55000000000000004">
      <c r="A413">
        <v>2016</v>
      </c>
      <c r="B413" t="s">
        <v>307</v>
      </c>
      <c r="C413" t="s">
        <v>417</v>
      </c>
      <c r="D413">
        <v>5365144.92</v>
      </c>
      <c r="E413">
        <v>9325530.9499999993</v>
      </c>
      <c r="H413">
        <f t="shared" si="32"/>
        <v>9</v>
      </c>
      <c r="J413" t="str">
        <f t="shared" si="33"/>
        <v>GENESEO</v>
      </c>
      <c r="K413" t="str">
        <f t="shared" si="34"/>
        <v>Henry</v>
      </c>
      <c r="L413">
        <f t="shared" si="30"/>
        <v>0</v>
      </c>
      <c r="M413" t="s">
        <v>1141</v>
      </c>
      <c r="N413" t="str">
        <f t="shared" si="31"/>
        <v>evergreen park</v>
      </c>
      <c r="O413" t="s">
        <v>668</v>
      </c>
    </row>
    <row r="414" spans="1:15" x14ac:dyDescent="0.55000000000000004">
      <c r="A414">
        <v>2016</v>
      </c>
      <c r="B414" t="s">
        <v>307</v>
      </c>
      <c r="C414" t="s">
        <v>418</v>
      </c>
      <c r="D414">
        <v>19573436.66</v>
      </c>
      <c r="E414">
        <v>35122780.409999996</v>
      </c>
      <c r="H414">
        <f t="shared" si="32"/>
        <v>8</v>
      </c>
      <c r="J414" t="str">
        <f t="shared" si="33"/>
        <v>GENEVA</v>
      </c>
      <c r="K414" t="str">
        <f t="shared" si="34"/>
        <v>Kane</v>
      </c>
      <c r="L414">
        <f t="shared" si="30"/>
        <v>0</v>
      </c>
      <c r="M414" t="s">
        <v>1142</v>
      </c>
      <c r="N414" t="str">
        <f t="shared" si="31"/>
        <v>ewing</v>
      </c>
      <c r="O414" t="s">
        <v>826</v>
      </c>
    </row>
    <row r="415" spans="1:15" x14ac:dyDescent="0.55000000000000004">
      <c r="A415">
        <v>2016</v>
      </c>
      <c r="B415" t="s">
        <v>307</v>
      </c>
      <c r="C415" t="s">
        <v>657</v>
      </c>
      <c r="D415">
        <v>1608048.79</v>
      </c>
      <c r="E415">
        <v>5318640.88</v>
      </c>
      <c r="H415">
        <f t="shared" si="32"/>
        <v>7</v>
      </c>
      <c r="J415" t="str">
        <f t="shared" si="33"/>
        <v>GENOA</v>
      </c>
      <c r="K415" t="str">
        <f t="shared" si="34"/>
        <v>DeKalb</v>
      </c>
      <c r="L415">
        <f t="shared" si="30"/>
        <v>0</v>
      </c>
      <c r="M415" t="s">
        <v>1143</v>
      </c>
      <c r="N415" t="str">
        <f t="shared" si="31"/>
        <v>exeter</v>
      </c>
      <c r="O415" t="s">
        <v>709</v>
      </c>
    </row>
    <row r="416" spans="1:15" x14ac:dyDescent="0.55000000000000004">
      <c r="A416">
        <v>2016</v>
      </c>
      <c r="B416" t="s">
        <v>307</v>
      </c>
      <c r="C416" t="s">
        <v>419</v>
      </c>
      <c r="D416">
        <v>1964355.51</v>
      </c>
      <c r="E416">
        <v>3442977.0799999898</v>
      </c>
      <c r="H416">
        <f t="shared" si="32"/>
        <v>10</v>
      </c>
      <c r="J416" t="str">
        <f t="shared" si="33"/>
        <v>GILBERTS</v>
      </c>
      <c r="K416" t="str">
        <f t="shared" si="34"/>
        <v>Kane</v>
      </c>
      <c r="L416">
        <f t="shared" si="30"/>
        <v>0</v>
      </c>
      <c r="M416" t="s">
        <v>1144</v>
      </c>
      <c r="N416" t="str">
        <f t="shared" si="31"/>
        <v>fairbury</v>
      </c>
      <c r="O416" t="s">
        <v>923</v>
      </c>
    </row>
    <row r="417" spans="1:15" x14ac:dyDescent="0.55000000000000004">
      <c r="A417">
        <v>2016</v>
      </c>
      <c r="B417" t="s">
        <v>307</v>
      </c>
      <c r="C417" t="s">
        <v>420</v>
      </c>
      <c r="D417">
        <v>6307005.3700000001</v>
      </c>
      <c r="E417">
        <v>7518914.8399999999</v>
      </c>
      <c r="H417">
        <f t="shared" si="32"/>
        <v>13</v>
      </c>
      <c r="J417" t="str">
        <f t="shared" si="33"/>
        <v>GLEN CARBON</v>
      </c>
      <c r="K417" t="str">
        <f t="shared" si="34"/>
        <v>Madison</v>
      </c>
      <c r="L417">
        <f t="shared" si="30"/>
        <v>0</v>
      </c>
      <c r="M417" t="s">
        <v>2055</v>
      </c>
      <c r="N417" t="str">
        <f t="shared" si="31"/>
        <v>fairfield</v>
      </c>
      <c r="O417" t="s">
        <v>983</v>
      </c>
    </row>
    <row r="418" spans="1:15" x14ac:dyDescent="0.55000000000000004">
      <c r="A418">
        <v>2016</v>
      </c>
      <c r="B418" t="s">
        <v>307</v>
      </c>
      <c r="C418" t="s">
        <v>421</v>
      </c>
      <c r="D418">
        <v>29082060.719999999</v>
      </c>
      <c r="E418">
        <v>43352737.5</v>
      </c>
      <c r="H418">
        <f t="shared" si="32"/>
        <v>12</v>
      </c>
      <c r="J418" t="str">
        <f t="shared" si="33"/>
        <v>GLEN ELLYN</v>
      </c>
      <c r="K418" t="str">
        <f t="shared" si="34"/>
        <v>DuPage</v>
      </c>
      <c r="L418">
        <f t="shared" si="30"/>
        <v>0</v>
      </c>
      <c r="M418" t="s">
        <v>1146</v>
      </c>
      <c r="N418" t="str">
        <f t="shared" si="31"/>
        <v>fairmont city</v>
      </c>
      <c r="O418" t="s">
        <v>705</v>
      </c>
    </row>
    <row r="419" spans="1:15" x14ac:dyDescent="0.55000000000000004">
      <c r="A419">
        <v>2016</v>
      </c>
      <c r="B419" t="s">
        <v>307</v>
      </c>
      <c r="C419" t="s">
        <v>422</v>
      </c>
      <c r="D419">
        <v>32713868.059999999</v>
      </c>
      <c r="E419">
        <v>48460152.289999999</v>
      </c>
      <c r="H419">
        <f t="shared" si="32"/>
        <v>9</v>
      </c>
      <c r="J419" t="str">
        <f t="shared" si="33"/>
        <v>GLENCOE</v>
      </c>
      <c r="K419" t="str">
        <f t="shared" si="34"/>
        <v>Cook</v>
      </c>
      <c r="L419">
        <f t="shared" si="30"/>
        <v>0</v>
      </c>
      <c r="M419" t="s">
        <v>1147</v>
      </c>
      <c r="N419" t="str">
        <f t="shared" si="31"/>
        <v>fairmount</v>
      </c>
      <c r="O419" t="s">
        <v>701</v>
      </c>
    </row>
    <row r="420" spans="1:15" x14ac:dyDescent="0.55000000000000004">
      <c r="A420">
        <v>2016</v>
      </c>
      <c r="B420" t="s">
        <v>307</v>
      </c>
      <c r="C420" t="s">
        <v>423</v>
      </c>
      <c r="D420">
        <v>36773155.600000001</v>
      </c>
      <c r="E420">
        <v>57457284.850000001</v>
      </c>
      <c r="H420">
        <f t="shared" si="32"/>
        <v>18</v>
      </c>
      <c r="J420" t="str">
        <f t="shared" si="33"/>
        <v>GLENDALE HEIGHTS</v>
      </c>
      <c r="K420" t="str">
        <f t="shared" si="34"/>
        <v>DuPage</v>
      </c>
      <c r="L420">
        <f t="shared" si="30"/>
        <v>0</v>
      </c>
      <c r="M420" t="s">
        <v>1148</v>
      </c>
      <c r="N420" t="str">
        <f t="shared" si="31"/>
        <v>fairview</v>
      </c>
      <c r="O420" t="s">
        <v>756</v>
      </c>
    </row>
    <row r="421" spans="1:15" x14ac:dyDescent="0.55000000000000004">
      <c r="A421">
        <v>2016</v>
      </c>
      <c r="B421" t="s">
        <v>307</v>
      </c>
      <c r="C421" t="s">
        <v>424</v>
      </c>
      <c r="D421">
        <v>75360047.459999993</v>
      </c>
      <c r="E421">
        <v>95326711.629999995</v>
      </c>
      <c r="H421">
        <f t="shared" si="32"/>
        <v>10</v>
      </c>
      <c r="J421" t="str">
        <f t="shared" si="33"/>
        <v>GLENVIEW</v>
      </c>
      <c r="K421" t="str">
        <f t="shared" si="34"/>
        <v>Cook</v>
      </c>
      <c r="L421">
        <f t="shared" si="30"/>
        <v>0</v>
      </c>
      <c r="M421" t="s">
        <v>1149</v>
      </c>
      <c r="N421" t="str">
        <f t="shared" si="31"/>
        <v>fairview heights</v>
      </c>
      <c r="O421" t="s">
        <v>705</v>
      </c>
    </row>
    <row r="422" spans="1:15" x14ac:dyDescent="0.55000000000000004">
      <c r="A422">
        <v>2016</v>
      </c>
      <c r="B422" t="s">
        <v>307</v>
      </c>
      <c r="C422" t="s">
        <v>425</v>
      </c>
      <c r="D422">
        <v>7999592.5499999998</v>
      </c>
      <c r="E422">
        <v>14957671.17</v>
      </c>
      <c r="H422">
        <f t="shared" si="32"/>
        <v>10</v>
      </c>
      <c r="J422" t="str">
        <f t="shared" si="33"/>
        <v>GLENWOOD</v>
      </c>
      <c r="K422" t="str">
        <f t="shared" si="34"/>
        <v>Cook</v>
      </c>
      <c r="L422">
        <f t="shared" si="30"/>
        <v>0</v>
      </c>
      <c r="M422" t="s">
        <v>1150</v>
      </c>
      <c r="N422" t="str">
        <f t="shared" si="31"/>
        <v>farina</v>
      </c>
      <c r="O422" t="s">
        <v>836</v>
      </c>
    </row>
    <row r="423" spans="1:15" x14ac:dyDescent="0.55000000000000004">
      <c r="A423">
        <v>2016</v>
      </c>
      <c r="B423" t="s">
        <v>307</v>
      </c>
      <c r="C423" t="s">
        <v>426</v>
      </c>
      <c r="D423">
        <v>17607646.420000002</v>
      </c>
      <c r="E423">
        <v>53756381.739999898</v>
      </c>
      <c r="H423">
        <f t="shared" si="32"/>
        <v>14</v>
      </c>
      <c r="J423" t="str">
        <f t="shared" si="33"/>
        <v>GRANITE CITY</v>
      </c>
      <c r="K423" t="str">
        <f t="shared" si="34"/>
        <v>Madison</v>
      </c>
      <c r="L423">
        <f t="shared" si="30"/>
        <v>0</v>
      </c>
      <c r="M423" t="s">
        <v>1151</v>
      </c>
      <c r="N423" t="str">
        <f t="shared" si="31"/>
        <v>farmer city</v>
      </c>
      <c r="O423" t="s">
        <v>994</v>
      </c>
    </row>
    <row r="424" spans="1:15" x14ac:dyDescent="0.55000000000000004">
      <c r="A424">
        <v>2016</v>
      </c>
      <c r="B424" t="s">
        <v>307</v>
      </c>
      <c r="C424" t="s">
        <v>427</v>
      </c>
      <c r="D424">
        <v>17900572.93</v>
      </c>
      <c r="E424">
        <v>21774787.100000001</v>
      </c>
      <c r="H424">
        <f t="shared" si="32"/>
        <v>11</v>
      </c>
      <c r="J424" t="str">
        <f t="shared" si="33"/>
        <v>GRAYSLAKE</v>
      </c>
      <c r="K424" t="str">
        <f t="shared" si="34"/>
        <v>Lake</v>
      </c>
      <c r="L424">
        <f t="shared" si="30"/>
        <v>0</v>
      </c>
      <c r="M424" t="s">
        <v>1152</v>
      </c>
      <c r="N424" t="str">
        <f t="shared" si="31"/>
        <v>farmersville</v>
      </c>
      <c r="O424" t="s">
        <v>903</v>
      </c>
    </row>
    <row r="425" spans="1:15" x14ac:dyDescent="0.55000000000000004">
      <c r="A425">
        <v>2016</v>
      </c>
      <c r="B425" t="s">
        <v>307</v>
      </c>
      <c r="C425" t="s">
        <v>428</v>
      </c>
      <c r="D425">
        <v>4274843.75</v>
      </c>
      <c r="E425">
        <v>6436229.7000000002</v>
      </c>
      <c r="H425">
        <f t="shared" si="32"/>
        <v>12</v>
      </c>
      <c r="J425" t="str">
        <f t="shared" si="33"/>
        <v>GREENVILLE</v>
      </c>
      <c r="K425" t="str">
        <f t="shared" si="34"/>
        <v>Bond</v>
      </c>
      <c r="L425">
        <f t="shared" si="30"/>
        <v>0</v>
      </c>
      <c r="M425" t="s">
        <v>1153</v>
      </c>
      <c r="N425" t="str">
        <f t="shared" si="31"/>
        <v>farmington</v>
      </c>
      <c r="O425" t="s">
        <v>756</v>
      </c>
    </row>
    <row r="426" spans="1:15" x14ac:dyDescent="0.55000000000000004">
      <c r="A426">
        <v>2016</v>
      </c>
      <c r="B426" t="s">
        <v>307</v>
      </c>
      <c r="C426" t="s">
        <v>429</v>
      </c>
      <c r="D426">
        <v>40508153.560000002</v>
      </c>
      <c r="E426">
        <v>59196271.359999999</v>
      </c>
      <c r="H426">
        <f t="shared" si="32"/>
        <v>8</v>
      </c>
      <c r="J426" t="str">
        <f t="shared" si="33"/>
        <v>GURNEE</v>
      </c>
      <c r="K426" t="str">
        <f t="shared" si="34"/>
        <v>Lake</v>
      </c>
      <c r="L426">
        <f t="shared" si="30"/>
        <v>0</v>
      </c>
      <c r="M426" t="s">
        <v>1154</v>
      </c>
      <c r="N426" t="str">
        <f t="shared" si="31"/>
        <v>fayetteville</v>
      </c>
      <c r="O426" t="s">
        <v>705</v>
      </c>
    </row>
    <row r="427" spans="1:15" x14ac:dyDescent="0.55000000000000004">
      <c r="A427">
        <v>2016</v>
      </c>
      <c r="B427" t="s">
        <v>307</v>
      </c>
      <c r="C427" t="s">
        <v>665</v>
      </c>
      <c r="D427">
        <v>1197924.18</v>
      </c>
      <c r="E427">
        <v>2847719.76</v>
      </c>
      <c r="H427">
        <f t="shared" si="32"/>
        <v>11</v>
      </c>
      <c r="J427" t="str">
        <f t="shared" si="33"/>
        <v>HAMPSHIRE</v>
      </c>
      <c r="K427" t="str">
        <f t="shared" si="34"/>
        <v>Kane</v>
      </c>
      <c r="L427">
        <f t="shared" si="30"/>
        <v>0</v>
      </c>
      <c r="M427" t="s">
        <v>1155</v>
      </c>
      <c r="N427" t="str">
        <f t="shared" si="31"/>
        <v>ferris</v>
      </c>
      <c r="O427" t="s">
        <v>766</v>
      </c>
    </row>
    <row r="428" spans="1:15" x14ac:dyDescent="0.55000000000000004">
      <c r="A428">
        <v>2016</v>
      </c>
      <c r="B428" t="s">
        <v>307</v>
      </c>
      <c r="C428" t="s">
        <v>430</v>
      </c>
      <c r="D428">
        <v>30879890.460000001</v>
      </c>
      <c r="E428">
        <v>54808708.670000002</v>
      </c>
      <c r="H428">
        <f t="shared" si="32"/>
        <v>14</v>
      </c>
      <c r="J428" t="str">
        <f t="shared" si="33"/>
        <v>HANOVER PARK</v>
      </c>
      <c r="K428" t="str">
        <f t="shared" si="34"/>
        <v>Cook</v>
      </c>
      <c r="L428">
        <f t="shared" si="30"/>
        <v>0</v>
      </c>
      <c r="M428" t="s">
        <v>1156</v>
      </c>
      <c r="N428" t="str">
        <f t="shared" si="31"/>
        <v>fidelity</v>
      </c>
      <c r="O428" t="s">
        <v>1127</v>
      </c>
    </row>
    <row r="429" spans="1:15" x14ac:dyDescent="0.55000000000000004">
      <c r="A429">
        <v>2016</v>
      </c>
      <c r="B429" t="s">
        <v>307</v>
      </c>
      <c r="C429" t="s">
        <v>431</v>
      </c>
      <c r="D429">
        <v>5496093.9199999999</v>
      </c>
      <c r="E429">
        <v>10312595.4899999</v>
      </c>
      <c r="H429">
        <f t="shared" si="32"/>
        <v>12</v>
      </c>
      <c r="J429" t="str">
        <f t="shared" si="33"/>
        <v>HARRISBURG</v>
      </c>
      <c r="K429" t="str">
        <f t="shared" si="34"/>
        <v>Saline</v>
      </c>
      <c r="L429">
        <f t="shared" si="30"/>
        <v>0</v>
      </c>
      <c r="M429" t="s">
        <v>1157</v>
      </c>
      <c r="N429" t="str">
        <f t="shared" si="31"/>
        <v>fieldon</v>
      </c>
      <c r="O429" t="s">
        <v>1127</v>
      </c>
    </row>
    <row r="430" spans="1:15" x14ac:dyDescent="0.55000000000000004">
      <c r="A430">
        <v>2016</v>
      </c>
      <c r="B430" t="s">
        <v>307</v>
      </c>
      <c r="C430" t="s">
        <v>432</v>
      </c>
      <c r="D430">
        <v>9867534.1699999999</v>
      </c>
      <c r="E430">
        <v>14991864.800000001</v>
      </c>
      <c r="H430">
        <f t="shared" si="32"/>
        <v>9</v>
      </c>
      <c r="J430" t="str">
        <f t="shared" si="33"/>
        <v>HARVARD</v>
      </c>
      <c r="K430" t="str">
        <f t="shared" si="34"/>
        <v>McHenry</v>
      </c>
      <c r="L430">
        <f t="shared" si="30"/>
        <v>0</v>
      </c>
      <c r="M430" t="s">
        <v>1158</v>
      </c>
      <c r="N430" t="str">
        <f t="shared" si="31"/>
        <v>fillmore</v>
      </c>
      <c r="O430" t="s">
        <v>903</v>
      </c>
    </row>
    <row r="431" spans="1:15" x14ac:dyDescent="0.55000000000000004">
      <c r="A431">
        <v>2016</v>
      </c>
      <c r="B431" t="s">
        <v>307</v>
      </c>
      <c r="C431" t="s">
        <v>433</v>
      </c>
      <c r="D431">
        <v>16213263.41</v>
      </c>
      <c r="E431">
        <v>31677082.489999998</v>
      </c>
      <c r="H431">
        <f t="shared" si="32"/>
        <v>8</v>
      </c>
      <c r="J431" t="str">
        <f t="shared" si="33"/>
        <v>HARVEY</v>
      </c>
      <c r="K431" t="str">
        <f t="shared" si="34"/>
        <v>Cook</v>
      </c>
      <c r="L431">
        <f t="shared" si="30"/>
        <v>0</v>
      </c>
      <c r="M431" t="s">
        <v>1159</v>
      </c>
      <c r="N431" t="str">
        <f t="shared" si="31"/>
        <v>findlay</v>
      </c>
      <c r="O431" t="s">
        <v>1022</v>
      </c>
    </row>
    <row r="432" spans="1:15" x14ac:dyDescent="0.55000000000000004">
      <c r="A432">
        <v>2016</v>
      </c>
      <c r="B432" t="s">
        <v>307</v>
      </c>
      <c r="C432" t="s">
        <v>434</v>
      </c>
      <c r="D432">
        <v>17499285.899999999</v>
      </c>
      <c r="E432">
        <v>26748199.640000001</v>
      </c>
      <c r="H432">
        <f t="shared" si="32"/>
        <v>17</v>
      </c>
      <c r="J432" t="str">
        <f t="shared" si="33"/>
        <v>HARWOOD HEIGHTS</v>
      </c>
      <c r="K432" t="str">
        <f t="shared" si="34"/>
        <v>Cook</v>
      </c>
      <c r="L432">
        <f t="shared" si="30"/>
        <v>0</v>
      </c>
      <c r="M432" t="s">
        <v>1160</v>
      </c>
      <c r="N432" t="str">
        <f t="shared" si="31"/>
        <v>fisher</v>
      </c>
      <c r="O432" t="s">
        <v>848</v>
      </c>
    </row>
    <row r="433" spans="1:15" x14ac:dyDescent="0.55000000000000004">
      <c r="A433">
        <v>2016</v>
      </c>
      <c r="B433" t="s">
        <v>307</v>
      </c>
      <c r="C433" t="s">
        <v>435</v>
      </c>
      <c r="D433">
        <v>3361769.56</v>
      </c>
      <c r="E433">
        <v>5771877.6199999899</v>
      </c>
      <c r="H433">
        <f t="shared" si="32"/>
        <v>16</v>
      </c>
      <c r="J433" t="str">
        <f t="shared" si="33"/>
        <v>HAWTHORN WOODS</v>
      </c>
      <c r="K433" t="str">
        <f t="shared" si="34"/>
        <v>Lake</v>
      </c>
      <c r="L433">
        <f t="shared" si="30"/>
        <v>0</v>
      </c>
      <c r="M433" t="s">
        <v>1161</v>
      </c>
      <c r="N433" t="str">
        <f t="shared" si="31"/>
        <v>fithian</v>
      </c>
      <c r="O433" t="s">
        <v>701</v>
      </c>
    </row>
    <row r="434" spans="1:15" x14ac:dyDescent="0.55000000000000004">
      <c r="A434">
        <v>2016</v>
      </c>
      <c r="B434" t="s">
        <v>307</v>
      </c>
      <c r="C434" t="s">
        <v>436</v>
      </c>
      <c r="D434">
        <v>15132674.359999999</v>
      </c>
      <c r="E434">
        <v>25991436.989999998</v>
      </c>
      <c r="H434">
        <f t="shared" si="32"/>
        <v>13</v>
      </c>
      <c r="J434" t="str">
        <f t="shared" si="33"/>
        <v>HAZEL CREST</v>
      </c>
      <c r="K434" t="str">
        <f t="shared" si="34"/>
        <v>Cook</v>
      </c>
      <c r="L434">
        <f t="shared" si="30"/>
        <v>0</v>
      </c>
      <c r="M434" t="s">
        <v>1162</v>
      </c>
      <c r="N434" t="str">
        <f t="shared" si="31"/>
        <v>flanagan</v>
      </c>
      <c r="O434" t="s">
        <v>923</v>
      </c>
    </row>
    <row r="435" spans="1:15" x14ac:dyDescent="0.55000000000000004">
      <c r="A435">
        <v>2016</v>
      </c>
      <c r="B435" t="s">
        <v>307</v>
      </c>
      <c r="C435" t="s">
        <v>437</v>
      </c>
      <c r="D435">
        <v>6553064.79</v>
      </c>
      <c r="E435">
        <v>12564611.890000001</v>
      </c>
      <c r="H435">
        <f t="shared" si="32"/>
        <v>8</v>
      </c>
      <c r="J435" t="str">
        <f t="shared" si="33"/>
        <v>HERRIN</v>
      </c>
      <c r="K435" t="str">
        <f t="shared" si="34"/>
        <v>Williamson</v>
      </c>
      <c r="L435">
        <f t="shared" si="30"/>
        <v>0</v>
      </c>
      <c r="M435" t="s">
        <v>1163</v>
      </c>
      <c r="N435" t="str">
        <f t="shared" si="31"/>
        <v>flat rock</v>
      </c>
      <c r="O435" t="s">
        <v>1164</v>
      </c>
    </row>
    <row r="436" spans="1:15" x14ac:dyDescent="0.55000000000000004">
      <c r="A436">
        <v>2016</v>
      </c>
      <c r="B436" t="s">
        <v>307</v>
      </c>
      <c r="C436" t="s">
        <v>438</v>
      </c>
      <c r="D436">
        <v>22854907.41</v>
      </c>
      <c r="E436">
        <v>32186172.039999999</v>
      </c>
      <c r="H436">
        <f t="shared" si="32"/>
        <v>15</v>
      </c>
      <c r="J436" t="str">
        <f t="shared" si="33"/>
        <v>HICKORY HILLS</v>
      </c>
      <c r="K436" t="str">
        <f t="shared" si="34"/>
        <v>Cook</v>
      </c>
      <c r="L436">
        <f t="shared" si="30"/>
        <v>0</v>
      </c>
      <c r="M436" t="s">
        <v>1165</v>
      </c>
      <c r="N436" t="str">
        <f t="shared" si="31"/>
        <v>flora</v>
      </c>
      <c r="O436" t="s">
        <v>988</v>
      </c>
    </row>
    <row r="437" spans="1:15" x14ac:dyDescent="0.55000000000000004">
      <c r="A437">
        <v>2016</v>
      </c>
      <c r="B437" t="s">
        <v>307</v>
      </c>
      <c r="C437" t="s">
        <v>439</v>
      </c>
      <c r="D437">
        <v>37304717.259999998</v>
      </c>
      <c r="E437">
        <v>77264638.390000001</v>
      </c>
      <c r="H437">
        <f t="shared" si="32"/>
        <v>15</v>
      </c>
      <c r="J437" t="str">
        <f t="shared" si="33"/>
        <v>HIGHLAND PARK</v>
      </c>
      <c r="K437" t="str">
        <f t="shared" si="34"/>
        <v>Lake</v>
      </c>
      <c r="L437">
        <f t="shared" si="30"/>
        <v>0</v>
      </c>
      <c r="M437" t="s">
        <v>1166</v>
      </c>
      <c r="N437" t="str">
        <f t="shared" si="31"/>
        <v>florence</v>
      </c>
      <c r="O437" t="s">
        <v>783</v>
      </c>
    </row>
    <row r="438" spans="1:15" x14ac:dyDescent="0.55000000000000004">
      <c r="A438">
        <v>2016</v>
      </c>
      <c r="B438" t="s">
        <v>307</v>
      </c>
      <c r="C438" t="s">
        <v>440</v>
      </c>
      <c r="D438">
        <v>10429337.949999999</v>
      </c>
      <c r="E438">
        <v>15327410.26</v>
      </c>
      <c r="H438">
        <f t="shared" si="32"/>
        <v>10</v>
      </c>
      <c r="J438" t="str">
        <f t="shared" si="33"/>
        <v>HIGHLAND</v>
      </c>
      <c r="K438" t="str">
        <f t="shared" si="34"/>
        <v>Madison</v>
      </c>
      <c r="L438">
        <f t="shared" si="30"/>
        <v>0</v>
      </c>
      <c r="M438" t="s">
        <v>1167</v>
      </c>
      <c r="N438" t="str">
        <f t="shared" si="31"/>
        <v>flossmoor</v>
      </c>
      <c r="O438" t="s">
        <v>668</v>
      </c>
    </row>
    <row r="439" spans="1:15" x14ac:dyDescent="0.55000000000000004">
      <c r="A439">
        <v>2016</v>
      </c>
      <c r="B439" t="s">
        <v>307</v>
      </c>
      <c r="C439" t="s">
        <v>441</v>
      </c>
      <c r="D439">
        <v>3027354.26</v>
      </c>
      <c r="E439">
        <v>4651036.68</v>
      </c>
      <c r="H439">
        <f t="shared" si="32"/>
        <v>10</v>
      </c>
      <c r="J439" t="str">
        <f t="shared" si="33"/>
        <v>HIGHWOOD</v>
      </c>
      <c r="K439" t="str">
        <f t="shared" si="34"/>
        <v>Lake</v>
      </c>
      <c r="L439">
        <f t="shared" si="30"/>
        <v>0</v>
      </c>
      <c r="M439" t="s">
        <v>1168</v>
      </c>
      <c r="N439" t="str">
        <f t="shared" si="31"/>
        <v>foosland</v>
      </c>
      <c r="O439" t="s">
        <v>848</v>
      </c>
    </row>
    <row r="440" spans="1:15" x14ac:dyDescent="0.55000000000000004">
      <c r="A440">
        <v>2016</v>
      </c>
      <c r="B440" t="s">
        <v>307</v>
      </c>
      <c r="C440" t="s">
        <v>651</v>
      </c>
      <c r="D440">
        <v>1638549.58</v>
      </c>
      <c r="E440">
        <v>3053414.21999999</v>
      </c>
      <c r="H440">
        <f t="shared" si="32"/>
        <v>11</v>
      </c>
      <c r="J440" t="str">
        <f t="shared" si="33"/>
        <v>HILLSBORO</v>
      </c>
      <c r="K440" t="str">
        <f t="shared" si="34"/>
        <v>Montgomery</v>
      </c>
      <c r="L440">
        <f t="shared" si="30"/>
        <v>0</v>
      </c>
      <c r="M440" t="s">
        <v>1169</v>
      </c>
      <c r="N440" t="str">
        <f t="shared" si="31"/>
        <v>ford heights</v>
      </c>
      <c r="O440" t="s">
        <v>668</v>
      </c>
    </row>
    <row r="441" spans="1:15" x14ac:dyDescent="0.55000000000000004">
      <c r="A441">
        <v>2016</v>
      </c>
      <c r="B441" t="s">
        <v>307</v>
      </c>
      <c r="C441" t="s">
        <v>442</v>
      </c>
      <c r="D441">
        <v>17828552.370000001</v>
      </c>
      <c r="E441">
        <v>37038850.049999997</v>
      </c>
      <c r="H441">
        <f t="shared" si="32"/>
        <v>10</v>
      </c>
      <c r="J441" t="str">
        <f t="shared" si="33"/>
        <v>HILLSIDE</v>
      </c>
      <c r="K441" t="str">
        <f t="shared" si="34"/>
        <v>Cook</v>
      </c>
      <c r="L441">
        <f t="shared" si="30"/>
        <v>0</v>
      </c>
      <c r="M441" t="s">
        <v>1170</v>
      </c>
      <c r="N441" t="str">
        <f t="shared" si="31"/>
        <v>forest city</v>
      </c>
      <c r="O441" t="s">
        <v>793</v>
      </c>
    </row>
    <row r="442" spans="1:15" x14ac:dyDescent="0.55000000000000004">
      <c r="A442">
        <v>2016</v>
      </c>
      <c r="B442" t="s">
        <v>307</v>
      </c>
      <c r="C442" t="s">
        <v>443</v>
      </c>
      <c r="D442">
        <v>27936995.629999999</v>
      </c>
      <c r="E442">
        <v>34780399.590000004</v>
      </c>
      <c r="H442">
        <f t="shared" si="32"/>
        <v>10</v>
      </c>
      <c r="J442" t="str">
        <f t="shared" si="33"/>
        <v>HINSDALE</v>
      </c>
      <c r="K442" t="str">
        <f t="shared" si="34"/>
        <v>Cook</v>
      </c>
      <c r="L442">
        <f t="shared" si="30"/>
        <v>0</v>
      </c>
      <c r="M442" t="s">
        <v>1171</v>
      </c>
      <c r="N442" t="str">
        <f t="shared" si="31"/>
        <v>forest park</v>
      </c>
      <c r="O442" t="s">
        <v>668</v>
      </c>
    </row>
    <row r="443" spans="1:15" x14ac:dyDescent="0.55000000000000004">
      <c r="A443">
        <v>2016</v>
      </c>
      <c r="B443" t="s">
        <v>307</v>
      </c>
      <c r="C443" t="s">
        <v>444</v>
      </c>
      <c r="D443">
        <v>13309386.279999999</v>
      </c>
      <c r="E443">
        <v>22627536.760000002</v>
      </c>
      <c r="H443">
        <f t="shared" si="32"/>
        <v>10</v>
      </c>
      <c r="J443" t="str">
        <f t="shared" si="33"/>
        <v>HODGKINS</v>
      </c>
      <c r="K443" t="str">
        <f t="shared" si="34"/>
        <v>Cook</v>
      </c>
      <c r="L443">
        <f t="shared" si="30"/>
        <v>0</v>
      </c>
      <c r="M443" t="s">
        <v>1172</v>
      </c>
      <c r="N443" t="str">
        <f t="shared" si="31"/>
        <v>forest view</v>
      </c>
      <c r="O443" t="s">
        <v>668</v>
      </c>
    </row>
    <row r="444" spans="1:15" x14ac:dyDescent="0.55000000000000004">
      <c r="A444">
        <v>2016</v>
      </c>
      <c r="B444" t="s">
        <v>307</v>
      </c>
      <c r="C444" t="s">
        <v>445</v>
      </c>
      <c r="D444">
        <v>73938007.310000002</v>
      </c>
      <c r="E444">
        <v>125021316.43000001</v>
      </c>
      <c r="H444">
        <f t="shared" si="32"/>
        <v>17</v>
      </c>
      <c r="J444" t="str">
        <f t="shared" si="33"/>
        <v>HOFFMAN ESTATES</v>
      </c>
      <c r="K444" t="str">
        <f t="shared" si="34"/>
        <v>Cook</v>
      </c>
      <c r="L444">
        <f t="shared" si="30"/>
        <v>0</v>
      </c>
      <c r="M444" t="s">
        <v>1173</v>
      </c>
      <c r="N444" t="str">
        <f t="shared" si="31"/>
        <v>forrest</v>
      </c>
      <c r="O444" t="s">
        <v>923</v>
      </c>
    </row>
    <row r="445" spans="1:15" x14ac:dyDescent="0.55000000000000004">
      <c r="A445">
        <v>2016</v>
      </c>
      <c r="B445" t="s">
        <v>307</v>
      </c>
      <c r="C445" t="s">
        <v>447</v>
      </c>
      <c r="D445">
        <v>25781718.899999999</v>
      </c>
      <c r="E445">
        <v>46216665.879999898</v>
      </c>
      <c r="H445">
        <f t="shared" si="32"/>
        <v>10</v>
      </c>
      <c r="J445" t="str">
        <f t="shared" si="33"/>
        <v>HOMEWOOD</v>
      </c>
      <c r="K445" t="str">
        <f t="shared" si="34"/>
        <v>Cook</v>
      </c>
      <c r="L445">
        <f t="shared" si="30"/>
        <v>0</v>
      </c>
      <c r="M445" t="s">
        <v>1174</v>
      </c>
      <c r="N445" t="str">
        <f t="shared" si="31"/>
        <v>forreston</v>
      </c>
      <c r="O445" t="s">
        <v>682</v>
      </c>
    </row>
    <row r="446" spans="1:15" x14ac:dyDescent="0.55000000000000004">
      <c r="A446">
        <v>2016</v>
      </c>
      <c r="B446" t="s">
        <v>307</v>
      </c>
      <c r="C446" t="s">
        <v>448</v>
      </c>
      <c r="D446">
        <v>3336581.75</v>
      </c>
      <c r="E446">
        <v>5074052.8599999901</v>
      </c>
      <c r="H446">
        <f t="shared" si="32"/>
        <v>11</v>
      </c>
      <c r="J446" t="str">
        <f t="shared" si="33"/>
        <v>HOOPESTON</v>
      </c>
      <c r="K446" t="str">
        <f t="shared" si="34"/>
        <v>Vermilion</v>
      </c>
      <c r="L446">
        <f t="shared" si="30"/>
        <v>0</v>
      </c>
      <c r="M446" t="s">
        <v>1175</v>
      </c>
      <c r="N446" t="str">
        <f t="shared" si="31"/>
        <v>forsyth</v>
      </c>
      <c r="O446" t="s">
        <v>736</v>
      </c>
    </row>
    <row r="447" spans="1:15" x14ac:dyDescent="0.55000000000000004">
      <c r="A447">
        <v>2016</v>
      </c>
      <c r="B447" t="s">
        <v>307</v>
      </c>
      <c r="C447" t="s">
        <v>449</v>
      </c>
      <c r="D447">
        <v>7774025.4900000002</v>
      </c>
      <c r="E447">
        <v>15134069.84</v>
      </c>
      <c r="H447">
        <f t="shared" si="32"/>
        <v>9</v>
      </c>
      <c r="J447" t="str">
        <f t="shared" si="33"/>
        <v>HUNTLEY</v>
      </c>
      <c r="K447" t="str">
        <f t="shared" si="34"/>
        <v>Kane</v>
      </c>
      <c r="L447">
        <f t="shared" si="30"/>
        <v>0</v>
      </c>
      <c r="M447" t="s">
        <v>1176</v>
      </c>
      <c r="N447" t="str">
        <f t="shared" si="31"/>
        <v>fox lake</v>
      </c>
      <c r="O447" t="s">
        <v>728</v>
      </c>
    </row>
    <row r="448" spans="1:15" x14ac:dyDescent="0.55000000000000004">
      <c r="A448">
        <v>2016</v>
      </c>
      <c r="B448" t="s">
        <v>307</v>
      </c>
      <c r="C448" t="s">
        <v>450</v>
      </c>
      <c r="D448">
        <v>3725944.83</v>
      </c>
      <c r="E448">
        <v>7653815.8399999999</v>
      </c>
      <c r="H448">
        <f t="shared" si="32"/>
        <v>13</v>
      </c>
      <c r="J448" t="str">
        <f t="shared" si="33"/>
        <v>ISLAND LAKE</v>
      </c>
      <c r="K448" t="str">
        <f t="shared" si="34"/>
        <v>Lake</v>
      </c>
      <c r="L448">
        <f t="shared" si="30"/>
        <v>0</v>
      </c>
      <c r="M448" t="s">
        <v>1177</v>
      </c>
      <c r="N448" t="str">
        <f t="shared" si="31"/>
        <v>fox river grove</v>
      </c>
      <c r="O448" t="s">
        <v>728</v>
      </c>
    </row>
    <row r="449" spans="1:15" x14ac:dyDescent="0.55000000000000004">
      <c r="A449">
        <v>2016</v>
      </c>
      <c r="B449" t="s">
        <v>307</v>
      </c>
      <c r="C449" t="s">
        <v>451</v>
      </c>
      <c r="D449">
        <v>15714604.949999999</v>
      </c>
      <c r="E449">
        <v>31079615.539999999</v>
      </c>
      <c r="H449">
        <f t="shared" si="32"/>
        <v>8</v>
      </c>
      <c r="J449" t="str">
        <f t="shared" si="33"/>
        <v>ITASCA</v>
      </c>
      <c r="K449" t="str">
        <f t="shared" si="34"/>
        <v>DuPage</v>
      </c>
      <c r="L449">
        <f t="shared" si="30"/>
        <v>0</v>
      </c>
      <c r="M449" t="s">
        <v>1177</v>
      </c>
      <c r="N449" t="str">
        <f t="shared" si="31"/>
        <v>fox river grove</v>
      </c>
      <c r="O449" t="s">
        <v>667</v>
      </c>
    </row>
    <row r="450" spans="1:15" x14ac:dyDescent="0.55000000000000004">
      <c r="A450">
        <v>2016</v>
      </c>
      <c r="B450" t="s">
        <v>307</v>
      </c>
      <c r="C450" t="s">
        <v>452</v>
      </c>
      <c r="D450">
        <v>16964866.940000001</v>
      </c>
      <c r="E450">
        <v>29236965.280000001</v>
      </c>
      <c r="H450">
        <f t="shared" si="32"/>
        <v>14</v>
      </c>
      <c r="J450" t="str">
        <f t="shared" si="33"/>
        <v>JACKSONVILLE</v>
      </c>
      <c r="K450" t="str">
        <f t="shared" si="34"/>
        <v>Morgan</v>
      </c>
      <c r="L450">
        <f t="shared" ref="L450:L513" si="35">IF(ISNA(K450),1,0)</f>
        <v>0</v>
      </c>
      <c r="M450" t="s">
        <v>1178</v>
      </c>
      <c r="N450" t="str">
        <f t="shared" ref="N450:N513" si="36">LOWER(M450)</f>
        <v>frankfort</v>
      </c>
      <c r="O450" t="s">
        <v>668</v>
      </c>
    </row>
    <row r="451" spans="1:15" x14ac:dyDescent="0.55000000000000004">
      <c r="A451">
        <v>2016</v>
      </c>
      <c r="B451" t="s">
        <v>307</v>
      </c>
      <c r="C451" t="s">
        <v>453</v>
      </c>
      <c r="D451">
        <v>3426460.4</v>
      </c>
      <c r="E451">
        <v>11075429.890000001</v>
      </c>
      <c r="H451">
        <f t="shared" ref="H451:H514" si="37">IF(B451="fire",MIN(IFERROR(SEARCH("fire",C451),999),IFERROR(SEARCH("fpd",C451),999),IFERROR(SEARCH("pension",C451),999),IFERROR(SEARCH("fund",C451),999)),MIN(IFERROR(SEARCH("police",C451),999),IFERROR(SEARCH("pension",C451),999),IFERROR(SEARCH("fund",C451),999)))</f>
        <v>13</v>
      </c>
      <c r="J451" t="str">
        <f t="shared" ref="J451:J514" si="38">LEFT(C451,H451-2)</f>
        <v>JERSEYVILLE</v>
      </c>
      <c r="K451" t="str">
        <f t="shared" ref="K451:K514" si="39">INDEX(O:O,MATCH(LOWER(J451),N:N,0))</f>
        <v>Jersey</v>
      </c>
      <c r="L451">
        <f t="shared" si="35"/>
        <v>0</v>
      </c>
      <c r="M451" t="s">
        <v>1178</v>
      </c>
      <c r="N451" t="str">
        <f t="shared" si="36"/>
        <v>frankfort</v>
      </c>
      <c r="O451" t="s">
        <v>769</v>
      </c>
    </row>
    <row r="452" spans="1:15" x14ac:dyDescent="0.55000000000000004">
      <c r="A452">
        <v>2016</v>
      </c>
      <c r="B452" t="s">
        <v>307</v>
      </c>
      <c r="C452" t="s">
        <v>454</v>
      </c>
      <c r="D452">
        <v>2355548.2999999998</v>
      </c>
      <c r="E452">
        <v>5881071.8799999999</v>
      </c>
      <c r="H452">
        <f t="shared" si="37"/>
        <v>11</v>
      </c>
      <c r="J452" t="str">
        <f t="shared" si="38"/>
        <v>JOHNSBURG</v>
      </c>
      <c r="K452" t="str">
        <f t="shared" si="39"/>
        <v>McHenry</v>
      </c>
      <c r="L452">
        <f t="shared" si="35"/>
        <v>0</v>
      </c>
      <c r="M452" t="s">
        <v>826</v>
      </c>
      <c r="N452" t="str">
        <f t="shared" si="36"/>
        <v>franklin</v>
      </c>
      <c r="O452" t="s">
        <v>964</v>
      </c>
    </row>
    <row r="453" spans="1:15" x14ac:dyDescent="0.55000000000000004">
      <c r="A453">
        <v>2016</v>
      </c>
      <c r="B453" t="s">
        <v>307</v>
      </c>
      <c r="C453" t="s">
        <v>455</v>
      </c>
      <c r="D453">
        <v>199561037.91</v>
      </c>
      <c r="E453">
        <v>335713248.47000003</v>
      </c>
      <c r="H453">
        <f t="shared" si="37"/>
        <v>8</v>
      </c>
      <c r="J453" t="str">
        <f t="shared" si="38"/>
        <v>JOLIET</v>
      </c>
      <c r="K453" t="str">
        <f t="shared" si="39"/>
        <v>Kendall</v>
      </c>
      <c r="L453">
        <f t="shared" si="35"/>
        <v>0</v>
      </c>
      <c r="M453" t="s">
        <v>1179</v>
      </c>
      <c r="N453" t="str">
        <f t="shared" si="36"/>
        <v>franklin grove</v>
      </c>
      <c r="O453" t="s">
        <v>718</v>
      </c>
    </row>
    <row r="454" spans="1:15" x14ac:dyDescent="0.55000000000000004">
      <c r="A454">
        <v>2016</v>
      </c>
      <c r="B454" t="s">
        <v>307</v>
      </c>
      <c r="C454" t="s">
        <v>457</v>
      </c>
      <c r="D454">
        <v>21849694.760000002</v>
      </c>
      <c r="E454">
        <v>62816162.019999899</v>
      </c>
      <c r="H454">
        <f t="shared" si="37"/>
        <v>10</v>
      </c>
      <c r="J454" t="str">
        <f t="shared" si="38"/>
        <v>KANKAKEE</v>
      </c>
      <c r="K454" t="str">
        <f t="shared" si="39"/>
        <v>Kankakee</v>
      </c>
      <c r="L454">
        <f t="shared" si="35"/>
        <v>0</v>
      </c>
      <c r="M454" t="s">
        <v>1180</v>
      </c>
      <c r="N454" t="str">
        <f t="shared" si="36"/>
        <v>franklin park</v>
      </c>
      <c r="O454" t="s">
        <v>668</v>
      </c>
    </row>
    <row r="455" spans="1:15" x14ac:dyDescent="0.55000000000000004">
      <c r="A455">
        <v>2016</v>
      </c>
      <c r="B455" t="s">
        <v>307</v>
      </c>
      <c r="C455" t="s">
        <v>458</v>
      </c>
      <c r="D455">
        <v>7126523.4000000004</v>
      </c>
      <c r="E455">
        <v>13342502.039999999</v>
      </c>
      <c r="H455">
        <f t="shared" si="37"/>
        <v>12</v>
      </c>
      <c r="J455" t="str">
        <f t="shared" si="38"/>
        <v>KENILWORTH</v>
      </c>
      <c r="K455" t="str">
        <f t="shared" si="39"/>
        <v>Cook</v>
      </c>
      <c r="L455">
        <f t="shared" si="35"/>
        <v>0</v>
      </c>
      <c r="M455" t="s">
        <v>1181</v>
      </c>
      <c r="N455" t="str">
        <f t="shared" si="36"/>
        <v>freeburg</v>
      </c>
      <c r="O455" t="s">
        <v>705</v>
      </c>
    </row>
    <row r="456" spans="1:15" x14ac:dyDescent="0.55000000000000004">
      <c r="A456">
        <v>2016</v>
      </c>
      <c r="B456" t="s">
        <v>307</v>
      </c>
      <c r="C456" t="s">
        <v>459</v>
      </c>
      <c r="D456">
        <v>9383784.3000000007</v>
      </c>
      <c r="E456">
        <v>15905028.07</v>
      </c>
      <c r="H456">
        <f t="shared" si="37"/>
        <v>9</v>
      </c>
      <c r="J456" t="str">
        <f t="shared" si="38"/>
        <v>KEWANEE</v>
      </c>
      <c r="K456" t="str">
        <f t="shared" si="39"/>
        <v>Henry</v>
      </c>
      <c r="L456">
        <f t="shared" si="35"/>
        <v>0</v>
      </c>
      <c r="M456" t="s">
        <v>1182</v>
      </c>
      <c r="N456" t="str">
        <f t="shared" si="36"/>
        <v>freeman spur</v>
      </c>
      <c r="O456" t="s">
        <v>900</v>
      </c>
    </row>
    <row r="457" spans="1:15" x14ac:dyDescent="0.55000000000000004">
      <c r="A457">
        <v>2016</v>
      </c>
      <c r="B457" t="s">
        <v>307</v>
      </c>
      <c r="C457" t="s">
        <v>653</v>
      </c>
      <c r="D457">
        <v>4106452.05</v>
      </c>
      <c r="E457">
        <v>10293132.140000001</v>
      </c>
      <c r="H457">
        <f t="shared" si="37"/>
        <v>9</v>
      </c>
      <c r="J457" t="str">
        <f t="shared" si="38"/>
        <v>KILDEER</v>
      </c>
      <c r="K457" t="str">
        <f t="shared" si="39"/>
        <v>Lake</v>
      </c>
      <c r="L457">
        <f t="shared" si="35"/>
        <v>0</v>
      </c>
      <c r="M457" t="s">
        <v>2056</v>
      </c>
      <c r="N457" t="str">
        <f t="shared" si="36"/>
        <v>freeport</v>
      </c>
      <c r="O457" t="s">
        <v>953</v>
      </c>
    </row>
    <row r="458" spans="1:15" x14ac:dyDescent="0.55000000000000004">
      <c r="A458">
        <v>2016</v>
      </c>
      <c r="B458" t="s">
        <v>307</v>
      </c>
      <c r="C458" t="s">
        <v>460</v>
      </c>
      <c r="D458">
        <v>14209327.220000001</v>
      </c>
      <c r="E458">
        <v>24861161.920000002</v>
      </c>
      <c r="H458">
        <f t="shared" si="37"/>
        <v>15</v>
      </c>
      <c r="J458" t="s">
        <v>1378</v>
      </c>
      <c r="K458" t="str">
        <f t="shared" si="39"/>
        <v>Cook</v>
      </c>
      <c r="L458">
        <f t="shared" si="35"/>
        <v>0</v>
      </c>
      <c r="M458" t="s">
        <v>756</v>
      </c>
      <c r="N458" t="str">
        <f t="shared" si="36"/>
        <v>fulton</v>
      </c>
      <c r="O458" t="s">
        <v>684</v>
      </c>
    </row>
    <row r="459" spans="1:15" x14ac:dyDescent="0.55000000000000004">
      <c r="A459">
        <v>2016</v>
      </c>
      <c r="B459" t="s">
        <v>307</v>
      </c>
      <c r="C459" t="s">
        <v>461</v>
      </c>
      <c r="D459">
        <v>17233228.190000001</v>
      </c>
      <c r="E459">
        <v>35416216.409999996</v>
      </c>
      <c r="H459">
        <f t="shared" si="37"/>
        <v>10</v>
      </c>
      <c r="J459" t="s">
        <v>1379</v>
      </c>
      <c r="K459" t="str">
        <f t="shared" si="39"/>
        <v>Cook</v>
      </c>
      <c r="L459">
        <f t="shared" si="35"/>
        <v>0</v>
      </c>
      <c r="M459" t="s">
        <v>1184</v>
      </c>
      <c r="N459" t="str">
        <f t="shared" si="36"/>
        <v>fults</v>
      </c>
      <c r="O459" t="s">
        <v>1008</v>
      </c>
    </row>
    <row r="460" spans="1:15" x14ac:dyDescent="0.55000000000000004">
      <c r="A460">
        <v>2016</v>
      </c>
      <c r="B460" t="s">
        <v>307</v>
      </c>
      <c r="C460" t="s">
        <v>462</v>
      </c>
      <c r="D460">
        <v>9277206.3800000008</v>
      </c>
      <c r="E460">
        <v>16613217.699999999</v>
      </c>
      <c r="H460">
        <f t="shared" si="37"/>
        <v>12</v>
      </c>
      <c r="J460" t="str">
        <f t="shared" si="38"/>
        <v>LAKE BLUFF</v>
      </c>
      <c r="K460" t="str">
        <f t="shared" si="39"/>
        <v>Lake</v>
      </c>
      <c r="L460">
        <f t="shared" si="35"/>
        <v>0</v>
      </c>
      <c r="M460" t="s">
        <v>1185</v>
      </c>
      <c r="N460" t="str">
        <f t="shared" si="36"/>
        <v>galatia</v>
      </c>
      <c r="O460" t="s">
        <v>937</v>
      </c>
    </row>
    <row r="461" spans="1:15" x14ac:dyDescent="0.55000000000000004">
      <c r="A461">
        <v>2016</v>
      </c>
      <c r="B461" t="s">
        <v>307</v>
      </c>
      <c r="C461" t="s">
        <v>463</v>
      </c>
      <c r="D461">
        <v>28957735.620000001</v>
      </c>
      <c r="E461">
        <v>53255250.030000001</v>
      </c>
      <c r="H461">
        <f t="shared" si="37"/>
        <v>13</v>
      </c>
      <c r="J461" t="str">
        <f t="shared" si="38"/>
        <v>LAKE FOREST</v>
      </c>
      <c r="K461" t="str">
        <f t="shared" si="39"/>
        <v>Lake</v>
      </c>
      <c r="L461">
        <f t="shared" si="35"/>
        <v>0</v>
      </c>
      <c r="M461" t="s">
        <v>2106</v>
      </c>
      <c r="N461" t="str">
        <f t="shared" si="36"/>
        <v>galena</v>
      </c>
      <c r="O461" t="s">
        <v>730</v>
      </c>
    </row>
    <row r="462" spans="1:15" x14ac:dyDescent="0.55000000000000004">
      <c r="A462">
        <v>2016</v>
      </c>
      <c r="B462" t="s">
        <v>307</v>
      </c>
      <c r="C462" t="s">
        <v>464</v>
      </c>
      <c r="D462">
        <v>26306858.25</v>
      </c>
      <c r="E462">
        <v>32588260.239999998</v>
      </c>
      <c r="H462">
        <f t="shared" si="37"/>
        <v>19</v>
      </c>
      <c r="J462" t="str">
        <f t="shared" si="38"/>
        <v>LAKE IN THE HILLS</v>
      </c>
      <c r="K462" t="str">
        <f t="shared" si="39"/>
        <v>McHenry</v>
      </c>
      <c r="L462">
        <f t="shared" si="35"/>
        <v>0</v>
      </c>
      <c r="M462" t="s">
        <v>2057</v>
      </c>
      <c r="N462" t="str">
        <f t="shared" si="36"/>
        <v>galesburg</v>
      </c>
      <c r="O462" t="s">
        <v>676</v>
      </c>
    </row>
    <row r="463" spans="1:15" x14ac:dyDescent="0.55000000000000004">
      <c r="A463">
        <v>2016</v>
      </c>
      <c r="B463" t="s">
        <v>307</v>
      </c>
      <c r="C463" t="s">
        <v>465</v>
      </c>
      <c r="D463">
        <v>5211002.83</v>
      </c>
      <c r="E463">
        <v>12452349.8799999</v>
      </c>
      <c r="H463">
        <f t="shared" si="37"/>
        <v>12</v>
      </c>
      <c r="J463" t="str">
        <f t="shared" si="38"/>
        <v>LAKE VILLA</v>
      </c>
      <c r="K463" t="str">
        <f t="shared" si="39"/>
        <v>Lake</v>
      </c>
      <c r="L463">
        <f t="shared" si="35"/>
        <v>0</v>
      </c>
      <c r="M463" t="s">
        <v>1188</v>
      </c>
      <c r="N463" t="str">
        <f t="shared" si="36"/>
        <v>galva</v>
      </c>
      <c r="O463" t="s">
        <v>707</v>
      </c>
    </row>
    <row r="464" spans="1:15" x14ac:dyDescent="0.55000000000000004">
      <c r="A464">
        <v>2016</v>
      </c>
      <c r="B464" t="s">
        <v>307</v>
      </c>
      <c r="C464" t="s">
        <v>466</v>
      </c>
      <c r="D464">
        <v>20271345.23</v>
      </c>
      <c r="E464">
        <v>39673191.659999996</v>
      </c>
      <c r="H464">
        <f t="shared" si="37"/>
        <v>13</v>
      </c>
      <c r="J464" t="str">
        <f t="shared" si="38"/>
        <v>LAKE ZURICH</v>
      </c>
      <c r="K464" t="str">
        <f t="shared" si="39"/>
        <v>Lake</v>
      </c>
      <c r="L464">
        <f t="shared" si="35"/>
        <v>0</v>
      </c>
      <c r="M464" t="s">
        <v>1189</v>
      </c>
      <c r="N464" t="str">
        <f t="shared" si="36"/>
        <v>gardner</v>
      </c>
      <c r="O464" t="s">
        <v>855</v>
      </c>
    </row>
    <row r="465" spans="1:15" x14ac:dyDescent="0.55000000000000004">
      <c r="A465">
        <v>2016</v>
      </c>
      <c r="B465" t="s">
        <v>307</v>
      </c>
      <c r="C465" t="s">
        <v>660</v>
      </c>
      <c r="D465">
        <v>462305.55</v>
      </c>
      <c r="E465">
        <v>1427861.21</v>
      </c>
      <c r="H465">
        <f t="shared" si="37"/>
        <v>10</v>
      </c>
      <c r="J465" t="str">
        <f t="shared" si="38"/>
        <v>LAKEMOOR</v>
      </c>
      <c r="K465" t="str">
        <f t="shared" si="39"/>
        <v>Lake</v>
      </c>
      <c r="L465">
        <f t="shared" si="35"/>
        <v>0</v>
      </c>
      <c r="M465" t="s">
        <v>1190</v>
      </c>
      <c r="N465" t="str">
        <f t="shared" si="36"/>
        <v>garrett</v>
      </c>
      <c r="O465" t="s">
        <v>732</v>
      </c>
    </row>
    <row r="466" spans="1:15" x14ac:dyDescent="0.55000000000000004">
      <c r="A466">
        <v>2016</v>
      </c>
      <c r="B466" t="s">
        <v>307</v>
      </c>
      <c r="C466" t="s">
        <v>467</v>
      </c>
      <c r="D466">
        <v>33404633.18</v>
      </c>
      <c r="E466">
        <v>74295534.689999998</v>
      </c>
      <c r="H466">
        <f t="shared" si="37"/>
        <v>9</v>
      </c>
      <c r="J466" t="str">
        <f t="shared" si="38"/>
        <v>LANSING</v>
      </c>
      <c r="K466" t="str">
        <f t="shared" si="39"/>
        <v>Cook</v>
      </c>
      <c r="L466">
        <f t="shared" si="35"/>
        <v>0</v>
      </c>
      <c r="M466" t="s">
        <v>1191</v>
      </c>
      <c r="N466" t="str">
        <f t="shared" si="36"/>
        <v>gays</v>
      </c>
      <c r="O466" t="s">
        <v>699</v>
      </c>
    </row>
    <row r="467" spans="1:15" x14ac:dyDescent="0.55000000000000004">
      <c r="A467">
        <v>2016</v>
      </c>
      <c r="B467" t="s">
        <v>307</v>
      </c>
      <c r="C467" t="s">
        <v>468</v>
      </c>
      <c r="D467">
        <v>6773797.9199999999</v>
      </c>
      <c r="E467">
        <v>19120663.800000001</v>
      </c>
      <c r="H467">
        <f t="shared" si="37"/>
        <v>9</v>
      </c>
      <c r="J467" t="str">
        <f t="shared" si="38"/>
        <v>LASALLE</v>
      </c>
      <c r="K467" t="str">
        <f t="shared" si="39"/>
        <v>LaSalle</v>
      </c>
      <c r="L467">
        <f t="shared" si="35"/>
        <v>0</v>
      </c>
      <c r="M467" t="s">
        <v>1192</v>
      </c>
      <c r="N467" t="str">
        <f t="shared" si="36"/>
        <v>geneseo</v>
      </c>
      <c r="O467" t="s">
        <v>707</v>
      </c>
    </row>
    <row r="468" spans="1:15" x14ac:dyDescent="0.55000000000000004">
      <c r="A468">
        <v>2016</v>
      </c>
      <c r="B468" t="s">
        <v>307</v>
      </c>
      <c r="C468" t="s">
        <v>469</v>
      </c>
      <c r="D468">
        <v>4171852.42</v>
      </c>
      <c r="E468">
        <v>5563563.4299999997</v>
      </c>
      <c r="H468">
        <f t="shared" si="37"/>
        <v>15</v>
      </c>
      <c r="J468" t="str">
        <f t="shared" si="38"/>
        <v>LAWRENCEVILLE</v>
      </c>
      <c r="K468" t="str">
        <f t="shared" si="39"/>
        <v>Lawrence</v>
      </c>
      <c r="L468">
        <f t="shared" si="35"/>
        <v>0</v>
      </c>
      <c r="M468" t="s">
        <v>2058</v>
      </c>
      <c r="N468" t="str">
        <f t="shared" si="36"/>
        <v>geneva</v>
      </c>
      <c r="O468" t="s">
        <v>694</v>
      </c>
    </row>
    <row r="469" spans="1:15" x14ac:dyDescent="0.55000000000000004">
      <c r="A469">
        <v>2016</v>
      </c>
      <c r="B469" t="s">
        <v>307</v>
      </c>
      <c r="C469" t="s">
        <v>470</v>
      </c>
      <c r="D469">
        <v>14686850.91</v>
      </c>
      <c r="E469">
        <v>21571888.75</v>
      </c>
      <c r="H469">
        <f t="shared" si="37"/>
        <v>8</v>
      </c>
      <c r="J469" t="str">
        <f t="shared" si="38"/>
        <v>LEMONT</v>
      </c>
      <c r="K469" t="str">
        <f t="shared" si="39"/>
        <v>Cook</v>
      </c>
      <c r="L469">
        <f t="shared" si="35"/>
        <v>0</v>
      </c>
      <c r="M469" t="s">
        <v>1194</v>
      </c>
      <c r="N469" t="str">
        <f t="shared" si="36"/>
        <v>genoa</v>
      </c>
      <c r="O469" t="s">
        <v>1017</v>
      </c>
    </row>
    <row r="470" spans="1:15" x14ac:dyDescent="0.55000000000000004">
      <c r="A470">
        <v>2016</v>
      </c>
      <c r="B470" t="s">
        <v>307</v>
      </c>
      <c r="C470" t="s">
        <v>471</v>
      </c>
      <c r="D470">
        <v>28907689.09</v>
      </c>
      <c r="E470">
        <v>51535050.060000002</v>
      </c>
      <c r="H470">
        <f t="shared" si="37"/>
        <v>14</v>
      </c>
      <c r="J470" t="str">
        <f t="shared" si="38"/>
        <v>LIBERTYVILLE</v>
      </c>
      <c r="K470" t="str">
        <f t="shared" si="39"/>
        <v>Lake</v>
      </c>
      <c r="L470">
        <f t="shared" si="35"/>
        <v>0</v>
      </c>
      <c r="M470" t="s">
        <v>1195</v>
      </c>
      <c r="N470" t="str">
        <f t="shared" si="36"/>
        <v>georgetown</v>
      </c>
      <c r="O470" t="s">
        <v>701</v>
      </c>
    </row>
    <row r="471" spans="1:15" x14ac:dyDescent="0.55000000000000004">
      <c r="A471">
        <v>2016</v>
      </c>
      <c r="B471" t="s">
        <v>307</v>
      </c>
      <c r="C471" t="s">
        <v>472</v>
      </c>
      <c r="D471">
        <v>9811154.2899999991</v>
      </c>
      <c r="E471">
        <v>22347033.73</v>
      </c>
      <c r="H471">
        <f t="shared" si="37"/>
        <v>9</v>
      </c>
      <c r="J471" t="str">
        <f t="shared" si="38"/>
        <v>LINCOLN</v>
      </c>
      <c r="K471" t="str">
        <f t="shared" si="39"/>
        <v>Logan</v>
      </c>
      <c r="L471">
        <f t="shared" si="35"/>
        <v>0</v>
      </c>
      <c r="M471" t="s">
        <v>1196</v>
      </c>
      <c r="N471" t="str">
        <f t="shared" si="36"/>
        <v>german valley</v>
      </c>
      <c r="O471" t="s">
        <v>953</v>
      </c>
    </row>
    <row r="472" spans="1:15" x14ac:dyDescent="0.55000000000000004">
      <c r="A472">
        <v>2016</v>
      </c>
      <c r="B472" t="s">
        <v>307</v>
      </c>
      <c r="C472" t="s">
        <v>473</v>
      </c>
      <c r="D472">
        <v>21449214.48</v>
      </c>
      <c r="E472">
        <v>23940555.350000001</v>
      </c>
      <c r="H472">
        <f t="shared" si="37"/>
        <v>14</v>
      </c>
      <c r="J472" t="str">
        <f t="shared" si="38"/>
        <v>LINCOLNSHIRE</v>
      </c>
      <c r="K472" t="str">
        <f t="shared" si="39"/>
        <v>Lake</v>
      </c>
      <c r="L472">
        <f t="shared" si="35"/>
        <v>0</v>
      </c>
      <c r="M472" t="s">
        <v>1197</v>
      </c>
      <c r="N472" t="str">
        <f t="shared" si="36"/>
        <v>germantown</v>
      </c>
      <c r="O472" t="s">
        <v>686</v>
      </c>
    </row>
    <row r="473" spans="1:15" x14ac:dyDescent="0.55000000000000004">
      <c r="A473">
        <v>2016</v>
      </c>
      <c r="B473" t="s">
        <v>307</v>
      </c>
      <c r="C473" t="s">
        <v>474</v>
      </c>
      <c r="D473">
        <v>19999550.539999999</v>
      </c>
      <c r="E473">
        <v>42811382</v>
      </c>
      <c r="H473">
        <f t="shared" si="37"/>
        <v>13</v>
      </c>
      <c r="J473" t="str">
        <f t="shared" si="38"/>
        <v>LINCOLNWOOD</v>
      </c>
      <c r="K473" t="str">
        <f t="shared" si="39"/>
        <v>Cook</v>
      </c>
      <c r="L473">
        <f t="shared" si="35"/>
        <v>0</v>
      </c>
      <c r="M473" t="s">
        <v>1198</v>
      </c>
      <c r="N473" t="str">
        <f t="shared" si="36"/>
        <v>germantown hills</v>
      </c>
      <c r="O473" t="s">
        <v>795</v>
      </c>
    </row>
    <row r="474" spans="1:15" x14ac:dyDescent="0.55000000000000004">
      <c r="A474">
        <v>2016</v>
      </c>
      <c r="B474" t="s">
        <v>307</v>
      </c>
      <c r="C474" t="s">
        <v>475</v>
      </c>
      <c r="D474">
        <v>7449965.0599999996</v>
      </c>
      <c r="E474">
        <v>8732444.7799999993</v>
      </c>
      <c r="H474">
        <f t="shared" si="37"/>
        <v>13</v>
      </c>
      <c r="J474" t="str">
        <f t="shared" si="38"/>
        <v>LINDENHURST</v>
      </c>
      <c r="K474" t="str">
        <f t="shared" si="39"/>
        <v>Lake</v>
      </c>
      <c r="L474">
        <f t="shared" si="35"/>
        <v>0</v>
      </c>
      <c r="M474" t="s">
        <v>1199</v>
      </c>
      <c r="N474" t="str">
        <f t="shared" si="36"/>
        <v>gibson city</v>
      </c>
      <c r="O474" t="s">
        <v>906</v>
      </c>
    </row>
    <row r="475" spans="1:15" x14ac:dyDescent="0.55000000000000004">
      <c r="A475">
        <v>2016</v>
      </c>
      <c r="B475" t="s">
        <v>307</v>
      </c>
      <c r="C475" t="s">
        <v>476</v>
      </c>
      <c r="D475">
        <v>27176799.559999999</v>
      </c>
      <c r="E475">
        <v>38414958.189999998</v>
      </c>
      <c r="H475">
        <f t="shared" si="37"/>
        <v>7</v>
      </c>
      <c r="J475" t="str">
        <f t="shared" si="38"/>
        <v>LISLE</v>
      </c>
      <c r="K475" t="str">
        <f t="shared" si="39"/>
        <v>DuPage</v>
      </c>
      <c r="L475">
        <f t="shared" si="35"/>
        <v>0</v>
      </c>
      <c r="M475" t="s">
        <v>1200</v>
      </c>
      <c r="N475" t="str">
        <f t="shared" si="36"/>
        <v>gifford</v>
      </c>
      <c r="O475" t="s">
        <v>848</v>
      </c>
    </row>
    <row r="476" spans="1:15" x14ac:dyDescent="0.55000000000000004">
      <c r="A476">
        <v>2016</v>
      </c>
      <c r="B476" t="s">
        <v>307</v>
      </c>
      <c r="C476" t="s">
        <v>477</v>
      </c>
      <c r="D476">
        <v>5166805.34</v>
      </c>
      <c r="E476">
        <v>9954523.6099999994</v>
      </c>
      <c r="H476">
        <f t="shared" si="37"/>
        <v>12</v>
      </c>
      <c r="J476" t="str">
        <f t="shared" si="38"/>
        <v>LITCHFIELD</v>
      </c>
      <c r="K476" t="str">
        <f t="shared" si="39"/>
        <v>Montgomery</v>
      </c>
      <c r="L476">
        <f t="shared" si="35"/>
        <v>0</v>
      </c>
      <c r="M476" t="s">
        <v>1201</v>
      </c>
      <c r="N476" t="str">
        <f t="shared" si="36"/>
        <v>gilberts</v>
      </c>
      <c r="O476" t="s">
        <v>694</v>
      </c>
    </row>
    <row r="477" spans="1:15" x14ac:dyDescent="0.55000000000000004">
      <c r="A477">
        <v>2016</v>
      </c>
      <c r="B477" t="s">
        <v>307</v>
      </c>
      <c r="C477" t="s">
        <v>478</v>
      </c>
      <c r="D477">
        <v>20386932.739999998</v>
      </c>
      <c r="E477">
        <v>31839757.9799999</v>
      </c>
      <c r="H477">
        <f t="shared" si="37"/>
        <v>10</v>
      </c>
      <c r="J477" t="str">
        <f t="shared" si="38"/>
        <v>LOCKPORT</v>
      </c>
      <c r="K477" t="str">
        <f t="shared" si="39"/>
        <v>Will</v>
      </c>
      <c r="L477">
        <f t="shared" si="35"/>
        <v>0</v>
      </c>
      <c r="M477" t="s">
        <v>1202</v>
      </c>
      <c r="N477" t="str">
        <f t="shared" si="36"/>
        <v>gillespie</v>
      </c>
      <c r="O477" t="s">
        <v>821</v>
      </c>
    </row>
    <row r="478" spans="1:15" x14ac:dyDescent="0.55000000000000004">
      <c r="A478">
        <v>2016</v>
      </c>
      <c r="B478" t="s">
        <v>307</v>
      </c>
      <c r="C478" t="s">
        <v>479</v>
      </c>
      <c r="D478">
        <v>63379094.100000001</v>
      </c>
      <c r="E478">
        <v>92933210.920000002</v>
      </c>
      <c r="H478">
        <f t="shared" si="37"/>
        <v>9</v>
      </c>
      <c r="J478" t="str">
        <f t="shared" si="38"/>
        <v>LOMBARD</v>
      </c>
      <c r="K478" t="str">
        <f t="shared" si="39"/>
        <v>DuPage</v>
      </c>
      <c r="L478">
        <f t="shared" si="35"/>
        <v>0</v>
      </c>
      <c r="M478" t="s">
        <v>1203</v>
      </c>
      <c r="N478" t="str">
        <f t="shared" si="36"/>
        <v>gilman</v>
      </c>
      <c r="O478" t="s">
        <v>747</v>
      </c>
    </row>
    <row r="479" spans="1:15" x14ac:dyDescent="0.55000000000000004">
      <c r="A479">
        <v>2016</v>
      </c>
      <c r="B479" t="s">
        <v>307</v>
      </c>
      <c r="C479" t="s">
        <v>480</v>
      </c>
      <c r="D479">
        <v>13254607.560000001</v>
      </c>
      <c r="E479">
        <v>24720736.1199999</v>
      </c>
      <c r="H479">
        <f t="shared" si="37"/>
        <v>12</v>
      </c>
      <c r="J479" t="str">
        <f t="shared" si="38"/>
        <v>LOVES PARK</v>
      </c>
      <c r="K479" t="str">
        <f t="shared" si="39"/>
        <v>Boone</v>
      </c>
      <c r="L479">
        <f t="shared" si="35"/>
        <v>0</v>
      </c>
      <c r="M479" t="s">
        <v>1204</v>
      </c>
      <c r="N479" t="str">
        <f t="shared" si="36"/>
        <v>girard</v>
      </c>
      <c r="O479" t="s">
        <v>821</v>
      </c>
    </row>
    <row r="480" spans="1:15" x14ac:dyDescent="0.55000000000000004">
      <c r="A480">
        <v>2016</v>
      </c>
      <c r="B480" t="s">
        <v>307</v>
      </c>
      <c r="C480" t="s">
        <v>481</v>
      </c>
      <c r="D480">
        <v>2958774.81</v>
      </c>
      <c r="E480">
        <v>9111620.7699999996</v>
      </c>
      <c r="H480">
        <f t="shared" si="37"/>
        <v>9</v>
      </c>
      <c r="J480" t="str">
        <f t="shared" si="38"/>
        <v>LYNWOOD</v>
      </c>
      <c r="K480" t="str">
        <f t="shared" si="39"/>
        <v>Cook</v>
      </c>
      <c r="L480">
        <f t="shared" si="35"/>
        <v>0</v>
      </c>
      <c r="M480" t="s">
        <v>1205</v>
      </c>
      <c r="N480" t="str">
        <f t="shared" si="36"/>
        <v>gladstone</v>
      </c>
      <c r="O480" t="s">
        <v>834</v>
      </c>
    </row>
    <row r="481" spans="1:15" x14ac:dyDescent="0.55000000000000004">
      <c r="A481">
        <v>2016</v>
      </c>
      <c r="B481" t="s">
        <v>307</v>
      </c>
      <c r="C481" t="s">
        <v>482</v>
      </c>
      <c r="D481">
        <v>10036799.109999999</v>
      </c>
      <c r="E481">
        <v>27083010.800000001</v>
      </c>
      <c r="H481">
        <f t="shared" si="37"/>
        <v>7</v>
      </c>
      <c r="J481" t="str">
        <f t="shared" si="38"/>
        <v>LYONS</v>
      </c>
      <c r="K481" t="str">
        <f t="shared" si="39"/>
        <v>Cook</v>
      </c>
      <c r="L481">
        <f t="shared" si="35"/>
        <v>0</v>
      </c>
      <c r="M481" t="s">
        <v>1206</v>
      </c>
      <c r="N481" t="str">
        <f t="shared" si="36"/>
        <v>glasford</v>
      </c>
      <c r="O481" t="s">
        <v>787</v>
      </c>
    </row>
    <row r="482" spans="1:15" x14ac:dyDescent="0.55000000000000004">
      <c r="A482">
        <v>2016</v>
      </c>
      <c r="B482" t="s">
        <v>307</v>
      </c>
      <c r="C482" t="s">
        <v>483</v>
      </c>
      <c r="D482">
        <v>13474495.470000001</v>
      </c>
      <c r="E482">
        <v>20769834.23</v>
      </c>
      <c r="H482">
        <f t="shared" si="37"/>
        <v>8</v>
      </c>
      <c r="J482" t="str">
        <f t="shared" si="38"/>
        <v>MACOMB</v>
      </c>
      <c r="K482" t="str">
        <f t="shared" si="39"/>
        <v>McDonough</v>
      </c>
      <c r="L482">
        <f t="shared" si="35"/>
        <v>0</v>
      </c>
      <c r="M482" t="s">
        <v>1207</v>
      </c>
      <c r="N482" t="str">
        <f t="shared" si="36"/>
        <v>glasgow</v>
      </c>
      <c r="O482" t="s">
        <v>709</v>
      </c>
    </row>
    <row r="483" spans="1:15" x14ac:dyDescent="0.55000000000000004">
      <c r="A483">
        <v>2016</v>
      </c>
      <c r="B483" t="s">
        <v>307</v>
      </c>
      <c r="C483" t="s">
        <v>484</v>
      </c>
      <c r="D483">
        <v>2016804.07</v>
      </c>
      <c r="E483">
        <v>10802495.970000001</v>
      </c>
      <c r="H483">
        <f t="shared" si="37"/>
        <v>9</v>
      </c>
      <c r="J483" t="str">
        <f t="shared" si="38"/>
        <v>MADISON</v>
      </c>
      <c r="K483" t="str">
        <f t="shared" si="39"/>
        <v>Madison</v>
      </c>
      <c r="L483">
        <f t="shared" si="35"/>
        <v>0</v>
      </c>
      <c r="M483" t="s">
        <v>1208</v>
      </c>
      <c r="N483" t="str">
        <f t="shared" si="36"/>
        <v>glen carbon</v>
      </c>
      <c r="O483" t="s">
        <v>669</v>
      </c>
    </row>
    <row r="484" spans="1:15" x14ac:dyDescent="0.55000000000000004">
      <c r="A484">
        <v>2016</v>
      </c>
      <c r="B484" t="s">
        <v>307</v>
      </c>
      <c r="C484" t="s">
        <v>661</v>
      </c>
      <c r="D484">
        <v>1212427.6499999999</v>
      </c>
      <c r="E484">
        <v>1893164.76</v>
      </c>
      <c r="H484">
        <f t="shared" si="37"/>
        <v>9</v>
      </c>
      <c r="J484" t="str">
        <f t="shared" si="38"/>
        <v>MAHOMET</v>
      </c>
      <c r="K484" t="str">
        <f t="shared" si="39"/>
        <v>Champaign</v>
      </c>
      <c r="L484">
        <f t="shared" si="35"/>
        <v>0</v>
      </c>
      <c r="M484" t="s">
        <v>1209</v>
      </c>
      <c r="N484" t="str">
        <f t="shared" si="36"/>
        <v>glen ellyn</v>
      </c>
      <c r="O484" t="s">
        <v>666</v>
      </c>
    </row>
    <row r="485" spans="1:15" x14ac:dyDescent="0.55000000000000004">
      <c r="A485">
        <v>2016</v>
      </c>
      <c r="B485" t="s">
        <v>307</v>
      </c>
      <c r="C485" t="s">
        <v>655</v>
      </c>
      <c r="D485">
        <v>1620175.53</v>
      </c>
      <c r="E485">
        <v>5811556.5899999999</v>
      </c>
      <c r="H485">
        <f t="shared" si="37"/>
        <v>11</v>
      </c>
      <c r="J485" t="str">
        <f t="shared" si="38"/>
        <v>MANHATTAN</v>
      </c>
      <c r="K485" t="str">
        <f t="shared" si="39"/>
        <v>Will</v>
      </c>
      <c r="L485">
        <f t="shared" si="35"/>
        <v>0</v>
      </c>
      <c r="M485" t="s">
        <v>1210</v>
      </c>
      <c r="N485" t="str">
        <f t="shared" si="36"/>
        <v>glencoe</v>
      </c>
      <c r="O485" t="s">
        <v>668</v>
      </c>
    </row>
    <row r="486" spans="1:15" x14ac:dyDescent="0.55000000000000004">
      <c r="A486">
        <v>2016</v>
      </c>
      <c r="B486" t="s">
        <v>307</v>
      </c>
      <c r="C486" t="s">
        <v>485</v>
      </c>
      <c r="D486">
        <v>6631770.7699999996</v>
      </c>
      <c r="E486">
        <v>7327186.6499999901</v>
      </c>
      <c r="H486">
        <f t="shared" si="37"/>
        <v>9</v>
      </c>
      <c r="J486" t="str">
        <f t="shared" si="38"/>
        <v>MANTENO</v>
      </c>
      <c r="K486" t="str">
        <f t="shared" si="39"/>
        <v>Kankakee</v>
      </c>
      <c r="L486">
        <f t="shared" si="35"/>
        <v>0</v>
      </c>
      <c r="M486" t="s">
        <v>1211</v>
      </c>
      <c r="N486" t="str">
        <f t="shared" si="36"/>
        <v>glendale heights</v>
      </c>
      <c r="O486" t="s">
        <v>666</v>
      </c>
    </row>
    <row r="487" spans="1:15" x14ac:dyDescent="0.55000000000000004">
      <c r="A487">
        <v>2016</v>
      </c>
      <c r="B487" t="s">
        <v>307</v>
      </c>
      <c r="C487" t="s">
        <v>486</v>
      </c>
      <c r="D487">
        <v>5122291.92</v>
      </c>
      <c r="E487">
        <v>11639121.529999999</v>
      </c>
      <c r="H487">
        <f t="shared" si="37"/>
        <v>9</v>
      </c>
      <c r="J487" t="str">
        <f t="shared" si="38"/>
        <v>MARENGO</v>
      </c>
      <c r="K487" t="str">
        <f t="shared" si="39"/>
        <v>McHenry</v>
      </c>
      <c r="L487">
        <f t="shared" si="35"/>
        <v>0</v>
      </c>
      <c r="M487" t="s">
        <v>1212</v>
      </c>
      <c r="N487" t="str">
        <f t="shared" si="36"/>
        <v>glenview</v>
      </c>
      <c r="O487" t="s">
        <v>668</v>
      </c>
    </row>
    <row r="488" spans="1:15" x14ac:dyDescent="0.55000000000000004">
      <c r="A488">
        <v>2016</v>
      </c>
      <c r="B488" t="s">
        <v>307</v>
      </c>
      <c r="C488" t="s">
        <v>487</v>
      </c>
      <c r="D488">
        <v>10823659.380000001</v>
      </c>
      <c r="E488">
        <v>17974786.609999999</v>
      </c>
      <c r="H488">
        <f t="shared" si="37"/>
        <v>8</v>
      </c>
      <c r="J488" t="str">
        <f t="shared" si="38"/>
        <v>MARION</v>
      </c>
      <c r="K488" t="str">
        <f t="shared" si="39"/>
        <v>Williamson</v>
      </c>
      <c r="L488">
        <f t="shared" si="35"/>
        <v>0</v>
      </c>
      <c r="M488" t="s">
        <v>1213</v>
      </c>
      <c r="N488" t="str">
        <f t="shared" si="36"/>
        <v>glenwood</v>
      </c>
      <c r="O488" t="s">
        <v>668</v>
      </c>
    </row>
    <row r="489" spans="1:15" x14ac:dyDescent="0.55000000000000004">
      <c r="A489">
        <v>2016</v>
      </c>
      <c r="B489" t="s">
        <v>307</v>
      </c>
      <c r="C489" t="s">
        <v>488</v>
      </c>
      <c r="D489">
        <v>18215680.199999999</v>
      </c>
      <c r="E489">
        <v>25588148.039999999</v>
      </c>
      <c r="H489">
        <f t="shared" si="37"/>
        <v>9</v>
      </c>
      <c r="J489" t="str">
        <f t="shared" si="38"/>
        <v>MARKHAM</v>
      </c>
      <c r="K489" t="str">
        <f t="shared" si="39"/>
        <v>Cook</v>
      </c>
      <c r="L489">
        <f t="shared" si="35"/>
        <v>0</v>
      </c>
      <c r="M489" t="s">
        <v>1214</v>
      </c>
      <c r="N489" t="str">
        <f t="shared" si="36"/>
        <v>godfrey</v>
      </c>
      <c r="O489" t="s">
        <v>669</v>
      </c>
    </row>
    <row r="490" spans="1:15" x14ac:dyDescent="0.55000000000000004">
      <c r="A490">
        <v>2016</v>
      </c>
      <c r="B490" t="s">
        <v>307</v>
      </c>
      <c r="C490" t="s">
        <v>489</v>
      </c>
      <c r="D490">
        <v>3656664.97</v>
      </c>
      <c r="E490">
        <v>4584658.38</v>
      </c>
      <c r="H490">
        <f t="shared" si="37"/>
        <v>12</v>
      </c>
      <c r="J490" t="str">
        <f t="shared" si="38"/>
        <v>MARSEILLES</v>
      </c>
      <c r="K490" t="str">
        <f t="shared" si="39"/>
        <v>LaSalle</v>
      </c>
      <c r="L490">
        <f t="shared" si="35"/>
        <v>0</v>
      </c>
      <c r="M490" t="s">
        <v>1215</v>
      </c>
      <c r="N490" t="str">
        <f t="shared" si="36"/>
        <v>godley</v>
      </c>
      <c r="O490" t="s">
        <v>855</v>
      </c>
    </row>
    <row r="491" spans="1:15" x14ac:dyDescent="0.55000000000000004">
      <c r="A491">
        <v>2016</v>
      </c>
      <c r="B491" t="s">
        <v>307</v>
      </c>
      <c r="C491" t="s">
        <v>652</v>
      </c>
      <c r="D491">
        <v>2700160.89</v>
      </c>
      <c r="E491">
        <v>3894723.01</v>
      </c>
      <c r="H491">
        <f t="shared" si="37"/>
        <v>11</v>
      </c>
      <c r="J491" t="str">
        <f t="shared" si="38"/>
        <v>MARYVILLE</v>
      </c>
      <c r="K491" t="str">
        <f t="shared" si="39"/>
        <v>Madison</v>
      </c>
      <c r="L491">
        <f t="shared" si="35"/>
        <v>0</v>
      </c>
      <c r="M491" t="s">
        <v>1215</v>
      </c>
      <c r="N491" t="str">
        <f t="shared" si="36"/>
        <v>godley</v>
      </c>
      <c r="O491" t="s">
        <v>769</v>
      </c>
    </row>
    <row r="492" spans="1:15" x14ac:dyDescent="0.55000000000000004">
      <c r="A492">
        <v>2016</v>
      </c>
      <c r="B492" t="s">
        <v>307</v>
      </c>
      <c r="C492" t="s">
        <v>490</v>
      </c>
      <c r="D492">
        <v>4983267.74</v>
      </c>
      <c r="E492">
        <v>6780160.7299999902</v>
      </c>
      <c r="H492">
        <f t="shared" si="37"/>
        <v>11</v>
      </c>
      <c r="J492" t="str">
        <f t="shared" si="38"/>
        <v>MASCOUTAH</v>
      </c>
      <c r="K492" t="str">
        <f t="shared" si="39"/>
        <v>St. Clair</v>
      </c>
      <c r="L492">
        <f t="shared" si="35"/>
        <v>0</v>
      </c>
      <c r="M492" t="s">
        <v>2107</v>
      </c>
      <c r="N492" t="str">
        <f t="shared" si="36"/>
        <v>golconda</v>
      </c>
      <c r="O492" t="s">
        <v>1103</v>
      </c>
    </row>
    <row r="493" spans="1:15" x14ac:dyDescent="0.55000000000000004">
      <c r="A493">
        <v>2016</v>
      </c>
      <c r="B493" t="s">
        <v>307</v>
      </c>
      <c r="C493" t="s">
        <v>491</v>
      </c>
      <c r="D493">
        <v>22766445.09</v>
      </c>
      <c r="E493">
        <v>42049800.079999998</v>
      </c>
      <c r="H493">
        <f t="shared" si="37"/>
        <v>10</v>
      </c>
      <c r="J493" t="str">
        <f t="shared" si="38"/>
        <v>MATTESON</v>
      </c>
      <c r="K493" t="str">
        <f t="shared" si="39"/>
        <v>Cook</v>
      </c>
      <c r="L493">
        <f t="shared" si="35"/>
        <v>0</v>
      </c>
      <c r="M493" t="s">
        <v>1217</v>
      </c>
      <c r="N493" t="str">
        <f t="shared" si="36"/>
        <v>golden</v>
      </c>
      <c r="O493" t="s">
        <v>919</v>
      </c>
    </row>
    <row r="494" spans="1:15" x14ac:dyDescent="0.55000000000000004">
      <c r="A494">
        <v>2016</v>
      </c>
      <c r="B494" t="s">
        <v>307</v>
      </c>
      <c r="C494" t="s">
        <v>492</v>
      </c>
      <c r="D494">
        <v>17625976.510000002</v>
      </c>
      <c r="E494">
        <v>38470062.729999997</v>
      </c>
      <c r="H494">
        <f t="shared" si="37"/>
        <v>9</v>
      </c>
      <c r="J494" t="str">
        <f t="shared" si="38"/>
        <v>MATTOON</v>
      </c>
      <c r="K494" t="str">
        <f t="shared" si="39"/>
        <v>Coles</v>
      </c>
      <c r="L494">
        <f t="shared" si="35"/>
        <v>0</v>
      </c>
      <c r="M494" t="s">
        <v>1218</v>
      </c>
      <c r="N494" t="str">
        <f t="shared" si="36"/>
        <v>golden gate</v>
      </c>
      <c r="O494" t="s">
        <v>983</v>
      </c>
    </row>
    <row r="495" spans="1:15" x14ac:dyDescent="0.55000000000000004">
      <c r="A495">
        <v>2016</v>
      </c>
      <c r="B495" t="s">
        <v>307</v>
      </c>
      <c r="C495" t="s">
        <v>493</v>
      </c>
      <c r="D495">
        <v>18254931.09</v>
      </c>
      <c r="E495">
        <v>54087882.769999899</v>
      </c>
      <c r="H495">
        <f t="shared" si="37"/>
        <v>9</v>
      </c>
      <c r="J495" t="str">
        <f t="shared" si="38"/>
        <v>MAYWOOD</v>
      </c>
      <c r="K495" t="str">
        <f t="shared" si="39"/>
        <v>Cook</v>
      </c>
      <c r="L495">
        <f t="shared" si="35"/>
        <v>0</v>
      </c>
      <c r="M495" t="s">
        <v>1219</v>
      </c>
      <c r="N495" t="str">
        <f t="shared" si="36"/>
        <v>golf</v>
      </c>
      <c r="O495" t="s">
        <v>668</v>
      </c>
    </row>
    <row r="496" spans="1:15" x14ac:dyDescent="0.55000000000000004">
      <c r="A496">
        <v>2016</v>
      </c>
      <c r="B496" t="s">
        <v>307</v>
      </c>
      <c r="C496" t="s">
        <v>494</v>
      </c>
      <c r="D496">
        <v>9704666.3599999994</v>
      </c>
      <c r="E496">
        <v>18841319.6199999</v>
      </c>
      <c r="H496">
        <f t="shared" si="37"/>
        <v>8</v>
      </c>
      <c r="J496" t="str">
        <f t="shared" si="38"/>
        <v>MCCOOK</v>
      </c>
      <c r="K496" t="str">
        <f t="shared" si="39"/>
        <v>Cook</v>
      </c>
      <c r="L496">
        <f t="shared" si="35"/>
        <v>0</v>
      </c>
      <c r="M496" t="s">
        <v>1220</v>
      </c>
      <c r="N496" t="str">
        <f t="shared" si="36"/>
        <v>good hope</v>
      </c>
      <c r="O496" t="s">
        <v>779</v>
      </c>
    </row>
    <row r="497" spans="1:15" x14ac:dyDescent="0.55000000000000004">
      <c r="A497">
        <v>2016</v>
      </c>
      <c r="B497" t="s">
        <v>307</v>
      </c>
      <c r="C497" t="s">
        <v>495</v>
      </c>
      <c r="D497">
        <v>22004521.899999999</v>
      </c>
      <c r="E497">
        <v>40931632.829999998</v>
      </c>
      <c r="H497">
        <f t="shared" si="37"/>
        <v>9</v>
      </c>
      <c r="J497" t="str">
        <f t="shared" si="38"/>
        <v>MCHENRY</v>
      </c>
      <c r="K497" t="str">
        <f t="shared" si="39"/>
        <v>McHenry</v>
      </c>
      <c r="L497">
        <f t="shared" si="35"/>
        <v>0</v>
      </c>
      <c r="M497" t="s">
        <v>1221</v>
      </c>
      <c r="N497" t="str">
        <f t="shared" si="36"/>
        <v>goodfield</v>
      </c>
      <c r="O497" t="s">
        <v>741</v>
      </c>
    </row>
    <row r="498" spans="1:15" x14ac:dyDescent="0.55000000000000004">
      <c r="A498">
        <v>2016</v>
      </c>
      <c r="B498" t="s">
        <v>307</v>
      </c>
      <c r="C498" t="s">
        <v>496</v>
      </c>
      <c r="D498">
        <v>23563560.109999999</v>
      </c>
      <c r="E498">
        <v>69225088.620000005</v>
      </c>
      <c r="H498">
        <f t="shared" si="37"/>
        <v>14</v>
      </c>
      <c r="J498" t="str">
        <f t="shared" si="38"/>
        <v>MELROSE PARK</v>
      </c>
      <c r="K498" t="str">
        <f t="shared" si="39"/>
        <v>Cook</v>
      </c>
      <c r="L498">
        <f t="shared" si="35"/>
        <v>0</v>
      </c>
      <c r="M498" t="s">
        <v>1221</v>
      </c>
      <c r="N498" t="str">
        <f t="shared" si="36"/>
        <v>goodfield</v>
      </c>
      <c r="O498" t="s">
        <v>795</v>
      </c>
    </row>
    <row r="499" spans="1:15" x14ac:dyDescent="0.55000000000000004">
      <c r="A499">
        <v>2016</v>
      </c>
      <c r="B499" t="s">
        <v>307</v>
      </c>
      <c r="C499" t="s">
        <v>497</v>
      </c>
      <c r="D499">
        <v>5701768.5700000003</v>
      </c>
      <c r="E499">
        <v>10121198.939999999</v>
      </c>
      <c r="H499">
        <f t="shared" si="37"/>
        <v>9</v>
      </c>
      <c r="J499" t="str">
        <f t="shared" si="38"/>
        <v>MENDOTA</v>
      </c>
      <c r="K499" t="str">
        <f t="shared" si="39"/>
        <v>LaSalle</v>
      </c>
      <c r="L499">
        <f t="shared" si="35"/>
        <v>0</v>
      </c>
      <c r="M499" t="s">
        <v>1222</v>
      </c>
      <c r="N499" t="str">
        <f t="shared" si="36"/>
        <v>goreville</v>
      </c>
      <c r="O499" t="s">
        <v>806</v>
      </c>
    </row>
    <row r="500" spans="1:15" x14ac:dyDescent="0.55000000000000004">
      <c r="A500">
        <v>2016</v>
      </c>
      <c r="B500" t="s">
        <v>307</v>
      </c>
      <c r="C500" t="s">
        <v>498</v>
      </c>
      <c r="D500">
        <v>5975285.0300000003</v>
      </c>
      <c r="E500">
        <v>9345736.7199999895</v>
      </c>
      <c r="H500">
        <f t="shared" si="37"/>
        <v>12</v>
      </c>
      <c r="J500" t="str">
        <f t="shared" si="38"/>
        <v>METROPOLIS</v>
      </c>
      <c r="K500" t="str">
        <f t="shared" si="39"/>
        <v>Massac</v>
      </c>
      <c r="L500">
        <f t="shared" si="35"/>
        <v>0</v>
      </c>
      <c r="M500" t="s">
        <v>1223</v>
      </c>
      <c r="N500" t="str">
        <f t="shared" si="36"/>
        <v>gorham</v>
      </c>
      <c r="O500" t="s">
        <v>771</v>
      </c>
    </row>
    <row r="501" spans="1:15" x14ac:dyDescent="0.55000000000000004">
      <c r="A501">
        <v>2016</v>
      </c>
      <c r="B501" t="s">
        <v>307</v>
      </c>
      <c r="C501" t="s">
        <v>499</v>
      </c>
      <c r="D501">
        <v>14337767.58</v>
      </c>
      <c r="E501">
        <v>19423527.969999999</v>
      </c>
      <c r="H501">
        <f t="shared" si="37"/>
        <v>12</v>
      </c>
      <c r="J501" t="str">
        <f t="shared" si="38"/>
        <v>MIDLOTHIAN</v>
      </c>
      <c r="K501" t="str">
        <f t="shared" si="39"/>
        <v>Cook</v>
      </c>
      <c r="L501">
        <f t="shared" si="35"/>
        <v>0</v>
      </c>
      <c r="M501" t="s">
        <v>1224</v>
      </c>
      <c r="N501" t="str">
        <f t="shared" si="36"/>
        <v>grafton</v>
      </c>
      <c r="O501" t="s">
        <v>1127</v>
      </c>
    </row>
    <row r="502" spans="1:15" x14ac:dyDescent="0.55000000000000004">
      <c r="A502">
        <v>2016</v>
      </c>
      <c r="B502" t="s">
        <v>307</v>
      </c>
      <c r="C502" t="s">
        <v>500</v>
      </c>
      <c r="D502">
        <v>6029622.6699999999</v>
      </c>
      <c r="E502">
        <v>12004007.98</v>
      </c>
      <c r="H502">
        <f t="shared" si="37"/>
        <v>7</v>
      </c>
      <c r="J502" t="str">
        <f t="shared" si="38"/>
        <v>MILAN</v>
      </c>
      <c r="K502" t="str">
        <f t="shared" si="39"/>
        <v>Rock Island</v>
      </c>
      <c r="L502">
        <f t="shared" si="35"/>
        <v>0</v>
      </c>
      <c r="M502" t="s">
        <v>1225</v>
      </c>
      <c r="N502" t="str">
        <f t="shared" si="36"/>
        <v>grand tower</v>
      </c>
      <c r="O502" t="s">
        <v>771</v>
      </c>
    </row>
    <row r="503" spans="1:15" x14ac:dyDescent="0.55000000000000004">
      <c r="A503">
        <v>2016</v>
      </c>
      <c r="B503" t="s">
        <v>307</v>
      </c>
      <c r="C503" t="s">
        <v>501</v>
      </c>
      <c r="D503">
        <v>6092239.4500000002</v>
      </c>
      <c r="E503">
        <v>8210550.2800000003</v>
      </c>
      <c r="H503">
        <f t="shared" si="37"/>
        <v>9</v>
      </c>
      <c r="J503" t="str">
        <f t="shared" si="38"/>
        <v>MINOOKA</v>
      </c>
      <c r="K503" t="str">
        <f t="shared" si="39"/>
        <v>Grundy</v>
      </c>
      <c r="L503">
        <f t="shared" si="35"/>
        <v>0</v>
      </c>
      <c r="M503" t="s">
        <v>1226</v>
      </c>
      <c r="N503" t="str">
        <f t="shared" si="36"/>
        <v>grand ridge</v>
      </c>
      <c r="O503" t="s">
        <v>951</v>
      </c>
    </row>
    <row r="504" spans="1:15" x14ac:dyDescent="0.55000000000000004">
      <c r="A504">
        <v>2016</v>
      </c>
      <c r="B504" t="s">
        <v>307</v>
      </c>
      <c r="C504" t="s">
        <v>502</v>
      </c>
      <c r="D504">
        <v>18449408.699999999</v>
      </c>
      <c r="E504">
        <v>21632970.739999998</v>
      </c>
      <c r="H504">
        <f t="shared" si="37"/>
        <v>8</v>
      </c>
      <c r="J504" t="str">
        <f t="shared" si="38"/>
        <v>MOKENA</v>
      </c>
      <c r="K504" t="str">
        <f t="shared" si="39"/>
        <v>Will</v>
      </c>
      <c r="L504">
        <f t="shared" si="35"/>
        <v>0</v>
      </c>
      <c r="M504" t="s">
        <v>1227</v>
      </c>
      <c r="N504" t="str">
        <f t="shared" si="36"/>
        <v>grandview</v>
      </c>
      <c r="O504" t="s">
        <v>764</v>
      </c>
    </row>
    <row r="505" spans="1:15" x14ac:dyDescent="0.55000000000000004">
      <c r="A505">
        <v>2016</v>
      </c>
      <c r="B505" t="s">
        <v>307</v>
      </c>
      <c r="C505" t="s">
        <v>503</v>
      </c>
      <c r="D505">
        <v>37979587.75</v>
      </c>
      <c r="E505">
        <v>88729345.859999999</v>
      </c>
      <c r="H505">
        <f t="shared" si="37"/>
        <v>8</v>
      </c>
      <c r="J505" t="str">
        <f t="shared" si="38"/>
        <v>MOLINE</v>
      </c>
      <c r="K505" t="str">
        <f t="shared" si="39"/>
        <v>Rock Island</v>
      </c>
      <c r="L505">
        <f t="shared" si="35"/>
        <v>0</v>
      </c>
      <c r="M505" t="s">
        <v>1228</v>
      </c>
      <c r="N505" t="str">
        <f t="shared" si="36"/>
        <v>granite city</v>
      </c>
      <c r="O505" t="s">
        <v>669</v>
      </c>
    </row>
    <row r="506" spans="1:15" x14ac:dyDescent="0.55000000000000004">
      <c r="A506">
        <v>2016</v>
      </c>
      <c r="B506" t="s">
        <v>307</v>
      </c>
      <c r="C506" t="s">
        <v>662</v>
      </c>
      <c r="D506">
        <v>1314718.42</v>
      </c>
      <c r="E506">
        <v>3768747.27</v>
      </c>
      <c r="H506">
        <f t="shared" si="37"/>
        <v>7</v>
      </c>
      <c r="J506" t="str">
        <f t="shared" si="38"/>
        <v>MONEE</v>
      </c>
      <c r="K506" t="str">
        <f t="shared" si="39"/>
        <v>Will</v>
      </c>
      <c r="L506">
        <f t="shared" si="35"/>
        <v>0</v>
      </c>
      <c r="M506" t="s">
        <v>1229</v>
      </c>
      <c r="N506" t="str">
        <f t="shared" si="36"/>
        <v>grant park</v>
      </c>
      <c r="O506" t="s">
        <v>743</v>
      </c>
    </row>
    <row r="507" spans="1:15" x14ac:dyDescent="0.55000000000000004">
      <c r="A507">
        <v>2016</v>
      </c>
      <c r="B507" t="s">
        <v>307</v>
      </c>
      <c r="C507" t="s">
        <v>504</v>
      </c>
      <c r="D507">
        <v>7131077.0099999998</v>
      </c>
      <c r="E507">
        <v>13441865.07</v>
      </c>
      <c r="H507">
        <f t="shared" si="37"/>
        <v>10</v>
      </c>
      <c r="J507" t="str">
        <f t="shared" si="38"/>
        <v>MONMOUTH</v>
      </c>
      <c r="K507" t="str">
        <f t="shared" si="39"/>
        <v>Warren</v>
      </c>
      <c r="L507">
        <f t="shared" si="35"/>
        <v>0</v>
      </c>
      <c r="M507" t="s">
        <v>1230</v>
      </c>
      <c r="N507" t="str">
        <f t="shared" si="36"/>
        <v>grantfork</v>
      </c>
      <c r="O507" t="s">
        <v>669</v>
      </c>
    </row>
    <row r="508" spans="1:15" x14ac:dyDescent="0.55000000000000004">
      <c r="A508">
        <v>2016</v>
      </c>
      <c r="B508" t="s">
        <v>307</v>
      </c>
      <c r="C508" t="s">
        <v>505</v>
      </c>
      <c r="D508">
        <v>8773325.5399999991</v>
      </c>
      <c r="E508">
        <v>14196508.970000001</v>
      </c>
      <c r="H508">
        <f t="shared" si="37"/>
        <v>12</v>
      </c>
      <c r="J508" t="str">
        <f t="shared" si="38"/>
        <v>MONTGOMERY</v>
      </c>
      <c r="K508" t="str">
        <f t="shared" si="39"/>
        <v>Kane</v>
      </c>
      <c r="L508">
        <f t="shared" si="35"/>
        <v>0</v>
      </c>
      <c r="M508" t="s">
        <v>1231</v>
      </c>
      <c r="N508" t="str">
        <f t="shared" si="36"/>
        <v>granville</v>
      </c>
      <c r="O508" t="s">
        <v>1232</v>
      </c>
    </row>
    <row r="509" spans="1:15" x14ac:dyDescent="0.55000000000000004">
      <c r="A509">
        <v>2016</v>
      </c>
      <c r="B509" t="s">
        <v>307</v>
      </c>
      <c r="C509" t="s">
        <v>506</v>
      </c>
      <c r="D509">
        <v>1111219.3999999999</v>
      </c>
      <c r="E509">
        <v>3154454.26</v>
      </c>
      <c r="H509">
        <f t="shared" si="37"/>
        <v>12</v>
      </c>
      <c r="J509" t="str">
        <f t="shared" si="38"/>
        <v>MONTICELLO</v>
      </c>
      <c r="K509" t="str">
        <f t="shared" si="39"/>
        <v>Piatt</v>
      </c>
      <c r="L509">
        <f t="shared" si="35"/>
        <v>0</v>
      </c>
      <c r="M509" t="s">
        <v>1233</v>
      </c>
      <c r="N509" t="str">
        <f t="shared" si="36"/>
        <v>grayslake</v>
      </c>
      <c r="O509" t="s">
        <v>728</v>
      </c>
    </row>
    <row r="510" spans="1:15" x14ac:dyDescent="0.55000000000000004">
      <c r="A510">
        <v>2016</v>
      </c>
      <c r="B510" t="s">
        <v>307</v>
      </c>
      <c r="C510" t="s">
        <v>507</v>
      </c>
      <c r="D510">
        <v>12861916.029999999</v>
      </c>
      <c r="E510">
        <v>20892426.960000001</v>
      </c>
      <c r="H510">
        <f t="shared" si="37"/>
        <v>8</v>
      </c>
      <c r="J510" t="str">
        <f t="shared" si="38"/>
        <v>MORRIS</v>
      </c>
      <c r="K510" t="str">
        <f t="shared" si="39"/>
        <v>Grundy</v>
      </c>
      <c r="L510">
        <f t="shared" si="35"/>
        <v>0</v>
      </c>
      <c r="M510" t="s">
        <v>1234</v>
      </c>
      <c r="N510" t="str">
        <f t="shared" si="36"/>
        <v>grayville</v>
      </c>
      <c r="O510" t="s">
        <v>688</v>
      </c>
    </row>
    <row r="511" spans="1:15" x14ac:dyDescent="0.55000000000000004">
      <c r="A511">
        <v>2016</v>
      </c>
      <c r="B511" t="s">
        <v>307</v>
      </c>
      <c r="C511" t="s">
        <v>508</v>
      </c>
      <c r="D511">
        <v>33142218.219999999</v>
      </c>
      <c r="E511">
        <v>62624692.030000001</v>
      </c>
      <c r="H511">
        <f t="shared" si="37"/>
        <v>14</v>
      </c>
      <c r="J511" t="str">
        <f t="shared" si="38"/>
        <v>MORTON GROVE</v>
      </c>
      <c r="K511" t="str">
        <f t="shared" si="39"/>
        <v>Cook</v>
      </c>
      <c r="L511">
        <f t="shared" si="35"/>
        <v>0</v>
      </c>
      <c r="M511" t="s">
        <v>1234</v>
      </c>
      <c r="N511" t="str">
        <f t="shared" si="36"/>
        <v>grayville</v>
      </c>
      <c r="O511" t="s">
        <v>897</v>
      </c>
    </row>
    <row r="512" spans="1:15" x14ac:dyDescent="0.55000000000000004">
      <c r="A512">
        <v>2016</v>
      </c>
      <c r="B512" t="s">
        <v>307</v>
      </c>
      <c r="C512" t="s">
        <v>509</v>
      </c>
      <c r="D512">
        <v>11700557.890000001</v>
      </c>
      <c r="E512">
        <v>15203818.390000001</v>
      </c>
      <c r="H512">
        <f t="shared" si="37"/>
        <v>8</v>
      </c>
      <c r="J512" t="str">
        <f t="shared" si="38"/>
        <v>MORTON</v>
      </c>
      <c r="K512" t="str">
        <f t="shared" si="39"/>
        <v>Tazewell</v>
      </c>
      <c r="L512">
        <f t="shared" si="35"/>
        <v>0</v>
      </c>
      <c r="M512" t="s">
        <v>1235</v>
      </c>
      <c r="N512" t="str">
        <f t="shared" si="36"/>
        <v>green oaks</v>
      </c>
      <c r="O512" t="s">
        <v>728</v>
      </c>
    </row>
    <row r="513" spans="1:15" x14ac:dyDescent="0.55000000000000004">
      <c r="A513">
        <v>2016</v>
      </c>
      <c r="B513" t="s">
        <v>307</v>
      </c>
      <c r="C513" t="s">
        <v>510</v>
      </c>
      <c r="D513">
        <v>3768227.49</v>
      </c>
      <c r="E513">
        <v>7586940.1399999997</v>
      </c>
      <c r="H513">
        <f t="shared" si="37"/>
        <v>11</v>
      </c>
      <c r="J513" t="s">
        <v>2071</v>
      </c>
      <c r="K513" t="str">
        <f t="shared" si="39"/>
        <v>Wabash</v>
      </c>
      <c r="L513">
        <f t="shared" si="35"/>
        <v>0</v>
      </c>
      <c r="M513" t="s">
        <v>1236</v>
      </c>
      <c r="N513" t="str">
        <f t="shared" si="36"/>
        <v>green valley</v>
      </c>
      <c r="O513" t="s">
        <v>741</v>
      </c>
    </row>
    <row r="514" spans="1:15" x14ac:dyDescent="0.55000000000000004">
      <c r="A514">
        <v>2016</v>
      </c>
      <c r="B514" t="s">
        <v>307</v>
      </c>
      <c r="C514" t="s">
        <v>511</v>
      </c>
      <c r="D514">
        <v>63159303.060000002</v>
      </c>
      <c r="E514">
        <v>108761415.59</v>
      </c>
      <c r="H514">
        <f t="shared" si="37"/>
        <v>13</v>
      </c>
      <c r="J514" t="s">
        <v>1546</v>
      </c>
      <c r="K514" t="str">
        <f t="shared" si="39"/>
        <v>Cook</v>
      </c>
      <c r="L514">
        <f t="shared" ref="L514:L577" si="40">IF(ISNA(K514),1,0)</f>
        <v>0</v>
      </c>
      <c r="M514" t="s">
        <v>1237</v>
      </c>
      <c r="N514" t="str">
        <f t="shared" ref="N514:N577" si="41">LOWER(M514)</f>
        <v>greenfield</v>
      </c>
      <c r="O514" t="s">
        <v>939</v>
      </c>
    </row>
    <row r="515" spans="1:15" x14ac:dyDescent="0.55000000000000004">
      <c r="A515">
        <v>2016</v>
      </c>
      <c r="B515" t="s">
        <v>307</v>
      </c>
      <c r="C515" t="s">
        <v>512</v>
      </c>
      <c r="D515">
        <v>18813499.100000001</v>
      </c>
      <c r="E515">
        <v>26962341.789999999</v>
      </c>
      <c r="H515">
        <f t="shared" ref="H515:H578" si="42">IF(B515="fire",MIN(IFERROR(SEARCH("fire",C515),999),IFERROR(SEARCH("fpd",C515),999),IFERROR(SEARCH("pension",C515),999),IFERROR(SEARCH("fund",C515),999)),MIN(IFERROR(SEARCH("police",C515),999),IFERROR(SEARCH("pension",C515),999),IFERROR(SEARCH("fund",C515),999)))</f>
        <v>11</v>
      </c>
      <c r="J515" t="s">
        <v>2072</v>
      </c>
      <c r="K515" t="str">
        <f t="shared" ref="K515:K578" si="43">INDEX(O:O,MATCH(LOWER(J515),N:N,0))</f>
        <v>Jefferson</v>
      </c>
      <c r="L515">
        <f t="shared" si="40"/>
        <v>0</v>
      </c>
      <c r="M515" t="s">
        <v>1238</v>
      </c>
      <c r="N515" t="str">
        <f t="shared" si="41"/>
        <v>greenup</v>
      </c>
      <c r="O515" t="s">
        <v>945</v>
      </c>
    </row>
    <row r="516" spans="1:15" x14ac:dyDescent="0.55000000000000004">
      <c r="A516">
        <v>2016</v>
      </c>
      <c r="B516" t="s">
        <v>307</v>
      </c>
      <c r="C516" t="s">
        <v>663</v>
      </c>
      <c r="D516">
        <v>1077015.93</v>
      </c>
      <c r="E516">
        <v>2305266.56</v>
      </c>
      <c r="H516">
        <f t="shared" si="42"/>
        <v>9</v>
      </c>
      <c r="J516" t="s">
        <v>1550</v>
      </c>
      <c r="K516" t="str">
        <f t="shared" si="43"/>
        <v>Macon</v>
      </c>
      <c r="L516">
        <f t="shared" si="40"/>
        <v>0</v>
      </c>
      <c r="M516" t="s">
        <v>1239</v>
      </c>
      <c r="N516" t="str">
        <f t="shared" si="41"/>
        <v>greenview</v>
      </c>
      <c r="O516" t="s">
        <v>758</v>
      </c>
    </row>
    <row r="517" spans="1:15" x14ac:dyDescent="0.55000000000000004">
      <c r="A517">
        <v>2016</v>
      </c>
      <c r="B517" t="s">
        <v>307</v>
      </c>
      <c r="C517" t="s">
        <v>513</v>
      </c>
      <c r="D517">
        <v>25425854.73</v>
      </c>
      <c r="E517">
        <v>44826509.140000001</v>
      </c>
      <c r="H517">
        <f t="shared" si="42"/>
        <v>11</v>
      </c>
      <c r="J517" t="str">
        <f t="shared" ref="J515:J578" si="44">LEFT(C517,H517-2)</f>
        <v>MUNDELEIN</v>
      </c>
      <c r="K517" t="str">
        <f t="shared" si="43"/>
        <v>Lake</v>
      </c>
      <c r="L517">
        <f t="shared" si="40"/>
        <v>0</v>
      </c>
      <c r="M517" t="s">
        <v>2059</v>
      </c>
      <c r="N517" t="str">
        <f t="shared" si="41"/>
        <v>greenville</v>
      </c>
      <c r="O517" t="s">
        <v>1073</v>
      </c>
    </row>
    <row r="518" spans="1:15" x14ac:dyDescent="0.55000000000000004">
      <c r="A518">
        <v>2016</v>
      </c>
      <c r="B518" t="s">
        <v>307</v>
      </c>
      <c r="C518" t="s">
        <v>514</v>
      </c>
      <c r="D518">
        <v>5472134.0199999996</v>
      </c>
      <c r="E518">
        <v>10512908.449999999</v>
      </c>
      <c r="H518">
        <f t="shared" si="42"/>
        <v>13</v>
      </c>
      <c r="J518" t="str">
        <f t="shared" si="44"/>
        <v>MURPHYSBORO</v>
      </c>
      <c r="K518" t="str">
        <f t="shared" si="43"/>
        <v>Jackson</v>
      </c>
      <c r="L518">
        <f t="shared" si="40"/>
        <v>0</v>
      </c>
      <c r="M518" t="s">
        <v>1241</v>
      </c>
      <c r="N518" t="str">
        <f t="shared" si="41"/>
        <v>greenwood</v>
      </c>
      <c r="O518" t="s">
        <v>667</v>
      </c>
    </row>
    <row r="519" spans="1:15" x14ac:dyDescent="0.55000000000000004">
      <c r="A519">
        <v>2016</v>
      </c>
      <c r="B519" t="s">
        <v>307</v>
      </c>
      <c r="C519" t="s">
        <v>515</v>
      </c>
      <c r="D519">
        <v>155387467.61000001</v>
      </c>
      <c r="E519">
        <v>201334622.99000001</v>
      </c>
      <c r="H519">
        <f t="shared" si="42"/>
        <v>12</v>
      </c>
      <c r="J519" t="str">
        <f t="shared" si="44"/>
        <v>NAPERVILLE</v>
      </c>
      <c r="K519" t="str">
        <f t="shared" si="43"/>
        <v>DuPage</v>
      </c>
      <c r="L519">
        <f t="shared" si="40"/>
        <v>0</v>
      </c>
      <c r="M519" t="s">
        <v>1242</v>
      </c>
      <c r="N519" t="str">
        <f t="shared" si="41"/>
        <v>gridley</v>
      </c>
      <c r="O519" t="s">
        <v>720</v>
      </c>
    </row>
    <row r="520" spans="1:15" x14ac:dyDescent="0.55000000000000004">
      <c r="A520">
        <v>2016</v>
      </c>
      <c r="B520" t="s">
        <v>307</v>
      </c>
      <c r="C520" t="s">
        <v>516</v>
      </c>
      <c r="D520">
        <v>18489403.77</v>
      </c>
      <c r="E520">
        <v>27496518.280000001</v>
      </c>
      <c r="H520">
        <f t="shared" si="42"/>
        <v>11</v>
      </c>
      <c r="J520" t="str">
        <f t="shared" si="44"/>
        <v>NEW LENOX</v>
      </c>
      <c r="K520" t="str">
        <f t="shared" si="43"/>
        <v>Will</v>
      </c>
      <c r="L520">
        <f t="shared" si="40"/>
        <v>0</v>
      </c>
      <c r="M520" t="s">
        <v>1243</v>
      </c>
      <c r="N520" t="str">
        <f t="shared" si="41"/>
        <v>griggsville</v>
      </c>
      <c r="O520" t="s">
        <v>783</v>
      </c>
    </row>
    <row r="521" spans="1:15" x14ac:dyDescent="0.55000000000000004">
      <c r="A521">
        <v>2016</v>
      </c>
      <c r="B521" t="s">
        <v>307</v>
      </c>
      <c r="C521" t="s">
        <v>517</v>
      </c>
      <c r="D521">
        <v>30477357.199999999</v>
      </c>
      <c r="E521">
        <v>77532308.180000007</v>
      </c>
      <c r="H521">
        <f t="shared" si="42"/>
        <v>7</v>
      </c>
      <c r="J521" t="str">
        <f t="shared" si="44"/>
        <v>NILES</v>
      </c>
      <c r="K521" t="str">
        <f t="shared" si="43"/>
        <v>Cook</v>
      </c>
      <c r="L521">
        <f t="shared" si="40"/>
        <v>0</v>
      </c>
      <c r="M521" t="s">
        <v>1244</v>
      </c>
      <c r="N521" t="str">
        <f t="shared" si="41"/>
        <v>gulfport</v>
      </c>
      <c r="O521" t="s">
        <v>834</v>
      </c>
    </row>
    <row r="522" spans="1:15" x14ac:dyDescent="0.55000000000000004">
      <c r="A522">
        <v>2016</v>
      </c>
      <c r="B522" t="s">
        <v>307</v>
      </c>
      <c r="C522" t="s">
        <v>518</v>
      </c>
      <c r="D522">
        <v>33373664.48</v>
      </c>
      <c r="E522">
        <v>63752158.119999997</v>
      </c>
      <c r="H522">
        <f t="shared" si="42"/>
        <v>8</v>
      </c>
      <c r="J522" t="str">
        <f t="shared" si="44"/>
        <v>NORMAL</v>
      </c>
      <c r="K522" t="str">
        <f t="shared" si="43"/>
        <v>McLean</v>
      </c>
      <c r="L522">
        <f t="shared" si="40"/>
        <v>0</v>
      </c>
      <c r="M522" t="s">
        <v>1245</v>
      </c>
      <c r="N522" t="str">
        <f t="shared" si="41"/>
        <v>gurnee</v>
      </c>
      <c r="O522" t="s">
        <v>728</v>
      </c>
    </row>
    <row r="523" spans="1:15" x14ac:dyDescent="0.55000000000000004">
      <c r="A523">
        <v>2016</v>
      </c>
      <c r="B523" t="s">
        <v>307</v>
      </c>
      <c r="C523" t="s">
        <v>519</v>
      </c>
      <c r="D523">
        <v>25293064.280000001</v>
      </c>
      <c r="E523">
        <v>42986780.710000001</v>
      </c>
      <c r="H523">
        <f t="shared" si="42"/>
        <v>10</v>
      </c>
      <c r="J523" t="str">
        <f t="shared" si="44"/>
        <v>NORRIDGE</v>
      </c>
      <c r="K523" t="str">
        <f t="shared" si="43"/>
        <v>Cook</v>
      </c>
      <c r="L523">
        <f t="shared" si="40"/>
        <v>0</v>
      </c>
      <c r="M523" t="s">
        <v>1246</v>
      </c>
      <c r="N523" t="str">
        <f t="shared" si="41"/>
        <v>hainesville</v>
      </c>
      <c r="O523" t="s">
        <v>728</v>
      </c>
    </row>
    <row r="524" spans="1:15" x14ac:dyDescent="0.55000000000000004">
      <c r="A524">
        <v>2016</v>
      </c>
      <c r="B524" t="s">
        <v>307</v>
      </c>
      <c r="C524" t="s">
        <v>520</v>
      </c>
      <c r="D524">
        <v>14657727.529999999</v>
      </c>
      <c r="E524">
        <v>22684285.199999999</v>
      </c>
      <c r="H524">
        <f t="shared" si="42"/>
        <v>14</v>
      </c>
      <c r="J524" t="str">
        <f t="shared" si="44"/>
        <v>NORTH AURORA</v>
      </c>
      <c r="K524" t="str">
        <f t="shared" si="43"/>
        <v>Kane</v>
      </c>
      <c r="L524">
        <f t="shared" si="40"/>
        <v>0</v>
      </c>
      <c r="M524" t="s">
        <v>1247</v>
      </c>
      <c r="N524" t="str">
        <f t="shared" si="41"/>
        <v>hamburg</v>
      </c>
      <c r="O524" t="s">
        <v>791</v>
      </c>
    </row>
    <row r="525" spans="1:15" x14ac:dyDescent="0.55000000000000004">
      <c r="A525">
        <v>2016</v>
      </c>
      <c r="B525" t="s">
        <v>307</v>
      </c>
      <c r="C525" t="s">
        <v>521</v>
      </c>
      <c r="D525">
        <v>16649114.98</v>
      </c>
      <c r="E525">
        <v>49269987.409999996</v>
      </c>
      <c r="H525">
        <f t="shared" si="42"/>
        <v>15</v>
      </c>
      <c r="J525" t="str">
        <f t="shared" si="44"/>
        <v>NORTH CHICAGO</v>
      </c>
      <c r="K525" t="str">
        <f t="shared" si="43"/>
        <v>Lake</v>
      </c>
      <c r="L525">
        <f t="shared" si="40"/>
        <v>0</v>
      </c>
      <c r="M525" t="s">
        <v>1248</v>
      </c>
      <c r="N525" t="str">
        <f t="shared" si="41"/>
        <v>hamel</v>
      </c>
      <c r="O525" t="s">
        <v>669</v>
      </c>
    </row>
    <row r="526" spans="1:15" x14ac:dyDescent="0.55000000000000004">
      <c r="A526">
        <v>2016</v>
      </c>
      <c r="B526" t="s">
        <v>307</v>
      </c>
      <c r="C526" t="s">
        <v>522</v>
      </c>
      <c r="D526">
        <v>15765542.66</v>
      </c>
      <c r="E526">
        <v>37158265.399999999</v>
      </c>
      <c r="H526">
        <f t="shared" si="42"/>
        <v>17</v>
      </c>
      <c r="J526" t="str">
        <f t="shared" si="44"/>
        <v>NORTH RIVERSIDE</v>
      </c>
      <c r="K526" t="str">
        <f t="shared" si="43"/>
        <v>Cook</v>
      </c>
      <c r="L526">
        <f t="shared" si="40"/>
        <v>0</v>
      </c>
      <c r="M526" t="s">
        <v>808</v>
      </c>
      <c r="N526" t="str">
        <f t="shared" si="41"/>
        <v>hamilton</v>
      </c>
      <c r="O526" t="s">
        <v>766</v>
      </c>
    </row>
    <row r="527" spans="1:15" x14ac:dyDescent="0.55000000000000004">
      <c r="A527">
        <v>2016</v>
      </c>
      <c r="B527" t="s">
        <v>307</v>
      </c>
      <c r="C527" t="s">
        <v>523</v>
      </c>
      <c r="D527">
        <v>45817190.560000002</v>
      </c>
      <c r="E527">
        <v>84725073.280000001</v>
      </c>
      <c r="H527">
        <f t="shared" si="42"/>
        <v>12</v>
      </c>
      <c r="J527" t="str">
        <f t="shared" si="44"/>
        <v>NORTHBROOK</v>
      </c>
      <c r="K527" t="str">
        <f t="shared" si="43"/>
        <v>Cook</v>
      </c>
      <c r="L527">
        <f t="shared" si="40"/>
        <v>0</v>
      </c>
      <c r="M527" t="s">
        <v>1249</v>
      </c>
      <c r="N527" t="str">
        <f t="shared" si="41"/>
        <v>hammond</v>
      </c>
      <c r="O527" t="s">
        <v>819</v>
      </c>
    </row>
    <row r="528" spans="1:15" x14ac:dyDescent="0.55000000000000004">
      <c r="A528">
        <v>2016</v>
      </c>
      <c r="B528" t="s">
        <v>307</v>
      </c>
      <c r="C528" t="s">
        <v>524</v>
      </c>
      <c r="D528">
        <v>16211958.810000001</v>
      </c>
      <c r="E528">
        <v>27747043.010000002</v>
      </c>
      <c r="H528">
        <f t="shared" si="42"/>
        <v>12</v>
      </c>
      <c r="J528" t="str">
        <f t="shared" si="44"/>
        <v>NORTHFIELD</v>
      </c>
      <c r="K528" t="str">
        <f t="shared" si="43"/>
        <v>Cook</v>
      </c>
      <c r="L528">
        <f t="shared" si="40"/>
        <v>0</v>
      </c>
      <c r="M528" t="s">
        <v>1250</v>
      </c>
      <c r="N528" t="str">
        <f t="shared" si="41"/>
        <v>hampshire</v>
      </c>
      <c r="O528" t="s">
        <v>694</v>
      </c>
    </row>
    <row r="529" spans="1:15" x14ac:dyDescent="0.55000000000000004">
      <c r="A529">
        <v>2016</v>
      </c>
      <c r="B529" t="s">
        <v>307</v>
      </c>
      <c r="C529" t="s">
        <v>525</v>
      </c>
      <c r="D529">
        <v>18221484.109999999</v>
      </c>
      <c r="E529">
        <v>30185385.449999999</v>
      </c>
      <c r="H529">
        <f t="shared" si="42"/>
        <v>11</v>
      </c>
      <c r="J529" t="str">
        <f t="shared" si="44"/>
        <v>NORTHLAKE</v>
      </c>
      <c r="K529" t="str">
        <f t="shared" si="43"/>
        <v>Cook</v>
      </c>
      <c r="L529">
        <f t="shared" si="40"/>
        <v>0</v>
      </c>
      <c r="M529" t="s">
        <v>1251</v>
      </c>
      <c r="N529" t="str">
        <f t="shared" si="41"/>
        <v>hampton</v>
      </c>
      <c r="O529" t="s">
        <v>722</v>
      </c>
    </row>
    <row r="530" spans="1:15" x14ac:dyDescent="0.55000000000000004">
      <c r="A530">
        <v>2016</v>
      </c>
      <c r="B530" t="s">
        <v>307</v>
      </c>
      <c r="C530" t="s">
        <v>526</v>
      </c>
      <c r="D530">
        <v>35308515.799999997</v>
      </c>
      <c r="E530">
        <v>51901631.789999999</v>
      </c>
      <c r="H530">
        <f t="shared" si="42"/>
        <v>11</v>
      </c>
      <c r="J530" t="str">
        <f t="shared" si="44"/>
        <v>OAK BROOK</v>
      </c>
      <c r="K530" t="str">
        <f t="shared" si="43"/>
        <v>Cook</v>
      </c>
      <c r="L530">
        <f t="shared" si="40"/>
        <v>0</v>
      </c>
      <c r="M530" t="s">
        <v>1252</v>
      </c>
      <c r="N530" t="str">
        <f t="shared" si="41"/>
        <v>hanaford</v>
      </c>
      <c r="O530" t="s">
        <v>826</v>
      </c>
    </row>
    <row r="531" spans="1:15" x14ac:dyDescent="0.55000000000000004">
      <c r="A531">
        <v>2016</v>
      </c>
      <c r="B531" t="s">
        <v>307</v>
      </c>
      <c r="C531" t="s">
        <v>527</v>
      </c>
      <c r="D531">
        <v>27065693.710000001</v>
      </c>
      <c r="E531">
        <v>44312332.159999996</v>
      </c>
      <c r="H531">
        <f t="shared" si="42"/>
        <v>12</v>
      </c>
      <c r="J531" t="str">
        <f t="shared" si="44"/>
        <v>OAK FOREST</v>
      </c>
      <c r="K531" t="str">
        <f t="shared" si="43"/>
        <v>Cook</v>
      </c>
      <c r="L531">
        <f t="shared" si="40"/>
        <v>0</v>
      </c>
      <c r="M531" t="s">
        <v>1253</v>
      </c>
      <c r="N531" t="str">
        <f t="shared" si="41"/>
        <v>hanna city</v>
      </c>
      <c r="O531" t="s">
        <v>787</v>
      </c>
    </row>
    <row r="532" spans="1:15" x14ac:dyDescent="0.55000000000000004">
      <c r="A532">
        <v>2016</v>
      </c>
      <c r="B532" t="s">
        <v>307</v>
      </c>
      <c r="C532" t="s">
        <v>528</v>
      </c>
      <c r="D532">
        <v>75771235.819999993</v>
      </c>
      <c r="E532">
        <v>145004154.41</v>
      </c>
      <c r="H532">
        <f t="shared" si="42"/>
        <v>10</v>
      </c>
      <c r="J532" t="str">
        <f t="shared" si="44"/>
        <v>OAK LAWN</v>
      </c>
      <c r="K532" t="str">
        <f t="shared" si="43"/>
        <v>Cook</v>
      </c>
      <c r="L532">
        <f t="shared" si="40"/>
        <v>0</v>
      </c>
      <c r="M532" t="s">
        <v>1254</v>
      </c>
      <c r="N532" t="str">
        <f t="shared" si="41"/>
        <v>hanover</v>
      </c>
      <c r="O532" t="s">
        <v>730</v>
      </c>
    </row>
    <row r="533" spans="1:15" x14ac:dyDescent="0.55000000000000004">
      <c r="A533">
        <v>2016</v>
      </c>
      <c r="B533" t="s">
        <v>307</v>
      </c>
      <c r="C533" t="s">
        <v>529</v>
      </c>
      <c r="D533">
        <v>90955097.840000004</v>
      </c>
      <c r="E533">
        <v>150968165.84</v>
      </c>
      <c r="H533">
        <f t="shared" si="42"/>
        <v>10</v>
      </c>
      <c r="J533" t="str">
        <f t="shared" si="44"/>
        <v>OAK PARK</v>
      </c>
      <c r="K533" t="str">
        <f t="shared" si="43"/>
        <v>Cook</v>
      </c>
      <c r="L533">
        <f t="shared" si="40"/>
        <v>0</v>
      </c>
      <c r="M533" t="s">
        <v>1255</v>
      </c>
      <c r="N533" t="str">
        <f t="shared" si="41"/>
        <v>hanover park</v>
      </c>
      <c r="O533" t="s">
        <v>668</v>
      </c>
    </row>
    <row r="534" spans="1:15" x14ac:dyDescent="0.55000000000000004">
      <c r="A534">
        <v>2016</v>
      </c>
      <c r="B534" t="s">
        <v>307</v>
      </c>
      <c r="C534" t="s">
        <v>530</v>
      </c>
      <c r="D534">
        <v>11185917.720000001</v>
      </c>
      <c r="E534">
        <v>21277535.149999999</v>
      </c>
      <c r="H534">
        <f t="shared" si="42"/>
        <v>18</v>
      </c>
      <c r="J534" t="str">
        <f t="shared" si="44"/>
        <v>OAKBROOK TERRACE</v>
      </c>
      <c r="K534" t="str">
        <f t="shared" si="43"/>
        <v>DuPage</v>
      </c>
      <c r="L534">
        <f t="shared" si="40"/>
        <v>0</v>
      </c>
      <c r="M534" t="s">
        <v>1255</v>
      </c>
      <c r="N534" t="str">
        <f t="shared" si="41"/>
        <v>hanover park</v>
      </c>
      <c r="O534" t="s">
        <v>666</v>
      </c>
    </row>
    <row r="535" spans="1:15" x14ac:dyDescent="0.55000000000000004">
      <c r="A535">
        <v>2016</v>
      </c>
      <c r="B535" t="s">
        <v>307</v>
      </c>
      <c r="C535" t="s">
        <v>531</v>
      </c>
      <c r="D535">
        <v>26702482.68</v>
      </c>
      <c r="E535">
        <v>32399686.210000001</v>
      </c>
      <c r="H535">
        <f t="shared" si="42"/>
        <v>10</v>
      </c>
      <c r="J535" t="str">
        <f t="shared" si="44"/>
        <v>O'FALLON</v>
      </c>
      <c r="K535" t="str">
        <f t="shared" si="43"/>
        <v>St. Clair</v>
      </c>
      <c r="L535">
        <f t="shared" si="40"/>
        <v>0</v>
      </c>
      <c r="M535" t="s">
        <v>949</v>
      </c>
      <c r="N535" t="str">
        <f t="shared" si="41"/>
        <v>hardin</v>
      </c>
      <c r="O535" t="s">
        <v>791</v>
      </c>
    </row>
    <row r="536" spans="1:15" x14ac:dyDescent="0.55000000000000004">
      <c r="A536">
        <v>2016</v>
      </c>
      <c r="B536" t="s">
        <v>307</v>
      </c>
      <c r="C536" t="s">
        <v>532</v>
      </c>
      <c r="D536">
        <v>2845645.92</v>
      </c>
      <c r="E536">
        <v>6392957.9100000001</v>
      </c>
      <c r="H536">
        <f t="shared" si="42"/>
        <v>9</v>
      </c>
      <c r="J536" t="str">
        <f t="shared" si="44"/>
        <v>OGLESBY</v>
      </c>
      <c r="K536" t="str">
        <f t="shared" si="43"/>
        <v>LaSalle</v>
      </c>
      <c r="L536">
        <f t="shared" si="40"/>
        <v>0</v>
      </c>
      <c r="M536" t="s">
        <v>1257</v>
      </c>
      <c r="N536" t="str">
        <f t="shared" si="41"/>
        <v>harmon</v>
      </c>
      <c r="O536" t="s">
        <v>718</v>
      </c>
    </row>
    <row r="537" spans="1:15" x14ac:dyDescent="0.55000000000000004">
      <c r="A537">
        <v>2016</v>
      </c>
      <c r="B537" t="s">
        <v>307</v>
      </c>
      <c r="C537" t="s">
        <v>533</v>
      </c>
      <c r="D537">
        <v>4391965.68</v>
      </c>
      <c r="E537">
        <v>11182857.73</v>
      </c>
      <c r="H537">
        <f t="shared" si="42"/>
        <v>7</v>
      </c>
      <c r="J537" t="str">
        <f t="shared" si="44"/>
        <v>OLNEY</v>
      </c>
      <c r="K537" t="str">
        <f t="shared" si="43"/>
        <v>Richland</v>
      </c>
      <c r="L537">
        <f t="shared" si="40"/>
        <v>0</v>
      </c>
      <c r="M537" t="s">
        <v>2060</v>
      </c>
      <c r="N537" t="str">
        <f t="shared" si="41"/>
        <v>harrisburg</v>
      </c>
      <c r="O537" t="s">
        <v>937</v>
      </c>
    </row>
    <row r="538" spans="1:15" x14ac:dyDescent="0.55000000000000004">
      <c r="A538">
        <v>2016</v>
      </c>
      <c r="B538" t="s">
        <v>307</v>
      </c>
      <c r="C538" t="s">
        <v>534</v>
      </c>
      <c r="D538">
        <v>8679186.9499999993</v>
      </c>
      <c r="E538">
        <v>20257611.73</v>
      </c>
      <c r="H538">
        <f t="shared" si="42"/>
        <v>16</v>
      </c>
      <c r="J538" t="str">
        <f t="shared" si="44"/>
        <v>OLYMPIA FIELDS</v>
      </c>
      <c r="K538" t="str">
        <f t="shared" si="43"/>
        <v>Cook</v>
      </c>
      <c r="L538">
        <f t="shared" si="40"/>
        <v>0</v>
      </c>
      <c r="M538" t="s">
        <v>1259</v>
      </c>
      <c r="N538" t="str">
        <f t="shared" si="41"/>
        <v>harristown</v>
      </c>
      <c r="O538" t="s">
        <v>736</v>
      </c>
    </row>
    <row r="539" spans="1:15" x14ac:dyDescent="0.55000000000000004">
      <c r="A539">
        <v>2016</v>
      </c>
      <c r="B539" t="s">
        <v>307</v>
      </c>
      <c r="C539" t="s">
        <v>535</v>
      </c>
      <c r="D539">
        <v>3014621.16</v>
      </c>
      <c r="E539">
        <v>7910917.5199999996</v>
      </c>
      <c r="H539">
        <f t="shared" si="42"/>
        <v>14</v>
      </c>
      <c r="J539" t="str">
        <f t="shared" si="44"/>
        <v>ORLAND HILLS</v>
      </c>
      <c r="K539" t="str">
        <f t="shared" si="43"/>
        <v>Cook</v>
      </c>
      <c r="L539">
        <f t="shared" si="40"/>
        <v>0</v>
      </c>
      <c r="M539" t="s">
        <v>1260</v>
      </c>
      <c r="N539" t="str">
        <f t="shared" si="41"/>
        <v>hartford</v>
      </c>
      <c r="O539" t="s">
        <v>669</v>
      </c>
    </row>
    <row r="540" spans="1:15" x14ac:dyDescent="0.55000000000000004">
      <c r="A540">
        <v>2016</v>
      </c>
      <c r="B540" t="s">
        <v>307</v>
      </c>
      <c r="C540" t="s">
        <v>536</v>
      </c>
      <c r="D540">
        <v>80845730.129999995</v>
      </c>
      <c r="E540">
        <v>105385990.78999899</v>
      </c>
      <c r="H540">
        <f t="shared" si="42"/>
        <v>13</v>
      </c>
      <c r="J540" t="str">
        <f t="shared" si="44"/>
        <v>ORLAND PARK</v>
      </c>
      <c r="K540" t="str">
        <f t="shared" si="43"/>
        <v>Cook</v>
      </c>
      <c r="L540">
        <f t="shared" si="40"/>
        <v>0</v>
      </c>
      <c r="M540" t="s">
        <v>1261</v>
      </c>
      <c r="N540" t="str">
        <f t="shared" si="41"/>
        <v>hartsburg</v>
      </c>
      <c r="O540" t="s">
        <v>761</v>
      </c>
    </row>
    <row r="541" spans="1:15" x14ac:dyDescent="0.55000000000000004">
      <c r="A541">
        <v>2016</v>
      </c>
      <c r="B541" t="s">
        <v>307</v>
      </c>
      <c r="C541" t="s">
        <v>537</v>
      </c>
      <c r="D541">
        <v>23562056.43</v>
      </c>
      <c r="E541">
        <v>29160826.449999999</v>
      </c>
      <c r="H541">
        <f t="shared" si="42"/>
        <v>8</v>
      </c>
      <c r="J541" t="str">
        <f t="shared" si="44"/>
        <v>OSWEGO</v>
      </c>
      <c r="K541" t="str">
        <f t="shared" si="43"/>
        <v>Kendall</v>
      </c>
      <c r="L541">
        <f t="shared" si="40"/>
        <v>0</v>
      </c>
      <c r="M541" t="s">
        <v>1262</v>
      </c>
      <c r="N541" t="str">
        <f t="shared" si="41"/>
        <v>harvard</v>
      </c>
      <c r="O541" t="s">
        <v>667</v>
      </c>
    </row>
    <row r="542" spans="1:15" x14ac:dyDescent="0.55000000000000004">
      <c r="A542">
        <v>2016</v>
      </c>
      <c r="B542" t="s">
        <v>307</v>
      </c>
      <c r="C542" t="s">
        <v>538</v>
      </c>
      <c r="D542">
        <v>18729394.289999999</v>
      </c>
      <c r="E542">
        <v>27386861.469999999</v>
      </c>
      <c r="H542">
        <f t="shared" si="42"/>
        <v>8</v>
      </c>
      <c r="J542" t="str">
        <f t="shared" si="44"/>
        <v>OTTAWA</v>
      </c>
      <c r="K542" t="str">
        <f t="shared" si="43"/>
        <v>LaSalle</v>
      </c>
      <c r="L542">
        <f t="shared" si="40"/>
        <v>0</v>
      </c>
      <c r="M542" t="s">
        <v>1263</v>
      </c>
      <c r="N542" t="str">
        <f t="shared" si="41"/>
        <v>harvel</v>
      </c>
      <c r="O542" t="s">
        <v>903</v>
      </c>
    </row>
    <row r="543" spans="1:15" x14ac:dyDescent="0.55000000000000004">
      <c r="A543">
        <v>2016</v>
      </c>
      <c r="B543" t="s">
        <v>307</v>
      </c>
      <c r="C543" t="s">
        <v>539</v>
      </c>
      <c r="D543">
        <v>69228057.019999996</v>
      </c>
      <c r="E543">
        <v>116432329</v>
      </c>
      <c r="H543">
        <f t="shared" si="42"/>
        <v>10</v>
      </c>
      <c r="J543" t="str">
        <f t="shared" si="44"/>
        <v>PALATINE</v>
      </c>
      <c r="K543" t="str">
        <f t="shared" si="43"/>
        <v>Cook</v>
      </c>
      <c r="L543">
        <f t="shared" si="40"/>
        <v>0</v>
      </c>
      <c r="M543" t="s">
        <v>1264</v>
      </c>
      <c r="N543" t="str">
        <f t="shared" si="41"/>
        <v>harvey</v>
      </c>
      <c r="O543" t="s">
        <v>668</v>
      </c>
    </row>
    <row r="544" spans="1:15" x14ac:dyDescent="0.55000000000000004">
      <c r="A544">
        <v>2016</v>
      </c>
      <c r="B544" t="s">
        <v>307</v>
      </c>
      <c r="C544" t="s">
        <v>540</v>
      </c>
      <c r="D544">
        <v>18764696.07</v>
      </c>
      <c r="E544">
        <v>35931971.629999898</v>
      </c>
      <c r="H544">
        <f t="shared" si="42"/>
        <v>15</v>
      </c>
      <c r="J544" t="str">
        <f t="shared" si="44"/>
        <v>PALOS HEIGHTS</v>
      </c>
      <c r="K544" t="str">
        <f t="shared" si="43"/>
        <v>Cook</v>
      </c>
      <c r="L544">
        <f t="shared" si="40"/>
        <v>0</v>
      </c>
      <c r="M544" t="s">
        <v>1265</v>
      </c>
      <c r="N544" t="str">
        <f t="shared" si="41"/>
        <v>harwood heights</v>
      </c>
      <c r="O544" t="s">
        <v>668</v>
      </c>
    </row>
    <row r="545" spans="1:15" x14ac:dyDescent="0.55000000000000004">
      <c r="A545">
        <v>2016</v>
      </c>
      <c r="B545" t="s">
        <v>307</v>
      </c>
      <c r="C545" t="s">
        <v>541</v>
      </c>
      <c r="D545">
        <v>16951652.170000002</v>
      </c>
      <c r="E545">
        <v>30063052.09</v>
      </c>
      <c r="H545">
        <f t="shared" si="42"/>
        <v>13</v>
      </c>
      <c r="J545" t="str">
        <f t="shared" si="44"/>
        <v>PALOS HILLS</v>
      </c>
      <c r="K545" t="str">
        <f t="shared" si="43"/>
        <v>Cook</v>
      </c>
      <c r="L545">
        <f t="shared" si="40"/>
        <v>0</v>
      </c>
      <c r="M545" t="s">
        <v>2108</v>
      </c>
      <c r="N545" t="str">
        <f t="shared" si="41"/>
        <v>havana</v>
      </c>
      <c r="O545" t="s">
        <v>793</v>
      </c>
    </row>
    <row r="546" spans="1:15" x14ac:dyDescent="0.55000000000000004">
      <c r="A546">
        <v>2016</v>
      </c>
      <c r="B546" t="s">
        <v>307</v>
      </c>
      <c r="C546" t="s">
        <v>542</v>
      </c>
      <c r="D546">
        <v>2649859.67</v>
      </c>
      <c r="E546">
        <v>5443178.1600000001</v>
      </c>
      <c r="H546">
        <f t="shared" si="42"/>
        <v>12</v>
      </c>
      <c r="J546" t="str">
        <f t="shared" si="44"/>
        <v>PALOS PARK</v>
      </c>
      <c r="K546" t="str">
        <f t="shared" si="43"/>
        <v>Cook</v>
      </c>
      <c r="L546">
        <f t="shared" si="40"/>
        <v>0</v>
      </c>
      <c r="M546" t="s">
        <v>1267</v>
      </c>
      <c r="N546" t="str">
        <f t="shared" si="41"/>
        <v>hawthorn woods</v>
      </c>
      <c r="O546" t="s">
        <v>728</v>
      </c>
    </row>
    <row r="547" spans="1:15" x14ac:dyDescent="0.55000000000000004">
      <c r="A547">
        <v>2016</v>
      </c>
      <c r="B547" t="s">
        <v>307</v>
      </c>
      <c r="C547" t="s">
        <v>543</v>
      </c>
      <c r="D547">
        <v>3018643.35</v>
      </c>
      <c r="E547">
        <v>7140942.77999999</v>
      </c>
      <c r="H547">
        <f t="shared" si="42"/>
        <v>6</v>
      </c>
      <c r="J547" t="str">
        <f t="shared" si="44"/>
        <v>PANA</v>
      </c>
      <c r="K547" t="str">
        <f t="shared" si="43"/>
        <v>Christian</v>
      </c>
      <c r="L547">
        <f t="shared" si="40"/>
        <v>0</v>
      </c>
      <c r="M547" t="s">
        <v>1268</v>
      </c>
      <c r="N547" t="str">
        <f t="shared" si="41"/>
        <v>hazel crest</v>
      </c>
      <c r="O547" t="s">
        <v>668</v>
      </c>
    </row>
    <row r="548" spans="1:15" x14ac:dyDescent="0.55000000000000004">
      <c r="A548">
        <v>2016</v>
      </c>
      <c r="B548" t="s">
        <v>307</v>
      </c>
      <c r="C548" t="s">
        <v>544</v>
      </c>
      <c r="D548">
        <v>6277567.2000000002</v>
      </c>
      <c r="E548">
        <v>9053826.0399999991</v>
      </c>
      <c r="H548">
        <f t="shared" si="42"/>
        <v>7</v>
      </c>
      <c r="J548" t="str">
        <f t="shared" si="44"/>
        <v>PARIS</v>
      </c>
      <c r="K548" t="str">
        <f t="shared" si="43"/>
        <v>Edgar</v>
      </c>
      <c r="L548">
        <f t="shared" si="40"/>
        <v>0</v>
      </c>
      <c r="M548" t="s">
        <v>1269</v>
      </c>
      <c r="N548" t="str">
        <f t="shared" si="41"/>
        <v>hebron</v>
      </c>
      <c r="O548" t="s">
        <v>667</v>
      </c>
    </row>
    <row r="549" spans="1:15" x14ac:dyDescent="0.55000000000000004">
      <c r="A549">
        <v>2016</v>
      </c>
      <c r="B549" t="s">
        <v>307</v>
      </c>
      <c r="C549" t="s">
        <v>545</v>
      </c>
      <c r="D549">
        <v>1567654.63</v>
      </c>
      <c r="E549">
        <v>7376930.3700000001</v>
      </c>
      <c r="H549">
        <f t="shared" si="42"/>
        <v>11</v>
      </c>
      <c r="J549" t="str">
        <f t="shared" si="44"/>
        <v>PARK CITY</v>
      </c>
      <c r="K549" t="str">
        <f t="shared" si="43"/>
        <v>Lake</v>
      </c>
      <c r="L549">
        <f t="shared" si="40"/>
        <v>0</v>
      </c>
      <c r="M549" t="s">
        <v>1270</v>
      </c>
      <c r="N549" t="str">
        <f t="shared" si="41"/>
        <v>hecker</v>
      </c>
      <c r="O549" t="s">
        <v>1008</v>
      </c>
    </row>
    <row r="550" spans="1:15" x14ac:dyDescent="0.55000000000000004">
      <c r="A550">
        <v>2016</v>
      </c>
      <c r="B550" t="s">
        <v>307</v>
      </c>
      <c r="C550" t="s">
        <v>546</v>
      </c>
      <c r="D550">
        <v>20253387.760000002</v>
      </c>
      <c r="E550">
        <v>42353696.969999999</v>
      </c>
      <c r="H550">
        <f t="shared" si="42"/>
        <v>13</v>
      </c>
      <c r="J550" t="str">
        <f t="shared" si="44"/>
        <v>PARK FOREST</v>
      </c>
      <c r="K550" t="str">
        <f t="shared" si="43"/>
        <v>Cook</v>
      </c>
      <c r="L550">
        <f t="shared" si="40"/>
        <v>0</v>
      </c>
      <c r="M550" t="s">
        <v>834</v>
      </c>
      <c r="N550" t="str">
        <f t="shared" si="41"/>
        <v>henderson</v>
      </c>
      <c r="O550" t="s">
        <v>676</v>
      </c>
    </row>
    <row r="551" spans="1:15" x14ac:dyDescent="0.55000000000000004">
      <c r="A551">
        <v>2016</v>
      </c>
      <c r="B551" t="s">
        <v>307</v>
      </c>
      <c r="C551" t="s">
        <v>547</v>
      </c>
      <c r="D551">
        <v>44831860.960000001</v>
      </c>
      <c r="E551">
        <v>68638556.400000006</v>
      </c>
      <c r="H551">
        <f t="shared" si="42"/>
        <v>12</v>
      </c>
      <c r="J551" t="str">
        <f t="shared" si="44"/>
        <v>PARK RIDGE</v>
      </c>
      <c r="K551" t="str">
        <f t="shared" si="43"/>
        <v>Cook</v>
      </c>
      <c r="L551">
        <f t="shared" si="40"/>
        <v>0</v>
      </c>
      <c r="M551" t="s">
        <v>2109</v>
      </c>
      <c r="N551" t="str">
        <f t="shared" si="41"/>
        <v>hennepin</v>
      </c>
      <c r="O551" t="s">
        <v>1232</v>
      </c>
    </row>
    <row r="552" spans="1:15" x14ac:dyDescent="0.55000000000000004">
      <c r="A552">
        <v>2016</v>
      </c>
      <c r="B552" t="s">
        <v>307</v>
      </c>
      <c r="C552" t="s">
        <v>548</v>
      </c>
      <c r="D552">
        <v>29686069.34</v>
      </c>
      <c r="E552">
        <v>48623752.409999996</v>
      </c>
      <c r="H552">
        <f t="shared" si="42"/>
        <v>7</v>
      </c>
      <c r="J552" t="str">
        <f t="shared" si="44"/>
        <v>PEKIN</v>
      </c>
      <c r="K552" t="str">
        <f t="shared" si="43"/>
        <v>Tazewell</v>
      </c>
      <c r="L552">
        <f t="shared" si="40"/>
        <v>0</v>
      </c>
      <c r="M552" t="s">
        <v>1272</v>
      </c>
      <c r="N552" t="str">
        <f t="shared" si="41"/>
        <v>henning</v>
      </c>
      <c r="O552" t="s">
        <v>701</v>
      </c>
    </row>
    <row r="553" spans="1:15" x14ac:dyDescent="0.55000000000000004">
      <c r="A553">
        <v>2016</v>
      </c>
      <c r="B553" t="s">
        <v>307</v>
      </c>
      <c r="C553" t="s">
        <v>549</v>
      </c>
      <c r="D553">
        <v>2180633.7999999998</v>
      </c>
      <c r="E553">
        <v>5356242.84</v>
      </c>
      <c r="H553">
        <f t="shared" si="42"/>
        <v>16</v>
      </c>
      <c r="J553" t="str">
        <f t="shared" si="44"/>
        <v>PEORIA HEIGHTS</v>
      </c>
      <c r="K553" t="str">
        <f t="shared" si="43"/>
        <v>Peoria</v>
      </c>
      <c r="L553">
        <f t="shared" si="40"/>
        <v>0</v>
      </c>
      <c r="M553" t="s">
        <v>707</v>
      </c>
      <c r="N553" t="str">
        <f t="shared" si="41"/>
        <v>henry</v>
      </c>
      <c r="O553" t="s">
        <v>1273</v>
      </c>
    </row>
    <row r="554" spans="1:15" x14ac:dyDescent="0.55000000000000004">
      <c r="A554">
        <v>2016</v>
      </c>
      <c r="B554" t="s">
        <v>307</v>
      </c>
      <c r="C554" t="s">
        <v>550</v>
      </c>
      <c r="D554">
        <v>163727253.5</v>
      </c>
      <c r="E554">
        <v>289795187.81999999</v>
      </c>
      <c r="H554">
        <f t="shared" si="42"/>
        <v>8</v>
      </c>
      <c r="J554" t="str">
        <f t="shared" si="44"/>
        <v>PEORIA</v>
      </c>
      <c r="K554" t="str">
        <f t="shared" si="43"/>
        <v>Peoria</v>
      </c>
      <c r="L554">
        <f t="shared" si="40"/>
        <v>0</v>
      </c>
      <c r="M554" t="s">
        <v>1274</v>
      </c>
      <c r="N554" t="str">
        <f t="shared" si="41"/>
        <v>herrick</v>
      </c>
      <c r="O554" t="s">
        <v>1022</v>
      </c>
    </row>
    <row r="555" spans="1:15" x14ac:dyDescent="0.55000000000000004">
      <c r="A555">
        <v>2016</v>
      </c>
      <c r="B555" t="s">
        <v>307</v>
      </c>
      <c r="C555" t="s">
        <v>656</v>
      </c>
      <c r="D555">
        <v>1321233.99</v>
      </c>
      <c r="E555">
        <v>5133612.83</v>
      </c>
      <c r="H555">
        <f t="shared" si="42"/>
        <v>9</v>
      </c>
      <c r="J555" t="str">
        <f t="shared" si="44"/>
        <v>PEOTONE</v>
      </c>
      <c r="K555" t="str">
        <f t="shared" si="43"/>
        <v>Will</v>
      </c>
      <c r="L555">
        <f t="shared" si="40"/>
        <v>0</v>
      </c>
      <c r="M555" t="s">
        <v>1275</v>
      </c>
      <c r="N555" t="str">
        <f t="shared" si="41"/>
        <v>herrin</v>
      </c>
      <c r="O555" t="s">
        <v>900</v>
      </c>
    </row>
    <row r="556" spans="1:15" x14ac:dyDescent="0.55000000000000004">
      <c r="A556">
        <v>2016</v>
      </c>
      <c r="B556" t="s">
        <v>307</v>
      </c>
      <c r="C556" t="s">
        <v>551</v>
      </c>
      <c r="D556">
        <v>8718556.6600000001</v>
      </c>
      <c r="E556">
        <v>18780012.02</v>
      </c>
      <c r="H556">
        <f t="shared" si="42"/>
        <v>6</v>
      </c>
      <c r="J556" t="str">
        <f t="shared" si="44"/>
        <v>PERU</v>
      </c>
      <c r="K556" t="str">
        <f t="shared" si="43"/>
        <v>LaSalle</v>
      </c>
      <c r="L556">
        <f t="shared" si="40"/>
        <v>0</v>
      </c>
      <c r="M556" t="s">
        <v>1276</v>
      </c>
      <c r="N556" t="str">
        <f t="shared" si="41"/>
        <v>herscher</v>
      </c>
      <c r="O556" t="s">
        <v>743</v>
      </c>
    </row>
    <row r="557" spans="1:15" x14ac:dyDescent="0.55000000000000004">
      <c r="A557">
        <v>2016</v>
      </c>
      <c r="B557" t="s">
        <v>307</v>
      </c>
      <c r="C557" t="s">
        <v>552</v>
      </c>
      <c r="D557">
        <v>715003.36</v>
      </c>
      <c r="E557">
        <v>3574016.28</v>
      </c>
      <c r="H557">
        <f t="shared" si="42"/>
        <v>15</v>
      </c>
      <c r="J557" t="str">
        <f t="shared" si="44"/>
        <v>PINCKNEYVILLE</v>
      </c>
      <c r="K557" t="str">
        <f t="shared" si="43"/>
        <v>Perry</v>
      </c>
      <c r="L557">
        <f t="shared" si="40"/>
        <v>0</v>
      </c>
      <c r="M557" t="s">
        <v>1277</v>
      </c>
      <c r="N557" t="str">
        <f t="shared" si="41"/>
        <v>hettick</v>
      </c>
      <c r="O557" t="s">
        <v>821</v>
      </c>
    </row>
    <row r="558" spans="1:15" x14ac:dyDescent="0.55000000000000004">
      <c r="A558">
        <v>2016</v>
      </c>
      <c r="B558" t="s">
        <v>307</v>
      </c>
      <c r="C558" t="s">
        <v>553</v>
      </c>
      <c r="D558">
        <v>25956315.440000001</v>
      </c>
      <c r="E558">
        <v>31022870.43</v>
      </c>
      <c r="H558">
        <f t="shared" si="42"/>
        <v>12</v>
      </c>
      <c r="J558" t="str">
        <f t="shared" si="44"/>
        <v>PLAINFIELD</v>
      </c>
      <c r="K558" t="str">
        <f t="shared" si="43"/>
        <v>Kendall</v>
      </c>
      <c r="L558">
        <f t="shared" si="40"/>
        <v>0</v>
      </c>
      <c r="M558" t="s">
        <v>1278</v>
      </c>
      <c r="N558" t="str">
        <f t="shared" si="41"/>
        <v>heyworth</v>
      </c>
      <c r="O558" t="s">
        <v>720</v>
      </c>
    </row>
    <row r="559" spans="1:15" x14ac:dyDescent="0.55000000000000004">
      <c r="A559">
        <v>2016</v>
      </c>
      <c r="B559" t="s">
        <v>307</v>
      </c>
      <c r="C559" t="s">
        <v>554</v>
      </c>
      <c r="D559">
        <v>5407514.1600000001</v>
      </c>
      <c r="E559">
        <v>7506969.6600000001</v>
      </c>
      <c r="H559">
        <f t="shared" si="42"/>
        <v>7</v>
      </c>
      <c r="J559" t="str">
        <f t="shared" si="44"/>
        <v>PLANO</v>
      </c>
      <c r="K559" t="str">
        <f t="shared" si="43"/>
        <v>Kendall</v>
      </c>
      <c r="L559">
        <f t="shared" si="40"/>
        <v>0</v>
      </c>
      <c r="M559" t="s">
        <v>1279</v>
      </c>
      <c r="N559" t="str">
        <f t="shared" si="41"/>
        <v>hickory hills</v>
      </c>
      <c r="O559" t="s">
        <v>668</v>
      </c>
    </row>
    <row r="560" spans="1:15" x14ac:dyDescent="0.55000000000000004">
      <c r="A560">
        <v>2016</v>
      </c>
      <c r="B560" t="s">
        <v>307</v>
      </c>
      <c r="C560" t="s">
        <v>555</v>
      </c>
      <c r="D560">
        <v>9190300.5199999996</v>
      </c>
      <c r="E560">
        <v>13586024.34</v>
      </c>
      <c r="H560">
        <f t="shared" si="42"/>
        <v>9</v>
      </c>
      <c r="J560" t="str">
        <f t="shared" si="44"/>
        <v>PONTIAC</v>
      </c>
      <c r="K560" t="str">
        <f t="shared" si="43"/>
        <v>Livingston</v>
      </c>
      <c r="L560">
        <f t="shared" si="40"/>
        <v>0</v>
      </c>
      <c r="M560" t="s">
        <v>1280</v>
      </c>
      <c r="N560" t="str">
        <f t="shared" si="41"/>
        <v>hidalgo</v>
      </c>
      <c r="O560" t="s">
        <v>1281</v>
      </c>
    </row>
    <row r="561" spans="1:15" x14ac:dyDescent="0.55000000000000004">
      <c r="A561">
        <v>2016</v>
      </c>
      <c r="B561" t="s">
        <v>307</v>
      </c>
      <c r="C561" t="s">
        <v>556</v>
      </c>
      <c r="D561">
        <v>3823193</v>
      </c>
      <c r="E561">
        <v>10089756.3799999</v>
      </c>
      <c r="H561">
        <f t="shared" si="42"/>
        <v>15</v>
      </c>
      <c r="J561" t="str">
        <f t="shared" si="44"/>
        <v>PONTOON BEACH</v>
      </c>
      <c r="K561" t="str">
        <f t="shared" si="43"/>
        <v>Madison</v>
      </c>
      <c r="L561">
        <f t="shared" si="40"/>
        <v>0</v>
      </c>
      <c r="M561" t="s">
        <v>1282</v>
      </c>
      <c r="N561" t="str">
        <f t="shared" si="41"/>
        <v>highland</v>
      </c>
      <c r="O561" t="s">
        <v>669</v>
      </c>
    </row>
    <row r="562" spans="1:15" x14ac:dyDescent="0.55000000000000004">
      <c r="A562">
        <v>2016</v>
      </c>
      <c r="B562" t="s">
        <v>307</v>
      </c>
      <c r="C562" t="s">
        <v>557</v>
      </c>
      <c r="D562">
        <v>4096284.49</v>
      </c>
      <c r="E562">
        <v>5300390.13</v>
      </c>
      <c r="H562">
        <f t="shared" si="42"/>
        <v>7</v>
      </c>
      <c r="J562" t="str">
        <f t="shared" si="44"/>
        <v>POSEN</v>
      </c>
      <c r="K562" t="str">
        <f t="shared" si="43"/>
        <v>Cook</v>
      </c>
      <c r="L562">
        <f t="shared" si="40"/>
        <v>0</v>
      </c>
      <c r="M562" t="s">
        <v>1283</v>
      </c>
      <c r="N562" t="str">
        <f t="shared" si="41"/>
        <v>highland park</v>
      </c>
      <c r="O562" t="s">
        <v>728</v>
      </c>
    </row>
    <row r="563" spans="1:15" x14ac:dyDescent="0.55000000000000004">
      <c r="A563">
        <v>2016</v>
      </c>
      <c r="B563" t="s">
        <v>307</v>
      </c>
      <c r="C563" t="s">
        <v>558</v>
      </c>
      <c r="D563">
        <v>7978388.4100000001</v>
      </c>
      <c r="E563">
        <v>10202928.4699999</v>
      </c>
      <c r="H563">
        <f t="shared" si="42"/>
        <v>11</v>
      </c>
      <c r="J563" t="str">
        <f t="shared" si="44"/>
        <v>PRINCETON</v>
      </c>
      <c r="K563" t="str">
        <f t="shared" si="43"/>
        <v>Bureau</v>
      </c>
      <c r="L563">
        <f t="shared" si="40"/>
        <v>0</v>
      </c>
      <c r="M563" t="s">
        <v>1284</v>
      </c>
      <c r="N563" t="str">
        <f t="shared" si="41"/>
        <v>highwood</v>
      </c>
      <c r="O563" t="s">
        <v>728</v>
      </c>
    </row>
    <row r="564" spans="1:15" x14ac:dyDescent="0.55000000000000004">
      <c r="A564">
        <v>2016</v>
      </c>
      <c r="B564" t="s">
        <v>307</v>
      </c>
      <c r="C564" t="s">
        <v>559</v>
      </c>
      <c r="D564">
        <v>13682604.109999999</v>
      </c>
      <c r="E564">
        <v>19661687.52</v>
      </c>
      <c r="H564">
        <f t="shared" si="42"/>
        <v>18</v>
      </c>
      <c r="J564" t="str">
        <f t="shared" si="44"/>
        <v>PROSPECT HEIGHTS</v>
      </c>
      <c r="K564" t="str">
        <f t="shared" si="43"/>
        <v>Cook</v>
      </c>
      <c r="L564">
        <f t="shared" si="40"/>
        <v>0</v>
      </c>
      <c r="M564" t="s">
        <v>1285</v>
      </c>
      <c r="N564" t="str">
        <f t="shared" si="41"/>
        <v>hillcrest</v>
      </c>
      <c r="O564" t="s">
        <v>682</v>
      </c>
    </row>
    <row r="565" spans="1:15" x14ac:dyDescent="0.55000000000000004">
      <c r="A565">
        <v>2016</v>
      </c>
      <c r="B565" t="s">
        <v>307</v>
      </c>
      <c r="C565" t="s">
        <v>560</v>
      </c>
      <c r="D565">
        <v>34691356.609999999</v>
      </c>
      <c r="E565">
        <v>65361456.439999998</v>
      </c>
      <c r="H565">
        <f t="shared" si="42"/>
        <v>8</v>
      </c>
      <c r="J565" t="str">
        <f t="shared" si="44"/>
        <v>QUINCY</v>
      </c>
      <c r="K565" t="str">
        <f t="shared" si="43"/>
        <v>Adams</v>
      </c>
      <c r="L565">
        <f t="shared" si="40"/>
        <v>0</v>
      </c>
      <c r="M565" t="s">
        <v>2061</v>
      </c>
      <c r="N565" t="str">
        <f t="shared" si="41"/>
        <v>hillsboro</v>
      </c>
      <c r="O565" t="s">
        <v>903</v>
      </c>
    </row>
    <row r="566" spans="1:15" x14ac:dyDescent="0.55000000000000004">
      <c r="A566">
        <v>2016</v>
      </c>
      <c r="B566" t="s">
        <v>307</v>
      </c>
      <c r="C566" t="s">
        <v>561</v>
      </c>
      <c r="D566">
        <v>17530298.640000001</v>
      </c>
      <c r="E566">
        <v>26593121.989999998</v>
      </c>
      <c r="H566">
        <f t="shared" si="42"/>
        <v>9</v>
      </c>
      <c r="J566" t="str">
        <f t="shared" si="44"/>
        <v>RANTOUL</v>
      </c>
      <c r="K566" t="str">
        <f t="shared" si="43"/>
        <v>Champaign</v>
      </c>
      <c r="L566">
        <f t="shared" si="40"/>
        <v>0</v>
      </c>
      <c r="M566" t="s">
        <v>1287</v>
      </c>
      <c r="N566" t="str">
        <f t="shared" si="41"/>
        <v>hillsdale</v>
      </c>
      <c r="O566" t="s">
        <v>722</v>
      </c>
    </row>
    <row r="567" spans="1:15" x14ac:dyDescent="0.55000000000000004">
      <c r="A567">
        <v>2016</v>
      </c>
      <c r="B567" t="s">
        <v>307</v>
      </c>
      <c r="C567" t="s">
        <v>562</v>
      </c>
      <c r="D567">
        <v>13623637.050000001</v>
      </c>
      <c r="E567">
        <v>23348487.18</v>
      </c>
      <c r="H567">
        <f t="shared" si="42"/>
        <v>14</v>
      </c>
      <c r="J567" t="str">
        <f t="shared" si="44"/>
        <v>RICHTON PARK</v>
      </c>
      <c r="K567" t="str">
        <f t="shared" si="43"/>
        <v>Cook</v>
      </c>
      <c r="L567">
        <f t="shared" si="40"/>
        <v>0</v>
      </c>
      <c r="M567" t="s">
        <v>1288</v>
      </c>
      <c r="N567" t="str">
        <f t="shared" si="41"/>
        <v>hillside</v>
      </c>
      <c r="O567" t="s">
        <v>668</v>
      </c>
    </row>
    <row r="568" spans="1:15" x14ac:dyDescent="0.55000000000000004">
      <c r="A568">
        <v>2016</v>
      </c>
      <c r="B568" t="s">
        <v>307</v>
      </c>
      <c r="C568" t="s">
        <v>563</v>
      </c>
      <c r="D568">
        <v>21625994.41</v>
      </c>
      <c r="E568">
        <v>39099012.990000002</v>
      </c>
      <c r="H568">
        <f t="shared" si="42"/>
        <v>14</v>
      </c>
      <c r="J568" t="str">
        <f t="shared" si="44"/>
        <v>RIVER FOREST</v>
      </c>
      <c r="K568" t="str">
        <f t="shared" si="43"/>
        <v>Cook</v>
      </c>
      <c r="L568">
        <f t="shared" si="40"/>
        <v>0</v>
      </c>
      <c r="M568" t="s">
        <v>1289</v>
      </c>
      <c r="N568" t="str">
        <f t="shared" si="41"/>
        <v>hillview</v>
      </c>
      <c r="O568" t="s">
        <v>939</v>
      </c>
    </row>
    <row r="569" spans="1:15" x14ac:dyDescent="0.55000000000000004">
      <c r="A569">
        <v>2016</v>
      </c>
      <c r="B569" t="s">
        <v>307</v>
      </c>
      <c r="C569" t="s">
        <v>564</v>
      </c>
      <c r="D569">
        <v>8152155.7699999996</v>
      </c>
      <c r="E569">
        <v>24642452.5</v>
      </c>
      <c r="H569">
        <f t="shared" si="42"/>
        <v>13</v>
      </c>
      <c r="J569" t="str">
        <f t="shared" si="44"/>
        <v>RIVER GROVE</v>
      </c>
      <c r="K569" t="str">
        <f t="shared" si="43"/>
        <v>Cook</v>
      </c>
      <c r="L569">
        <f t="shared" si="40"/>
        <v>0</v>
      </c>
      <c r="M569" t="s">
        <v>1290</v>
      </c>
      <c r="N569" t="str">
        <f t="shared" si="41"/>
        <v>hinckley</v>
      </c>
      <c r="O569" t="s">
        <v>1017</v>
      </c>
    </row>
    <row r="570" spans="1:15" x14ac:dyDescent="0.55000000000000004">
      <c r="A570">
        <v>2016</v>
      </c>
      <c r="B570" t="s">
        <v>307</v>
      </c>
      <c r="C570" t="s">
        <v>565</v>
      </c>
      <c r="D570">
        <v>15073438.689999999</v>
      </c>
      <c r="E570">
        <v>37328768.560000002</v>
      </c>
      <c r="H570">
        <f t="shared" si="42"/>
        <v>11</v>
      </c>
      <c r="J570" t="str">
        <f t="shared" si="44"/>
        <v>RIVERDALE</v>
      </c>
      <c r="K570" t="str">
        <f t="shared" si="43"/>
        <v>Cook</v>
      </c>
      <c r="L570">
        <f t="shared" si="40"/>
        <v>0</v>
      </c>
      <c r="M570" t="s">
        <v>1291</v>
      </c>
      <c r="N570" t="str">
        <f t="shared" si="41"/>
        <v>hindsboro</v>
      </c>
      <c r="O570" t="s">
        <v>732</v>
      </c>
    </row>
    <row r="571" spans="1:15" x14ac:dyDescent="0.55000000000000004">
      <c r="A571">
        <v>2016</v>
      </c>
      <c r="B571" t="s">
        <v>307</v>
      </c>
      <c r="C571" t="s">
        <v>566</v>
      </c>
      <c r="D571">
        <v>9072447.3499999996</v>
      </c>
      <c r="E571">
        <v>24462480.41</v>
      </c>
      <c r="H571">
        <f t="shared" si="42"/>
        <v>11</v>
      </c>
      <c r="J571" t="str">
        <f t="shared" si="44"/>
        <v>RIVERSIDE</v>
      </c>
      <c r="K571" t="str">
        <f t="shared" si="43"/>
        <v>Cook</v>
      </c>
      <c r="L571">
        <f t="shared" si="40"/>
        <v>0</v>
      </c>
      <c r="M571" t="s">
        <v>1292</v>
      </c>
      <c r="N571" t="str">
        <f t="shared" si="41"/>
        <v>hinsdale</v>
      </c>
      <c r="O571" t="s">
        <v>668</v>
      </c>
    </row>
    <row r="572" spans="1:15" x14ac:dyDescent="0.55000000000000004">
      <c r="A572">
        <v>2016</v>
      </c>
      <c r="B572" t="s">
        <v>307</v>
      </c>
      <c r="C572" t="s">
        <v>567</v>
      </c>
      <c r="D572">
        <v>372357.16</v>
      </c>
      <c r="E572">
        <v>1648598.97</v>
      </c>
      <c r="H572">
        <f t="shared" si="42"/>
        <v>9</v>
      </c>
      <c r="J572" t="str">
        <f t="shared" si="44"/>
        <v>ROBBINS</v>
      </c>
      <c r="K572" t="str">
        <f t="shared" si="43"/>
        <v>Cook</v>
      </c>
      <c r="L572">
        <f t="shared" si="40"/>
        <v>0</v>
      </c>
      <c r="M572" t="s">
        <v>1292</v>
      </c>
      <c r="N572" t="str">
        <f t="shared" si="41"/>
        <v>hinsdale</v>
      </c>
      <c r="O572" t="s">
        <v>666</v>
      </c>
    </row>
    <row r="573" spans="1:15" x14ac:dyDescent="0.55000000000000004">
      <c r="A573">
        <v>2016</v>
      </c>
      <c r="B573" t="s">
        <v>307</v>
      </c>
      <c r="C573" t="s">
        <v>568</v>
      </c>
      <c r="D573">
        <v>5165430.3600000003</v>
      </c>
      <c r="E573">
        <v>7152475.02999999</v>
      </c>
      <c r="H573">
        <f t="shared" si="42"/>
        <v>10</v>
      </c>
      <c r="J573" t="str">
        <f t="shared" si="44"/>
        <v>ROBINSON</v>
      </c>
      <c r="K573" t="str">
        <f t="shared" si="43"/>
        <v>Crawford</v>
      </c>
      <c r="L573">
        <f t="shared" si="40"/>
        <v>0</v>
      </c>
      <c r="M573" t="s">
        <v>1293</v>
      </c>
      <c r="N573" t="str">
        <f t="shared" si="41"/>
        <v>hodgkins</v>
      </c>
      <c r="O573" t="s">
        <v>668</v>
      </c>
    </row>
    <row r="574" spans="1:15" x14ac:dyDescent="0.55000000000000004">
      <c r="A574">
        <v>2016</v>
      </c>
      <c r="B574" t="s">
        <v>307</v>
      </c>
      <c r="C574" t="s">
        <v>569</v>
      </c>
      <c r="D574">
        <v>11550300.08</v>
      </c>
      <c r="E574">
        <v>16291710.390000001</v>
      </c>
      <c r="H574">
        <f t="shared" si="42"/>
        <v>10</v>
      </c>
      <c r="J574" t="str">
        <f t="shared" si="44"/>
        <v>ROCHELLE</v>
      </c>
      <c r="K574" t="str">
        <f t="shared" si="43"/>
        <v>Ogle</v>
      </c>
      <c r="L574">
        <f t="shared" si="40"/>
        <v>0</v>
      </c>
      <c r="M574" t="s">
        <v>1294</v>
      </c>
      <c r="N574" t="str">
        <f t="shared" si="41"/>
        <v>hoffman</v>
      </c>
      <c r="O574" t="s">
        <v>686</v>
      </c>
    </row>
    <row r="575" spans="1:15" x14ac:dyDescent="0.55000000000000004">
      <c r="A575">
        <v>2016</v>
      </c>
      <c r="B575" t="s">
        <v>307</v>
      </c>
      <c r="C575" t="s">
        <v>570</v>
      </c>
      <c r="D575">
        <v>7269961.0300000003</v>
      </c>
      <c r="E575">
        <v>13371884.73</v>
      </c>
      <c r="H575">
        <f t="shared" si="42"/>
        <v>12</v>
      </c>
      <c r="J575" t="str">
        <f t="shared" si="44"/>
        <v>ROCK FALLS</v>
      </c>
      <c r="K575" t="str">
        <f t="shared" si="43"/>
        <v>Whiteside</v>
      </c>
      <c r="L575">
        <f t="shared" si="40"/>
        <v>0</v>
      </c>
      <c r="M575" t="s">
        <v>1295</v>
      </c>
      <c r="N575" t="str">
        <f t="shared" si="41"/>
        <v>hoffman estates</v>
      </c>
      <c r="O575" t="s">
        <v>668</v>
      </c>
    </row>
    <row r="576" spans="1:15" x14ac:dyDescent="0.55000000000000004">
      <c r="A576">
        <v>2016</v>
      </c>
      <c r="B576" t="s">
        <v>307</v>
      </c>
      <c r="C576" t="s">
        <v>571</v>
      </c>
      <c r="D576">
        <v>33994271.32</v>
      </c>
      <c r="E576">
        <v>84609829.120000005</v>
      </c>
      <c r="H576">
        <f t="shared" si="42"/>
        <v>13</v>
      </c>
      <c r="J576" t="str">
        <f t="shared" si="44"/>
        <v>ROCK ISLAND</v>
      </c>
      <c r="K576" t="str">
        <f t="shared" si="43"/>
        <v>Rock Island</v>
      </c>
      <c r="L576">
        <f t="shared" si="40"/>
        <v>0</v>
      </c>
      <c r="M576" t="s">
        <v>1296</v>
      </c>
      <c r="N576" t="str">
        <f t="shared" si="41"/>
        <v>holiday hills</v>
      </c>
      <c r="O576" t="s">
        <v>667</v>
      </c>
    </row>
    <row r="577" spans="1:15" x14ac:dyDescent="0.55000000000000004">
      <c r="A577">
        <v>2016</v>
      </c>
      <c r="B577" t="s">
        <v>307</v>
      </c>
      <c r="C577" t="s">
        <v>572</v>
      </c>
      <c r="D577">
        <v>187981222.53999999</v>
      </c>
      <c r="E577">
        <v>324954214.67000002</v>
      </c>
      <c r="H577">
        <f t="shared" si="42"/>
        <v>10</v>
      </c>
      <c r="J577" t="str">
        <f t="shared" si="44"/>
        <v>ROCKFORD</v>
      </c>
      <c r="K577" t="str">
        <f t="shared" si="43"/>
        <v>Winnebago</v>
      </c>
      <c r="L577">
        <f t="shared" si="40"/>
        <v>0</v>
      </c>
      <c r="M577" t="s">
        <v>1297</v>
      </c>
      <c r="N577" t="str">
        <f t="shared" si="41"/>
        <v>hollowayville</v>
      </c>
      <c r="O577" t="s">
        <v>738</v>
      </c>
    </row>
    <row r="578" spans="1:15" x14ac:dyDescent="0.55000000000000004">
      <c r="A578">
        <v>2016</v>
      </c>
      <c r="B578" t="s">
        <v>307</v>
      </c>
      <c r="C578" t="s">
        <v>573</v>
      </c>
      <c r="D578">
        <v>4411923.97</v>
      </c>
      <c r="E578">
        <v>5695882.0300000003</v>
      </c>
      <c r="H578">
        <f t="shared" si="42"/>
        <v>9</v>
      </c>
      <c r="J578" t="str">
        <f t="shared" si="44"/>
        <v>ROCKTON</v>
      </c>
      <c r="K578" t="str">
        <f t="shared" si="43"/>
        <v>Winnebago</v>
      </c>
      <c r="L578">
        <f t="shared" ref="L578:L641" si="45">IF(ISNA(K578),1,0)</f>
        <v>0</v>
      </c>
      <c r="M578" t="s">
        <v>1298</v>
      </c>
      <c r="N578" t="str">
        <f t="shared" ref="N578:N641" si="46">LOWER(M578)</f>
        <v>homer</v>
      </c>
      <c r="O578" t="s">
        <v>848</v>
      </c>
    </row>
    <row r="579" spans="1:15" x14ac:dyDescent="0.55000000000000004">
      <c r="A579">
        <v>2016</v>
      </c>
      <c r="B579" t="s">
        <v>307</v>
      </c>
      <c r="C579" t="s">
        <v>574</v>
      </c>
      <c r="D579">
        <v>38990707.119999997</v>
      </c>
      <c r="E579">
        <v>70440426.390000001</v>
      </c>
      <c r="H579">
        <f t="shared" ref="H579:H642" si="47">IF(B579="fire",MIN(IFERROR(SEARCH("fire",C579),999),IFERROR(SEARCH("fpd",C579),999),IFERROR(SEARCH("pension",C579),999),IFERROR(SEARCH("fund",C579),999)),MIN(IFERROR(SEARCH("police",C579),999),IFERROR(SEARCH("pension",C579),999),IFERROR(SEARCH("fund",C579),999)))</f>
        <v>17</v>
      </c>
      <c r="J579" t="str">
        <f t="shared" ref="J579:J642" si="48">LEFT(C579,H579-2)</f>
        <v>ROLLING MEADOWS</v>
      </c>
      <c r="K579" t="str">
        <f t="shared" ref="K579:K642" si="49">INDEX(O:O,MATCH(LOWER(J579),N:N,0))</f>
        <v>Cook</v>
      </c>
      <c r="L579">
        <f t="shared" si="45"/>
        <v>0</v>
      </c>
      <c r="M579" t="s">
        <v>1299</v>
      </c>
      <c r="N579" t="str">
        <f t="shared" si="46"/>
        <v>homer glen</v>
      </c>
      <c r="O579" t="s">
        <v>769</v>
      </c>
    </row>
    <row r="580" spans="1:15" x14ac:dyDescent="0.55000000000000004">
      <c r="A580">
        <v>2016</v>
      </c>
      <c r="B580" t="s">
        <v>307</v>
      </c>
      <c r="C580" t="s">
        <v>575</v>
      </c>
      <c r="D580">
        <v>35947283.740000002</v>
      </c>
      <c r="E580">
        <v>53092067.619999997</v>
      </c>
      <c r="H580">
        <f t="shared" si="47"/>
        <v>12</v>
      </c>
      <c r="J580" t="str">
        <f t="shared" si="48"/>
        <v>ROMEOVILLE</v>
      </c>
      <c r="K580" t="str">
        <f t="shared" si="49"/>
        <v>Will</v>
      </c>
      <c r="L580">
        <f t="shared" si="45"/>
        <v>0</v>
      </c>
      <c r="M580" t="s">
        <v>1300</v>
      </c>
      <c r="N580" t="str">
        <f t="shared" si="46"/>
        <v>hometown</v>
      </c>
      <c r="O580" t="s">
        <v>668</v>
      </c>
    </row>
    <row r="581" spans="1:15" x14ac:dyDescent="0.55000000000000004">
      <c r="A581">
        <v>2016</v>
      </c>
      <c r="B581" t="s">
        <v>307</v>
      </c>
      <c r="C581" t="s">
        <v>576</v>
      </c>
      <c r="D581">
        <v>3248138.14</v>
      </c>
      <c r="E581">
        <v>6144544.46</v>
      </c>
      <c r="H581">
        <f t="shared" si="47"/>
        <v>8</v>
      </c>
      <c r="J581" t="str">
        <f t="shared" si="48"/>
        <v>ROSCOE</v>
      </c>
      <c r="K581" t="str">
        <f t="shared" si="49"/>
        <v>Winnebago</v>
      </c>
      <c r="L581">
        <f t="shared" si="45"/>
        <v>0</v>
      </c>
      <c r="M581" t="s">
        <v>1301</v>
      </c>
      <c r="N581" t="str">
        <f t="shared" si="46"/>
        <v>homewood</v>
      </c>
      <c r="O581" t="s">
        <v>668</v>
      </c>
    </row>
    <row r="582" spans="1:15" x14ac:dyDescent="0.55000000000000004">
      <c r="A582">
        <v>2016</v>
      </c>
      <c r="B582" t="s">
        <v>307</v>
      </c>
      <c r="C582" t="s">
        <v>577</v>
      </c>
      <c r="D582">
        <v>24598779.579999998</v>
      </c>
      <c r="E582">
        <v>40449859.920000002</v>
      </c>
      <c r="H582">
        <f t="shared" si="47"/>
        <v>9</v>
      </c>
      <c r="J582" t="str">
        <f t="shared" si="48"/>
        <v>ROSELLE</v>
      </c>
      <c r="K582" t="str">
        <f t="shared" si="49"/>
        <v>Cook</v>
      </c>
      <c r="L582">
        <f t="shared" si="45"/>
        <v>0</v>
      </c>
      <c r="M582" t="s">
        <v>1302</v>
      </c>
      <c r="N582" t="str">
        <f t="shared" si="46"/>
        <v>hoopeston</v>
      </c>
      <c r="O582" t="s">
        <v>701</v>
      </c>
    </row>
    <row r="583" spans="1:15" x14ac:dyDescent="0.55000000000000004">
      <c r="A583">
        <v>2016</v>
      </c>
      <c r="B583" t="s">
        <v>307</v>
      </c>
      <c r="C583" t="s">
        <v>578</v>
      </c>
      <c r="D583">
        <v>19905961</v>
      </c>
      <c r="E583">
        <v>27397622.93</v>
      </c>
      <c r="H583">
        <f t="shared" si="47"/>
        <v>18</v>
      </c>
      <c r="J583" t="str">
        <f t="shared" si="48"/>
        <v>ROUND LAKE BEACH</v>
      </c>
      <c r="K583" t="str">
        <f t="shared" si="49"/>
        <v>Lake</v>
      </c>
      <c r="L583">
        <f t="shared" si="45"/>
        <v>0</v>
      </c>
      <c r="M583" t="s">
        <v>1303</v>
      </c>
      <c r="N583" t="str">
        <f t="shared" si="46"/>
        <v>hooppole</v>
      </c>
      <c r="O583" t="s">
        <v>707</v>
      </c>
    </row>
    <row r="584" spans="1:15" x14ac:dyDescent="0.55000000000000004">
      <c r="A584">
        <v>2016</v>
      </c>
      <c r="B584" t="s">
        <v>307</v>
      </c>
      <c r="C584" t="s">
        <v>579</v>
      </c>
      <c r="D584">
        <v>1798970</v>
      </c>
      <c r="E584">
        <v>8321908.2199999997</v>
      </c>
      <c r="H584">
        <f t="shared" si="47"/>
        <v>17</v>
      </c>
      <c r="J584" t="str">
        <f t="shared" si="48"/>
        <v>ROUND LAKE PARK</v>
      </c>
      <c r="K584" t="str">
        <f t="shared" si="49"/>
        <v>Lake</v>
      </c>
      <c r="L584">
        <f t="shared" si="45"/>
        <v>0</v>
      </c>
      <c r="M584" t="s">
        <v>1304</v>
      </c>
      <c r="N584" t="str">
        <f t="shared" si="46"/>
        <v>hopedale</v>
      </c>
      <c r="O584" t="s">
        <v>741</v>
      </c>
    </row>
    <row r="585" spans="1:15" x14ac:dyDescent="0.55000000000000004">
      <c r="A585">
        <v>2016</v>
      </c>
      <c r="B585" t="s">
        <v>307</v>
      </c>
      <c r="C585" t="s">
        <v>580</v>
      </c>
      <c r="D585">
        <v>6521581.71</v>
      </c>
      <c r="E585">
        <v>10314016.199999999</v>
      </c>
      <c r="H585">
        <f t="shared" si="47"/>
        <v>12</v>
      </c>
      <c r="J585" t="str">
        <f t="shared" si="48"/>
        <v>ROUND LAKE</v>
      </c>
      <c r="K585" t="str">
        <f t="shared" si="49"/>
        <v>Lake</v>
      </c>
      <c r="L585">
        <f t="shared" si="45"/>
        <v>0</v>
      </c>
      <c r="M585" t="s">
        <v>1305</v>
      </c>
      <c r="N585" t="str">
        <f t="shared" si="46"/>
        <v>hopewell</v>
      </c>
      <c r="O585" t="s">
        <v>1273</v>
      </c>
    </row>
    <row r="586" spans="1:15" x14ac:dyDescent="0.55000000000000004">
      <c r="A586">
        <v>2016</v>
      </c>
      <c r="B586" t="s">
        <v>307</v>
      </c>
      <c r="C586" t="s">
        <v>581</v>
      </c>
      <c r="D586">
        <v>5455556.1799999997</v>
      </c>
      <c r="E586">
        <v>11265223.01</v>
      </c>
      <c r="H586">
        <f t="shared" si="47"/>
        <v>7</v>
      </c>
      <c r="J586" t="str">
        <f t="shared" si="48"/>
        <v>SALEM</v>
      </c>
      <c r="K586" t="str">
        <f t="shared" si="49"/>
        <v>Marion</v>
      </c>
      <c r="L586">
        <f t="shared" si="45"/>
        <v>0</v>
      </c>
      <c r="M586" t="s">
        <v>1306</v>
      </c>
      <c r="N586" t="str">
        <f t="shared" si="46"/>
        <v>hopkins park</v>
      </c>
      <c r="O586" t="s">
        <v>743</v>
      </c>
    </row>
    <row r="587" spans="1:15" x14ac:dyDescent="0.55000000000000004">
      <c r="A587">
        <v>2016</v>
      </c>
      <c r="B587" t="s">
        <v>307</v>
      </c>
      <c r="C587" t="s">
        <v>582</v>
      </c>
      <c r="D587">
        <v>4452354.03</v>
      </c>
      <c r="E587">
        <v>8977386.1999999993</v>
      </c>
      <c r="H587">
        <f t="shared" si="47"/>
        <v>10</v>
      </c>
      <c r="J587" t="str">
        <f t="shared" si="48"/>
        <v>SANDWICH</v>
      </c>
      <c r="K587" t="str">
        <f t="shared" si="49"/>
        <v>DeKalb</v>
      </c>
      <c r="L587">
        <f t="shared" si="45"/>
        <v>0</v>
      </c>
      <c r="M587" t="s">
        <v>1307</v>
      </c>
      <c r="N587" t="str">
        <f t="shared" si="46"/>
        <v>hoyleton</v>
      </c>
      <c r="O587" t="s">
        <v>679</v>
      </c>
    </row>
    <row r="588" spans="1:15" x14ac:dyDescent="0.55000000000000004">
      <c r="A588">
        <v>2016</v>
      </c>
      <c r="B588" t="s">
        <v>307</v>
      </c>
      <c r="C588" t="s">
        <v>583</v>
      </c>
      <c r="D588">
        <v>5842599.4199999999</v>
      </c>
      <c r="E588">
        <v>13249434.1</v>
      </c>
      <c r="H588">
        <f t="shared" si="47"/>
        <v>14</v>
      </c>
      <c r="J588" t="str">
        <f t="shared" si="48"/>
        <v>SAUK VILLAGE</v>
      </c>
      <c r="K588" t="str">
        <f t="shared" si="49"/>
        <v>Cook</v>
      </c>
      <c r="L588">
        <f t="shared" si="45"/>
        <v>0</v>
      </c>
      <c r="M588" t="s">
        <v>1308</v>
      </c>
      <c r="N588" t="str">
        <f t="shared" si="46"/>
        <v>hudson</v>
      </c>
      <c r="O588" t="s">
        <v>720</v>
      </c>
    </row>
    <row r="589" spans="1:15" x14ac:dyDescent="0.55000000000000004">
      <c r="A589">
        <v>2016</v>
      </c>
      <c r="B589" t="s">
        <v>307</v>
      </c>
      <c r="C589" t="s">
        <v>584</v>
      </c>
      <c r="D589">
        <v>1990439</v>
      </c>
      <c r="E589">
        <v>4689175.47</v>
      </c>
      <c r="H589">
        <f t="shared" si="47"/>
        <v>9</v>
      </c>
      <c r="J589" t="str">
        <f t="shared" si="48"/>
        <v>SAVANNA</v>
      </c>
      <c r="K589" t="str">
        <f t="shared" si="49"/>
        <v>Carroll</v>
      </c>
      <c r="L589">
        <f t="shared" si="45"/>
        <v>0</v>
      </c>
      <c r="M589" t="s">
        <v>1309</v>
      </c>
      <c r="N589" t="str">
        <f t="shared" si="46"/>
        <v>huey</v>
      </c>
      <c r="O589" t="s">
        <v>686</v>
      </c>
    </row>
    <row r="590" spans="1:15" x14ac:dyDescent="0.55000000000000004">
      <c r="A590">
        <v>2016</v>
      </c>
      <c r="B590" t="s">
        <v>307</v>
      </c>
      <c r="C590" t="s">
        <v>585</v>
      </c>
      <c r="D590">
        <v>102209867.19</v>
      </c>
      <c r="E590">
        <v>169483476.64999899</v>
      </c>
      <c r="H590">
        <f t="shared" si="47"/>
        <v>12</v>
      </c>
      <c r="J590" t="str">
        <f t="shared" si="48"/>
        <v>SCHAUMBURG</v>
      </c>
      <c r="K590" t="str">
        <f t="shared" si="49"/>
        <v>Cook</v>
      </c>
      <c r="L590">
        <f t="shared" si="45"/>
        <v>0</v>
      </c>
      <c r="M590" t="s">
        <v>1310</v>
      </c>
      <c r="N590" t="str">
        <f t="shared" si="46"/>
        <v>hull</v>
      </c>
      <c r="O590" t="s">
        <v>783</v>
      </c>
    </row>
    <row r="591" spans="1:15" x14ac:dyDescent="0.55000000000000004">
      <c r="A591">
        <v>2016</v>
      </c>
      <c r="B591" t="s">
        <v>307</v>
      </c>
      <c r="C591" t="s">
        <v>586</v>
      </c>
      <c r="D591">
        <v>17421167.550000001</v>
      </c>
      <c r="E591">
        <v>38122071.060000002</v>
      </c>
      <c r="H591">
        <f t="shared" si="47"/>
        <v>15</v>
      </c>
      <c r="J591" t="str">
        <f t="shared" si="48"/>
        <v>SCHILLER PARK</v>
      </c>
      <c r="K591" t="str">
        <f t="shared" si="49"/>
        <v>Cook</v>
      </c>
      <c r="L591">
        <f t="shared" si="45"/>
        <v>0</v>
      </c>
      <c r="M591" t="s">
        <v>1311</v>
      </c>
      <c r="N591" t="str">
        <f t="shared" si="46"/>
        <v>humboldt</v>
      </c>
      <c r="O591" t="s">
        <v>751</v>
      </c>
    </row>
    <row r="592" spans="1:15" x14ac:dyDescent="0.55000000000000004">
      <c r="A592">
        <v>2016</v>
      </c>
      <c r="B592" t="s">
        <v>307</v>
      </c>
      <c r="C592" t="s">
        <v>587</v>
      </c>
      <c r="D592">
        <v>2354474.7400000002</v>
      </c>
      <c r="E592">
        <v>4731735.7699999996</v>
      </c>
      <c r="H592">
        <f t="shared" si="47"/>
        <v>13</v>
      </c>
      <c r="J592" t="str">
        <f t="shared" si="48"/>
        <v>SHELBYVILLE</v>
      </c>
      <c r="K592" t="str">
        <f t="shared" si="49"/>
        <v>Shelby</v>
      </c>
      <c r="L592">
        <f t="shared" si="45"/>
        <v>0</v>
      </c>
      <c r="M592" t="s">
        <v>1312</v>
      </c>
      <c r="N592" t="str">
        <f t="shared" si="46"/>
        <v>hume</v>
      </c>
      <c r="O592" t="s">
        <v>870</v>
      </c>
    </row>
    <row r="593" spans="1:15" x14ac:dyDescent="0.55000000000000004">
      <c r="A593">
        <v>2016</v>
      </c>
      <c r="B593" t="s">
        <v>307</v>
      </c>
      <c r="C593" t="s">
        <v>588</v>
      </c>
      <c r="D593">
        <v>4720303.12</v>
      </c>
      <c r="E593">
        <v>5868116.2400000002</v>
      </c>
      <c r="H593">
        <f t="shared" si="47"/>
        <v>8</v>
      </c>
      <c r="J593" t="str">
        <f t="shared" si="48"/>
        <v>SHILOH</v>
      </c>
      <c r="K593" t="str">
        <f t="shared" si="49"/>
        <v>St. Clair</v>
      </c>
      <c r="L593">
        <f t="shared" si="45"/>
        <v>0</v>
      </c>
      <c r="M593" t="s">
        <v>1313</v>
      </c>
      <c r="N593" t="str">
        <f t="shared" si="46"/>
        <v>huntley</v>
      </c>
      <c r="O593" t="s">
        <v>694</v>
      </c>
    </row>
    <row r="594" spans="1:15" x14ac:dyDescent="0.55000000000000004">
      <c r="A594">
        <v>2016</v>
      </c>
      <c r="B594" t="s">
        <v>307</v>
      </c>
      <c r="C594" t="s">
        <v>589</v>
      </c>
      <c r="D594">
        <v>12318648.369999999</v>
      </c>
      <c r="E594">
        <v>13482555.34</v>
      </c>
      <c r="H594">
        <f t="shared" si="47"/>
        <v>11</v>
      </c>
      <c r="J594" t="str">
        <f t="shared" si="48"/>
        <v>SHOREWOOD</v>
      </c>
      <c r="K594" t="str">
        <f t="shared" si="49"/>
        <v>Will</v>
      </c>
      <c r="L594">
        <f t="shared" si="45"/>
        <v>0</v>
      </c>
      <c r="M594" t="s">
        <v>1313</v>
      </c>
      <c r="N594" t="str">
        <f t="shared" si="46"/>
        <v>huntley</v>
      </c>
      <c r="O594" t="s">
        <v>667</v>
      </c>
    </row>
    <row r="595" spans="1:15" x14ac:dyDescent="0.55000000000000004">
      <c r="A595">
        <v>2016</v>
      </c>
      <c r="B595" t="s">
        <v>307</v>
      </c>
      <c r="C595" t="s">
        <v>590</v>
      </c>
      <c r="D595">
        <v>6311801.0899999999</v>
      </c>
      <c r="E595">
        <v>11968053.789999999</v>
      </c>
      <c r="H595">
        <f t="shared" si="47"/>
        <v>8</v>
      </c>
      <c r="J595" t="str">
        <f t="shared" si="48"/>
        <v>SILVIS</v>
      </c>
      <c r="K595" t="str">
        <f t="shared" si="49"/>
        <v>Rock Island</v>
      </c>
      <c r="L595">
        <f t="shared" si="45"/>
        <v>0</v>
      </c>
      <c r="M595" t="s">
        <v>1314</v>
      </c>
      <c r="N595" t="str">
        <f t="shared" si="46"/>
        <v>hurst</v>
      </c>
      <c r="O595" t="s">
        <v>900</v>
      </c>
    </row>
    <row r="596" spans="1:15" x14ac:dyDescent="0.55000000000000004">
      <c r="A596">
        <v>2016</v>
      </c>
      <c r="B596" t="s">
        <v>307</v>
      </c>
      <c r="C596" t="s">
        <v>591</v>
      </c>
      <c r="D596">
        <v>83540625.439999998</v>
      </c>
      <c r="E596">
        <v>134965962.959999</v>
      </c>
      <c r="H596">
        <f t="shared" si="47"/>
        <v>8</v>
      </c>
      <c r="J596" t="str">
        <f t="shared" si="48"/>
        <v>SKOKIE</v>
      </c>
      <c r="K596" t="str">
        <f t="shared" si="49"/>
        <v>Cook</v>
      </c>
      <c r="L596">
        <f t="shared" si="45"/>
        <v>0</v>
      </c>
      <c r="M596" t="s">
        <v>1315</v>
      </c>
      <c r="N596" t="str">
        <f t="shared" si="46"/>
        <v>hutsonville</v>
      </c>
      <c r="O596" t="s">
        <v>1164</v>
      </c>
    </row>
    <row r="597" spans="1:15" x14ac:dyDescent="0.55000000000000004">
      <c r="A597">
        <v>2016</v>
      </c>
      <c r="B597" t="s">
        <v>307</v>
      </c>
      <c r="C597" t="s">
        <v>592</v>
      </c>
      <c r="D597">
        <v>9026027.2599999998</v>
      </c>
      <c r="E597">
        <v>14511733.52</v>
      </c>
      <c r="H597">
        <f t="shared" si="47"/>
        <v>18</v>
      </c>
      <c r="J597" t="str">
        <f t="shared" si="48"/>
        <v>SOUTH BARRINGTON</v>
      </c>
      <c r="K597" t="str">
        <f t="shared" si="49"/>
        <v>Cook</v>
      </c>
      <c r="L597">
        <f t="shared" si="45"/>
        <v>0</v>
      </c>
      <c r="M597" t="s">
        <v>1316</v>
      </c>
      <c r="N597" t="str">
        <f t="shared" si="46"/>
        <v>illiopolis</v>
      </c>
      <c r="O597" t="s">
        <v>764</v>
      </c>
    </row>
    <row r="598" spans="1:15" x14ac:dyDescent="0.55000000000000004">
      <c r="A598">
        <v>2016</v>
      </c>
      <c r="B598" t="s">
        <v>307</v>
      </c>
      <c r="C598" t="s">
        <v>593</v>
      </c>
      <c r="D598">
        <v>3454636.45</v>
      </c>
      <c r="E598">
        <v>5479460.7400000002</v>
      </c>
      <c r="H598">
        <f t="shared" si="47"/>
        <v>14</v>
      </c>
      <c r="J598" t="str">
        <f t="shared" si="48"/>
        <v>SOUTH BELOIT</v>
      </c>
      <c r="K598" t="str">
        <f t="shared" si="49"/>
        <v>Winnebago</v>
      </c>
      <c r="L598">
        <f t="shared" si="45"/>
        <v>0</v>
      </c>
      <c r="M598" t="s">
        <v>1317</v>
      </c>
      <c r="N598" t="str">
        <f t="shared" si="46"/>
        <v>ina</v>
      </c>
      <c r="O598" t="s">
        <v>810</v>
      </c>
    </row>
    <row r="599" spans="1:15" x14ac:dyDescent="0.55000000000000004">
      <c r="A599">
        <v>2016</v>
      </c>
      <c r="B599" t="s">
        <v>307</v>
      </c>
      <c r="C599" t="s">
        <v>594</v>
      </c>
      <c r="D599">
        <v>3690875.67</v>
      </c>
      <c r="E599">
        <v>6388132.8600000003</v>
      </c>
      <c r="H599">
        <f t="shared" si="47"/>
        <v>23</v>
      </c>
      <c r="J599" t="str">
        <f t="shared" si="48"/>
        <v>SOUTH CHICAGO HEIGHTS</v>
      </c>
      <c r="K599" t="str">
        <f t="shared" si="49"/>
        <v>Cook</v>
      </c>
      <c r="L599">
        <f t="shared" si="45"/>
        <v>0</v>
      </c>
      <c r="M599" t="s">
        <v>1318</v>
      </c>
      <c r="N599" t="str">
        <f t="shared" si="46"/>
        <v>indian creek</v>
      </c>
      <c r="O599" t="s">
        <v>728</v>
      </c>
    </row>
    <row r="600" spans="1:15" x14ac:dyDescent="0.55000000000000004">
      <c r="A600">
        <v>2016</v>
      </c>
      <c r="B600" t="s">
        <v>307</v>
      </c>
      <c r="C600" t="s">
        <v>595</v>
      </c>
      <c r="D600">
        <v>14399511.65</v>
      </c>
      <c r="E600">
        <v>23887794.809999999</v>
      </c>
      <c r="H600">
        <f t="shared" si="47"/>
        <v>13</v>
      </c>
      <c r="J600" t="str">
        <f t="shared" si="48"/>
        <v>SOUTH ELGIN</v>
      </c>
      <c r="K600" t="str">
        <f t="shared" si="49"/>
        <v>Kane</v>
      </c>
      <c r="L600">
        <f t="shared" si="45"/>
        <v>0</v>
      </c>
      <c r="M600" t="s">
        <v>1319</v>
      </c>
      <c r="N600" t="str">
        <f t="shared" si="46"/>
        <v>indian head park</v>
      </c>
      <c r="O600" t="s">
        <v>668</v>
      </c>
    </row>
    <row r="601" spans="1:15" x14ac:dyDescent="0.55000000000000004">
      <c r="A601">
        <v>2016</v>
      </c>
      <c r="B601" t="s">
        <v>307</v>
      </c>
      <c r="C601" t="s">
        <v>596</v>
      </c>
      <c r="D601">
        <v>24645887.510000002</v>
      </c>
      <c r="E601">
        <v>36445492.909999996</v>
      </c>
      <c r="H601">
        <f t="shared" si="47"/>
        <v>15</v>
      </c>
      <c r="J601" t="str">
        <f t="shared" si="48"/>
        <v>SOUTH HOLLAND</v>
      </c>
      <c r="K601" t="str">
        <f t="shared" si="49"/>
        <v>Cook</v>
      </c>
      <c r="L601">
        <f t="shared" si="45"/>
        <v>0</v>
      </c>
      <c r="M601" t="s">
        <v>1320</v>
      </c>
      <c r="N601" t="str">
        <f t="shared" si="46"/>
        <v>indianola</v>
      </c>
      <c r="O601" t="s">
        <v>701</v>
      </c>
    </row>
    <row r="602" spans="1:15" x14ac:dyDescent="0.55000000000000004">
      <c r="A602">
        <v>2016</v>
      </c>
      <c r="B602" t="s">
        <v>307</v>
      </c>
      <c r="C602" t="s">
        <v>597</v>
      </c>
      <c r="D602">
        <v>2631397.39</v>
      </c>
      <c r="E602">
        <v>5133839.74</v>
      </c>
      <c r="H602">
        <f t="shared" si="47"/>
        <v>14</v>
      </c>
      <c r="J602" t="str">
        <f t="shared" si="48"/>
        <v>SPRING GROVE</v>
      </c>
      <c r="K602" t="str">
        <f t="shared" si="49"/>
        <v>McHenry</v>
      </c>
      <c r="L602">
        <f t="shared" si="45"/>
        <v>0</v>
      </c>
      <c r="M602" t="s">
        <v>1321</v>
      </c>
      <c r="N602" t="str">
        <f t="shared" si="46"/>
        <v>industry</v>
      </c>
      <c r="O602" t="s">
        <v>779</v>
      </c>
    </row>
    <row r="603" spans="1:15" x14ac:dyDescent="0.55000000000000004">
      <c r="A603">
        <v>2016</v>
      </c>
      <c r="B603" t="s">
        <v>307</v>
      </c>
      <c r="C603" t="s">
        <v>598</v>
      </c>
      <c r="D603">
        <v>4243226.38</v>
      </c>
      <c r="E603">
        <v>6100662.4199999999</v>
      </c>
      <c r="H603">
        <f t="shared" si="47"/>
        <v>15</v>
      </c>
      <c r="J603" t="str">
        <f t="shared" si="48"/>
        <v>SPRING VALLEY</v>
      </c>
      <c r="K603" t="str">
        <f t="shared" si="49"/>
        <v>Bureau</v>
      </c>
      <c r="L603">
        <f t="shared" si="45"/>
        <v>0</v>
      </c>
      <c r="M603" t="s">
        <v>1322</v>
      </c>
      <c r="N603" t="str">
        <f t="shared" si="46"/>
        <v>inverness</v>
      </c>
      <c r="O603" t="s">
        <v>668</v>
      </c>
    </row>
    <row r="604" spans="1:15" x14ac:dyDescent="0.55000000000000004">
      <c r="A604">
        <v>2016</v>
      </c>
      <c r="B604" t="s">
        <v>307</v>
      </c>
      <c r="C604" t="s">
        <v>599</v>
      </c>
      <c r="D604">
        <v>148327456.53</v>
      </c>
      <c r="E604">
        <v>274310222.33999997</v>
      </c>
      <c r="H604">
        <f t="shared" si="47"/>
        <v>13</v>
      </c>
      <c r="J604" t="str">
        <f t="shared" si="48"/>
        <v>SPRINGFIELD</v>
      </c>
      <c r="K604" t="str">
        <f t="shared" si="49"/>
        <v>Sangamon</v>
      </c>
      <c r="L604">
        <f t="shared" si="45"/>
        <v>0</v>
      </c>
      <c r="M604" t="s">
        <v>1323</v>
      </c>
      <c r="N604" t="str">
        <f t="shared" si="46"/>
        <v>iola</v>
      </c>
      <c r="O604" t="s">
        <v>988</v>
      </c>
    </row>
    <row r="605" spans="1:15" x14ac:dyDescent="0.55000000000000004">
      <c r="A605">
        <v>2016</v>
      </c>
      <c r="B605" t="s">
        <v>307</v>
      </c>
      <c r="C605" t="s">
        <v>600</v>
      </c>
      <c r="D605">
        <v>32259777.66</v>
      </c>
      <c r="E605">
        <v>57711526.659999996</v>
      </c>
      <c r="H605">
        <f t="shared" si="47"/>
        <v>12</v>
      </c>
      <c r="J605" t="s">
        <v>1785</v>
      </c>
      <c r="K605" t="str">
        <f t="shared" si="49"/>
        <v>DuPage</v>
      </c>
      <c r="L605">
        <f t="shared" si="45"/>
        <v>0</v>
      </c>
      <c r="M605" t="s">
        <v>1324</v>
      </c>
      <c r="N605" t="str">
        <f t="shared" si="46"/>
        <v>ipava</v>
      </c>
      <c r="O605" t="s">
        <v>756</v>
      </c>
    </row>
    <row r="606" spans="1:15" x14ac:dyDescent="0.55000000000000004">
      <c r="A606">
        <v>2016</v>
      </c>
      <c r="B606" t="s">
        <v>307</v>
      </c>
      <c r="C606" t="s">
        <v>601</v>
      </c>
      <c r="D606">
        <v>1061690.1000000001</v>
      </c>
      <c r="E606">
        <v>2396719.4500000002</v>
      </c>
      <c r="H606">
        <f t="shared" si="47"/>
        <v>10</v>
      </c>
      <c r="J606" t="str">
        <f t="shared" si="48"/>
        <v>STAUNTON</v>
      </c>
      <c r="K606" t="str">
        <f t="shared" si="49"/>
        <v>Macoupin</v>
      </c>
      <c r="L606">
        <f t="shared" si="45"/>
        <v>0</v>
      </c>
      <c r="M606" t="s">
        <v>747</v>
      </c>
      <c r="N606" t="str">
        <f t="shared" si="46"/>
        <v>iroquois</v>
      </c>
      <c r="O606" t="s">
        <v>747</v>
      </c>
    </row>
    <row r="607" spans="1:15" x14ac:dyDescent="0.55000000000000004">
      <c r="A607">
        <v>2016</v>
      </c>
      <c r="B607" t="s">
        <v>307</v>
      </c>
      <c r="C607" t="s">
        <v>602</v>
      </c>
      <c r="D607">
        <v>6194490.46</v>
      </c>
      <c r="E607">
        <v>9291204.1299999896</v>
      </c>
      <c r="H607">
        <f t="shared" si="47"/>
        <v>8</v>
      </c>
      <c r="J607" t="str">
        <f t="shared" si="48"/>
        <v>STEGER</v>
      </c>
      <c r="K607" t="str">
        <f t="shared" si="49"/>
        <v>Cook</v>
      </c>
      <c r="L607">
        <f t="shared" si="45"/>
        <v>0</v>
      </c>
      <c r="M607" t="s">
        <v>1325</v>
      </c>
      <c r="N607" t="str">
        <f t="shared" si="46"/>
        <v>irving</v>
      </c>
      <c r="O607" t="s">
        <v>903</v>
      </c>
    </row>
    <row r="608" spans="1:15" x14ac:dyDescent="0.55000000000000004">
      <c r="A608">
        <v>2016</v>
      </c>
      <c r="B608" t="s">
        <v>307</v>
      </c>
      <c r="C608" t="s">
        <v>603</v>
      </c>
      <c r="D608">
        <v>13530400.32</v>
      </c>
      <c r="E608">
        <v>22670734.16</v>
      </c>
      <c r="H608">
        <f t="shared" si="47"/>
        <v>10</v>
      </c>
      <c r="J608" t="str">
        <f t="shared" si="48"/>
        <v>STERLING</v>
      </c>
      <c r="K608" t="str">
        <f t="shared" si="49"/>
        <v>Whiteside</v>
      </c>
      <c r="L608">
        <f t="shared" si="45"/>
        <v>0</v>
      </c>
      <c r="M608" t="s">
        <v>1326</v>
      </c>
      <c r="N608" t="str">
        <f t="shared" si="46"/>
        <v>irvington</v>
      </c>
      <c r="O608" t="s">
        <v>679</v>
      </c>
    </row>
    <row r="609" spans="1:15" x14ac:dyDescent="0.55000000000000004">
      <c r="A609">
        <v>2016</v>
      </c>
      <c r="B609" t="s">
        <v>307</v>
      </c>
      <c r="C609" t="s">
        <v>604</v>
      </c>
      <c r="D609">
        <v>5477996</v>
      </c>
      <c r="E609">
        <v>17536774.32</v>
      </c>
      <c r="H609">
        <f t="shared" si="47"/>
        <v>10</v>
      </c>
      <c r="J609" t="str">
        <f t="shared" si="48"/>
        <v>STICKNEY</v>
      </c>
      <c r="K609" t="str">
        <f t="shared" si="49"/>
        <v>Cook</v>
      </c>
      <c r="L609">
        <f t="shared" si="45"/>
        <v>0</v>
      </c>
      <c r="M609" t="s">
        <v>1327</v>
      </c>
      <c r="N609" t="str">
        <f t="shared" si="46"/>
        <v>irwin</v>
      </c>
      <c r="O609" t="s">
        <v>743</v>
      </c>
    </row>
    <row r="610" spans="1:15" x14ac:dyDescent="0.55000000000000004">
      <c r="A610">
        <v>2016</v>
      </c>
      <c r="B610" t="s">
        <v>307</v>
      </c>
      <c r="C610" t="s">
        <v>605</v>
      </c>
      <c r="D610">
        <v>3758668.2</v>
      </c>
      <c r="E610">
        <v>18379091.829999998</v>
      </c>
      <c r="H610">
        <f t="shared" si="47"/>
        <v>12</v>
      </c>
      <c r="J610" t="str">
        <f t="shared" si="48"/>
        <v>STONE PARK</v>
      </c>
      <c r="K610" t="str">
        <f t="shared" si="49"/>
        <v>Cook</v>
      </c>
      <c r="L610">
        <f t="shared" si="45"/>
        <v>0</v>
      </c>
      <c r="M610" t="s">
        <v>1328</v>
      </c>
      <c r="N610" t="str">
        <f t="shared" si="46"/>
        <v>island lake</v>
      </c>
      <c r="O610" t="s">
        <v>728</v>
      </c>
    </row>
    <row r="611" spans="1:15" x14ac:dyDescent="0.55000000000000004">
      <c r="A611">
        <v>2016</v>
      </c>
      <c r="B611" t="s">
        <v>307</v>
      </c>
      <c r="C611" t="s">
        <v>606</v>
      </c>
      <c r="D611">
        <v>46048438.280000001</v>
      </c>
      <c r="E611">
        <v>62586155.090000004</v>
      </c>
      <c r="H611">
        <f t="shared" si="47"/>
        <v>12</v>
      </c>
      <c r="J611" t="str">
        <f t="shared" si="48"/>
        <v>STREAMWOOD</v>
      </c>
      <c r="K611" t="str">
        <f t="shared" si="49"/>
        <v>Cook</v>
      </c>
      <c r="L611">
        <f t="shared" si="45"/>
        <v>0</v>
      </c>
      <c r="M611" t="s">
        <v>1328</v>
      </c>
      <c r="N611" t="str">
        <f t="shared" si="46"/>
        <v>island lake</v>
      </c>
      <c r="O611" t="s">
        <v>667</v>
      </c>
    </row>
    <row r="612" spans="1:15" x14ac:dyDescent="0.55000000000000004">
      <c r="A612">
        <v>2016</v>
      </c>
      <c r="B612" t="s">
        <v>307</v>
      </c>
      <c r="C612" t="s">
        <v>607</v>
      </c>
      <c r="D612">
        <v>10303876.039999999</v>
      </c>
      <c r="E612">
        <v>20210789.09</v>
      </c>
      <c r="H612">
        <f t="shared" si="47"/>
        <v>10</v>
      </c>
      <c r="J612" t="str">
        <f t="shared" si="48"/>
        <v>STREATOR</v>
      </c>
      <c r="K612" t="str">
        <f t="shared" si="49"/>
        <v>LaSalle</v>
      </c>
      <c r="L612">
        <f t="shared" si="45"/>
        <v>0</v>
      </c>
      <c r="M612" t="s">
        <v>1329</v>
      </c>
      <c r="N612" t="str">
        <f t="shared" si="46"/>
        <v>itasca</v>
      </c>
      <c r="O612" t="s">
        <v>666</v>
      </c>
    </row>
    <row r="613" spans="1:15" x14ac:dyDescent="0.55000000000000004">
      <c r="A613">
        <v>2016</v>
      </c>
      <c r="B613" t="s">
        <v>307</v>
      </c>
      <c r="C613" t="s">
        <v>608</v>
      </c>
      <c r="D613">
        <v>3192954.17</v>
      </c>
      <c r="E613">
        <v>7629456.1699999999</v>
      </c>
      <c r="H613">
        <f t="shared" si="47"/>
        <v>13</v>
      </c>
      <c r="J613" t="str">
        <f t="shared" si="48"/>
        <v>SUGAR GROVE</v>
      </c>
      <c r="K613" t="str">
        <f t="shared" si="49"/>
        <v>Kane</v>
      </c>
      <c r="L613">
        <f t="shared" si="45"/>
        <v>0</v>
      </c>
      <c r="M613" t="s">
        <v>1330</v>
      </c>
      <c r="N613" t="str">
        <f t="shared" si="46"/>
        <v>iuka</v>
      </c>
      <c r="O613" t="s">
        <v>703</v>
      </c>
    </row>
    <row r="614" spans="1:15" x14ac:dyDescent="0.55000000000000004">
      <c r="A614">
        <v>2016</v>
      </c>
      <c r="B614" t="s">
        <v>307</v>
      </c>
      <c r="C614" t="s">
        <v>609</v>
      </c>
      <c r="D614">
        <v>9766665.0299999993</v>
      </c>
      <c r="E614">
        <v>30072390.1599999</v>
      </c>
      <c r="H614">
        <f t="shared" si="47"/>
        <v>8</v>
      </c>
      <c r="J614" t="str">
        <f t="shared" si="48"/>
        <v>SUMMIT</v>
      </c>
      <c r="K614" t="str">
        <f t="shared" si="49"/>
        <v>Cook</v>
      </c>
      <c r="L614">
        <f t="shared" si="45"/>
        <v>0</v>
      </c>
      <c r="M614" t="s">
        <v>1331</v>
      </c>
      <c r="N614" t="str">
        <f t="shared" si="46"/>
        <v>ivesdale</v>
      </c>
      <c r="O614" t="s">
        <v>848</v>
      </c>
    </row>
    <row r="615" spans="1:15" x14ac:dyDescent="0.55000000000000004">
      <c r="A615">
        <v>2016</v>
      </c>
      <c r="B615" t="s">
        <v>307</v>
      </c>
      <c r="C615" t="s">
        <v>610</v>
      </c>
      <c r="D615">
        <v>10770347.800000001</v>
      </c>
      <c r="E615">
        <v>13026881.9</v>
      </c>
      <c r="H615">
        <f t="shared" si="47"/>
        <v>9</v>
      </c>
      <c r="J615" t="str">
        <f t="shared" si="48"/>
        <v>SWANSEA</v>
      </c>
      <c r="K615" t="str">
        <f t="shared" si="49"/>
        <v>St. Clair</v>
      </c>
      <c r="L615">
        <f t="shared" si="45"/>
        <v>0</v>
      </c>
      <c r="M615" t="s">
        <v>2062</v>
      </c>
      <c r="N615" t="str">
        <f t="shared" si="46"/>
        <v>jacksonville</v>
      </c>
      <c r="O615" t="s">
        <v>964</v>
      </c>
    </row>
    <row r="616" spans="1:15" x14ac:dyDescent="0.55000000000000004">
      <c r="A616">
        <v>2016</v>
      </c>
      <c r="B616" t="s">
        <v>307</v>
      </c>
      <c r="C616" t="s">
        <v>611</v>
      </c>
      <c r="D616">
        <v>12499986.59</v>
      </c>
      <c r="E616">
        <v>19392736.739999998</v>
      </c>
      <c r="H616">
        <f t="shared" si="47"/>
        <v>10</v>
      </c>
      <c r="J616" t="str">
        <f t="shared" si="48"/>
        <v>SYCAMORE</v>
      </c>
      <c r="K616" t="str">
        <f t="shared" si="49"/>
        <v>DeKalb</v>
      </c>
      <c r="L616">
        <f t="shared" si="45"/>
        <v>0</v>
      </c>
      <c r="M616" t="s">
        <v>1333</v>
      </c>
      <c r="N616" t="str">
        <f t="shared" si="46"/>
        <v>jeffersonville</v>
      </c>
      <c r="O616" t="s">
        <v>983</v>
      </c>
    </row>
    <row r="617" spans="1:15" x14ac:dyDescent="0.55000000000000004">
      <c r="A617">
        <v>2016</v>
      </c>
      <c r="B617" t="s">
        <v>307</v>
      </c>
      <c r="C617" t="s">
        <v>612</v>
      </c>
      <c r="D617">
        <v>6912011.0700000003</v>
      </c>
      <c r="E617">
        <v>10844751.23</v>
      </c>
      <c r="H617">
        <f t="shared" si="47"/>
        <v>13</v>
      </c>
      <c r="J617" t="str">
        <f t="shared" si="48"/>
        <v>TAYLORVILLE</v>
      </c>
      <c r="K617" t="str">
        <f t="shared" si="49"/>
        <v>Christian</v>
      </c>
      <c r="L617">
        <f t="shared" si="45"/>
        <v>0</v>
      </c>
      <c r="M617" t="s">
        <v>1334</v>
      </c>
      <c r="N617" t="str">
        <f t="shared" si="46"/>
        <v>jeisyville</v>
      </c>
      <c r="O617" t="s">
        <v>754</v>
      </c>
    </row>
    <row r="618" spans="1:15" x14ac:dyDescent="0.55000000000000004">
      <c r="A618">
        <v>2016</v>
      </c>
      <c r="B618" t="s">
        <v>307</v>
      </c>
      <c r="C618" t="s">
        <v>613</v>
      </c>
      <c r="D618">
        <v>62221363.369999997</v>
      </c>
      <c r="E618">
        <v>82695651.620000005</v>
      </c>
      <c r="H618">
        <f t="shared" si="47"/>
        <v>13</v>
      </c>
      <c r="J618" t="str">
        <f t="shared" si="48"/>
        <v>TINLEY PARK</v>
      </c>
      <c r="K618" t="str">
        <f t="shared" si="49"/>
        <v>Cook</v>
      </c>
      <c r="L618">
        <f t="shared" si="45"/>
        <v>0</v>
      </c>
      <c r="M618" t="s">
        <v>1335</v>
      </c>
      <c r="N618" t="str">
        <f t="shared" si="46"/>
        <v>jerome</v>
      </c>
      <c r="O618" t="s">
        <v>764</v>
      </c>
    </row>
    <row r="619" spans="1:15" x14ac:dyDescent="0.55000000000000004">
      <c r="A619">
        <v>2016</v>
      </c>
      <c r="B619" t="s">
        <v>307</v>
      </c>
      <c r="C619" t="s">
        <v>614</v>
      </c>
      <c r="D619">
        <v>7611014.8200000003</v>
      </c>
      <c r="E619">
        <v>10025945.35</v>
      </c>
      <c r="H619">
        <f t="shared" si="47"/>
        <v>6</v>
      </c>
      <c r="J619" t="str">
        <f t="shared" si="48"/>
        <v>TROY</v>
      </c>
      <c r="K619" t="str">
        <f t="shared" si="49"/>
        <v>Madison</v>
      </c>
      <c r="L619">
        <f t="shared" si="45"/>
        <v>0</v>
      </c>
      <c r="M619" t="s">
        <v>2063</v>
      </c>
      <c r="N619" t="str">
        <f t="shared" si="46"/>
        <v>jerseyville</v>
      </c>
      <c r="O619" t="s">
        <v>1127</v>
      </c>
    </row>
    <row r="620" spans="1:15" x14ac:dyDescent="0.55000000000000004">
      <c r="A620">
        <v>2016</v>
      </c>
      <c r="B620" t="s">
        <v>307</v>
      </c>
      <c r="C620" t="s">
        <v>615</v>
      </c>
      <c r="D620">
        <v>7194991.3600000003</v>
      </c>
      <c r="E620">
        <v>11537903.33</v>
      </c>
      <c r="H620">
        <f t="shared" si="47"/>
        <v>17</v>
      </c>
      <c r="J620" t="str">
        <f t="shared" si="48"/>
        <v>UNIVERSITY PARK</v>
      </c>
      <c r="K620" t="str">
        <f t="shared" si="49"/>
        <v>Cook</v>
      </c>
      <c r="L620">
        <f t="shared" si="45"/>
        <v>0</v>
      </c>
      <c r="M620" t="s">
        <v>1337</v>
      </c>
      <c r="N620" t="str">
        <f t="shared" si="46"/>
        <v>jewett</v>
      </c>
      <c r="O620" t="s">
        <v>945</v>
      </c>
    </row>
    <row r="621" spans="1:15" x14ac:dyDescent="0.55000000000000004">
      <c r="A621">
        <v>2016</v>
      </c>
      <c r="B621" t="s">
        <v>307</v>
      </c>
      <c r="C621" t="s">
        <v>616</v>
      </c>
      <c r="D621">
        <v>37143517.009999998</v>
      </c>
      <c r="E621">
        <v>50154018.479999997</v>
      </c>
      <c r="H621">
        <f t="shared" si="47"/>
        <v>8</v>
      </c>
      <c r="J621" t="str">
        <f t="shared" si="48"/>
        <v>URBANA</v>
      </c>
      <c r="K621" t="str">
        <f t="shared" si="49"/>
        <v>Champaign</v>
      </c>
      <c r="L621">
        <f t="shared" si="45"/>
        <v>0</v>
      </c>
      <c r="M621" t="s">
        <v>1338</v>
      </c>
      <c r="N621" t="str">
        <f t="shared" si="46"/>
        <v>johnsburg</v>
      </c>
      <c r="O621" t="s">
        <v>667</v>
      </c>
    </row>
    <row r="622" spans="1:15" x14ac:dyDescent="0.55000000000000004">
      <c r="A622">
        <v>2016</v>
      </c>
      <c r="B622" t="s">
        <v>307</v>
      </c>
      <c r="C622" t="s">
        <v>617</v>
      </c>
      <c r="D622">
        <v>4621401.8899999997</v>
      </c>
      <c r="E622">
        <v>7713311.3899999997</v>
      </c>
      <c r="H622">
        <f t="shared" si="47"/>
        <v>10</v>
      </c>
      <c r="J622" t="str">
        <f t="shared" si="48"/>
        <v>VANDALIA</v>
      </c>
      <c r="K622" t="str">
        <f t="shared" si="49"/>
        <v>Fayette</v>
      </c>
      <c r="L622">
        <f t="shared" si="45"/>
        <v>0</v>
      </c>
      <c r="M622" t="s">
        <v>1339</v>
      </c>
      <c r="N622" t="str">
        <f t="shared" si="46"/>
        <v>johnston city</v>
      </c>
      <c r="O622" t="s">
        <v>900</v>
      </c>
    </row>
    <row r="623" spans="1:15" x14ac:dyDescent="0.55000000000000004">
      <c r="A623">
        <v>2016</v>
      </c>
      <c r="B623" t="s">
        <v>307</v>
      </c>
      <c r="C623" t="s">
        <v>618</v>
      </c>
      <c r="D623">
        <v>424909.49</v>
      </c>
      <c r="E623">
        <v>1618893.92</v>
      </c>
      <c r="H623">
        <f t="shared" si="47"/>
        <v>8</v>
      </c>
      <c r="J623" t="str">
        <f t="shared" si="48"/>
        <v>VENICE</v>
      </c>
      <c r="K623" t="str">
        <f t="shared" si="49"/>
        <v>Madison</v>
      </c>
      <c r="L623">
        <f t="shared" si="45"/>
        <v>0</v>
      </c>
      <c r="M623" t="s">
        <v>1340</v>
      </c>
      <c r="N623" t="str">
        <f t="shared" si="46"/>
        <v>johnsonville</v>
      </c>
      <c r="O623" t="s">
        <v>983</v>
      </c>
    </row>
    <row r="624" spans="1:15" x14ac:dyDescent="0.55000000000000004">
      <c r="A624">
        <v>2016</v>
      </c>
      <c r="B624" t="s">
        <v>307</v>
      </c>
      <c r="C624" t="s">
        <v>619</v>
      </c>
      <c r="D624">
        <v>41658331.5</v>
      </c>
      <c r="E624">
        <v>50734337.43</v>
      </c>
      <c r="H624">
        <f t="shared" si="47"/>
        <v>14</v>
      </c>
      <c r="J624" t="str">
        <f t="shared" si="48"/>
        <v>VERNON HILLS</v>
      </c>
      <c r="K624" t="str">
        <f t="shared" si="49"/>
        <v>Lake</v>
      </c>
      <c r="L624">
        <f t="shared" si="45"/>
        <v>0</v>
      </c>
      <c r="M624" t="s">
        <v>2064</v>
      </c>
      <c r="N624" t="str">
        <f t="shared" si="46"/>
        <v>joliet</v>
      </c>
      <c r="O624" t="s">
        <v>768</v>
      </c>
    </row>
    <row r="625" spans="1:15" x14ac:dyDescent="0.55000000000000004">
      <c r="A625">
        <v>2016</v>
      </c>
      <c r="B625" t="s">
        <v>307</v>
      </c>
      <c r="C625" t="s">
        <v>620</v>
      </c>
      <c r="D625">
        <v>27223507.68</v>
      </c>
      <c r="E625">
        <v>48821342.479999997</v>
      </c>
      <c r="H625">
        <f t="shared" si="47"/>
        <v>12</v>
      </c>
      <c r="J625" t="str">
        <f t="shared" si="48"/>
        <v>VILLA PARK</v>
      </c>
      <c r="K625" t="str">
        <f t="shared" si="49"/>
        <v>DuPage</v>
      </c>
      <c r="L625">
        <f t="shared" si="45"/>
        <v>0</v>
      </c>
      <c r="M625" t="s">
        <v>2064</v>
      </c>
      <c r="N625" t="str">
        <f t="shared" si="46"/>
        <v>joliet</v>
      </c>
      <c r="O625" t="s">
        <v>769</v>
      </c>
    </row>
    <row r="626" spans="1:15" x14ac:dyDescent="0.55000000000000004">
      <c r="A626">
        <v>2016</v>
      </c>
      <c r="B626" t="s">
        <v>307</v>
      </c>
      <c r="C626" t="s">
        <v>621</v>
      </c>
      <c r="D626">
        <v>17719636.239999998</v>
      </c>
      <c r="E626">
        <v>23796504.640000001</v>
      </c>
      <c r="H626">
        <f t="shared" si="47"/>
        <v>13</v>
      </c>
      <c r="J626" t="str">
        <f t="shared" si="48"/>
        <v>WARRENVILLE</v>
      </c>
      <c r="K626" t="str">
        <f t="shared" si="49"/>
        <v>DuPage</v>
      </c>
      <c r="L626">
        <f t="shared" si="45"/>
        <v>0</v>
      </c>
      <c r="M626" t="s">
        <v>2110</v>
      </c>
      <c r="N626" t="str">
        <f t="shared" si="46"/>
        <v>jonesboro</v>
      </c>
      <c r="O626" t="s">
        <v>670</v>
      </c>
    </row>
    <row r="627" spans="1:15" x14ac:dyDescent="0.55000000000000004">
      <c r="A627">
        <v>2016</v>
      </c>
      <c r="B627" t="s">
        <v>307</v>
      </c>
      <c r="C627" t="s">
        <v>622</v>
      </c>
      <c r="D627">
        <v>1806294.38</v>
      </c>
      <c r="E627">
        <v>3529680.2</v>
      </c>
      <c r="H627">
        <f t="shared" si="47"/>
        <v>17</v>
      </c>
      <c r="J627" t="str">
        <f t="shared" si="48"/>
        <v>WASHINGTON PARK</v>
      </c>
      <c r="K627" t="str">
        <f t="shared" si="49"/>
        <v>St. Clair</v>
      </c>
      <c r="L627">
        <f t="shared" si="45"/>
        <v>0</v>
      </c>
      <c r="M627" t="s">
        <v>1343</v>
      </c>
      <c r="N627" t="str">
        <f t="shared" si="46"/>
        <v>joppa</v>
      </c>
      <c r="O627" t="s">
        <v>874</v>
      </c>
    </row>
    <row r="628" spans="1:15" x14ac:dyDescent="0.55000000000000004">
      <c r="A628">
        <v>2016</v>
      </c>
      <c r="B628" t="s">
        <v>307</v>
      </c>
      <c r="C628" t="s">
        <v>623</v>
      </c>
      <c r="D628">
        <v>7123131.8200000003</v>
      </c>
      <c r="E628">
        <v>11772474.470000001</v>
      </c>
      <c r="H628">
        <f t="shared" si="47"/>
        <v>12</v>
      </c>
      <c r="J628" t="str">
        <f t="shared" si="48"/>
        <v>WASHINGTON</v>
      </c>
      <c r="K628" t="str">
        <f t="shared" si="49"/>
        <v>Tazewell</v>
      </c>
      <c r="L628">
        <f t="shared" si="45"/>
        <v>0</v>
      </c>
      <c r="M628" t="s">
        <v>1344</v>
      </c>
      <c r="N628" t="str">
        <f t="shared" si="46"/>
        <v>joy</v>
      </c>
      <c r="O628" t="s">
        <v>690</v>
      </c>
    </row>
    <row r="629" spans="1:15" x14ac:dyDescent="0.55000000000000004">
      <c r="A629">
        <v>2016</v>
      </c>
      <c r="B629" t="s">
        <v>307</v>
      </c>
      <c r="C629" t="s">
        <v>624</v>
      </c>
      <c r="D629">
        <v>5392671.2199999997</v>
      </c>
      <c r="E629">
        <v>7590339.9799999902</v>
      </c>
      <c r="H629">
        <f t="shared" si="47"/>
        <v>10</v>
      </c>
      <c r="J629" t="str">
        <f t="shared" si="48"/>
        <v>WATERLOO</v>
      </c>
      <c r="K629" t="str">
        <f t="shared" si="49"/>
        <v>Monroe</v>
      </c>
      <c r="L629">
        <f t="shared" si="45"/>
        <v>0</v>
      </c>
      <c r="M629" t="s">
        <v>1345</v>
      </c>
      <c r="N629" t="str">
        <f t="shared" si="46"/>
        <v>junction</v>
      </c>
      <c r="O629" t="s">
        <v>1135</v>
      </c>
    </row>
    <row r="630" spans="1:15" x14ac:dyDescent="0.55000000000000004">
      <c r="A630">
        <v>2016</v>
      </c>
      <c r="B630" t="s">
        <v>307</v>
      </c>
      <c r="C630" t="s">
        <v>625</v>
      </c>
      <c r="D630">
        <v>2836248.02</v>
      </c>
      <c r="E630">
        <v>8332559.8600000003</v>
      </c>
      <c r="H630">
        <f t="shared" si="47"/>
        <v>9</v>
      </c>
      <c r="J630" t="str">
        <f t="shared" si="48"/>
        <v>WATSEKA</v>
      </c>
      <c r="K630" t="str">
        <f t="shared" si="49"/>
        <v>Iroquois</v>
      </c>
      <c r="L630">
        <f t="shared" si="45"/>
        <v>0</v>
      </c>
      <c r="M630" t="s">
        <v>1346</v>
      </c>
      <c r="N630" t="str">
        <f t="shared" si="46"/>
        <v>junction city</v>
      </c>
      <c r="O630" t="s">
        <v>703</v>
      </c>
    </row>
    <row r="631" spans="1:15" x14ac:dyDescent="0.55000000000000004">
      <c r="A631">
        <v>2016</v>
      </c>
      <c r="B631" t="s">
        <v>307</v>
      </c>
      <c r="C631" t="s">
        <v>626</v>
      </c>
      <c r="D631">
        <v>12226656.85</v>
      </c>
      <c r="E631">
        <v>21106420.129999999</v>
      </c>
      <c r="H631">
        <f t="shared" si="47"/>
        <v>10</v>
      </c>
      <c r="J631" t="str">
        <f t="shared" si="48"/>
        <v>WAUCONDA</v>
      </c>
      <c r="K631" t="str">
        <f t="shared" si="49"/>
        <v>Lake</v>
      </c>
      <c r="L631">
        <f t="shared" si="45"/>
        <v>0</v>
      </c>
      <c r="M631" t="s">
        <v>1347</v>
      </c>
      <c r="N631" t="str">
        <f t="shared" si="46"/>
        <v>justice</v>
      </c>
      <c r="O631" t="s">
        <v>668</v>
      </c>
    </row>
    <row r="632" spans="1:15" x14ac:dyDescent="0.55000000000000004">
      <c r="A632">
        <v>2016</v>
      </c>
      <c r="B632" t="s">
        <v>307</v>
      </c>
      <c r="C632" t="s">
        <v>627</v>
      </c>
      <c r="D632">
        <v>83676762.459999993</v>
      </c>
      <c r="E632">
        <v>169177664.06</v>
      </c>
      <c r="H632">
        <f t="shared" si="47"/>
        <v>10</v>
      </c>
      <c r="J632" t="str">
        <f t="shared" si="48"/>
        <v>WAUKEGAN</v>
      </c>
      <c r="K632" t="str">
        <f t="shared" si="49"/>
        <v>Lake</v>
      </c>
      <c r="L632">
        <f t="shared" si="45"/>
        <v>0</v>
      </c>
      <c r="M632" t="s">
        <v>1348</v>
      </c>
      <c r="N632" t="str">
        <f t="shared" si="46"/>
        <v>kampsville</v>
      </c>
      <c r="O632" t="s">
        <v>791</v>
      </c>
    </row>
    <row r="633" spans="1:15" x14ac:dyDescent="0.55000000000000004">
      <c r="A633">
        <v>2016</v>
      </c>
      <c r="B633" t="s">
        <v>307</v>
      </c>
      <c r="C633" t="s">
        <v>628</v>
      </c>
      <c r="D633">
        <v>2040004.54</v>
      </c>
      <c r="E633">
        <v>4430112.72</v>
      </c>
      <c r="H633">
        <f t="shared" si="47"/>
        <v>7</v>
      </c>
      <c r="J633" t="str">
        <f t="shared" si="48"/>
        <v>WAYNE</v>
      </c>
      <c r="K633" t="str">
        <f t="shared" si="49"/>
        <v>DuPage</v>
      </c>
      <c r="L633">
        <f t="shared" si="45"/>
        <v>0</v>
      </c>
      <c r="M633" t="s">
        <v>694</v>
      </c>
      <c r="N633" t="str">
        <f t="shared" si="46"/>
        <v>kane</v>
      </c>
      <c r="O633" t="s">
        <v>939</v>
      </c>
    </row>
    <row r="634" spans="1:15" x14ac:dyDescent="0.55000000000000004">
      <c r="A634">
        <v>2016</v>
      </c>
      <c r="B634" t="s">
        <v>307</v>
      </c>
      <c r="C634" t="s">
        <v>629</v>
      </c>
      <c r="D634">
        <v>26823342.379999999</v>
      </c>
      <c r="E634">
        <v>45637400.019999899</v>
      </c>
      <c r="H634">
        <f t="shared" si="47"/>
        <v>14</v>
      </c>
      <c r="J634" t="str">
        <f t="shared" si="48"/>
        <v>WEST CHICAGO</v>
      </c>
      <c r="K634" t="str">
        <f t="shared" si="49"/>
        <v>DuPage</v>
      </c>
      <c r="L634">
        <f t="shared" si="45"/>
        <v>0</v>
      </c>
      <c r="M634" t="s">
        <v>1349</v>
      </c>
      <c r="N634" t="str">
        <f t="shared" si="46"/>
        <v>kaneville</v>
      </c>
      <c r="O634" t="s">
        <v>694</v>
      </c>
    </row>
    <row r="635" spans="1:15" x14ac:dyDescent="0.55000000000000004">
      <c r="A635">
        <v>2016</v>
      </c>
      <c r="B635" t="s">
        <v>307</v>
      </c>
      <c r="C635" t="s">
        <v>630</v>
      </c>
      <c r="D635">
        <v>10589297.189999999</v>
      </c>
      <c r="E635">
        <v>19075544.260000002</v>
      </c>
      <c r="H635">
        <f t="shared" si="47"/>
        <v>13</v>
      </c>
      <c r="J635" t="str">
        <f t="shared" si="48"/>
        <v>WEST DUNDEE</v>
      </c>
      <c r="K635" t="str">
        <f t="shared" si="49"/>
        <v>Kane</v>
      </c>
      <c r="L635">
        <f t="shared" si="45"/>
        <v>0</v>
      </c>
      <c r="M635" t="s">
        <v>1350</v>
      </c>
      <c r="N635" t="str">
        <f t="shared" si="46"/>
        <v>kangley</v>
      </c>
      <c r="O635" t="s">
        <v>951</v>
      </c>
    </row>
    <row r="636" spans="1:15" x14ac:dyDescent="0.55000000000000004">
      <c r="A636">
        <v>2016</v>
      </c>
      <c r="B636" t="s">
        <v>307</v>
      </c>
      <c r="C636" t="s">
        <v>631</v>
      </c>
      <c r="D636">
        <v>5383121</v>
      </c>
      <c r="E636">
        <v>10465021</v>
      </c>
      <c r="H636">
        <f t="shared" si="47"/>
        <v>16</v>
      </c>
      <c r="J636" t="str">
        <f t="shared" si="48"/>
        <v>WEST FRANKFORT</v>
      </c>
      <c r="K636" t="str">
        <f t="shared" si="49"/>
        <v>Franklin</v>
      </c>
      <c r="L636">
        <f t="shared" si="45"/>
        <v>0</v>
      </c>
      <c r="M636" t="s">
        <v>743</v>
      </c>
      <c r="N636" t="str">
        <f t="shared" si="46"/>
        <v>kankakee</v>
      </c>
      <c r="O636" t="s">
        <v>743</v>
      </c>
    </row>
    <row r="637" spans="1:15" x14ac:dyDescent="0.55000000000000004">
      <c r="A637">
        <v>2016</v>
      </c>
      <c r="B637" t="s">
        <v>307</v>
      </c>
      <c r="C637" t="s">
        <v>632</v>
      </c>
      <c r="D637">
        <v>26422050.77</v>
      </c>
      <c r="E637">
        <v>42134753.509999998</v>
      </c>
      <c r="H637">
        <f t="shared" si="47"/>
        <v>13</v>
      </c>
      <c r="J637" t="str">
        <f t="shared" si="48"/>
        <v>WESTCHESTER</v>
      </c>
      <c r="K637" t="str">
        <f t="shared" si="49"/>
        <v>Cook</v>
      </c>
      <c r="L637">
        <f t="shared" si="45"/>
        <v>0</v>
      </c>
      <c r="M637" t="s">
        <v>1352</v>
      </c>
      <c r="N637" t="str">
        <f t="shared" si="46"/>
        <v>kansas</v>
      </c>
      <c r="O637" t="s">
        <v>870</v>
      </c>
    </row>
    <row r="638" spans="1:15" x14ac:dyDescent="0.55000000000000004">
      <c r="A638">
        <v>2016</v>
      </c>
      <c r="B638" t="s">
        <v>307</v>
      </c>
      <c r="C638" t="s">
        <v>633</v>
      </c>
      <c r="D638">
        <v>14626564.359999999</v>
      </c>
      <c r="E638">
        <v>25308095.52</v>
      </c>
      <c r="H638">
        <f t="shared" si="47"/>
        <v>17</v>
      </c>
      <c r="J638" t="str">
        <f t="shared" si="48"/>
        <v>WESTERN SPRINGS</v>
      </c>
      <c r="K638" t="str">
        <f t="shared" si="49"/>
        <v>Cook</v>
      </c>
      <c r="L638">
        <f t="shared" si="45"/>
        <v>0</v>
      </c>
      <c r="M638" t="s">
        <v>1353</v>
      </c>
      <c r="N638" t="str">
        <f t="shared" si="46"/>
        <v>kappa</v>
      </c>
      <c r="O638" t="s">
        <v>795</v>
      </c>
    </row>
    <row r="639" spans="1:15" x14ac:dyDescent="0.55000000000000004">
      <c r="A639">
        <v>2016</v>
      </c>
      <c r="B639" t="s">
        <v>307</v>
      </c>
      <c r="C639" t="s">
        <v>634</v>
      </c>
      <c r="D639">
        <v>27577329.440000001</v>
      </c>
      <c r="E639">
        <v>56883515.269999899</v>
      </c>
      <c r="H639">
        <f t="shared" si="47"/>
        <v>10</v>
      </c>
      <c r="J639" t="str">
        <f t="shared" si="48"/>
        <v>WESTMONT</v>
      </c>
      <c r="K639" t="str">
        <f t="shared" si="49"/>
        <v>DuPage</v>
      </c>
      <c r="L639">
        <f t="shared" si="45"/>
        <v>0</v>
      </c>
      <c r="M639" t="s">
        <v>1354</v>
      </c>
      <c r="N639" t="str">
        <f t="shared" si="46"/>
        <v>karnak</v>
      </c>
      <c r="O639" t="s">
        <v>1355</v>
      </c>
    </row>
    <row r="640" spans="1:15" x14ac:dyDescent="0.55000000000000004">
      <c r="A640">
        <v>2016</v>
      </c>
      <c r="B640" t="s">
        <v>307</v>
      </c>
      <c r="C640" t="s">
        <v>635</v>
      </c>
      <c r="D640">
        <v>50419794.670000002</v>
      </c>
      <c r="E640">
        <v>78973684.879999995</v>
      </c>
      <c r="H640">
        <f t="shared" si="47"/>
        <v>9</v>
      </c>
      <c r="J640" t="str">
        <f t="shared" si="48"/>
        <v>WHEATON</v>
      </c>
      <c r="K640" t="str">
        <f t="shared" si="49"/>
        <v>DuPage</v>
      </c>
      <c r="L640">
        <f t="shared" si="45"/>
        <v>0</v>
      </c>
      <c r="M640" t="s">
        <v>1356</v>
      </c>
      <c r="N640" t="str">
        <f t="shared" si="46"/>
        <v>kaskaskia</v>
      </c>
      <c r="O640" t="s">
        <v>775</v>
      </c>
    </row>
    <row r="641" spans="1:15" x14ac:dyDescent="0.55000000000000004">
      <c r="A641">
        <v>2016</v>
      </c>
      <c r="B641" t="s">
        <v>307</v>
      </c>
      <c r="C641" t="s">
        <v>636</v>
      </c>
      <c r="D641">
        <v>49474023.109999999</v>
      </c>
      <c r="E641">
        <v>73007147.599999994</v>
      </c>
      <c r="H641">
        <f t="shared" si="47"/>
        <v>10</v>
      </c>
      <c r="J641" t="str">
        <f t="shared" si="48"/>
        <v>WHEELING</v>
      </c>
      <c r="K641" t="str">
        <f t="shared" si="49"/>
        <v>Cook</v>
      </c>
      <c r="L641">
        <f t="shared" si="45"/>
        <v>0</v>
      </c>
      <c r="M641" t="s">
        <v>1357</v>
      </c>
      <c r="N641" t="str">
        <f t="shared" si="46"/>
        <v>keenes</v>
      </c>
      <c r="O641" t="s">
        <v>983</v>
      </c>
    </row>
    <row r="642" spans="1:15" x14ac:dyDescent="0.55000000000000004">
      <c r="A642">
        <v>2016</v>
      </c>
      <c r="B642" t="s">
        <v>307</v>
      </c>
      <c r="C642" t="s">
        <v>637</v>
      </c>
      <c r="D642">
        <v>1708189.57</v>
      </c>
      <c r="E642">
        <v>9762113.6099999994</v>
      </c>
      <c r="H642">
        <f t="shared" si="47"/>
        <v>16</v>
      </c>
      <c r="J642" t="str">
        <f t="shared" si="48"/>
        <v>WILLOW SPRINGS</v>
      </c>
      <c r="K642" t="str">
        <f t="shared" si="49"/>
        <v>Will</v>
      </c>
      <c r="L642">
        <f t="shared" ref="L642:L705" si="50">IF(ISNA(K642),1,0)</f>
        <v>0</v>
      </c>
      <c r="M642" t="s">
        <v>1358</v>
      </c>
      <c r="N642" t="str">
        <f t="shared" ref="N642:N705" si="51">LOWER(M642)</f>
        <v>keithsburg</v>
      </c>
      <c r="O642" t="s">
        <v>690</v>
      </c>
    </row>
    <row r="643" spans="1:15" x14ac:dyDescent="0.55000000000000004">
      <c r="A643">
        <v>2016</v>
      </c>
      <c r="B643" t="s">
        <v>307</v>
      </c>
      <c r="C643" t="s">
        <v>638</v>
      </c>
      <c r="D643">
        <v>20112114.98</v>
      </c>
      <c r="E643">
        <v>27778347.600000001</v>
      </c>
      <c r="H643">
        <f t="shared" ref="H643:H706" si="52">IF(B643="fire",MIN(IFERROR(SEARCH("fire",C643),999),IFERROR(SEARCH("fpd",C643),999),IFERROR(SEARCH("pension",C643),999),IFERROR(SEARCH("fund",C643),999)),MIN(IFERROR(SEARCH("police",C643),999),IFERROR(SEARCH("pension",C643),999),IFERROR(SEARCH("fund",C643),999)))</f>
        <v>13</v>
      </c>
      <c r="J643" t="str">
        <f t="shared" ref="J643:J706" si="53">LEFT(C643,H643-2)</f>
        <v>WILLOWBROOK</v>
      </c>
      <c r="K643" t="str">
        <f t="shared" ref="K643:K706" si="54">INDEX(O:O,MATCH(LOWER(J643),N:N,0))</f>
        <v>DuPage</v>
      </c>
      <c r="L643">
        <f t="shared" si="50"/>
        <v>0</v>
      </c>
      <c r="M643" t="s">
        <v>1359</v>
      </c>
      <c r="N643" t="str">
        <f t="shared" si="51"/>
        <v>keensburg</v>
      </c>
      <c r="O643" t="s">
        <v>697</v>
      </c>
    </row>
    <row r="644" spans="1:15" x14ac:dyDescent="0.55000000000000004">
      <c r="A644">
        <v>2016</v>
      </c>
      <c r="B644" t="s">
        <v>307</v>
      </c>
      <c r="C644" t="s">
        <v>639</v>
      </c>
      <c r="D644">
        <v>44534036.920000002</v>
      </c>
      <c r="E644">
        <v>63648053.789999999</v>
      </c>
      <c r="H644">
        <f t="shared" si="52"/>
        <v>10</v>
      </c>
      <c r="J644" t="str">
        <f t="shared" si="53"/>
        <v>WILMETTE</v>
      </c>
      <c r="K644" t="str">
        <f t="shared" si="54"/>
        <v>Cook</v>
      </c>
      <c r="L644">
        <f t="shared" si="50"/>
        <v>0</v>
      </c>
      <c r="M644" t="s">
        <v>1360</v>
      </c>
      <c r="N644" t="str">
        <f t="shared" si="51"/>
        <v>kell</v>
      </c>
      <c r="O644" t="s">
        <v>703</v>
      </c>
    </row>
    <row r="645" spans="1:15" x14ac:dyDescent="0.55000000000000004">
      <c r="A645">
        <v>2016</v>
      </c>
      <c r="B645" t="s">
        <v>307</v>
      </c>
      <c r="C645" t="s">
        <v>640</v>
      </c>
      <c r="D645">
        <v>4789051.5599999996</v>
      </c>
      <c r="E645">
        <v>8278309.5800000001</v>
      </c>
      <c r="H645">
        <f t="shared" si="52"/>
        <v>12</v>
      </c>
      <c r="J645" t="str">
        <f t="shared" si="53"/>
        <v>WILMINGTON</v>
      </c>
      <c r="K645" t="str">
        <f t="shared" si="54"/>
        <v>Will</v>
      </c>
      <c r="L645">
        <f t="shared" si="50"/>
        <v>0</v>
      </c>
      <c r="M645" t="s">
        <v>1361</v>
      </c>
      <c r="N645" t="str">
        <f t="shared" si="51"/>
        <v>kempton</v>
      </c>
      <c r="O645" t="s">
        <v>906</v>
      </c>
    </row>
    <row r="646" spans="1:15" x14ac:dyDescent="0.55000000000000004">
      <c r="A646">
        <v>2016</v>
      </c>
      <c r="B646" t="s">
        <v>307</v>
      </c>
      <c r="C646" t="s">
        <v>641</v>
      </c>
      <c r="D646">
        <v>8309273.2699999996</v>
      </c>
      <c r="E646">
        <v>17439522.030000001</v>
      </c>
      <c r="H646">
        <f t="shared" si="52"/>
        <v>10</v>
      </c>
      <c r="J646" t="str">
        <f t="shared" si="53"/>
        <v>WINFIELD</v>
      </c>
      <c r="K646" t="str">
        <f t="shared" si="54"/>
        <v>DuPage</v>
      </c>
      <c r="L646">
        <f t="shared" si="50"/>
        <v>0</v>
      </c>
      <c r="M646" t="s">
        <v>1362</v>
      </c>
      <c r="N646" t="str">
        <f t="shared" si="51"/>
        <v>kenilworth</v>
      </c>
      <c r="O646" t="s">
        <v>668</v>
      </c>
    </row>
    <row r="647" spans="1:15" x14ac:dyDescent="0.55000000000000004">
      <c r="A647">
        <v>2016</v>
      </c>
      <c r="B647" t="s">
        <v>307</v>
      </c>
      <c r="C647" t="s">
        <v>642</v>
      </c>
      <c r="D647">
        <v>27502442.379999999</v>
      </c>
      <c r="E647">
        <v>36526901.109999999</v>
      </c>
      <c r="H647">
        <f t="shared" si="52"/>
        <v>10</v>
      </c>
      <c r="J647" t="str">
        <f t="shared" si="53"/>
        <v>WINNETKA</v>
      </c>
      <c r="K647" t="str">
        <f t="shared" si="54"/>
        <v>Cook</v>
      </c>
      <c r="L647">
        <f t="shared" si="50"/>
        <v>0</v>
      </c>
      <c r="M647" t="s">
        <v>1363</v>
      </c>
      <c r="N647" t="str">
        <f t="shared" si="51"/>
        <v>kenney</v>
      </c>
      <c r="O647" t="s">
        <v>994</v>
      </c>
    </row>
    <row r="648" spans="1:15" x14ac:dyDescent="0.55000000000000004">
      <c r="A648">
        <v>2016</v>
      </c>
      <c r="B648" t="s">
        <v>307</v>
      </c>
      <c r="C648" t="s">
        <v>643</v>
      </c>
      <c r="D648">
        <v>3878613.15</v>
      </c>
      <c r="E648">
        <v>5025447.76</v>
      </c>
      <c r="H648">
        <f t="shared" si="52"/>
        <v>17</v>
      </c>
      <c r="J648" t="str">
        <f t="shared" si="53"/>
        <v>WINTHROP HARBOR</v>
      </c>
      <c r="K648" t="str">
        <f t="shared" si="54"/>
        <v>Lake</v>
      </c>
      <c r="L648">
        <f t="shared" si="50"/>
        <v>0</v>
      </c>
      <c r="M648" t="s">
        <v>1364</v>
      </c>
      <c r="N648" t="str">
        <f t="shared" si="51"/>
        <v>kewanee</v>
      </c>
      <c r="O648" t="s">
        <v>707</v>
      </c>
    </row>
    <row r="649" spans="1:15" x14ac:dyDescent="0.55000000000000004">
      <c r="A649">
        <v>2016</v>
      </c>
      <c r="B649" t="s">
        <v>307</v>
      </c>
      <c r="C649" t="s">
        <v>644</v>
      </c>
      <c r="D649">
        <v>23181075.149999999</v>
      </c>
      <c r="E649">
        <v>37910577.840000004</v>
      </c>
      <c r="H649">
        <f t="shared" si="52"/>
        <v>11</v>
      </c>
      <c r="J649" t="str">
        <f t="shared" si="53"/>
        <v>WOOD DALE</v>
      </c>
      <c r="K649" t="str">
        <f t="shared" si="54"/>
        <v>DuPage</v>
      </c>
      <c r="L649">
        <f t="shared" si="50"/>
        <v>0</v>
      </c>
      <c r="M649" t="s">
        <v>1365</v>
      </c>
      <c r="N649" t="str">
        <f t="shared" si="51"/>
        <v>keyesport</v>
      </c>
      <c r="O649" t="s">
        <v>1073</v>
      </c>
    </row>
    <row r="650" spans="1:15" x14ac:dyDescent="0.55000000000000004">
      <c r="A650">
        <v>2016</v>
      </c>
      <c r="B650" t="s">
        <v>307</v>
      </c>
      <c r="C650" t="s">
        <v>645</v>
      </c>
      <c r="D650">
        <v>9732701.8499999996</v>
      </c>
      <c r="E650">
        <v>15997666.09</v>
      </c>
      <c r="H650">
        <f t="shared" si="52"/>
        <v>12</v>
      </c>
      <c r="J650" t="str">
        <f t="shared" si="53"/>
        <v>WOOD RIVER</v>
      </c>
      <c r="K650" t="str">
        <f t="shared" si="54"/>
        <v>Madison</v>
      </c>
      <c r="L650">
        <f t="shared" si="50"/>
        <v>0</v>
      </c>
      <c r="M650" t="s">
        <v>1365</v>
      </c>
      <c r="N650" t="str">
        <f t="shared" si="51"/>
        <v>keyesport</v>
      </c>
      <c r="O650" t="s">
        <v>686</v>
      </c>
    </row>
    <row r="651" spans="1:15" x14ac:dyDescent="0.55000000000000004">
      <c r="A651">
        <v>2016</v>
      </c>
      <c r="B651" t="s">
        <v>307</v>
      </c>
      <c r="C651" t="s">
        <v>646</v>
      </c>
      <c r="D651">
        <v>33953073.170000002</v>
      </c>
      <c r="E651">
        <v>61843824.759999998</v>
      </c>
      <c r="H651">
        <f t="shared" si="52"/>
        <v>11</v>
      </c>
      <c r="J651" t="str">
        <f t="shared" si="53"/>
        <v>WOODRIDGE</v>
      </c>
      <c r="K651" t="str">
        <f t="shared" si="54"/>
        <v>DuPage</v>
      </c>
      <c r="L651">
        <f t="shared" si="50"/>
        <v>0</v>
      </c>
      <c r="M651" t="s">
        <v>1366</v>
      </c>
      <c r="N651" t="str">
        <f t="shared" si="51"/>
        <v>kilbourne</v>
      </c>
      <c r="O651" t="s">
        <v>793</v>
      </c>
    </row>
    <row r="652" spans="1:15" x14ac:dyDescent="0.55000000000000004">
      <c r="A652">
        <v>2016</v>
      </c>
      <c r="B652" t="s">
        <v>307</v>
      </c>
      <c r="C652" t="s">
        <v>647</v>
      </c>
      <c r="D652">
        <v>19768412.530000001</v>
      </c>
      <c r="E652">
        <v>31055156.030000001</v>
      </c>
      <c r="H652">
        <f t="shared" si="52"/>
        <v>11</v>
      </c>
      <c r="J652" t="str">
        <f t="shared" si="53"/>
        <v>WOODSTOCK</v>
      </c>
      <c r="K652" t="str">
        <f t="shared" si="54"/>
        <v>McHenry</v>
      </c>
      <c r="L652">
        <f t="shared" si="50"/>
        <v>0</v>
      </c>
      <c r="M652" t="s">
        <v>1367</v>
      </c>
      <c r="N652" t="str">
        <f t="shared" si="51"/>
        <v>kildeer</v>
      </c>
      <c r="O652" t="s">
        <v>728</v>
      </c>
    </row>
    <row r="653" spans="1:15" x14ac:dyDescent="0.55000000000000004">
      <c r="A653">
        <v>2016</v>
      </c>
      <c r="B653" t="s">
        <v>307</v>
      </c>
      <c r="C653" t="s">
        <v>648</v>
      </c>
      <c r="D653">
        <v>10830554.050000001</v>
      </c>
      <c r="E653">
        <v>26043840.420000002</v>
      </c>
      <c r="H653">
        <f t="shared" si="52"/>
        <v>7</v>
      </c>
      <c r="J653" t="str">
        <f t="shared" si="53"/>
        <v>WORTH</v>
      </c>
      <c r="K653" t="str">
        <f t="shared" si="54"/>
        <v>Cook</v>
      </c>
      <c r="L653">
        <f t="shared" si="50"/>
        <v>0</v>
      </c>
      <c r="M653" t="s">
        <v>1368</v>
      </c>
      <c r="N653" t="str">
        <f t="shared" si="51"/>
        <v>kincaid</v>
      </c>
      <c r="O653" t="s">
        <v>754</v>
      </c>
    </row>
    <row r="654" spans="1:15" x14ac:dyDescent="0.55000000000000004">
      <c r="A654">
        <v>2016</v>
      </c>
      <c r="B654" t="s">
        <v>307</v>
      </c>
      <c r="C654" t="s">
        <v>649</v>
      </c>
      <c r="D654">
        <v>7275230.1900000004</v>
      </c>
      <c r="E654">
        <v>16790230.199999999</v>
      </c>
      <c r="H654">
        <f t="shared" si="52"/>
        <v>11</v>
      </c>
      <c r="J654" t="str">
        <f t="shared" si="53"/>
        <v>YORKVILLE</v>
      </c>
      <c r="K654" t="str">
        <f t="shared" si="54"/>
        <v>Kendall</v>
      </c>
      <c r="L654">
        <f t="shared" si="50"/>
        <v>0</v>
      </c>
      <c r="M654" t="s">
        <v>1369</v>
      </c>
      <c r="N654" t="str">
        <f t="shared" si="51"/>
        <v>kinderhook</v>
      </c>
      <c r="O654" t="s">
        <v>783</v>
      </c>
    </row>
    <row r="655" spans="1:15" ht="14.7" thickBot="1" x14ac:dyDescent="0.6">
      <c r="A655" s="3">
        <v>2016</v>
      </c>
      <c r="B655" s="3" t="s">
        <v>307</v>
      </c>
      <c r="C655" s="3" t="s">
        <v>650</v>
      </c>
      <c r="D655" s="3">
        <v>28383325.82</v>
      </c>
      <c r="E655" s="3">
        <v>49717333.929999903</v>
      </c>
      <c r="F655" s="3"/>
      <c r="G655" s="3"/>
      <c r="H655" s="3">
        <f t="shared" si="52"/>
        <v>6</v>
      </c>
      <c r="I655" s="3"/>
      <c r="J655" s="3" t="str">
        <f t="shared" si="53"/>
        <v>ZION</v>
      </c>
      <c r="K655" s="3" t="str">
        <f t="shared" si="54"/>
        <v>Lake</v>
      </c>
      <c r="L655">
        <f t="shared" si="50"/>
        <v>0</v>
      </c>
      <c r="M655" t="s">
        <v>1370</v>
      </c>
      <c r="N655" t="str">
        <f t="shared" si="51"/>
        <v>kingston</v>
      </c>
      <c r="O655" t="s">
        <v>1017</v>
      </c>
    </row>
    <row r="656" spans="1:15" x14ac:dyDescent="0.55000000000000004">
      <c r="A656">
        <v>2015</v>
      </c>
      <c r="B656" t="s">
        <v>5</v>
      </c>
      <c r="C656" t="s">
        <v>6</v>
      </c>
      <c r="D656">
        <v>43605958.170000002</v>
      </c>
      <c r="E656">
        <v>69905026.379999995</v>
      </c>
      <c r="H656">
        <f t="shared" si="52"/>
        <v>9</v>
      </c>
      <c r="J656" t="str">
        <f t="shared" si="53"/>
        <v>ADDISON</v>
      </c>
      <c r="K656" t="str">
        <f>INDEX($K$1:$K$655,MATCH(C656,$C$1:$C$655))</f>
        <v>DuPage</v>
      </c>
      <c r="L656">
        <f t="shared" si="50"/>
        <v>0</v>
      </c>
      <c r="M656" t="s">
        <v>1371</v>
      </c>
      <c r="N656" t="str">
        <f t="shared" si="51"/>
        <v>kingston mines</v>
      </c>
      <c r="O656" t="s">
        <v>787</v>
      </c>
    </row>
    <row r="657" spans="1:15" x14ac:dyDescent="0.55000000000000004">
      <c r="A657">
        <v>2015</v>
      </c>
      <c r="B657" t="s">
        <v>5</v>
      </c>
      <c r="C657" t="s">
        <v>7</v>
      </c>
      <c r="D657">
        <v>18441583.399999999</v>
      </c>
      <c r="E657">
        <v>24449722.969999999</v>
      </c>
      <c r="H657">
        <f t="shared" si="52"/>
        <v>29</v>
      </c>
      <c r="J657" t="str">
        <f t="shared" si="53"/>
        <v>ALGONQUIN LAKE IN THE HILLS</v>
      </c>
      <c r="K657" t="str">
        <f t="shared" ref="K657:K720" si="55">INDEX($K$1:$K$655,MATCH(C657,$C$1:$C$655))</f>
        <v>Kane</v>
      </c>
      <c r="L657">
        <f t="shared" si="50"/>
        <v>0</v>
      </c>
      <c r="M657" t="s">
        <v>1372</v>
      </c>
      <c r="N657" t="str">
        <f t="shared" si="51"/>
        <v>kinmundy</v>
      </c>
      <c r="O657" t="s">
        <v>703</v>
      </c>
    </row>
    <row r="658" spans="1:15" x14ac:dyDescent="0.55000000000000004">
      <c r="A658">
        <v>2015</v>
      </c>
      <c r="B658" t="s">
        <v>5</v>
      </c>
      <c r="C658" t="s">
        <v>8</v>
      </c>
      <c r="D658">
        <v>23107631.789999999</v>
      </c>
      <c r="E658">
        <v>40702045.43</v>
      </c>
      <c r="H658">
        <f t="shared" si="52"/>
        <v>7</v>
      </c>
      <c r="J658" t="str">
        <f t="shared" si="53"/>
        <v>ALSIP</v>
      </c>
      <c r="K658" t="str">
        <f t="shared" si="55"/>
        <v>Cook</v>
      </c>
      <c r="L658">
        <f t="shared" si="50"/>
        <v>0</v>
      </c>
      <c r="M658" t="s">
        <v>1373</v>
      </c>
      <c r="N658" t="str">
        <f t="shared" si="51"/>
        <v>kinsman</v>
      </c>
      <c r="O658" t="s">
        <v>855</v>
      </c>
    </row>
    <row r="659" spans="1:15" x14ac:dyDescent="0.55000000000000004">
      <c r="A659">
        <v>2015</v>
      </c>
      <c r="B659" t="s">
        <v>5</v>
      </c>
      <c r="C659" t="s">
        <v>9</v>
      </c>
      <c r="D659">
        <v>19348609.539999999</v>
      </c>
      <c r="E659">
        <v>64638158.489999898</v>
      </c>
      <c r="H659">
        <f t="shared" si="52"/>
        <v>7</v>
      </c>
      <c r="J659" t="str">
        <f t="shared" si="53"/>
        <v>ALTON</v>
      </c>
      <c r="K659" t="str">
        <f t="shared" si="55"/>
        <v>Madison</v>
      </c>
      <c r="L659">
        <f t="shared" si="50"/>
        <v>0</v>
      </c>
      <c r="M659" t="s">
        <v>1374</v>
      </c>
      <c r="N659" t="str">
        <f t="shared" si="51"/>
        <v>kirkland</v>
      </c>
      <c r="O659" t="s">
        <v>1017</v>
      </c>
    </row>
    <row r="660" spans="1:15" x14ac:dyDescent="0.55000000000000004">
      <c r="A660">
        <v>2015</v>
      </c>
      <c r="B660" t="s">
        <v>5</v>
      </c>
      <c r="C660" t="s">
        <v>10</v>
      </c>
      <c r="D660">
        <v>1901406.52</v>
      </c>
      <c r="E660">
        <v>4142501.29</v>
      </c>
      <c r="H660">
        <f t="shared" si="52"/>
        <v>6</v>
      </c>
      <c r="J660" t="str">
        <f t="shared" si="53"/>
        <v>ANNA</v>
      </c>
      <c r="K660" t="str">
        <f t="shared" si="55"/>
        <v>Union</v>
      </c>
      <c r="L660">
        <f t="shared" si="50"/>
        <v>0</v>
      </c>
      <c r="M660" t="s">
        <v>1375</v>
      </c>
      <c r="N660" t="str">
        <f t="shared" si="51"/>
        <v>kirkwood</v>
      </c>
      <c r="O660" t="s">
        <v>692</v>
      </c>
    </row>
    <row r="661" spans="1:15" x14ac:dyDescent="0.55000000000000004">
      <c r="A661">
        <v>2015</v>
      </c>
      <c r="B661" t="s">
        <v>5</v>
      </c>
      <c r="C661" t="s">
        <v>11</v>
      </c>
      <c r="D661">
        <v>93205761.090000004</v>
      </c>
      <c r="E661">
        <v>133503699.69</v>
      </c>
      <c r="H661">
        <f t="shared" si="52"/>
        <v>19</v>
      </c>
      <c r="J661" t="str">
        <f t="shared" si="53"/>
        <v>ARLINGTON HEIGHTS</v>
      </c>
      <c r="K661" t="str">
        <f t="shared" si="55"/>
        <v>Cook</v>
      </c>
      <c r="L661">
        <f t="shared" si="50"/>
        <v>0</v>
      </c>
      <c r="M661" t="s">
        <v>1376</v>
      </c>
      <c r="N661" t="str">
        <f t="shared" si="51"/>
        <v>knoxville</v>
      </c>
      <c r="O661" t="s">
        <v>676</v>
      </c>
    </row>
    <row r="662" spans="1:15" x14ac:dyDescent="0.55000000000000004">
      <c r="A662">
        <v>2015</v>
      </c>
      <c r="B662" t="s">
        <v>5</v>
      </c>
      <c r="C662" t="s">
        <v>12</v>
      </c>
      <c r="D662">
        <v>-10005.85</v>
      </c>
      <c r="E662">
        <v>89180.3</v>
      </c>
      <c r="H662">
        <f t="shared" si="52"/>
        <v>8</v>
      </c>
      <c r="J662" t="str">
        <f t="shared" si="53"/>
        <v>ATWOOD</v>
      </c>
      <c r="K662" t="str">
        <f t="shared" si="55"/>
        <v>Douglas</v>
      </c>
      <c r="L662">
        <f t="shared" si="50"/>
        <v>0</v>
      </c>
      <c r="M662" t="s">
        <v>1377</v>
      </c>
      <c r="N662" t="str">
        <f t="shared" si="51"/>
        <v>la fayette</v>
      </c>
      <c r="O662" t="s">
        <v>857</v>
      </c>
    </row>
    <row r="663" spans="1:15" x14ac:dyDescent="0.55000000000000004">
      <c r="A663">
        <v>2015</v>
      </c>
      <c r="B663" t="s">
        <v>5</v>
      </c>
      <c r="C663" t="s">
        <v>13</v>
      </c>
      <c r="D663">
        <v>145686263.5</v>
      </c>
      <c r="E663">
        <v>271489777.65999901</v>
      </c>
      <c r="H663">
        <f t="shared" si="52"/>
        <v>8</v>
      </c>
      <c r="J663" t="str">
        <f t="shared" si="53"/>
        <v>AURORA</v>
      </c>
      <c r="K663" t="str">
        <f t="shared" si="55"/>
        <v>DuPage</v>
      </c>
      <c r="L663">
        <f t="shared" si="50"/>
        <v>0</v>
      </c>
      <c r="M663" t="s">
        <v>1378</v>
      </c>
      <c r="N663" t="str">
        <f t="shared" si="51"/>
        <v>la grange</v>
      </c>
      <c r="O663" t="s">
        <v>668</v>
      </c>
    </row>
    <row r="664" spans="1:15" x14ac:dyDescent="0.55000000000000004">
      <c r="A664">
        <v>2015</v>
      </c>
      <c r="B664" t="s">
        <v>5</v>
      </c>
      <c r="C664" t="s">
        <v>14</v>
      </c>
      <c r="D664">
        <v>15557026.67</v>
      </c>
      <c r="E664">
        <v>17333963.129999999</v>
      </c>
      <c r="H664">
        <f t="shared" si="52"/>
        <v>12</v>
      </c>
      <c r="J664" t="str">
        <f t="shared" si="53"/>
        <v>BARRINGTON</v>
      </c>
      <c r="K664" t="str">
        <f t="shared" si="55"/>
        <v>Cook</v>
      </c>
      <c r="L664">
        <f t="shared" si="50"/>
        <v>0</v>
      </c>
      <c r="M664" t="s">
        <v>1379</v>
      </c>
      <c r="N664" t="str">
        <f t="shared" si="51"/>
        <v>la grange park</v>
      </c>
      <c r="O664" t="s">
        <v>668</v>
      </c>
    </row>
    <row r="665" spans="1:15" x14ac:dyDescent="0.55000000000000004">
      <c r="A665">
        <v>2015</v>
      </c>
      <c r="B665" t="s">
        <v>5</v>
      </c>
      <c r="C665" t="s">
        <v>15</v>
      </c>
      <c r="D665">
        <v>15069194.390000001</v>
      </c>
      <c r="E665">
        <v>22090200.780000001</v>
      </c>
      <c r="H665">
        <f t="shared" si="52"/>
        <v>10</v>
      </c>
      <c r="J665" t="str">
        <f t="shared" si="53"/>
        <v>BARTLETT</v>
      </c>
      <c r="K665" t="str">
        <f t="shared" si="55"/>
        <v>Cook</v>
      </c>
      <c r="L665">
        <f t="shared" si="50"/>
        <v>0</v>
      </c>
      <c r="M665" t="s">
        <v>1380</v>
      </c>
      <c r="N665" t="str">
        <f t="shared" si="51"/>
        <v>la harpe</v>
      </c>
      <c r="O665" t="s">
        <v>766</v>
      </c>
    </row>
    <row r="666" spans="1:15" x14ac:dyDescent="0.55000000000000004">
      <c r="A666">
        <v>2015</v>
      </c>
      <c r="B666" t="s">
        <v>5</v>
      </c>
      <c r="C666" t="s">
        <v>16</v>
      </c>
      <c r="D666">
        <v>14744261.539999999</v>
      </c>
      <c r="E666">
        <v>20215081.280000001</v>
      </c>
      <c r="H666">
        <f t="shared" si="52"/>
        <v>9</v>
      </c>
      <c r="J666" t="str">
        <f t="shared" si="53"/>
        <v>BATAVIA</v>
      </c>
      <c r="K666" t="str">
        <f t="shared" si="55"/>
        <v>DuPage</v>
      </c>
      <c r="L666">
        <f t="shared" si="50"/>
        <v>0</v>
      </c>
      <c r="M666" t="s">
        <v>1381</v>
      </c>
      <c r="N666" t="str">
        <f t="shared" si="51"/>
        <v>la moille</v>
      </c>
      <c r="O666" t="s">
        <v>738</v>
      </c>
    </row>
    <row r="667" spans="1:15" x14ac:dyDescent="0.55000000000000004">
      <c r="A667">
        <v>2015</v>
      </c>
      <c r="B667" t="s">
        <v>5</v>
      </c>
      <c r="C667" t="s">
        <v>17</v>
      </c>
      <c r="D667">
        <v>1043137.41</v>
      </c>
      <c r="E667">
        <v>1683203.12</v>
      </c>
      <c r="H667">
        <f t="shared" si="52"/>
        <v>12</v>
      </c>
      <c r="J667" t="str">
        <f t="shared" si="53"/>
        <v>BEACH PARK</v>
      </c>
      <c r="K667" t="str">
        <f t="shared" si="55"/>
        <v>Lake</v>
      </c>
      <c r="L667">
        <f t="shared" si="50"/>
        <v>0</v>
      </c>
      <c r="M667" t="s">
        <v>1382</v>
      </c>
      <c r="N667" t="str">
        <f t="shared" si="51"/>
        <v>la prairie</v>
      </c>
      <c r="O667" t="s">
        <v>919</v>
      </c>
    </row>
    <row r="668" spans="1:15" x14ac:dyDescent="0.55000000000000004">
      <c r="A668">
        <v>2015</v>
      </c>
      <c r="B668" t="s">
        <v>5</v>
      </c>
      <c r="C668" t="s">
        <v>18</v>
      </c>
      <c r="D668">
        <v>962372.73</v>
      </c>
      <c r="E668">
        <v>1662438.74</v>
      </c>
      <c r="H668">
        <f t="shared" si="52"/>
        <v>12</v>
      </c>
      <c r="J668" t="str">
        <f t="shared" si="53"/>
        <v>BEARDSTOWN</v>
      </c>
      <c r="K668" t="str">
        <f t="shared" si="55"/>
        <v>Cass</v>
      </c>
      <c r="L668">
        <f t="shared" si="50"/>
        <v>0</v>
      </c>
      <c r="M668" t="s">
        <v>1383</v>
      </c>
      <c r="N668" t="str">
        <f t="shared" si="51"/>
        <v>la rose</v>
      </c>
      <c r="O668" t="s">
        <v>1273</v>
      </c>
    </row>
    <row r="669" spans="1:15" x14ac:dyDescent="0.55000000000000004">
      <c r="A669">
        <v>2015</v>
      </c>
      <c r="B669" t="s">
        <v>5</v>
      </c>
      <c r="C669" t="s">
        <v>19</v>
      </c>
      <c r="D669">
        <v>25196939.989999998</v>
      </c>
      <c r="E669">
        <v>58494329.390000001</v>
      </c>
      <c r="H669">
        <f t="shared" si="52"/>
        <v>12</v>
      </c>
      <c r="J669" t="str">
        <f t="shared" si="53"/>
        <v>BELLEVILLE</v>
      </c>
      <c r="K669" t="str">
        <f t="shared" si="55"/>
        <v>St. Clair</v>
      </c>
      <c r="L669">
        <f t="shared" si="50"/>
        <v>0</v>
      </c>
      <c r="M669" t="s">
        <v>951</v>
      </c>
      <c r="N669" t="str">
        <f t="shared" si="51"/>
        <v>lasalle</v>
      </c>
      <c r="O669" t="s">
        <v>951</v>
      </c>
    </row>
    <row r="670" spans="1:15" x14ac:dyDescent="0.55000000000000004">
      <c r="A670">
        <v>2015</v>
      </c>
      <c r="B670" t="s">
        <v>5</v>
      </c>
      <c r="C670" t="s">
        <v>20</v>
      </c>
      <c r="D670">
        <v>22318944.289999999</v>
      </c>
      <c r="E670">
        <v>34576009.210000001</v>
      </c>
      <c r="H670">
        <f t="shared" si="52"/>
        <v>10</v>
      </c>
      <c r="J670" t="str">
        <f t="shared" si="53"/>
        <v>BELLWOOD</v>
      </c>
      <c r="K670" t="str">
        <f t="shared" si="55"/>
        <v>Cook</v>
      </c>
      <c r="L670">
        <f t="shared" si="50"/>
        <v>0</v>
      </c>
      <c r="M670" t="s">
        <v>2111</v>
      </c>
      <c r="N670" t="str">
        <f t="shared" si="51"/>
        <v>lacon</v>
      </c>
      <c r="O670" t="s">
        <v>1273</v>
      </c>
    </row>
    <row r="671" spans="1:15" x14ac:dyDescent="0.55000000000000004">
      <c r="A671">
        <v>2015</v>
      </c>
      <c r="B671" t="s">
        <v>5</v>
      </c>
      <c r="C671" t="s">
        <v>21</v>
      </c>
      <c r="D671">
        <v>14074826.199999999</v>
      </c>
      <c r="E671">
        <v>22896748.960000001</v>
      </c>
      <c r="H671">
        <f t="shared" si="52"/>
        <v>11</v>
      </c>
      <c r="J671" t="str">
        <f t="shared" si="53"/>
        <v>BELVIDERE</v>
      </c>
      <c r="K671" t="str">
        <f t="shared" si="55"/>
        <v>Boone</v>
      </c>
      <c r="L671">
        <f t="shared" si="50"/>
        <v>0</v>
      </c>
      <c r="M671" t="s">
        <v>1385</v>
      </c>
      <c r="N671" t="str">
        <f t="shared" si="51"/>
        <v>ladd</v>
      </c>
      <c r="O671" t="s">
        <v>738</v>
      </c>
    </row>
    <row r="672" spans="1:15" x14ac:dyDescent="0.55000000000000004">
      <c r="A672">
        <v>2015</v>
      </c>
      <c r="B672" t="s">
        <v>5</v>
      </c>
      <c r="C672" t="s">
        <v>22</v>
      </c>
      <c r="D672">
        <v>280964.40000000002</v>
      </c>
      <c r="E672">
        <v>773953.08</v>
      </c>
      <c r="H672">
        <f t="shared" si="52"/>
        <v>8</v>
      </c>
      <c r="J672" t="str">
        <f t="shared" si="53"/>
        <v>BEMENT</v>
      </c>
      <c r="K672" t="str">
        <f t="shared" si="55"/>
        <v>Piatt</v>
      </c>
      <c r="L672">
        <f t="shared" si="50"/>
        <v>0</v>
      </c>
      <c r="M672" t="s">
        <v>1386</v>
      </c>
      <c r="N672" t="str">
        <f t="shared" si="51"/>
        <v>lake barrington</v>
      </c>
      <c r="O672" t="s">
        <v>728</v>
      </c>
    </row>
    <row r="673" spans="1:15" x14ac:dyDescent="0.55000000000000004">
      <c r="A673">
        <v>2015</v>
      </c>
      <c r="B673" t="s">
        <v>5</v>
      </c>
      <c r="C673" t="s">
        <v>23</v>
      </c>
      <c r="D673">
        <v>10460470.550000001</v>
      </c>
      <c r="E673">
        <v>27613772.02</v>
      </c>
      <c r="H673">
        <f t="shared" si="52"/>
        <v>13</v>
      </c>
      <c r="J673" t="str">
        <f t="shared" si="53"/>
        <v>BENSENVILLE</v>
      </c>
      <c r="K673" t="str">
        <f t="shared" si="55"/>
        <v>DuPage</v>
      </c>
      <c r="L673">
        <f t="shared" si="50"/>
        <v>0</v>
      </c>
      <c r="M673" t="s">
        <v>1387</v>
      </c>
      <c r="N673" t="str">
        <f t="shared" si="51"/>
        <v>lake bluff</v>
      </c>
      <c r="O673" t="s">
        <v>728</v>
      </c>
    </row>
    <row r="674" spans="1:15" x14ac:dyDescent="0.55000000000000004">
      <c r="A674">
        <v>2015</v>
      </c>
      <c r="B674" t="s">
        <v>5</v>
      </c>
      <c r="C674" t="s">
        <v>24</v>
      </c>
      <c r="D674">
        <v>3698688.93</v>
      </c>
      <c r="E674">
        <v>4259707.3099999996</v>
      </c>
      <c r="H674">
        <f t="shared" si="52"/>
        <v>8</v>
      </c>
      <c r="J674" t="str">
        <f t="shared" si="53"/>
        <v>BENTON</v>
      </c>
      <c r="K674" t="str">
        <f t="shared" si="55"/>
        <v>Franklin</v>
      </c>
      <c r="L674">
        <f t="shared" si="50"/>
        <v>0</v>
      </c>
      <c r="M674" t="s">
        <v>1388</v>
      </c>
      <c r="N674" t="str">
        <f t="shared" si="51"/>
        <v>lake in the hills</v>
      </c>
      <c r="O674" t="s">
        <v>667</v>
      </c>
    </row>
    <row r="675" spans="1:15" x14ac:dyDescent="0.55000000000000004">
      <c r="A675">
        <v>2015</v>
      </c>
      <c r="B675" t="s">
        <v>5</v>
      </c>
      <c r="C675" t="s">
        <v>25</v>
      </c>
      <c r="D675">
        <v>52694399.899999999</v>
      </c>
      <c r="E675">
        <v>87084624.840000004</v>
      </c>
      <c r="H675">
        <f t="shared" si="52"/>
        <v>8</v>
      </c>
      <c r="J675" t="str">
        <f t="shared" si="53"/>
        <v>BERWYN</v>
      </c>
      <c r="K675" t="str">
        <f t="shared" si="55"/>
        <v>Cook</v>
      </c>
      <c r="L675">
        <f t="shared" si="50"/>
        <v>0</v>
      </c>
      <c r="M675" t="s">
        <v>1389</v>
      </c>
      <c r="N675" t="str">
        <f t="shared" si="51"/>
        <v>lake ka-ho</v>
      </c>
      <c r="O675" t="s">
        <v>821</v>
      </c>
    </row>
    <row r="676" spans="1:15" x14ac:dyDescent="0.55000000000000004">
      <c r="A676">
        <v>2015</v>
      </c>
      <c r="B676" t="s">
        <v>5</v>
      </c>
      <c r="C676" t="s">
        <v>26</v>
      </c>
      <c r="D676">
        <v>27484545.07</v>
      </c>
      <c r="E676">
        <v>42252640.140000001</v>
      </c>
      <c r="H676">
        <f t="shared" si="52"/>
        <v>14</v>
      </c>
      <c r="J676" t="str">
        <f t="shared" si="53"/>
        <v>BLOOMINGDALE</v>
      </c>
      <c r="K676" t="str">
        <f t="shared" si="55"/>
        <v>DuPage</v>
      </c>
      <c r="L676">
        <f t="shared" si="50"/>
        <v>0</v>
      </c>
      <c r="M676" t="s">
        <v>1390</v>
      </c>
      <c r="N676" t="str">
        <f t="shared" si="51"/>
        <v>lake forest</v>
      </c>
      <c r="O676" t="s">
        <v>728</v>
      </c>
    </row>
    <row r="677" spans="1:15" x14ac:dyDescent="0.55000000000000004">
      <c r="A677">
        <v>2015</v>
      </c>
      <c r="B677" t="s">
        <v>5</v>
      </c>
      <c r="C677" t="s">
        <v>27</v>
      </c>
      <c r="D677">
        <v>49703070.490000002</v>
      </c>
      <c r="E677">
        <v>102006488.91</v>
      </c>
      <c r="H677">
        <f t="shared" si="52"/>
        <v>13</v>
      </c>
      <c r="J677" t="str">
        <f t="shared" si="53"/>
        <v>BLOOMINGTON</v>
      </c>
      <c r="K677" t="str">
        <f t="shared" si="55"/>
        <v>McLean</v>
      </c>
      <c r="L677">
        <f t="shared" si="50"/>
        <v>0</v>
      </c>
      <c r="M677" t="s">
        <v>1391</v>
      </c>
      <c r="N677" t="str">
        <f t="shared" si="51"/>
        <v>lake villa</v>
      </c>
      <c r="O677" t="s">
        <v>728</v>
      </c>
    </row>
    <row r="678" spans="1:15" x14ac:dyDescent="0.55000000000000004">
      <c r="A678">
        <v>2015</v>
      </c>
      <c r="B678" t="s">
        <v>5</v>
      </c>
      <c r="C678" t="s">
        <v>28</v>
      </c>
      <c r="D678">
        <v>5328934.6900000004</v>
      </c>
      <c r="E678">
        <v>22555160.350000001</v>
      </c>
      <c r="H678">
        <f t="shared" si="52"/>
        <v>13</v>
      </c>
      <c r="J678" t="str">
        <f t="shared" si="53"/>
        <v>BLUE ISLAND</v>
      </c>
      <c r="K678" t="str">
        <f t="shared" si="55"/>
        <v>Cook</v>
      </c>
      <c r="L678">
        <f t="shared" si="50"/>
        <v>0</v>
      </c>
      <c r="M678" t="s">
        <v>1392</v>
      </c>
      <c r="N678" t="str">
        <f t="shared" si="51"/>
        <v>lake zurich</v>
      </c>
      <c r="O678" t="s">
        <v>728</v>
      </c>
    </row>
    <row r="679" spans="1:15" x14ac:dyDescent="0.55000000000000004">
      <c r="A679">
        <v>2015</v>
      </c>
      <c r="B679" t="s">
        <v>5</v>
      </c>
      <c r="C679" t="s">
        <v>29</v>
      </c>
      <c r="D679">
        <v>47438057.469999999</v>
      </c>
      <c r="E679">
        <v>87416431.209999993</v>
      </c>
      <c r="H679">
        <f t="shared" si="52"/>
        <v>13</v>
      </c>
      <c r="J679" t="str">
        <f t="shared" si="53"/>
        <v>BOLINGBROOK</v>
      </c>
      <c r="K679" t="str">
        <f t="shared" si="55"/>
        <v>DuPage</v>
      </c>
      <c r="L679">
        <f t="shared" si="50"/>
        <v>0</v>
      </c>
      <c r="M679" t="s">
        <v>1393</v>
      </c>
      <c r="N679" t="str">
        <f t="shared" si="51"/>
        <v>lakemoor</v>
      </c>
      <c r="O679" t="s">
        <v>728</v>
      </c>
    </row>
    <row r="680" spans="1:15" x14ac:dyDescent="0.55000000000000004">
      <c r="A680">
        <v>2015</v>
      </c>
      <c r="B680" t="s">
        <v>5</v>
      </c>
      <c r="C680" t="s">
        <v>30</v>
      </c>
      <c r="D680">
        <v>1803643.55</v>
      </c>
      <c r="E680">
        <v>2554026.46999999</v>
      </c>
      <c r="H680">
        <f t="shared" si="52"/>
        <v>13</v>
      </c>
      <c r="J680" t="str">
        <f t="shared" si="53"/>
        <v>BOURBONNAIS</v>
      </c>
      <c r="K680" t="str">
        <f t="shared" si="55"/>
        <v>Kankakee</v>
      </c>
      <c r="L680">
        <f t="shared" si="50"/>
        <v>0</v>
      </c>
      <c r="M680" t="s">
        <v>1393</v>
      </c>
      <c r="N680" t="str">
        <f t="shared" si="51"/>
        <v>lakemoor</v>
      </c>
      <c r="O680" t="s">
        <v>667</v>
      </c>
    </row>
    <row r="681" spans="1:15" x14ac:dyDescent="0.55000000000000004">
      <c r="A681">
        <v>2015</v>
      </c>
      <c r="B681" t="s">
        <v>5</v>
      </c>
      <c r="C681" t="s">
        <v>31</v>
      </c>
      <c r="D681">
        <v>692203.4</v>
      </c>
      <c r="E681">
        <v>1427972.36</v>
      </c>
      <c r="H681">
        <f t="shared" si="52"/>
        <v>9</v>
      </c>
      <c r="J681" t="str">
        <f t="shared" si="53"/>
        <v>BRADLEY</v>
      </c>
      <c r="K681" t="str">
        <f t="shared" si="55"/>
        <v>Kankakee</v>
      </c>
      <c r="L681">
        <f t="shared" si="50"/>
        <v>0</v>
      </c>
      <c r="M681" t="s">
        <v>1394</v>
      </c>
      <c r="N681" t="str">
        <f t="shared" si="51"/>
        <v>lakewood</v>
      </c>
      <c r="O681" t="s">
        <v>667</v>
      </c>
    </row>
    <row r="682" spans="1:15" x14ac:dyDescent="0.55000000000000004">
      <c r="A682">
        <v>2015</v>
      </c>
      <c r="B682" t="s">
        <v>5</v>
      </c>
      <c r="C682" t="s">
        <v>32</v>
      </c>
      <c r="D682">
        <v>22985738.629999999</v>
      </c>
      <c r="E682">
        <v>43737913.149999999</v>
      </c>
      <c r="H682">
        <f t="shared" si="52"/>
        <v>12</v>
      </c>
      <c r="J682" t="str">
        <f t="shared" si="53"/>
        <v>BRIDGEVIEW</v>
      </c>
      <c r="K682" t="str">
        <f t="shared" si="55"/>
        <v>Will</v>
      </c>
      <c r="L682">
        <f t="shared" si="50"/>
        <v>0</v>
      </c>
      <c r="M682" t="s">
        <v>1395</v>
      </c>
      <c r="N682" t="str">
        <f t="shared" si="51"/>
        <v>lanark</v>
      </c>
      <c r="O682" t="s">
        <v>959</v>
      </c>
    </row>
    <row r="683" spans="1:15" x14ac:dyDescent="0.55000000000000004">
      <c r="A683">
        <v>2015</v>
      </c>
      <c r="B683" t="s">
        <v>5</v>
      </c>
      <c r="C683" t="s">
        <v>295</v>
      </c>
      <c r="D683">
        <v>308800.28000000003</v>
      </c>
      <c r="E683">
        <v>334487.09999999998</v>
      </c>
      <c r="H683">
        <f t="shared" si="52"/>
        <v>18</v>
      </c>
      <c r="J683" t="str">
        <f t="shared" si="53"/>
        <v xml:space="preserve">BRISTOL-KENDALL </v>
      </c>
      <c r="K683" t="str">
        <f t="shared" si="55"/>
        <v>Cook</v>
      </c>
      <c r="L683">
        <f t="shared" si="50"/>
        <v>0</v>
      </c>
      <c r="M683" t="s">
        <v>1396</v>
      </c>
      <c r="N683" t="str">
        <f t="shared" si="51"/>
        <v>lansing</v>
      </c>
      <c r="O683" t="s">
        <v>668</v>
      </c>
    </row>
    <row r="684" spans="1:15" x14ac:dyDescent="0.55000000000000004">
      <c r="A684">
        <v>2015</v>
      </c>
      <c r="B684" t="s">
        <v>5</v>
      </c>
      <c r="C684" t="s">
        <v>33</v>
      </c>
      <c r="D684">
        <v>19928657.370000001</v>
      </c>
      <c r="E684">
        <v>36997869.759999998</v>
      </c>
      <c r="H684">
        <f t="shared" si="52"/>
        <v>11</v>
      </c>
      <c r="J684" t="str">
        <f t="shared" si="53"/>
        <v>BROADVIEW</v>
      </c>
      <c r="K684" t="str">
        <f t="shared" si="55"/>
        <v>Cook</v>
      </c>
      <c r="L684">
        <f t="shared" si="50"/>
        <v>0</v>
      </c>
      <c r="M684" t="s">
        <v>1397</v>
      </c>
      <c r="N684" t="str">
        <f t="shared" si="51"/>
        <v>latham</v>
      </c>
      <c r="O684" t="s">
        <v>761</v>
      </c>
    </row>
    <row r="685" spans="1:15" x14ac:dyDescent="0.55000000000000004">
      <c r="A685">
        <v>2015</v>
      </c>
      <c r="B685" t="s">
        <v>5</v>
      </c>
      <c r="C685" t="s">
        <v>34</v>
      </c>
      <c r="D685">
        <v>14507269.25</v>
      </c>
      <c r="E685">
        <v>21724249.23</v>
      </c>
      <c r="H685">
        <f t="shared" si="52"/>
        <v>12</v>
      </c>
      <c r="J685" t="str">
        <f t="shared" si="53"/>
        <v>BROOKFIELD</v>
      </c>
      <c r="K685" t="str">
        <f t="shared" si="55"/>
        <v>Cook</v>
      </c>
      <c r="L685">
        <f t="shared" si="50"/>
        <v>0</v>
      </c>
      <c r="M685" t="s">
        <v>2112</v>
      </c>
      <c r="N685" t="str">
        <f t="shared" si="51"/>
        <v>lawrenceville</v>
      </c>
      <c r="O685" t="s">
        <v>862</v>
      </c>
    </row>
    <row r="686" spans="1:15" x14ac:dyDescent="0.55000000000000004">
      <c r="A686">
        <v>2015</v>
      </c>
      <c r="B686" t="s">
        <v>5</v>
      </c>
      <c r="C686" t="s">
        <v>35</v>
      </c>
      <c r="D686">
        <v>51703859.460000001</v>
      </c>
      <c r="E686">
        <v>67508818.489999995</v>
      </c>
      <c r="H686">
        <f t="shared" si="52"/>
        <v>15</v>
      </c>
      <c r="J686" t="str">
        <f t="shared" si="53"/>
        <v>BUFFALO GROVE</v>
      </c>
      <c r="K686" t="str">
        <f t="shared" si="55"/>
        <v>Cook</v>
      </c>
      <c r="L686">
        <f t="shared" si="50"/>
        <v>0</v>
      </c>
      <c r="M686" t="s">
        <v>1399</v>
      </c>
      <c r="N686" t="str">
        <f t="shared" si="51"/>
        <v>le roy</v>
      </c>
      <c r="O686" t="s">
        <v>720</v>
      </c>
    </row>
    <row r="687" spans="1:15" x14ac:dyDescent="0.55000000000000004">
      <c r="A687">
        <v>2015</v>
      </c>
      <c r="B687" t="s">
        <v>5</v>
      </c>
      <c r="C687" t="s">
        <v>36</v>
      </c>
      <c r="D687">
        <v>24815353.989999998</v>
      </c>
      <c r="E687">
        <v>33388552.969999999</v>
      </c>
      <c r="H687">
        <f t="shared" si="52"/>
        <v>9</v>
      </c>
      <c r="J687" t="str">
        <f t="shared" si="53"/>
        <v>BURBANK</v>
      </c>
      <c r="K687" t="str">
        <f t="shared" si="55"/>
        <v>Cook</v>
      </c>
      <c r="L687">
        <f t="shared" si="50"/>
        <v>0</v>
      </c>
      <c r="M687" t="s">
        <v>1400</v>
      </c>
      <c r="N687" t="str">
        <f t="shared" si="51"/>
        <v>leaf river</v>
      </c>
      <c r="O687" t="s">
        <v>682</v>
      </c>
    </row>
    <row r="688" spans="1:15" x14ac:dyDescent="0.55000000000000004">
      <c r="A688">
        <v>2015</v>
      </c>
      <c r="B688" t="s">
        <v>5</v>
      </c>
      <c r="C688" t="s">
        <v>296</v>
      </c>
      <c r="D688">
        <v>298107.99</v>
      </c>
      <c r="E688">
        <v>564005.18000000005</v>
      </c>
      <c r="H688">
        <f t="shared" si="52"/>
        <v>22</v>
      </c>
      <c r="J688" t="str">
        <f t="shared" si="53"/>
        <v>BURLINGTON COMMUNITY</v>
      </c>
      <c r="K688" t="str">
        <f t="shared" si="55"/>
        <v>Cook</v>
      </c>
      <c r="L688">
        <f t="shared" si="50"/>
        <v>0</v>
      </c>
      <c r="M688" t="s">
        <v>1401</v>
      </c>
      <c r="N688" t="str">
        <f t="shared" si="51"/>
        <v>lebanon</v>
      </c>
      <c r="O688" t="s">
        <v>705</v>
      </c>
    </row>
    <row r="689" spans="1:15" x14ac:dyDescent="0.55000000000000004">
      <c r="A689">
        <v>2015</v>
      </c>
      <c r="B689" t="s">
        <v>5</v>
      </c>
      <c r="C689" t="s">
        <v>37</v>
      </c>
      <c r="D689">
        <v>10864277.189999999</v>
      </c>
      <c r="E689">
        <v>12047731.8999999</v>
      </c>
      <c r="H689">
        <f t="shared" si="52"/>
        <v>7</v>
      </c>
      <c r="J689" t="str">
        <f t="shared" si="53"/>
        <v>BYRON</v>
      </c>
      <c r="K689" t="str">
        <f t="shared" si="55"/>
        <v>DuPage</v>
      </c>
      <c r="L689">
        <f t="shared" si="50"/>
        <v>0</v>
      </c>
      <c r="M689" t="s">
        <v>718</v>
      </c>
      <c r="N689" t="str">
        <f t="shared" si="51"/>
        <v>lee</v>
      </c>
      <c r="O689" t="s">
        <v>1017</v>
      </c>
    </row>
    <row r="690" spans="1:15" x14ac:dyDescent="0.55000000000000004">
      <c r="A690">
        <v>2015</v>
      </c>
      <c r="B690" t="s">
        <v>5</v>
      </c>
      <c r="C690" t="s">
        <v>38</v>
      </c>
      <c r="D690">
        <v>432373.42</v>
      </c>
      <c r="E690">
        <v>3549183.08</v>
      </c>
      <c r="H690">
        <f t="shared" si="52"/>
        <v>7</v>
      </c>
      <c r="J690" t="str">
        <f t="shared" si="53"/>
        <v>CAIRO</v>
      </c>
      <c r="K690" t="str">
        <f t="shared" si="55"/>
        <v>St. Clair</v>
      </c>
      <c r="L690">
        <f t="shared" si="50"/>
        <v>0</v>
      </c>
      <c r="M690" t="s">
        <v>718</v>
      </c>
      <c r="N690" t="str">
        <f t="shared" si="51"/>
        <v>lee</v>
      </c>
      <c r="O690" t="s">
        <v>718</v>
      </c>
    </row>
    <row r="691" spans="1:15" x14ac:dyDescent="0.55000000000000004">
      <c r="A691">
        <v>2015</v>
      </c>
      <c r="B691" t="s">
        <v>5</v>
      </c>
      <c r="C691" t="s">
        <v>39</v>
      </c>
      <c r="D691">
        <v>32417301.640000001</v>
      </c>
      <c r="E691">
        <v>63617659.799999997</v>
      </c>
      <c r="H691">
        <f t="shared" si="52"/>
        <v>14</v>
      </c>
      <c r="J691" t="str">
        <f t="shared" si="53"/>
        <v>CALUMET CITY</v>
      </c>
      <c r="K691" t="str">
        <f t="shared" si="55"/>
        <v>Alexander</v>
      </c>
      <c r="L691">
        <f t="shared" si="50"/>
        <v>0</v>
      </c>
      <c r="M691" t="s">
        <v>1402</v>
      </c>
      <c r="N691" t="str">
        <f t="shared" si="51"/>
        <v>leland</v>
      </c>
      <c r="O691" t="s">
        <v>951</v>
      </c>
    </row>
    <row r="692" spans="1:15" x14ac:dyDescent="0.55000000000000004">
      <c r="A692">
        <v>2015</v>
      </c>
      <c r="B692" t="s">
        <v>5</v>
      </c>
      <c r="C692" t="s">
        <v>40</v>
      </c>
      <c r="D692">
        <v>7237086.75</v>
      </c>
      <c r="E692">
        <v>16819663.629999999</v>
      </c>
      <c r="H692">
        <f t="shared" si="52"/>
        <v>8</v>
      </c>
      <c r="J692" t="str">
        <f t="shared" si="53"/>
        <v>CANTON</v>
      </c>
      <c r="K692" t="str">
        <f t="shared" si="55"/>
        <v>Kane</v>
      </c>
      <c r="L692">
        <f t="shared" si="50"/>
        <v>0</v>
      </c>
      <c r="M692" t="s">
        <v>1403</v>
      </c>
      <c r="N692" t="str">
        <f t="shared" si="51"/>
        <v>leland grove</v>
      </c>
      <c r="O692" t="s">
        <v>764</v>
      </c>
    </row>
    <row r="693" spans="1:15" x14ac:dyDescent="0.55000000000000004">
      <c r="A693">
        <v>2015</v>
      </c>
      <c r="B693" t="s">
        <v>5</v>
      </c>
      <c r="C693" t="s">
        <v>41</v>
      </c>
      <c r="D693">
        <v>13755134.460000001</v>
      </c>
      <c r="E693">
        <v>27394870.73</v>
      </c>
      <c r="H693">
        <f t="shared" si="52"/>
        <v>12</v>
      </c>
      <c r="J693" t="str">
        <f t="shared" si="53"/>
        <v>CARBONDALE</v>
      </c>
      <c r="K693" t="str">
        <f t="shared" si="55"/>
        <v>Fulton</v>
      </c>
      <c r="L693">
        <f t="shared" si="50"/>
        <v>0</v>
      </c>
      <c r="M693" t="s">
        <v>1404</v>
      </c>
      <c r="N693" t="str">
        <f t="shared" si="51"/>
        <v>lemont</v>
      </c>
      <c r="O693" t="s">
        <v>668</v>
      </c>
    </row>
    <row r="694" spans="1:15" x14ac:dyDescent="0.55000000000000004">
      <c r="A694">
        <v>2015</v>
      </c>
      <c r="B694" t="s">
        <v>5</v>
      </c>
      <c r="C694" t="s">
        <v>42</v>
      </c>
      <c r="D694">
        <v>1152266.57</v>
      </c>
      <c r="E694">
        <v>857805.9</v>
      </c>
      <c r="H694">
        <f t="shared" si="52"/>
        <v>21</v>
      </c>
      <c r="J694" t="str">
        <f t="shared" si="53"/>
        <v>CARBONDALE TOWNSHIP</v>
      </c>
      <c r="K694" t="str">
        <f t="shared" si="55"/>
        <v>Jackson</v>
      </c>
      <c r="L694">
        <f t="shared" si="50"/>
        <v>0</v>
      </c>
      <c r="M694" t="s">
        <v>1404</v>
      </c>
      <c r="N694" t="str">
        <f t="shared" si="51"/>
        <v>lemont</v>
      </c>
      <c r="O694" t="s">
        <v>666</v>
      </c>
    </row>
    <row r="695" spans="1:15" x14ac:dyDescent="0.55000000000000004">
      <c r="A695">
        <v>2015</v>
      </c>
      <c r="B695" t="s">
        <v>5</v>
      </c>
      <c r="C695" t="s">
        <v>43</v>
      </c>
      <c r="D695">
        <v>35084133.950000003</v>
      </c>
      <c r="E695">
        <v>47803854.390000001</v>
      </c>
      <c r="H695">
        <f t="shared" si="52"/>
        <v>14</v>
      </c>
      <c r="J695" t="str">
        <f t="shared" si="53"/>
        <v>CAROL STREAM</v>
      </c>
      <c r="K695" t="str">
        <f t="shared" si="55"/>
        <v>White</v>
      </c>
      <c r="L695">
        <f t="shared" si="50"/>
        <v>0</v>
      </c>
      <c r="M695" t="s">
        <v>1404</v>
      </c>
      <c r="N695" t="str">
        <f t="shared" si="51"/>
        <v>lemont</v>
      </c>
      <c r="O695" t="s">
        <v>769</v>
      </c>
    </row>
    <row r="696" spans="1:15" x14ac:dyDescent="0.55000000000000004">
      <c r="A696">
        <v>2015</v>
      </c>
      <c r="B696" t="s">
        <v>5</v>
      </c>
      <c r="C696" t="s">
        <v>44</v>
      </c>
      <c r="D696">
        <v>19728472.870000001</v>
      </c>
      <c r="E696">
        <v>27330887.760000002</v>
      </c>
      <c r="H696">
        <f t="shared" si="52"/>
        <v>17</v>
      </c>
      <c r="J696" t="str">
        <f t="shared" si="53"/>
        <v>CARPENTERSVILLE</v>
      </c>
      <c r="K696" t="str">
        <f t="shared" si="55"/>
        <v>DuPage</v>
      </c>
      <c r="L696">
        <f t="shared" si="50"/>
        <v>0</v>
      </c>
      <c r="M696" t="s">
        <v>1405</v>
      </c>
      <c r="N696" t="str">
        <f t="shared" si="51"/>
        <v>lena</v>
      </c>
      <c r="O696" t="s">
        <v>953</v>
      </c>
    </row>
    <row r="697" spans="1:15" x14ac:dyDescent="0.55000000000000004">
      <c r="A697">
        <v>2015</v>
      </c>
      <c r="B697" t="s">
        <v>5</v>
      </c>
      <c r="C697" t="s">
        <v>300</v>
      </c>
      <c r="D697">
        <v>384622.77</v>
      </c>
      <c r="E697">
        <v>943938.61</v>
      </c>
      <c r="H697">
        <f t="shared" si="52"/>
        <v>13</v>
      </c>
      <c r="J697" t="str">
        <f t="shared" si="53"/>
        <v>CARTERVILLE</v>
      </c>
      <c r="K697" t="str">
        <f t="shared" si="55"/>
        <v>Kane</v>
      </c>
      <c r="L697">
        <f t="shared" si="50"/>
        <v>0</v>
      </c>
      <c r="M697" t="s">
        <v>1406</v>
      </c>
      <c r="N697" t="str">
        <f t="shared" si="51"/>
        <v>lenzburg</v>
      </c>
      <c r="O697" t="s">
        <v>705</v>
      </c>
    </row>
    <row r="698" spans="1:15" x14ac:dyDescent="0.55000000000000004">
      <c r="A698">
        <v>2015</v>
      </c>
      <c r="B698" t="s">
        <v>5</v>
      </c>
      <c r="C698" t="s">
        <v>45</v>
      </c>
      <c r="D698">
        <v>3659985.64</v>
      </c>
      <c r="E698">
        <v>4434513.8499999996</v>
      </c>
      <c r="H698">
        <f t="shared" si="52"/>
        <v>6</v>
      </c>
      <c r="J698" t="str">
        <f t="shared" si="53"/>
        <v>CARY</v>
      </c>
      <c r="K698" t="str">
        <f t="shared" si="55"/>
        <v>Williamson</v>
      </c>
      <c r="L698">
        <f t="shared" si="50"/>
        <v>0</v>
      </c>
      <c r="M698" t="s">
        <v>1407</v>
      </c>
      <c r="N698" t="str">
        <f t="shared" si="51"/>
        <v>leonore</v>
      </c>
      <c r="O698" t="s">
        <v>951</v>
      </c>
    </row>
    <row r="699" spans="1:15" x14ac:dyDescent="0.55000000000000004">
      <c r="A699">
        <v>2015</v>
      </c>
      <c r="B699" t="s">
        <v>5</v>
      </c>
      <c r="C699" t="s">
        <v>46</v>
      </c>
      <c r="D699">
        <v>7631.28</v>
      </c>
      <c r="E699">
        <v>0</v>
      </c>
      <c r="H699">
        <f t="shared" si="52"/>
        <v>18</v>
      </c>
      <c r="J699" t="str">
        <f t="shared" si="53"/>
        <v>CENTRAL STICKNEY</v>
      </c>
      <c r="K699" t="str">
        <f t="shared" si="55"/>
        <v>St. Clair</v>
      </c>
      <c r="L699">
        <f t="shared" si="50"/>
        <v>0</v>
      </c>
      <c r="M699" t="s">
        <v>1408</v>
      </c>
      <c r="N699" t="str">
        <f t="shared" si="51"/>
        <v>lerna</v>
      </c>
      <c r="O699" t="s">
        <v>751</v>
      </c>
    </row>
    <row r="700" spans="1:15" x14ac:dyDescent="0.55000000000000004">
      <c r="A700">
        <v>2015</v>
      </c>
      <c r="B700" t="s">
        <v>5</v>
      </c>
      <c r="C700" t="s">
        <v>47</v>
      </c>
      <c r="D700">
        <v>11621204.5</v>
      </c>
      <c r="E700">
        <v>17954990.620000001</v>
      </c>
      <c r="H700">
        <f t="shared" si="52"/>
        <v>11</v>
      </c>
      <c r="J700" t="str">
        <f t="shared" si="53"/>
        <v>CENTRALIA</v>
      </c>
      <c r="K700" t="str">
        <f t="shared" si="55"/>
        <v>St. Clair</v>
      </c>
      <c r="L700">
        <f t="shared" si="50"/>
        <v>0</v>
      </c>
      <c r="M700" t="s">
        <v>2113</v>
      </c>
      <c r="N700" t="str">
        <f t="shared" si="51"/>
        <v>lewistown</v>
      </c>
      <c r="O700" t="s">
        <v>756</v>
      </c>
    </row>
    <row r="701" spans="1:15" x14ac:dyDescent="0.55000000000000004">
      <c r="A701">
        <v>2015</v>
      </c>
      <c r="B701" t="s">
        <v>5</v>
      </c>
      <c r="C701" t="s">
        <v>48</v>
      </c>
      <c r="D701">
        <v>478702.56</v>
      </c>
      <c r="E701">
        <v>789327.26</v>
      </c>
      <c r="H701">
        <f t="shared" si="52"/>
        <v>11</v>
      </c>
      <c r="J701" t="str">
        <f t="shared" si="53"/>
        <v>CENTRALIA</v>
      </c>
      <c r="K701" t="str">
        <f t="shared" si="55"/>
        <v>St. Clair</v>
      </c>
      <c r="L701">
        <f t="shared" si="50"/>
        <v>0</v>
      </c>
      <c r="M701" t="s">
        <v>1410</v>
      </c>
      <c r="N701" t="str">
        <f t="shared" si="51"/>
        <v>lexington</v>
      </c>
      <c r="O701" t="s">
        <v>720</v>
      </c>
    </row>
    <row r="702" spans="1:15" x14ac:dyDescent="0.55000000000000004">
      <c r="A702">
        <v>2015</v>
      </c>
      <c r="B702" t="s">
        <v>5</v>
      </c>
      <c r="C702" t="s">
        <v>49</v>
      </c>
      <c r="D702">
        <v>75774909.730000004</v>
      </c>
      <c r="E702">
        <v>96976753.009999901</v>
      </c>
      <c r="H702">
        <f t="shared" si="52"/>
        <v>11</v>
      </c>
      <c r="J702" t="str">
        <f t="shared" si="53"/>
        <v>CHAMPAIGN</v>
      </c>
      <c r="K702" t="str">
        <f t="shared" si="55"/>
        <v>St. Clair</v>
      </c>
      <c r="L702">
        <f t="shared" si="50"/>
        <v>0</v>
      </c>
      <c r="M702" t="s">
        <v>1411</v>
      </c>
      <c r="N702" t="str">
        <f t="shared" si="51"/>
        <v>liberty</v>
      </c>
      <c r="O702" t="s">
        <v>919</v>
      </c>
    </row>
    <row r="703" spans="1:15" x14ac:dyDescent="0.55000000000000004">
      <c r="A703">
        <v>2015</v>
      </c>
      <c r="B703" t="s">
        <v>5</v>
      </c>
      <c r="C703" t="s">
        <v>50</v>
      </c>
      <c r="D703">
        <v>4469284.8099999996</v>
      </c>
      <c r="E703">
        <v>3174090.4</v>
      </c>
      <c r="H703">
        <f t="shared" si="52"/>
        <v>11</v>
      </c>
      <c r="J703" t="str">
        <f t="shared" si="53"/>
        <v>CHANNAHON</v>
      </c>
      <c r="K703" t="str">
        <f t="shared" si="55"/>
        <v>Champaign</v>
      </c>
      <c r="L703">
        <f t="shared" si="50"/>
        <v>0</v>
      </c>
      <c r="M703" t="s">
        <v>1412</v>
      </c>
      <c r="N703" t="str">
        <f t="shared" si="51"/>
        <v>libertyville</v>
      </c>
      <c r="O703" t="s">
        <v>728</v>
      </c>
    </row>
    <row r="704" spans="1:15" x14ac:dyDescent="0.55000000000000004">
      <c r="A704">
        <v>2015</v>
      </c>
      <c r="B704" t="s">
        <v>5</v>
      </c>
      <c r="C704" t="s">
        <v>51</v>
      </c>
      <c r="D704">
        <v>13766228.26</v>
      </c>
      <c r="E704">
        <v>29194984.7099999</v>
      </c>
      <c r="H704">
        <f t="shared" si="52"/>
        <v>12</v>
      </c>
      <c r="J704" t="str">
        <f t="shared" si="53"/>
        <v>CHARLESTON</v>
      </c>
      <c r="K704" t="str">
        <f t="shared" si="55"/>
        <v>Will</v>
      </c>
      <c r="L704">
        <f t="shared" si="50"/>
        <v>0</v>
      </c>
      <c r="M704" t="s">
        <v>1413</v>
      </c>
      <c r="N704" t="str">
        <f t="shared" si="51"/>
        <v>lily lake</v>
      </c>
      <c r="O704" t="s">
        <v>694</v>
      </c>
    </row>
    <row r="705" spans="1:15" x14ac:dyDescent="0.55000000000000004">
      <c r="A705">
        <v>2015</v>
      </c>
      <c r="B705" t="s">
        <v>5</v>
      </c>
      <c r="C705" t="s">
        <v>52</v>
      </c>
      <c r="D705">
        <v>2460858.31</v>
      </c>
      <c r="E705">
        <v>4655545.41</v>
      </c>
      <c r="H705">
        <f t="shared" si="52"/>
        <v>9</v>
      </c>
      <c r="J705" t="str">
        <f t="shared" si="53"/>
        <v>CHATHAM</v>
      </c>
      <c r="K705" t="str">
        <f t="shared" si="55"/>
        <v>Coles</v>
      </c>
      <c r="L705">
        <f t="shared" si="50"/>
        <v>0</v>
      </c>
      <c r="M705" t="s">
        <v>1414</v>
      </c>
      <c r="N705" t="str">
        <f t="shared" si="51"/>
        <v>lima</v>
      </c>
      <c r="O705" t="s">
        <v>919</v>
      </c>
    </row>
    <row r="706" spans="1:15" x14ac:dyDescent="0.55000000000000004">
      <c r="A706">
        <v>2015</v>
      </c>
      <c r="B706" t="s">
        <v>5</v>
      </c>
      <c r="C706" t="s">
        <v>283</v>
      </c>
      <c r="D706">
        <v>2844913.18</v>
      </c>
      <c r="E706">
        <v>3572114.88</v>
      </c>
      <c r="H706">
        <f t="shared" si="52"/>
        <v>15</v>
      </c>
      <c r="J706" t="str">
        <f t="shared" si="53"/>
        <v>CHERRY VALLEY</v>
      </c>
      <c r="K706" t="str">
        <f t="shared" si="55"/>
        <v>Sangamon</v>
      </c>
      <c r="L706">
        <f t="shared" ref="L706:L769" si="56">IF(ISNA(K706),1,0)</f>
        <v>0</v>
      </c>
      <c r="M706" t="s">
        <v>1415</v>
      </c>
      <c r="N706" t="str">
        <f t="shared" ref="N706:N769" si="57">LOWER(M706)</f>
        <v>limestone</v>
      </c>
      <c r="O706" t="s">
        <v>743</v>
      </c>
    </row>
    <row r="707" spans="1:15" x14ac:dyDescent="0.55000000000000004">
      <c r="A707">
        <v>2015</v>
      </c>
      <c r="B707" t="s">
        <v>5</v>
      </c>
      <c r="C707" t="s">
        <v>53</v>
      </c>
      <c r="D707">
        <v>34759516.289999999</v>
      </c>
      <c r="E707">
        <v>75112938.370000005</v>
      </c>
      <c r="H707">
        <f t="shared" ref="H707:H770" si="58">IF(B707="fire",MIN(IFERROR(SEARCH("fire",C707),999),IFERROR(SEARCH("fpd",C707),999),IFERROR(SEARCH("pension",C707),999),IFERROR(SEARCH("fund",C707),999)),MIN(IFERROR(SEARCH("police",C707),999),IFERROR(SEARCH("pension",C707),999),IFERROR(SEARCH("fund",C707),999)))</f>
        <v>17</v>
      </c>
      <c r="J707" t="str">
        <f t="shared" ref="J707:J770" si="59">LEFT(C707,H707-2)</f>
        <v>CHICAGO HEIGHTS</v>
      </c>
      <c r="K707" t="str">
        <f t="shared" si="55"/>
        <v>Randolph</v>
      </c>
      <c r="L707">
        <f t="shared" si="56"/>
        <v>0</v>
      </c>
      <c r="M707" t="s">
        <v>2065</v>
      </c>
      <c r="N707" t="str">
        <f t="shared" si="57"/>
        <v>lincoln</v>
      </c>
      <c r="O707" t="s">
        <v>761</v>
      </c>
    </row>
    <row r="708" spans="1:15" x14ac:dyDescent="0.55000000000000004">
      <c r="A708">
        <v>2015</v>
      </c>
      <c r="B708" t="s">
        <v>5</v>
      </c>
      <c r="C708" t="s">
        <v>54</v>
      </c>
      <c r="D708">
        <v>11031318.560000001</v>
      </c>
      <c r="E708">
        <v>18193411.059999999</v>
      </c>
      <c r="H708">
        <f t="shared" si="58"/>
        <v>15</v>
      </c>
      <c r="J708" t="str">
        <f t="shared" si="59"/>
        <v>CHICAGO RIDGE</v>
      </c>
      <c r="K708" t="str">
        <f t="shared" si="55"/>
        <v>Cook</v>
      </c>
      <c r="L708">
        <f t="shared" si="56"/>
        <v>0</v>
      </c>
      <c r="M708" t="s">
        <v>1417</v>
      </c>
      <c r="N708" t="str">
        <f t="shared" si="57"/>
        <v>lincolnshire</v>
      </c>
      <c r="O708" t="s">
        <v>728</v>
      </c>
    </row>
    <row r="709" spans="1:15" x14ac:dyDescent="0.55000000000000004">
      <c r="A709">
        <v>2015</v>
      </c>
      <c r="B709" t="s">
        <v>5</v>
      </c>
      <c r="C709" t="s">
        <v>55</v>
      </c>
      <c r="D709">
        <v>29758407.210000001</v>
      </c>
      <c r="E709">
        <v>96992554.019999996</v>
      </c>
      <c r="H709">
        <f t="shared" si="58"/>
        <v>8</v>
      </c>
      <c r="J709" t="str">
        <f t="shared" si="59"/>
        <v>CICERO</v>
      </c>
      <c r="K709" t="str">
        <f t="shared" si="55"/>
        <v>Peoria</v>
      </c>
      <c r="L709">
        <f t="shared" si="56"/>
        <v>0</v>
      </c>
      <c r="M709" t="s">
        <v>1418</v>
      </c>
      <c r="N709" t="str">
        <f t="shared" si="57"/>
        <v>lincolnwood</v>
      </c>
      <c r="O709" t="s">
        <v>668</v>
      </c>
    </row>
    <row r="710" spans="1:15" x14ac:dyDescent="0.55000000000000004">
      <c r="A710">
        <v>2015</v>
      </c>
      <c r="B710" t="s">
        <v>5</v>
      </c>
      <c r="C710" t="s">
        <v>56</v>
      </c>
      <c r="D710">
        <v>1163442.8700000001</v>
      </c>
      <c r="E710">
        <v>1592132.42</v>
      </c>
      <c r="H710">
        <f t="shared" si="58"/>
        <v>17</v>
      </c>
      <c r="J710" t="str">
        <f t="shared" si="59"/>
        <v>CLARENDON HILLS</v>
      </c>
      <c r="K710" t="str">
        <f t="shared" si="55"/>
        <v>Cook</v>
      </c>
      <c r="L710">
        <f t="shared" si="56"/>
        <v>0</v>
      </c>
      <c r="M710" t="s">
        <v>1419</v>
      </c>
      <c r="N710" t="str">
        <f t="shared" si="57"/>
        <v>lindenhurst</v>
      </c>
      <c r="O710" t="s">
        <v>728</v>
      </c>
    </row>
    <row r="711" spans="1:15" x14ac:dyDescent="0.55000000000000004">
      <c r="A711">
        <v>2015</v>
      </c>
      <c r="B711" t="s">
        <v>5</v>
      </c>
      <c r="C711" t="s">
        <v>57</v>
      </c>
      <c r="D711">
        <v>1626656.14</v>
      </c>
      <c r="E711">
        <v>2696406.06</v>
      </c>
      <c r="H711">
        <f t="shared" si="58"/>
        <v>9</v>
      </c>
      <c r="J711" t="str">
        <f t="shared" si="59"/>
        <v>CLINTON</v>
      </c>
      <c r="K711" t="str">
        <f t="shared" si="55"/>
        <v>DuPage</v>
      </c>
      <c r="L711">
        <f t="shared" si="56"/>
        <v>0</v>
      </c>
      <c r="M711" t="s">
        <v>1420</v>
      </c>
      <c r="N711" t="str">
        <f t="shared" si="57"/>
        <v>lisbon</v>
      </c>
      <c r="O711" t="s">
        <v>768</v>
      </c>
    </row>
    <row r="712" spans="1:15" x14ac:dyDescent="0.55000000000000004">
      <c r="A712">
        <v>2015</v>
      </c>
      <c r="B712" t="s">
        <v>5</v>
      </c>
      <c r="C712" t="s">
        <v>297</v>
      </c>
      <c r="D712">
        <v>955347.55</v>
      </c>
      <c r="E712">
        <v>1123466.22</v>
      </c>
      <c r="H712">
        <f t="shared" si="58"/>
        <v>11</v>
      </c>
      <c r="J712" t="str">
        <f t="shared" si="59"/>
        <v>COAL CITY</v>
      </c>
      <c r="K712" t="str">
        <f t="shared" si="55"/>
        <v>DeWitt</v>
      </c>
      <c r="L712">
        <f t="shared" si="56"/>
        <v>0</v>
      </c>
      <c r="M712" t="s">
        <v>1421</v>
      </c>
      <c r="N712" t="str">
        <f t="shared" si="57"/>
        <v>lisle</v>
      </c>
      <c r="O712" t="s">
        <v>666</v>
      </c>
    </row>
    <row r="713" spans="1:15" x14ac:dyDescent="0.55000000000000004">
      <c r="A713">
        <v>2015</v>
      </c>
      <c r="B713" t="s">
        <v>5</v>
      </c>
      <c r="C713" t="s">
        <v>58</v>
      </c>
      <c r="D713">
        <v>21547013.59</v>
      </c>
      <c r="E713">
        <v>28692875.859999999</v>
      </c>
      <c r="H713">
        <f t="shared" si="58"/>
        <v>14</v>
      </c>
      <c r="J713" t="str">
        <f t="shared" si="59"/>
        <v>COLLINSVILLE</v>
      </c>
      <c r="K713" t="str">
        <f t="shared" si="55"/>
        <v>Grundy</v>
      </c>
      <c r="L713">
        <f t="shared" si="56"/>
        <v>0</v>
      </c>
      <c r="M713" t="s">
        <v>1422</v>
      </c>
      <c r="N713" t="str">
        <f t="shared" si="57"/>
        <v>litchfield</v>
      </c>
      <c r="O713" t="s">
        <v>903</v>
      </c>
    </row>
    <row r="714" spans="1:15" x14ac:dyDescent="0.55000000000000004">
      <c r="A714">
        <v>2015</v>
      </c>
      <c r="B714" t="s">
        <v>5</v>
      </c>
      <c r="C714" t="s">
        <v>59</v>
      </c>
      <c r="D714">
        <v>7062349.4900000002</v>
      </c>
      <c r="E714">
        <v>13066495.609999999</v>
      </c>
      <c r="H714">
        <f t="shared" si="58"/>
        <v>21</v>
      </c>
      <c r="J714" t="str">
        <f t="shared" si="59"/>
        <v xml:space="preserve">COUNTRY CLUB HILLS </v>
      </c>
      <c r="K714" t="str">
        <f t="shared" si="55"/>
        <v>Monroe</v>
      </c>
      <c r="L714">
        <f t="shared" si="56"/>
        <v>0</v>
      </c>
      <c r="M714" t="s">
        <v>1423</v>
      </c>
      <c r="N714" t="str">
        <f t="shared" si="57"/>
        <v>little york</v>
      </c>
      <c r="O714" t="s">
        <v>692</v>
      </c>
    </row>
    <row r="715" spans="1:15" x14ac:dyDescent="0.55000000000000004">
      <c r="A715">
        <v>2015</v>
      </c>
      <c r="B715" t="s">
        <v>5</v>
      </c>
      <c r="C715" t="s">
        <v>60</v>
      </c>
      <c r="D715">
        <v>25086366.02</v>
      </c>
      <c r="E715">
        <v>35438411.759999998</v>
      </c>
      <c r="H715">
        <f t="shared" si="58"/>
        <v>13</v>
      </c>
      <c r="J715" t="str">
        <f t="shared" si="59"/>
        <v>COUNTRYSIDE</v>
      </c>
      <c r="K715" t="str">
        <f t="shared" si="55"/>
        <v>Cook</v>
      </c>
      <c r="L715">
        <f t="shared" si="56"/>
        <v>0</v>
      </c>
      <c r="M715" t="s">
        <v>1424</v>
      </c>
      <c r="N715" t="str">
        <f t="shared" si="57"/>
        <v>littleton</v>
      </c>
      <c r="O715" t="s">
        <v>877</v>
      </c>
    </row>
    <row r="716" spans="1:15" x14ac:dyDescent="0.55000000000000004">
      <c r="A716">
        <v>2015</v>
      </c>
      <c r="B716" t="s">
        <v>5</v>
      </c>
      <c r="C716" t="s">
        <v>61</v>
      </c>
      <c r="D716">
        <v>27547499.68</v>
      </c>
      <c r="E716">
        <v>40265745.789999999</v>
      </c>
      <c r="H716">
        <f t="shared" si="58"/>
        <v>14</v>
      </c>
      <c r="J716" t="str">
        <f t="shared" si="59"/>
        <v>CRYSTAL LAKE</v>
      </c>
      <c r="K716" t="str">
        <f t="shared" si="55"/>
        <v>Tazewell</v>
      </c>
      <c r="L716">
        <f t="shared" si="56"/>
        <v>0</v>
      </c>
      <c r="M716" t="s">
        <v>1425</v>
      </c>
      <c r="N716" t="str">
        <f t="shared" si="57"/>
        <v>liverpool</v>
      </c>
      <c r="O716" t="s">
        <v>756</v>
      </c>
    </row>
    <row r="717" spans="1:15" x14ac:dyDescent="0.55000000000000004">
      <c r="A717">
        <v>2015</v>
      </c>
      <c r="B717" t="s">
        <v>5</v>
      </c>
      <c r="C717" t="s">
        <v>62</v>
      </c>
      <c r="D717">
        <v>12899490.4</v>
      </c>
      <c r="E717">
        <v>59133372.369999997</v>
      </c>
      <c r="H717">
        <f t="shared" si="58"/>
        <v>10</v>
      </c>
      <c r="J717" t="str">
        <f t="shared" si="59"/>
        <v>DANVILLE</v>
      </c>
      <c r="K717" t="str">
        <f t="shared" si="55"/>
        <v>McHenry</v>
      </c>
      <c r="L717">
        <f t="shared" si="56"/>
        <v>0</v>
      </c>
      <c r="M717" t="s">
        <v>923</v>
      </c>
      <c r="N717" t="str">
        <f t="shared" si="57"/>
        <v>livingston</v>
      </c>
      <c r="O717" t="s">
        <v>669</v>
      </c>
    </row>
    <row r="718" spans="1:15" x14ac:dyDescent="0.55000000000000004">
      <c r="A718">
        <v>2015</v>
      </c>
      <c r="B718" t="s">
        <v>5</v>
      </c>
      <c r="C718" t="s">
        <v>63</v>
      </c>
      <c r="D718">
        <v>18674692.109999999</v>
      </c>
      <c r="E718">
        <v>27747380.719999999</v>
      </c>
      <c r="H718">
        <f t="shared" si="58"/>
        <v>18</v>
      </c>
      <c r="J718" t="str">
        <f t="shared" si="59"/>
        <v>DARIEN WOODRIDGE</v>
      </c>
      <c r="K718" t="str">
        <f t="shared" si="55"/>
        <v>DuPage</v>
      </c>
      <c r="L718">
        <f t="shared" si="56"/>
        <v>0</v>
      </c>
      <c r="M718" t="s">
        <v>1426</v>
      </c>
      <c r="N718" t="str">
        <f t="shared" si="57"/>
        <v>loami</v>
      </c>
      <c r="O718" t="s">
        <v>764</v>
      </c>
    </row>
    <row r="719" spans="1:15" x14ac:dyDescent="0.55000000000000004">
      <c r="A719">
        <v>2015</v>
      </c>
      <c r="B719" t="s">
        <v>5</v>
      </c>
      <c r="C719" t="s">
        <v>64</v>
      </c>
      <c r="D719">
        <v>72157792.780000001</v>
      </c>
      <c r="E719">
        <v>130035888.34</v>
      </c>
      <c r="H719">
        <f t="shared" si="58"/>
        <v>9</v>
      </c>
      <c r="J719" t="str">
        <f t="shared" si="59"/>
        <v>DECATUR</v>
      </c>
      <c r="K719" t="str">
        <f t="shared" si="55"/>
        <v>DuPage</v>
      </c>
      <c r="L719">
        <f t="shared" si="56"/>
        <v>0</v>
      </c>
      <c r="M719" t="s">
        <v>1427</v>
      </c>
      <c r="N719" t="str">
        <f t="shared" si="57"/>
        <v>lockport</v>
      </c>
      <c r="O719" t="s">
        <v>769</v>
      </c>
    </row>
    <row r="720" spans="1:15" x14ac:dyDescent="0.55000000000000004">
      <c r="A720">
        <v>2015</v>
      </c>
      <c r="B720" t="s">
        <v>5</v>
      </c>
      <c r="C720" t="s">
        <v>65</v>
      </c>
      <c r="D720">
        <v>34423908.100000001</v>
      </c>
      <c r="E720">
        <v>43476097.810000002</v>
      </c>
      <c r="H720">
        <f t="shared" si="58"/>
        <v>23</v>
      </c>
      <c r="J720" t="str">
        <f t="shared" si="59"/>
        <v>DEERFIELD-BANNOCKBURN</v>
      </c>
      <c r="K720" t="str">
        <f t="shared" si="55"/>
        <v>Cook</v>
      </c>
      <c r="L720">
        <f t="shared" si="56"/>
        <v>0</v>
      </c>
      <c r="M720" t="s">
        <v>1428</v>
      </c>
      <c r="N720" t="str">
        <f t="shared" si="57"/>
        <v>loda</v>
      </c>
      <c r="O720" t="s">
        <v>747</v>
      </c>
    </row>
    <row r="721" spans="1:15" x14ac:dyDescent="0.55000000000000004">
      <c r="A721">
        <v>2015</v>
      </c>
      <c r="B721" t="s">
        <v>5</v>
      </c>
      <c r="C721" t="s">
        <v>66</v>
      </c>
      <c r="D721">
        <v>24728325.699999999</v>
      </c>
      <c r="E721">
        <v>64869667.469999999</v>
      </c>
      <c r="H721">
        <f t="shared" si="58"/>
        <v>8</v>
      </c>
      <c r="J721" t="str">
        <f t="shared" si="59"/>
        <v>DEKALB</v>
      </c>
      <c r="K721" t="str">
        <f t="shared" ref="K721:K784" si="60">INDEX($K$1:$K$655,MATCH(C721,$C$1:$C$655))</f>
        <v>Cook</v>
      </c>
      <c r="L721">
        <f t="shared" si="56"/>
        <v>0</v>
      </c>
      <c r="M721" t="s">
        <v>1429</v>
      </c>
      <c r="N721" t="str">
        <f t="shared" si="57"/>
        <v>lomax</v>
      </c>
      <c r="O721" t="s">
        <v>834</v>
      </c>
    </row>
    <row r="722" spans="1:15" x14ac:dyDescent="0.55000000000000004">
      <c r="A722">
        <v>2015</v>
      </c>
      <c r="B722" t="s">
        <v>5</v>
      </c>
      <c r="C722" t="s">
        <v>67</v>
      </c>
      <c r="D722">
        <v>70952888.170000002</v>
      </c>
      <c r="E722">
        <v>134035782.14999899</v>
      </c>
      <c r="H722">
        <f t="shared" si="58"/>
        <v>13</v>
      </c>
      <c r="J722" t="str">
        <f t="shared" si="59"/>
        <v>DES PLAINES</v>
      </c>
      <c r="K722" t="str">
        <f t="shared" si="60"/>
        <v>DeKalb</v>
      </c>
      <c r="L722">
        <f t="shared" si="56"/>
        <v>0</v>
      </c>
      <c r="M722" t="s">
        <v>1430</v>
      </c>
      <c r="N722" t="str">
        <f t="shared" si="57"/>
        <v>lombard</v>
      </c>
      <c r="O722" t="s">
        <v>666</v>
      </c>
    </row>
    <row r="723" spans="1:15" x14ac:dyDescent="0.55000000000000004">
      <c r="A723">
        <v>2015</v>
      </c>
      <c r="B723" t="s">
        <v>5</v>
      </c>
      <c r="C723" t="s">
        <v>68</v>
      </c>
      <c r="D723">
        <v>4544565.08</v>
      </c>
      <c r="E723">
        <v>8349355.4900000002</v>
      </c>
      <c r="H723">
        <f t="shared" si="58"/>
        <v>17</v>
      </c>
      <c r="J723" t="str">
        <f t="shared" si="59"/>
        <v>DIXON COMMUNITY</v>
      </c>
      <c r="K723" t="str">
        <f t="shared" si="60"/>
        <v>Cook</v>
      </c>
      <c r="L723">
        <f t="shared" si="56"/>
        <v>0</v>
      </c>
      <c r="M723" t="s">
        <v>1431</v>
      </c>
      <c r="N723" t="str">
        <f t="shared" si="57"/>
        <v>london mills</v>
      </c>
      <c r="O723" t="s">
        <v>756</v>
      </c>
    </row>
    <row r="724" spans="1:15" x14ac:dyDescent="0.55000000000000004">
      <c r="A724">
        <v>2015</v>
      </c>
      <c r="B724" t="s">
        <v>5</v>
      </c>
      <c r="C724" t="s">
        <v>69</v>
      </c>
      <c r="D724">
        <v>8529589.9000000004</v>
      </c>
      <c r="E724">
        <v>16131525.98</v>
      </c>
      <c r="H724">
        <f t="shared" si="58"/>
        <v>7</v>
      </c>
      <c r="J724" t="str">
        <f t="shared" si="59"/>
        <v>DIXON</v>
      </c>
      <c r="K724" t="str">
        <f t="shared" si="60"/>
        <v>Cook</v>
      </c>
      <c r="L724">
        <f t="shared" si="56"/>
        <v>0</v>
      </c>
      <c r="M724" t="s">
        <v>1432</v>
      </c>
      <c r="N724" t="str">
        <f t="shared" si="57"/>
        <v>long creek</v>
      </c>
      <c r="O724" t="s">
        <v>736</v>
      </c>
    </row>
    <row r="725" spans="1:15" x14ac:dyDescent="0.55000000000000004">
      <c r="A725">
        <v>2015</v>
      </c>
      <c r="B725" t="s">
        <v>5</v>
      </c>
      <c r="C725" t="s">
        <v>70</v>
      </c>
      <c r="D725">
        <v>12548495.140000001</v>
      </c>
      <c r="E725">
        <v>17114285.559999999</v>
      </c>
      <c r="H725">
        <f t="shared" si="58"/>
        <v>8</v>
      </c>
      <c r="J725" t="str">
        <f t="shared" si="59"/>
        <v>DOLTON</v>
      </c>
      <c r="K725" t="str">
        <f t="shared" si="60"/>
        <v>Lee</v>
      </c>
      <c r="L725">
        <f t="shared" si="56"/>
        <v>0</v>
      </c>
      <c r="M725" t="s">
        <v>1433</v>
      </c>
      <c r="N725" t="str">
        <f t="shared" si="57"/>
        <v>long grove</v>
      </c>
      <c r="O725" t="s">
        <v>728</v>
      </c>
    </row>
    <row r="726" spans="1:15" x14ac:dyDescent="0.55000000000000004">
      <c r="A726">
        <v>2015</v>
      </c>
      <c r="B726" t="s">
        <v>5</v>
      </c>
      <c r="C726" t="s">
        <v>71</v>
      </c>
      <c r="D726">
        <v>47072445.229999997</v>
      </c>
      <c r="E726">
        <v>85592960.109999999</v>
      </c>
      <c r="H726">
        <f t="shared" si="58"/>
        <v>15</v>
      </c>
      <c r="J726" t="str">
        <f t="shared" si="59"/>
        <v>DOWNERS GROVE</v>
      </c>
      <c r="K726" t="str">
        <f t="shared" si="60"/>
        <v>Cook</v>
      </c>
      <c r="L726">
        <f t="shared" si="56"/>
        <v>0</v>
      </c>
      <c r="M726" t="s">
        <v>1434</v>
      </c>
      <c r="N726" t="str">
        <f t="shared" si="57"/>
        <v>long point</v>
      </c>
      <c r="O726" t="s">
        <v>923</v>
      </c>
    </row>
    <row r="727" spans="1:15" x14ac:dyDescent="0.55000000000000004">
      <c r="A727">
        <v>2015</v>
      </c>
      <c r="B727" t="s">
        <v>5</v>
      </c>
      <c r="C727" t="s">
        <v>72</v>
      </c>
      <c r="D727">
        <v>2791248.81</v>
      </c>
      <c r="E727">
        <v>6426792.9199999999</v>
      </c>
      <c r="H727">
        <f t="shared" si="58"/>
        <v>9</v>
      </c>
      <c r="J727" t="str">
        <f t="shared" si="59"/>
        <v>DUQUOIN</v>
      </c>
      <c r="K727" t="str">
        <f t="shared" si="60"/>
        <v>DuPage</v>
      </c>
      <c r="L727">
        <f t="shared" si="56"/>
        <v>0</v>
      </c>
      <c r="M727" t="s">
        <v>1435</v>
      </c>
      <c r="N727" t="str">
        <f t="shared" si="57"/>
        <v>longview</v>
      </c>
      <c r="O727" t="s">
        <v>848</v>
      </c>
    </row>
    <row r="728" spans="1:15" x14ac:dyDescent="0.55000000000000004">
      <c r="A728">
        <v>2015</v>
      </c>
      <c r="B728" t="s">
        <v>5</v>
      </c>
      <c r="C728" t="s">
        <v>73</v>
      </c>
      <c r="D728">
        <v>1898013.33</v>
      </c>
      <c r="E728">
        <v>6627617.52999999</v>
      </c>
      <c r="H728">
        <f t="shared" si="58"/>
        <v>12</v>
      </c>
      <c r="J728" t="str">
        <f t="shared" si="59"/>
        <v>EAST ALTON</v>
      </c>
      <c r="K728" t="str">
        <f t="shared" si="60"/>
        <v>Perry</v>
      </c>
      <c r="L728">
        <f t="shared" si="56"/>
        <v>0</v>
      </c>
      <c r="M728" t="s">
        <v>1436</v>
      </c>
      <c r="N728" t="str">
        <f t="shared" si="57"/>
        <v>loraine</v>
      </c>
      <c r="O728" t="s">
        <v>919</v>
      </c>
    </row>
    <row r="729" spans="1:15" x14ac:dyDescent="0.55000000000000004">
      <c r="A729">
        <v>2015</v>
      </c>
      <c r="B729" t="s">
        <v>5</v>
      </c>
      <c r="C729" t="s">
        <v>74</v>
      </c>
      <c r="D729">
        <v>2399744.89</v>
      </c>
      <c r="E729">
        <v>4545687.66</v>
      </c>
      <c r="H729">
        <f t="shared" si="58"/>
        <v>25</v>
      </c>
      <c r="J729" t="str">
        <f t="shared" si="59"/>
        <v>EAST DUNDEE/COUNTRYSIDE</v>
      </c>
      <c r="K729" t="str">
        <f t="shared" si="60"/>
        <v>Cook</v>
      </c>
      <c r="L729">
        <f t="shared" si="56"/>
        <v>0</v>
      </c>
      <c r="M729" t="s">
        <v>1437</v>
      </c>
      <c r="N729" t="str">
        <f t="shared" si="57"/>
        <v>lostant</v>
      </c>
      <c r="O729" t="s">
        <v>951</v>
      </c>
    </row>
    <row r="730" spans="1:15" x14ac:dyDescent="0.55000000000000004">
      <c r="A730">
        <v>2015</v>
      </c>
      <c r="B730" t="s">
        <v>5</v>
      </c>
      <c r="C730" t="s">
        <v>75</v>
      </c>
      <c r="D730">
        <v>2403198.27</v>
      </c>
      <c r="E730">
        <v>1830929.08</v>
      </c>
      <c r="H730">
        <f t="shared" si="58"/>
        <v>13</v>
      </c>
      <c r="J730" t="str">
        <f t="shared" si="59"/>
        <v>EAST JOLIET</v>
      </c>
      <c r="K730" t="str">
        <f t="shared" si="60"/>
        <v>Cook</v>
      </c>
      <c r="L730">
        <f t="shared" si="56"/>
        <v>0</v>
      </c>
      <c r="M730" t="s">
        <v>2114</v>
      </c>
      <c r="N730" t="str">
        <f t="shared" si="57"/>
        <v>louisville</v>
      </c>
      <c r="O730" t="s">
        <v>988</v>
      </c>
    </row>
    <row r="731" spans="1:15" x14ac:dyDescent="0.55000000000000004">
      <c r="A731">
        <v>2015</v>
      </c>
      <c r="B731" t="s">
        <v>5</v>
      </c>
      <c r="C731" t="s">
        <v>76</v>
      </c>
      <c r="D731">
        <v>23682562.989999998</v>
      </c>
      <c r="E731">
        <v>32626131.91</v>
      </c>
      <c r="H731">
        <f t="shared" si="58"/>
        <v>13</v>
      </c>
      <c r="J731" t="str">
        <f t="shared" si="59"/>
        <v>EAST MOLINE</v>
      </c>
      <c r="K731" t="str">
        <f t="shared" si="60"/>
        <v>Cook</v>
      </c>
      <c r="L731">
        <f t="shared" si="56"/>
        <v>0</v>
      </c>
      <c r="M731" t="s">
        <v>1439</v>
      </c>
      <c r="N731" t="str">
        <f t="shared" si="57"/>
        <v>loves park</v>
      </c>
      <c r="O731" t="s">
        <v>817</v>
      </c>
    </row>
    <row r="732" spans="1:15" x14ac:dyDescent="0.55000000000000004">
      <c r="A732">
        <v>2015</v>
      </c>
      <c r="B732" t="s">
        <v>5</v>
      </c>
      <c r="C732" t="s">
        <v>77</v>
      </c>
      <c r="D732">
        <v>20065569.91</v>
      </c>
      <c r="E732">
        <v>35162968.18</v>
      </c>
      <c r="H732">
        <f t="shared" si="58"/>
        <v>13</v>
      </c>
      <c r="J732" t="str">
        <f t="shared" si="59"/>
        <v>EAST PEORIA</v>
      </c>
      <c r="K732" t="str">
        <f t="shared" si="60"/>
        <v>Rock Island</v>
      </c>
      <c r="L732">
        <f t="shared" si="56"/>
        <v>0</v>
      </c>
      <c r="M732" t="s">
        <v>1439</v>
      </c>
      <c r="N732" t="str">
        <f t="shared" si="57"/>
        <v>loves park</v>
      </c>
      <c r="O732" t="s">
        <v>971</v>
      </c>
    </row>
    <row r="733" spans="1:15" x14ac:dyDescent="0.55000000000000004">
      <c r="A733">
        <v>2015</v>
      </c>
      <c r="B733" t="s">
        <v>5</v>
      </c>
      <c r="C733" t="s">
        <v>78</v>
      </c>
      <c r="D733">
        <v>9327601.6699999999</v>
      </c>
      <c r="E733">
        <v>58679307.689999998</v>
      </c>
      <c r="H733">
        <f t="shared" si="58"/>
        <v>15</v>
      </c>
      <c r="J733" t="str">
        <f t="shared" si="59"/>
        <v>EAST ST LOUIS</v>
      </c>
      <c r="K733" t="str">
        <f t="shared" si="60"/>
        <v>Tazewell</v>
      </c>
      <c r="L733">
        <f t="shared" si="56"/>
        <v>0</v>
      </c>
      <c r="M733" t="s">
        <v>1440</v>
      </c>
      <c r="N733" t="str">
        <f t="shared" si="57"/>
        <v>lovington</v>
      </c>
      <c r="O733" t="s">
        <v>699</v>
      </c>
    </row>
    <row r="734" spans="1:15" x14ac:dyDescent="0.55000000000000004">
      <c r="A734">
        <v>2015</v>
      </c>
      <c r="B734" t="s">
        <v>5</v>
      </c>
      <c r="C734" t="s">
        <v>79</v>
      </c>
      <c r="D734">
        <v>13059638.199999999</v>
      </c>
      <c r="E734">
        <v>20136124.120000001</v>
      </c>
      <c r="H734">
        <f t="shared" si="58"/>
        <v>14</v>
      </c>
      <c r="J734" t="str">
        <f t="shared" si="59"/>
        <v>EDWARDSVILLE</v>
      </c>
      <c r="K734" t="str">
        <f t="shared" si="60"/>
        <v>St. Clair</v>
      </c>
      <c r="L734">
        <f t="shared" si="56"/>
        <v>0</v>
      </c>
      <c r="M734" t="s">
        <v>1441</v>
      </c>
      <c r="N734" t="str">
        <f t="shared" si="57"/>
        <v>ludlow</v>
      </c>
      <c r="O734" t="s">
        <v>848</v>
      </c>
    </row>
    <row r="735" spans="1:15" x14ac:dyDescent="0.55000000000000004">
      <c r="A735">
        <v>2015</v>
      </c>
      <c r="B735" t="s">
        <v>5</v>
      </c>
      <c r="C735" t="s">
        <v>80</v>
      </c>
      <c r="D735">
        <v>9142376.7200000007</v>
      </c>
      <c r="E735">
        <v>14153887.07</v>
      </c>
      <c r="H735">
        <f t="shared" si="58"/>
        <v>11</v>
      </c>
      <c r="J735" t="str">
        <f t="shared" si="59"/>
        <v>EFFINGHAM</v>
      </c>
      <c r="K735" t="str">
        <f t="shared" si="60"/>
        <v>Madison</v>
      </c>
      <c r="L735">
        <f t="shared" si="56"/>
        <v>0</v>
      </c>
      <c r="M735" t="s">
        <v>1442</v>
      </c>
      <c r="N735" t="str">
        <f t="shared" si="57"/>
        <v>lyndon</v>
      </c>
      <c r="O735" t="s">
        <v>684</v>
      </c>
    </row>
    <row r="736" spans="1:15" x14ac:dyDescent="0.55000000000000004">
      <c r="A736">
        <v>2015</v>
      </c>
      <c r="B736" t="s">
        <v>5</v>
      </c>
      <c r="C736" t="s">
        <v>81</v>
      </c>
      <c r="D736">
        <v>6075631.9900000002</v>
      </c>
      <c r="E736">
        <v>7875726.0499999998</v>
      </c>
      <c r="H736">
        <f t="shared" si="58"/>
        <v>20</v>
      </c>
      <c r="J736" t="str">
        <f t="shared" si="59"/>
        <v>ELBURN/COUNTRYSIDE</v>
      </c>
      <c r="K736" t="str">
        <f t="shared" si="60"/>
        <v>Kane</v>
      </c>
      <c r="L736">
        <f t="shared" si="56"/>
        <v>0</v>
      </c>
      <c r="M736" t="s">
        <v>1443</v>
      </c>
      <c r="N736" t="str">
        <f t="shared" si="57"/>
        <v>lynnville</v>
      </c>
      <c r="O736" t="s">
        <v>964</v>
      </c>
    </row>
    <row r="737" spans="1:15" x14ac:dyDescent="0.55000000000000004">
      <c r="A737">
        <v>2015</v>
      </c>
      <c r="B737" t="s">
        <v>5</v>
      </c>
      <c r="C737" t="s">
        <v>82</v>
      </c>
      <c r="D737">
        <v>70211904.239999995</v>
      </c>
      <c r="E737">
        <v>145149268.75999999</v>
      </c>
      <c r="H737">
        <f t="shared" si="58"/>
        <v>7</v>
      </c>
      <c r="J737" t="str">
        <f t="shared" si="59"/>
        <v>ELGIN</v>
      </c>
      <c r="K737" t="str">
        <f t="shared" si="60"/>
        <v>Saline</v>
      </c>
      <c r="L737">
        <f t="shared" si="56"/>
        <v>0</v>
      </c>
      <c r="M737" t="s">
        <v>1444</v>
      </c>
      <c r="N737" t="str">
        <f t="shared" si="57"/>
        <v>lynwood</v>
      </c>
      <c r="O737" t="s">
        <v>668</v>
      </c>
    </row>
    <row r="738" spans="1:15" x14ac:dyDescent="0.55000000000000004">
      <c r="A738">
        <v>2015</v>
      </c>
      <c r="B738" t="s">
        <v>5</v>
      </c>
      <c r="C738" t="s">
        <v>83</v>
      </c>
      <c r="D738">
        <v>62717969.009999998</v>
      </c>
      <c r="E738">
        <v>112792876.19</v>
      </c>
      <c r="H738">
        <f t="shared" si="58"/>
        <v>19</v>
      </c>
      <c r="J738" t="str">
        <f t="shared" si="59"/>
        <v>ELK GROVE VILLAGE</v>
      </c>
      <c r="K738" t="str">
        <f t="shared" si="60"/>
        <v>Cook</v>
      </c>
      <c r="L738">
        <f t="shared" si="56"/>
        <v>0</v>
      </c>
      <c r="M738" t="s">
        <v>1445</v>
      </c>
      <c r="N738" t="str">
        <f t="shared" si="57"/>
        <v>lyons</v>
      </c>
      <c r="O738" t="s">
        <v>668</v>
      </c>
    </row>
    <row r="739" spans="1:15" x14ac:dyDescent="0.55000000000000004">
      <c r="A739">
        <v>2015</v>
      </c>
      <c r="B739" t="s">
        <v>5</v>
      </c>
      <c r="C739" t="s">
        <v>84</v>
      </c>
      <c r="D739">
        <v>37938197</v>
      </c>
      <c r="E739">
        <v>56516317.619999997</v>
      </c>
      <c r="H739">
        <f t="shared" si="58"/>
        <v>10</v>
      </c>
      <c r="J739" t="str">
        <f t="shared" si="59"/>
        <v>ELMHURST</v>
      </c>
      <c r="K739" t="str">
        <f t="shared" si="60"/>
        <v>Cook</v>
      </c>
      <c r="L739">
        <f t="shared" si="56"/>
        <v>0</v>
      </c>
      <c r="M739" t="s">
        <v>1446</v>
      </c>
      <c r="N739" t="str">
        <f t="shared" si="57"/>
        <v>macedonia</v>
      </c>
      <c r="O739" t="s">
        <v>826</v>
      </c>
    </row>
    <row r="740" spans="1:15" x14ac:dyDescent="0.55000000000000004">
      <c r="A740">
        <v>2015</v>
      </c>
      <c r="B740" t="s">
        <v>5</v>
      </c>
      <c r="C740" t="s">
        <v>85</v>
      </c>
      <c r="D740">
        <v>13479441.550000001</v>
      </c>
      <c r="E740">
        <v>31952932.32</v>
      </c>
      <c r="H740">
        <f t="shared" si="58"/>
        <v>14</v>
      </c>
      <c r="J740" t="str">
        <f t="shared" si="59"/>
        <v>ELMWOOD PARK</v>
      </c>
      <c r="K740" t="str">
        <f t="shared" si="60"/>
        <v>Cook</v>
      </c>
      <c r="L740">
        <f t="shared" si="56"/>
        <v>0</v>
      </c>
      <c r="M740" t="s">
        <v>1447</v>
      </c>
      <c r="N740" t="str">
        <f t="shared" si="57"/>
        <v>machesney park</v>
      </c>
      <c r="O740" t="s">
        <v>971</v>
      </c>
    </row>
    <row r="741" spans="1:15" x14ac:dyDescent="0.55000000000000004">
      <c r="A741">
        <v>2015</v>
      </c>
      <c r="B741" t="s">
        <v>5</v>
      </c>
      <c r="C741" t="s">
        <v>86</v>
      </c>
      <c r="D741">
        <v>1145694.8799999999</v>
      </c>
      <c r="E741">
        <v>1454017.2</v>
      </c>
      <c r="H741">
        <f t="shared" si="58"/>
        <v>8</v>
      </c>
      <c r="J741" t="str">
        <f t="shared" si="59"/>
        <v>ELWOOD</v>
      </c>
      <c r="K741" t="str">
        <f t="shared" si="60"/>
        <v>Cook</v>
      </c>
      <c r="L741">
        <f t="shared" si="56"/>
        <v>0</v>
      </c>
      <c r="M741" t="s">
        <v>1448</v>
      </c>
      <c r="N741" t="str">
        <f t="shared" si="57"/>
        <v>mackinaw</v>
      </c>
      <c r="O741" t="s">
        <v>741</v>
      </c>
    </row>
    <row r="742" spans="1:15" x14ac:dyDescent="0.55000000000000004">
      <c r="A742">
        <v>2015</v>
      </c>
      <c r="B742" t="s">
        <v>5</v>
      </c>
      <c r="C742" t="s">
        <v>87</v>
      </c>
      <c r="D742">
        <v>70576300.230000004</v>
      </c>
      <c r="E742">
        <v>149291453.44999999</v>
      </c>
      <c r="H742">
        <f t="shared" si="58"/>
        <v>10</v>
      </c>
      <c r="J742" t="str">
        <f t="shared" si="59"/>
        <v>EVANSTON</v>
      </c>
      <c r="K742" t="str">
        <f t="shared" si="60"/>
        <v>Woodford</v>
      </c>
      <c r="L742">
        <f t="shared" si="56"/>
        <v>0</v>
      </c>
      <c r="M742" t="s">
        <v>2066</v>
      </c>
      <c r="N742" t="str">
        <f t="shared" si="57"/>
        <v>macomb</v>
      </c>
      <c r="O742" t="s">
        <v>779</v>
      </c>
    </row>
    <row r="743" spans="1:15" x14ac:dyDescent="0.55000000000000004">
      <c r="A743">
        <v>2015</v>
      </c>
      <c r="B743" t="s">
        <v>5</v>
      </c>
      <c r="C743" t="s">
        <v>88</v>
      </c>
      <c r="D743">
        <v>669469.63</v>
      </c>
      <c r="E743">
        <v>3374078.62</v>
      </c>
      <c r="H743">
        <f t="shared" si="58"/>
        <v>16</v>
      </c>
      <c r="J743" t="str">
        <f t="shared" si="59"/>
        <v>EVERGREEN PARK</v>
      </c>
      <c r="K743" t="str">
        <f t="shared" si="60"/>
        <v>Cook</v>
      </c>
      <c r="L743">
        <f t="shared" si="56"/>
        <v>0</v>
      </c>
      <c r="M743" t="s">
        <v>736</v>
      </c>
      <c r="N743" t="str">
        <f t="shared" si="57"/>
        <v>macon</v>
      </c>
      <c r="O743" t="s">
        <v>736</v>
      </c>
    </row>
    <row r="744" spans="1:15" x14ac:dyDescent="0.55000000000000004">
      <c r="A744">
        <v>2015</v>
      </c>
      <c r="B744" t="s">
        <v>5</v>
      </c>
      <c r="C744" t="s">
        <v>89</v>
      </c>
      <c r="D744">
        <v>1771767.66</v>
      </c>
      <c r="E744">
        <v>3622361.48</v>
      </c>
      <c r="H744">
        <f t="shared" si="58"/>
        <v>11</v>
      </c>
      <c r="J744" t="str">
        <f t="shared" si="59"/>
        <v>FAIRFIELD</v>
      </c>
      <c r="K744" t="str">
        <f t="shared" si="60"/>
        <v>Cook</v>
      </c>
      <c r="L744">
        <f t="shared" si="56"/>
        <v>0</v>
      </c>
      <c r="M744" t="s">
        <v>669</v>
      </c>
      <c r="N744" t="str">
        <f t="shared" si="57"/>
        <v>madison</v>
      </c>
      <c r="O744" t="s">
        <v>669</v>
      </c>
    </row>
    <row r="745" spans="1:15" x14ac:dyDescent="0.55000000000000004">
      <c r="A745">
        <v>2015</v>
      </c>
      <c r="B745" t="s">
        <v>5</v>
      </c>
      <c r="C745" t="s">
        <v>90</v>
      </c>
      <c r="D745">
        <v>2458041.09</v>
      </c>
      <c r="E745">
        <v>3357601.1799999899</v>
      </c>
      <c r="H745">
        <f t="shared" si="58"/>
        <v>21</v>
      </c>
      <c r="J745" t="str">
        <f t="shared" si="59"/>
        <v>FAIRVIEW/CASEYVILLE</v>
      </c>
      <c r="K745" t="str">
        <f t="shared" si="60"/>
        <v>St. Clair</v>
      </c>
      <c r="L745">
        <f t="shared" si="56"/>
        <v>0</v>
      </c>
      <c r="M745" t="s">
        <v>669</v>
      </c>
      <c r="N745" t="str">
        <f t="shared" si="57"/>
        <v>madison</v>
      </c>
      <c r="O745" t="s">
        <v>705</v>
      </c>
    </row>
    <row r="746" spans="1:15" x14ac:dyDescent="0.55000000000000004">
      <c r="A746">
        <v>2015</v>
      </c>
      <c r="B746" t="s">
        <v>5</v>
      </c>
      <c r="C746" t="s">
        <v>91</v>
      </c>
      <c r="D746">
        <v>2196349.19</v>
      </c>
      <c r="E746">
        <v>5646391.3600000003</v>
      </c>
      <c r="H746">
        <f t="shared" si="58"/>
        <v>11</v>
      </c>
      <c r="J746" t="str">
        <f t="shared" si="59"/>
        <v>FLOSSMOOR</v>
      </c>
      <c r="K746" t="str">
        <f t="shared" si="60"/>
        <v>Clay</v>
      </c>
      <c r="L746">
        <f t="shared" si="56"/>
        <v>0</v>
      </c>
      <c r="M746" t="s">
        <v>1450</v>
      </c>
      <c r="N746" t="str">
        <f t="shared" si="57"/>
        <v>maeystown</v>
      </c>
      <c r="O746" t="s">
        <v>1008</v>
      </c>
    </row>
    <row r="747" spans="1:15" x14ac:dyDescent="0.55000000000000004">
      <c r="A747">
        <v>2015</v>
      </c>
      <c r="B747" t="s">
        <v>5</v>
      </c>
      <c r="C747" t="s">
        <v>92</v>
      </c>
      <c r="D747">
        <v>14816867.279999999</v>
      </c>
      <c r="E747">
        <v>31499519.449999999</v>
      </c>
      <c r="H747">
        <f t="shared" si="58"/>
        <v>13</v>
      </c>
      <c r="J747" t="str">
        <f t="shared" si="59"/>
        <v>FOREST PARK</v>
      </c>
      <c r="K747" t="str">
        <f t="shared" si="60"/>
        <v>Cook</v>
      </c>
      <c r="L747">
        <f t="shared" si="56"/>
        <v>0</v>
      </c>
      <c r="M747" t="s">
        <v>1451</v>
      </c>
      <c r="N747" t="str">
        <f t="shared" si="57"/>
        <v>magnolia</v>
      </c>
      <c r="O747" t="s">
        <v>1232</v>
      </c>
    </row>
    <row r="748" spans="1:15" x14ac:dyDescent="0.55000000000000004">
      <c r="A748">
        <v>2015</v>
      </c>
      <c r="B748" t="s">
        <v>5</v>
      </c>
      <c r="C748" t="s">
        <v>93</v>
      </c>
      <c r="D748">
        <v>1988551.09</v>
      </c>
      <c r="E748">
        <v>5664109.4800000004</v>
      </c>
      <c r="H748">
        <f t="shared" si="58"/>
        <v>13</v>
      </c>
      <c r="J748" t="str">
        <f t="shared" si="59"/>
        <v>FOREST VIEW</v>
      </c>
      <c r="K748" t="str">
        <f t="shared" si="60"/>
        <v>Cook</v>
      </c>
      <c r="L748">
        <f t="shared" si="56"/>
        <v>0</v>
      </c>
      <c r="M748" t="s">
        <v>1452</v>
      </c>
      <c r="N748" t="str">
        <f t="shared" si="57"/>
        <v>mahomet</v>
      </c>
      <c r="O748" t="s">
        <v>848</v>
      </c>
    </row>
    <row r="749" spans="1:15" x14ac:dyDescent="0.55000000000000004">
      <c r="A749">
        <v>2015</v>
      </c>
      <c r="B749" t="s">
        <v>5</v>
      </c>
      <c r="C749" t="s">
        <v>94</v>
      </c>
      <c r="D749">
        <v>1366789.15</v>
      </c>
      <c r="E749">
        <v>2143372.61</v>
      </c>
      <c r="H749">
        <f t="shared" si="58"/>
        <v>12</v>
      </c>
      <c r="J749" t="str">
        <f t="shared" si="59"/>
        <v>FOSTERBURG</v>
      </c>
      <c r="K749" t="str">
        <f t="shared" si="60"/>
        <v>Cook</v>
      </c>
      <c r="L749">
        <f t="shared" si="56"/>
        <v>0</v>
      </c>
      <c r="M749" t="s">
        <v>1453</v>
      </c>
      <c r="N749" t="str">
        <f t="shared" si="57"/>
        <v>makanda</v>
      </c>
      <c r="O749" t="s">
        <v>771</v>
      </c>
    </row>
    <row r="750" spans="1:15" x14ac:dyDescent="0.55000000000000004">
      <c r="A750">
        <v>2015</v>
      </c>
      <c r="B750" t="s">
        <v>5</v>
      </c>
      <c r="C750" t="s">
        <v>95</v>
      </c>
      <c r="D750">
        <v>777934.33</v>
      </c>
      <c r="E750">
        <v>985347.95</v>
      </c>
      <c r="H750">
        <f t="shared" si="58"/>
        <v>10</v>
      </c>
      <c r="J750" t="str">
        <f t="shared" si="59"/>
        <v>FOX LAKE</v>
      </c>
      <c r="K750" t="str">
        <f t="shared" si="60"/>
        <v>Cook</v>
      </c>
      <c r="L750">
        <f t="shared" si="56"/>
        <v>0</v>
      </c>
      <c r="M750" t="s">
        <v>1454</v>
      </c>
      <c r="N750" t="str">
        <f t="shared" si="57"/>
        <v>malden</v>
      </c>
      <c r="O750" t="s">
        <v>738</v>
      </c>
    </row>
    <row r="751" spans="1:15" x14ac:dyDescent="0.55000000000000004">
      <c r="A751">
        <v>2015</v>
      </c>
      <c r="B751" t="s">
        <v>5</v>
      </c>
      <c r="C751" t="s">
        <v>96</v>
      </c>
      <c r="D751">
        <v>0</v>
      </c>
      <c r="E751">
        <v>0</v>
      </c>
      <c r="H751">
        <f t="shared" si="58"/>
        <v>17</v>
      </c>
      <c r="J751" t="s">
        <v>1177</v>
      </c>
      <c r="K751" t="str">
        <f t="shared" si="60"/>
        <v>Lake</v>
      </c>
      <c r="L751">
        <f t="shared" si="56"/>
        <v>0</v>
      </c>
      <c r="M751" t="s">
        <v>1455</v>
      </c>
      <c r="N751" t="str">
        <f t="shared" si="57"/>
        <v>malta</v>
      </c>
      <c r="O751" t="s">
        <v>1017</v>
      </c>
    </row>
    <row r="752" spans="1:15" x14ac:dyDescent="0.55000000000000004">
      <c r="A752">
        <v>2015</v>
      </c>
      <c r="B752" t="s">
        <v>5</v>
      </c>
      <c r="C752" t="s">
        <v>97</v>
      </c>
      <c r="D752">
        <v>12564583.390000001</v>
      </c>
      <c r="E752">
        <v>15502747.029999999</v>
      </c>
      <c r="H752">
        <f t="shared" si="58"/>
        <v>11</v>
      </c>
      <c r="J752" t="str">
        <f t="shared" si="59"/>
        <v>FRANKFORT</v>
      </c>
      <c r="K752" t="str">
        <f t="shared" si="60"/>
        <v>Lake</v>
      </c>
      <c r="L752">
        <f t="shared" si="56"/>
        <v>0</v>
      </c>
      <c r="M752" t="s">
        <v>1456</v>
      </c>
      <c r="N752" t="str">
        <f t="shared" si="57"/>
        <v>manchester</v>
      </c>
      <c r="O752" t="s">
        <v>709</v>
      </c>
    </row>
    <row r="753" spans="1:15" x14ac:dyDescent="0.55000000000000004">
      <c r="A753">
        <v>2015</v>
      </c>
      <c r="B753" t="s">
        <v>5</v>
      </c>
      <c r="C753" t="s">
        <v>98</v>
      </c>
      <c r="D753">
        <v>25645615.370000001</v>
      </c>
      <c r="E753">
        <v>51178585.259999998</v>
      </c>
      <c r="H753">
        <f t="shared" si="58"/>
        <v>15</v>
      </c>
      <c r="J753" t="str">
        <f t="shared" si="59"/>
        <v>FRANKLIN PARK</v>
      </c>
      <c r="K753" t="str">
        <f t="shared" si="60"/>
        <v>Cook</v>
      </c>
      <c r="L753">
        <f t="shared" si="56"/>
        <v>0</v>
      </c>
      <c r="M753" t="s">
        <v>1457</v>
      </c>
      <c r="N753" t="str">
        <f t="shared" si="57"/>
        <v>manhattan</v>
      </c>
      <c r="O753" t="s">
        <v>769</v>
      </c>
    </row>
    <row r="754" spans="1:15" x14ac:dyDescent="0.55000000000000004">
      <c r="A754">
        <v>2015</v>
      </c>
      <c r="B754" t="s">
        <v>5</v>
      </c>
      <c r="C754" t="s">
        <v>99</v>
      </c>
      <c r="D754">
        <v>33557948.609999999</v>
      </c>
      <c r="E754">
        <v>45088981.780000001</v>
      </c>
      <c r="H754">
        <f t="shared" si="58"/>
        <v>10</v>
      </c>
      <c r="J754" t="str">
        <f t="shared" si="59"/>
        <v>FREEPORT</v>
      </c>
      <c r="K754" t="str">
        <f t="shared" si="60"/>
        <v>Cook</v>
      </c>
      <c r="L754">
        <f t="shared" si="56"/>
        <v>0</v>
      </c>
      <c r="M754" t="s">
        <v>1458</v>
      </c>
      <c r="N754" t="str">
        <f t="shared" si="57"/>
        <v>manito</v>
      </c>
      <c r="O754" t="s">
        <v>793</v>
      </c>
    </row>
    <row r="755" spans="1:15" x14ac:dyDescent="0.55000000000000004">
      <c r="A755">
        <v>2015</v>
      </c>
      <c r="B755" t="s">
        <v>5</v>
      </c>
      <c r="C755" t="s">
        <v>100</v>
      </c>
      <c r="D755">
        <v>22237687.219999999</v>
      </c>
      <c r="E755">
        <v>47483150.810000002</v>
      </c>
      <c r="H755">
        <f t="shared" si="58"/>
        <v>11</v>
      </c>
      <c r="J755" t="str">
        <f t="shared" si="59"/>
        <v>GALESBURG</v>
      </c>
      <c r="K755" t="str">
        <f t="shared" si="60"/>
        <v>Stephenson</v>
      </c>
      <c r="L755">
        <f t="shared" si="56"/>
        <v>0</v>
      </c>
      <c r="M755" t="s">
        <v>1459</v>
      </c>
      <c r="N755" t="str">
        <f t="shared" si="57"/>
        <v>manlius</v>
      </c>
      <c r="O755" t="s">
        <v>738</v>
      </c>
    </row>
    <row r="756" spans="1:15" x14ac:dyDescent="0.55000000000000004">
      <c r="A756">
        <v>2015</v>
      </c>
      <c r="B756" t="s">
        <v>5</v>
      </c>
      <c r="C756" t="s">
        <v>101</v>
      </c>
      <c r="D756">
        <v>13520467.24</v>
      </c>
      <c r="E756">
        <v>17511183.57</v>
      </c>
      <c r="H756">
        <f t="shared" si="58"/>
        <v>8</v>
      </c>
      <c r="J756" t="str">
        <f t="shared" si="59"/>
        <v>GENEVA</v>
      </c>
      <c r="K756" t="str">
        <f t="shared" si="60"/>
        <v>Henry</v>
      </c>
      <c r="L756">
        <f t="shared" si="56"/>
        <v>0</v>
      </c>
      <c r="M756" t="s">
        <v>1460</v>
      </c>
      <c r="N756" t="str">
        <f t="shared" si="57"/>
        <v>mansfield</v>
      </c>
      <c r="O756" t="s">
        <v>819</v>
      </c>
    </row>
    <row r="757" spans="1:15" x14ac:dyDescent="0.55000000000000004">
      <c r="A757">
        <v>2015</v>
      </c>
      <c r="B757" t="s">
        <v>5</v>
      </c>
      <c r="C757" t="s">
        <v>102</v>
      </c>
      <c r="D757">
        <v>7655.18</v>
      </c>
      <c r="E757">
        <v>715578.35</v>
      </c>
      <c r="H757">
        <f t="shared" si="58"/>
        <v>9</v>
      </c>
      <c r="J757" t="str">
        <f t="shared" si="59"/>
        <v>GLENCOE</v>
      </c>
      <c r="K757" t="str">
        <f t="shared" si="60"/>
        <v>DuPage</v>
      </c>
      <c r="L757">
        <f t="shared" si="56"/>
        <v>0</v>
      </c>
      <c r="M757" t="s">
        <v>1461</v>
      </c>
      <c r="N757" t="str">
        <f t="shared" si="57"/>
        <v>manteno</v>
      </c>
      <c r="O757" t="s">
        <v>743</v>
      </c>
    </row>
    <row r="758" spans="1:15" x14ac:dyDescent="0.55000000000000004">
      <c r="A758">
        <v>2015</v>
      </c>
      <c r="B758" t="s">
        <v>5</v>
      </c>
      <c r="C758" t="s">
        <v>103</v>
      </c>
      <c r="D758">
        <v>8739532.6199999992</v>
      </c>
      <c r="E758">
        <v>16408204.4699999</v>
      </c>
      <c r="H758">
        <f t="shared" si="58"/>
        <v>10</v>
      </c>
      <c r="J758" t="str">
        <f t="shared" si="59"/>
        <v>GLENSIDE</v>
      </c>
      <c r="K758" t="str">
        <f t="shared" si="60"/>
        <v>DuPage</v>
      </c>
      <c r="L758">
        <f t="shared" si="56"/>
        <v>0</v>
      </c>
      <c r="M758" t="s">
        <v>1462</v>
      </c>
      <c r="N758" t="str">
        <f t="shared" si="57"/>
        <v>maple park</v>
      </c>
      <c r="O758" t="s">
        <v>694</v>
      </c>
    </row>
    <row r="759" spans="1:15" x14ac:dyDescent="0.55000000000000004">
      <c r="A759">
        <v>2015</v>
      </c>
      <c r="B759" t="s">
        <v>5</v>
      </c>
      <c r="C759" t="s">
        <v>104</v>
      </c>
      <c r="D759">
        <v>72971098.819999993</v>
      </c>
      <c r="E759">
        <v>114663408.949999</v>
      </c>
      <c r="H759">
        <f t="shared" si="58"/>
        <v>10</v>
      </c>
      <c r="J759" t="str">
        <f t="shared" si="59"/>
        <v>GLENVIEW</v>
      </c>
      <c r="K759" t="str">
        <f t="shared" si="60"/>
        <v>DuPage</v>
      </c>
      <c r="L759">
        <f t="shared" si="56"/>
        <v>0</v>
      </c>
      <c r="M759" t="s">
        <v>1463</v>
      </c>
      <c r="N759" t="str">
        <f t="shared" si="57"/>
        <v>mapleton</v>
      </c>
      <c r="O759" t="s">
        <v>787</v>
      </c>
    </row>
    <row r="760" spans="1:15" x14ac:dyDescent="0.55000000000000004">
      <c r="A760">
        <v>2015</v>
      </c>
      <c r="B760" t="s">
        <v>5</v>
      </c>
      <c r="C760" t="s">
        <v>105</v>
      </c>
      <c r="D760">
        <v>2588677.37</v>
      </c>
      <c r="E760">
        <v>4798426.66</v>
      </c>
      <c r="H760">
        <f t="shared" si="58"/>
        <v>10</v>
      </c>
      <c r="J760" t="str">
        <f t="shared" si="59"/>
        <v>GLENWOOD</v>
      </c>
      <c r="K760" t="str">
        <f t="shared" si="60"/>
        <v>Cook</v>
      </c>
      <c r="L760">
        <f t="shared" si="56"/>
        <v>0</v>
      </c>
      <c r="M760" t="s">
        <v>1464</v>
      </c>
      <c r="N760" t="str">
        <f t="shared" si="57"/>
        <v>maquon</v>
      </c>
      <c r="O760" t="s">
        <v>676</v>
      </c>
    </row>
    <row r="761" spans="1:15" x14ac:dyDescent="0.55000000000000004">
      <c r="A761">
        <v>2015</v>
      </c>
      <c r="B761" t="s">
        <v>5</v>
      </c>
      <c r="C761" t="s">
        <v>106</v>
      </c>
      <c r="D761">
        <v>7013463.1500000004</v>
      </c>
      <c r="E761">
        <v>9783466.5199999996</v>
      </c>
      <c r="H761">
        <f t="shared" si="58"/>
        <v>14</v>
      </c>
      <c r="J761" t="str">
        <f t="shared" si="59"/>
        <v>GODFREY PAID</v>
      </c>
      <c r="K761" t="str">
        <f t="shared" si="60"/>
        <v>Cook</v>
      </c>
      <c r="L761">
        <f t="shared" si="56"/>
        <v>0</v>
      </c>
      <c r="M761" t="s">
        <v>1465</v>
      </c>
      <c r="N761" t="str">
        <f t="shared" si="57"/>
        <v>marengo</v>
      </c>
      <c r="O761" t="s">
        <v>667</v>
      </c>
    </row>
    <row r="762" spans="1:15" x14ac:dyDescent="0.55000000000000004">
      <c r="A762">
        <v>2015</v>
      </c>
      <c r="B762" t="s">
        <v>5</v>
      </c>
      <c r="C762" t="s">
        <v>107</v>
      </c>
      <c r="D762">
        <v>16129560.640000001</v>
      </c>
      <c r="E762">
        <v>56625373.609999999</v>
      </c>
      <c r="H762">
        <f t="shared" si="58"/>
        <v>14</v>
      </c>
      <c r="J762" t="str">
        <f t="shared" si="59"/>
        <v>GRANITE CITY</v>
      </c>
      <c r="K762" t="str">
        <f t="shared" si="60"/>
        <v>Cook</v>
      </c>
      <c r="L762">
        <f t="shared" si="56"/>
        <v>0</v>
      </c>
      <c r="M762" t="s">
        <v>1466</v>
      </c>
      <c r="N762" t="str">
        <f t="shared" si="57"/>
        <v>marietta</v>
      </c>
      <c r="O762" t="s">
        <v>756</v>
      </c>
    </row>
    <row r="763" spans="1:15" x14ac:dyDescent="0.55000000000000004">
      <c r="A763">
        <v>2015</v>
      </c>
      <c r="B763" t="s">
        <v>5</v>
      </c>
      <c r="C763" t="s">
        <v>108</v>
      </c>
      <c r="D763">
        <v>13084226.210000001</v>
      </c>
      <c r="E763">
        <v>20958566.079999998</v>
      </c>
      <c r="H763">
        <f t="shared" si="58"/>
        <v>11</v>
      </c>
      <c r="J763" t="str">
        <f t="shared" si="59"/>
        <v>GRAYSLAKE</v>
      </c>
      <c r="K763" t="str">
        <f t="shared" si="60"/>
        <v>Madison</v>
      </c>
      <c r="L763">
        <f t="shared" si="56"/>
        <v>0</v>
      </c>
      <c r="M763" t="s">
        <v>1467</v>
      </c>
      <c r="N763" t="str">
        <f t="shared" si="57"/>
        <v>marine</v>
      </c>
      <c r="O763" t="s">
        <v>669</v>
      </c>
    </row>
    <row r="764" spans="1:15" x14ac:dyDescent="0.55000000000000004">
      <c r="A764">
        <v>2015</v>
      </c>
      <c r="B764" t="s">
        <v>5</v>
      </c>
      <c r="C764" t="s">
        <v>109</v>
      </c>
      <c r="D764">
        <v>15747173.859999999</v>
      </c>
      <c r="E764">
        <v>19288675.050000001</v>
      </c>
      <c r="H764">
        <f t="shared" si="58"/>
        <v>20</v>
      </c>
      <c r="J764" t="str">
        <f t="shared" si="59"/>
        <v>GREATER ROUND LAKE</v>
      </c>
      <c r="K764" t="str">
        <f t="shared" si="60"/>
        <v>Lake</v>
      </c>
      <c r="L764">
        <f t="shared" si="56"/>
        <v>0</v>
      </c>
      <c r="M764" t="s">
        <v>703</v>
      </c>
      <c r="N764" t="str">
        <f t="shared" si="57"/>
        <v>marion</v>
      </c>
      <c r="O764" t="s">
        <v>900</v>
      </c>
    </row>
    <row r="765" spans="1:15" x14ac:dyDescent="0.55000000000000004">
      <c r="A765">
        <v>2015</v>
      </c>
      <c r="B765" t="s">
        <v>5</v>
      </c>
      <c r="C765" t="s">
        <v>110</v>
      </c>
      <c r="D765">
        <v>28354981.739999998</v>
      </c>
      <c r="E765">
        <v>39377159.689999998</v>
      </c>
      <c r="H765">
        <f t="shared" si="58"/>
        <v>8</v>
      </c>
      <c r="J765" t="str">
        <f t="shared" si="59"/>
        <v>GURNEE</v>
      </c>
      <c r="K765" t="str">
        <f t="shared" si="60"/>
        <v>Bond</v>
      </c>
      <c r="L765">
        <f t="shared" si="56"/>
        <v>0</v>
      </c>
      <c r="M765" t="s">
        <v>1469</v>
      </c>
      <c r="N765" t="str">
        <f t="shared" si="57"/>
        <v>marissa</v>
      </c>
      <c r="O765" t="s">
        <v>705</v>
      </c>
    </row>
    <row r="766" spans="1:15" x14ac:dyDescent="0.55000000000000004">
      <c r="A766">
        <v>2015</v>
      </c>
      <c r="B766" t="s">
        <v>5</v>
      </c>
      <c r="C766" t="s">
        <v>111</v>
      </c>
      <c r="D766">
        <v>2052074.02</v>
      </c>
      <c r="E766">
        <v>2906041.78</v>
      </c>
      <c r="H766">
        <f t="shared" si="58"/>
        <v>11</v>
      </c>
      <c r="J766" t="str">
        <f t="shared" si="59"/>
        <v>HAMPSHIRE</v>
      </c>
      <c r="K766" t="str">
        <f t="shared" si="60"/>
        <v>Lake</v>
      </c>
      <c r="L766">
        <f t="shared" si="56"/>
        <v>0</v>
      </c>
      <c r="M766" t="s">
        <v>1470</v>
      </c>
      <c r="N766" t="str">
        <f t="shared" si="57"/>
        <v>mark</v>
      </c>
      <c r="O766" t="s">
        <v>1232</v>
      </c>
    </row>
    <row r="767" spans="1:15" x14ac:dyDescent="0.55000000000000004">
      <c r="A767">
        <v>2015</v>
      </c>
      <c r="B767" t="s">
        <v>5</v>
      </c>
      <c r="C767" t="s">
        <v>112</v>
      </c>
      <c r="D767">
        <v>16740508.58</v>
      </c>
      <c r="E767">
        <v>26346638.09</v>
      </c>
      <c r="H767">
        <f t="shared" si="58"/>
        <v>14</v>
      </c>
      <c r="J767" t="str">
        <f t="shared" si="59"/>
        <v>HANOVER PARK</v>
      </c>
      <c r="K767" t="str">
        <f t="shared" si="60"/>
        <v>Kane</v>
      </c>
      <c r="L767">
        <f t="shared" si="56"/>
        <v>0</v>
      </c>
      <c r="M767" t="s">
        <v>1471</v>
      </c>
      <c r="N767" t="str">
        <f t="shared" si="57"/>
        <v>markham</v>
      </c>
      <c r="O767" t="s">
        <v>668</v>
      </c>
    </row>
    <row r="768" spans="1:15" x14ac:dyDescent="0.55000000000000004">
      <c r="A768">
        <v>2015</v>
      </c>
      <c r="B768" t="s">
        <v>5</v>
      </c>
      <c r="C768" t="s">
        <v>299</v>
      </c>
      <c r="D768">
        <v>220837.72</v>
      </c>
      <c r="E768">
        <v>261746.93</v>
      </c>
      <c r="H768">
        <f t="shared" si="58"/>
        <v>15</v>
      </c>
      <c r="J768" t="str">
        <f t="shared" si="59"/>
        <v>HARLEM-ROSCOE</v>
      </c>
      <c r="K768" t="str">
        <f t="shared" si="60"/>
        <v>Cook</v>
      </c>
      <c r="L768">
        <f t="shared" si="56"/>
        <v>0</v>
      </c>
      <c r="M768" t="s">
        <v>1472</v>
      </c>
      <c r="N768" t="str">
        <f t="shared" si="57"/>
        <v>maroa</v>
      </c>
      <c r="O768" t="s">
        <v>736</v>
      </c>
    </row>
    <row r="769" spans="1:15" x14ac:dyDescent="0.55000000000000004">
      <c r="A769">
        <v>2015</v>
      </c>
      <c r="B769" t="s">
        <v>5</v>
      </c>
      <c r="C769" t="s">
        <v>113</v>
      </c>
      <c r="D769">
        <v>3785007.55</v>
      </c>
      <c r="E769">
        <v>5399412.48999999</v>
      </c>
      <c r="H769">
        <f t="shared" si="58"/>
        <v>12</v>
      </c>
      <c r="J769" t="str">
        <f t="shared" si="59"/>
        <v>HARRISBURG</v>
      </c>
      <c r="K769" t="str">
        <f t="shared" si="60"/>
        <v>Cook</v>
      </c>
      <c r="L769">
        <f t="shared" si="56"/>
        <v>0</v>
      </c>
      <c r="M769" t="s">
        <v>1473</v>
      </c>
      <c r="N769" t="str">
        <f t="shared" si="57"/>
        <v>marquette heights</v>
      </c>
      <c r="O769" t="s">
        <v>741</v>
      </c>
    </row>
    <row r="770" spans="1:15" x14ac:dyDescent="0.55000000000000004">
      <c r="A770">
        <v>2015</v>
      </c>
      <c r="B770" t="s">
        <v>5</v>
      </c>
      <c r="C770" t="s">
        <v>115</v>
      </c>
      <c r="D770">
        <v>11474641.01</v>
      </c>
      <c r="E770">
        <v>43181569.93</v>
      </c>
      <c r="H770">
        <f t="shared" si="58"/>
        <v>8</v>
      </c>
      <c r="J770" t="str">
        <f t="shared" si="59"/>
        <v>HARVEY</v>
      </c>
      <c r="K770" t="str">
        <f t="shared" si="60"/>
        <v>McHenry</v>
      </c>
      <c r="L770">
        <f t="shared" ref="L770:L833" si="61">IF(ISNA(K770),1,0)</f>
        <v>0</v>
      </c>
      <c r="M770" t="s">
        <v>1474</v>
      </c>
      <c r="N770" t="str">
        <f t="shared" ref="N770:N833" si="62">LOWER(M770)</f>
        <v>marseilles</v>
      </c>
      <c r="O770" t="s">
        <v>951</v>
      </c>
    </row>
    <row r="771" spans="1:15" x14ac:dyDescent="0.55000000000000004">
      <c r="A771">
        <v>2015</v>
      </c>
      <c r="B771" t="s">
        <v>5</v>
      </c>
      <c r="C771" t="s">
        <v>116</v>
      </c>
      <c r="D771">
        <v>7424269.3799999999</v>
      </c>
      <c r="E771">
        <v>10511242.3999999</v>
      </c>
      <c r="H771">
        <f t="shared" ref="H771:H834" si="63">IF(B771="fire",MIN(IFERROR(SEARCH("fire",C771),999),IFERROR(SEARCH("fpd",C771),999),IFERROR(SEARCH("pension",C771),999),IFERROR(SEARCH("fund",C771),999)),MIN(IFERROR(SEARCH("police",C771),999),IFERROR(SEARCH("pension",C771),999),IFERROR(SEARCH("fund",C771),999)))</f>
        <v>13</v>
      </c>
      <c r="J771" t="str">
        <f t="shared" ref="J771:J834" si="64">LEFT(C771,H771-2)</f>
        <v>HAZEL CREST</v>
      </c>
      <c r="K771" t="str">
        <f t="shared" si="60"/>
        <v>Lake</v>
      </c>
      <c r="L771">
        <f t="shared" si="61"/>
        <v>0</v>
      </c>
      <c r="M771" t="s">
        <v>1273</v>
      </c>
      <c r="N771" t="str">
        <f t="shared" si="62"/>
        <v>marshall</v>
      </c>
      <c r="O771" t="s">
        <v>944</v>
      </c>
    </row>
    <row r="772" spans="1:15" x14ac:dyDescent="0.55000000000000004">
      <c r="A772">
        <v>2015</v>
      </c>
      <c r="B772" t="s">
        <v>5</v>
      </c>
      <c r="C772" t="s">
        <v>117</v>
      </c>
      <c r="D772">
        <v>7417125.0999999996</v>
      </c>
      <c r="E772">
        <v>12892086.02</v>
      </c>
      <c r="H772">
        <f t="shared" si="63"/>
        <v>8</v>
      </c>
      <c r="J772" t="str">
        <f t="shared" si="64"/>
        <v>HERRIN</v>
      </c>
      <c r="K772" t="str">
        <f t="shared" si="60"/>
        <v>Cook</v>
      </c>
      <c r="L772">
        <f t="shared" si="61"/>
        <v>0</v>
      </c>
      <c r="M772" t="s">
        <v>1476</v>
      </c>
      <c r="N772" t="str">
        <f t="shared" si="62"/>
        <v>martinton</v>
      </c>
      <c r="O772" t="s">
        <v>747</v>
      </c>
    </row>
    <row r="773" spans="1:15" x14ac:dyDescent="0.55000000000000004">
      <c r="A773">
        <v>2015</v>
      </c>
      <c r="B773" t="s">
        <v>5</v>
      </c>
      <c r="C773" t="s">
        <v>118</v>
      </c>
      <c r="D773">
        <v>36046649.530000001</v>
      </c>
      <c r="E773">
        <v>71148626.400000006</v>
      </c>
      <c r="H773">
        <f t="shared" si="63"/>
        <v>15</v>
      </c>
      <c r="J773" t="str">
        <f t="shared" si="64"/>
        <v>HIGHLAND PARK</v>
      </c>
      <c r="K773" t="str">
        <f t="shared" si="60"/>
        <v>Cook</v>
      </c>
      <c r="L773">
        <f t="shared" si="61"/>
        <v>0</v>
      </c>
      <c r="M773" t="s">
        <v>1477</v>
      </c>
      <c r="N773" t="str">
        <f t="shared" si="62"/>
        <v>martinsville</v>
      </c>
      <c r="O773" t="s">
        <v>944</v>
      </c>
    </row>
    <row r="774" spans="1:15" x14ac:dyDescent="0.55000000000000004">
      <c r="A774">
        <v>2015</v>
      </c>
      <c r="B774" t="s">
        <v>5</v>
      </c>
      <c r="C774" t="s">
        <v>119</v>
      </c>
      <c r="D774">
        <v>3438327.17</v>
      </c>
      <c r="E774">
        <v>3719369.23</v>
      </c>
      <c r="H774">
        <f t="shared" si="63"/>
        <v>10</v>
      </c>
      <c r="J774" t="str">
        <f t="shared" si="64"/>
        <v>HIGHWOOD</v>
      </c>
      <c r="K774" t="str">
        <f t="shared" si="60"/>
        <v>Madison</v>
      </c>
      <c r="L774">
        <f t="shared" si="61"/>
        <v>0</v>
      </c>
      <c r="M774" t="s">
        <v>1478</v>
      </c>
      <c r="N774" t="str">
        <f t="shared" si="62"/>
        <v>maryville</v>
      </c>
      <c r="O774" t="s">
        <v>669</v>
      </c>
    </row>
    <row r="775" spans="1:15" x14ac:dyDescent="0.55000000000000004">
      <c r="A775">
        <v>2015</v>
      </c>
      <c r="B775" t="s">
        <v>5</v>
      </c>
      <c r="C775" t="s">
        <v>284</v>
      </c>
      <c r="D775">
        <v>860105.57</v>
      </c>
      <c r="E775">
        <v>1736365.26</v>
      </c>
      <c r="H775">
        <f t="shared" si="63"/>
        <v>11</v>
      </c>
      <c r="J775" t="str">
        <f t="shared" si="64"/>
        <v>HILLSBORO</v>
      </c>
      <c r="K775" t="str">
        <f t="shared" si="60"/>
        <v>Lake</v>
      </c>
      <c r="L775">
        <f t="shared" si="61"/>
        <v>0</v>
      </c>
      <c r="M775" t="s">
        <v>1479</v>
      </c>
      <c r="N775" t="str">
        <f t="shared" si="62"/>
        <v>mascoutah</v>
      </c>
      <c r="O775" t="s">
        <v>705</v>
      </c>
    </row>
    <row r="776" spans="1:15" x14ac:dyDescent="0.55000000000000004">
      <c r="A776">
        <v>2015</v>
      </c>
      <c r="B776" t="s">
        <v>5</v>
      </c>
      <c r="C776" t="s">
        <v>120</v>
      </c>
      <c r="D776">
        <v>11094716.51</v>
      </c>
      <c r="E776">
        <v>23231912.609999999</v>
      </c>
      <c r="H776">
        <f t="shared" si="63"/>
        <v>10</v>
      </c>
      <c r="J776" t="str">
        <f t="shared" si="64"/>
        <v>HILLSIDE</v>
      </c>
      <c r="K776" t="str">
        <f t="shared" si="60"/>
        <v>Montgomery</v>
      </c>
      <c r="L776">
        <f t="shared" si="61"/>
        <v>0</v>
      </c>
      <c r="M776" t="s">
        <v>793</v>
      </c>
      <c r="N776" t="str">
        <f t="shared" si="62"/>
        <v>mason</v>
      </c>
      <c r="O776" t="s">
        <v>712</v>
      </c>
    </row>
    <row r="777" spans="1:15" x14ac:dyDescent="0.55000000000000004">
      <c r="A777">
        <v>2015</v>
      </c>
      <c r="B777" t="s">
        <v>5</v>
      </c>
      <c r="C777" t="s">
        <v>298</v>
      </c>
      <c r="D777">
        <v>46643.47</v>
      </c>
      <c r="E777">
        <v>126625.67</v>
      </c>
      <c r="H777">
        <f t="shared" si="63"/>
        <v>20</v>
      </c>
      <c r="J777" t="str">
        <f t="shared" si="64"/>
        <v>HINCKLEY COMMUNITY</v>
      </c>
      <c r="K777" t="str">
        <f t="shared" si="60"/>
        <v>Cook</v>
      </c>
      <c r="L777">
        <f t="shared" si="61"/>
        <v>0</v>
      </c>
      <c r="M777" t="s">
        <v>1480</v>
      </c>
      <c r="N777" t="str">
        <f t="shared" si="62"/>
        <v>mason city</v>
      </c>
      <c r="O777" t="s">
        <v>793</v>
      </c>
    </row>
    <row r="778" spans="1:15" x14ac:dyDescent="0.55000000000000004">
      <c r="A778">
        <v>2015</v>
      </c>
      <c r="B778" t="s">
        <v>5</v>
      </c>
      <c r="C778" t="s">
        <v>121</v>
      </c>
      <c r="D778">
        <v>16672267.1</v>
      </c>
      <c r="E778">
        <v>27617707.259999901</v>
      </c>
      <c r="H778">
        <f t="shared" si="63"/>
        <v>10</v>
      </c>
      <c r="J778" t="str">
        <f t="shared" si="64"/>
        <v>HINSDALE</v>
      </c>
      <c r="K778" t="str">
        <f t="shared" si="60"/>
        <v>Cook</v>
      </c>
      <c r="L778">
        <f t="shared" si="61"/>
        <v>0</v>
      </c>
      <c r="M778" t="s">
        <v>1481</v>
      </c>
      <c r="N778" t="str">
        <f t="shared" si="62"/>
        <v>matherville</v>
      </c>
      <c r="O778" t="s">
        <v>690</v>
      </c>
    </row>
    <row r="779" spans="1:15" x14ac:dyDescent="0.55000000000000004">
      <c r="A779">
        <v>2015</v>
      </c>
      <c r="B779" t="s">
        <v>5</v>
      </c>
      <c r="C779" t="s">
        <v>122</v>
      </c>
      <c r="D779">
        <v>73228498.689999998</v>
      </c>
      <c r="E779">
        <v>108603897.73</v>
      </c>
      <c r="H779">
        <f t="shared" si="63"/>
        <v>17</v>
      </c>
      <c r="J779" t="str">
        <f t="shared" si="64"/>
        <v>HOFFMAN ESTATES</v>
      </c>
      <c r="K779" t="str">
        <f t="shared" si="60"/>
        <v>Cook</v>
      </c>
      <c r="L779">
        <f t="shared" si="61"/>
        <v>0</v>
      </c>
      <c r="M779" t="s">
        <v>1482</v>
      </c>
      <c r="N779" t="str">
        <f t="shared" si="62"/>
        <v>matteson</v>
      </c>
      <c r="O779" t="s">
        <v>668</v>
      </c>
    </row>
    <row r="780" spans="1:15" x14ac:dyDescent="0.55000000000000004">
      <c r="A780">
        <v>2015</v>
      </c>
      <c r="B780" t="s">
        <v>5</v>
      </c>
      <c r="C780" t="s">
        <v>123</v>
      </c>
      <c r="D780">
        <v>9701368.4900000002</v>
      </c>
      <c r="E780">
        <v>11467646.25</v>
      </c>
      <c r="H780">
        <f t="shared" si="63"/>
        <v>16</v>
      </c>
      <c r="J780" t="str">
        <f t="shared" si="64"/>
        <v>HOMER TOWNSHIP</v>
      </c>
      <c r="K780" t="str">
        <f t="shared" si="60"/>
        <v>Cook</v>
      </c>
      <c r="L780">
        <f t="shared" si="61"/>
        <v>0</v>
      </c>
      <c r="M780" t="s">
        <v>1483</v>
      </c>
      <c r="N780" t="str">
        <f t="shared" si="62"/>
        <v>mattoon</v>
      </c>
      <c r="O780" t="s">
        <v>751</v>
      </c>
    </row>
    <row r="781" spans="1:15" x14ac:dyDescent="0.55000000000000004">
      <c r="A781">
        <v>2015</v>
      </c>
      <c r="B781" t="s">
        <v>5</v>
      </c>
      <c r="C781" t="s">
        <v>124</v>
      </c>
      <c r="D781">
        <v>11854318.449999999</v>
      </c>
      <c r="E781">
        <v>17961840.449999999</v>
      </c>
      <c r="H781">
        <f t="shared" si="63"/>
        <v>10</v>
      </c>
      <c r="J781" t="str">
        <f t="shared" si="64"/>
        <v>HOMEWOOD</v>
      </c>
      <c r="K781" t="str">
        <f t="shared" si="60"/>
        <v>Cook</v>
      </c>
      <c r="L781">
        <f t="shared" si="61"/>
        <v>0</v>
      </c>
      <c r="M781" t="s">
        <v>1484</v>
      </c>
      <c r="N781" t="str">
        <f t="shared" si="62"/>
        <v>maunie</v>
      </c>
      <c r="O781" t="s">
        <v>897</v>
      </c>
    </row>
    <row r="782" spans="1:15" x14ac:dyDescent="0.55000000000000004">
      <c r="A782">
        <v>2015</v>
      </c>
      <c r="B782" t="s">
        <v>5</v>
      </c>
      <c r="C782" t="s">
        <v>125</v>
      </c>
      <c r="D782">
        <v>20676556.77</v>
      </c>
      <c r="E782">
        <v>23019847.640000001</v>
      </c>
      <c r="H782">
        <f t="shared" si="63"/>
        <v>9</v>
      </c>
      <c r="J782" t="str">
        <f t="shared" si="64"/>
        <v>HUNTLEY</v>
      </c>
      <c r="K782" t="str">
        <f t="shared" si="60"/>
        <v>Vermilion</v>
      </c>
      <c r="L782">
        <f t="shared" si="61"/>
        <v>0</v>
      </c>
      <c r="M782" t="s">
        <v>1485</v>
      </c>
      <c r="N782" t="str">
        <f t="shared" si="62"/>
        <v>maywood</v>
      </c>
      <c r="O782" t="s">
        <v>668</v>
      </c>
    </row>
    <row r="783" spans="1:15" x14ac:dyDescent="0.55000000000000004">
      <c r="A783">
        <v>2015</v>
      </c>
      <c r="B783" t="s">
        <v>5</v>
      </c>
      <c r="C783" t="s">
        <v>126</v>
      </c>
      <c r="D783">
        <v>11692331.550000001</v>
      </c>
      <c r="E783">
        <v>17836755.699999999</v>
      </c>
      <c r="H783">
        <f t="shared" si="63"/>
        <v>8</v>
      </c>
      <c r="J783" t="str">
        <f t="shared" si="64"/>
        <v>ITASCA</v>
      </c>
      <c r="K783" t="str">
        <f t="shared" si="60"/>
        <v>Lake</v>
      </c>
      <c r="L783">
        <f t="shared" si="61"/>
        <v>0</v>
      </c>
      <c r="M783" t="s">
        <v>1486</v>
      </c>
      <c r="N783" t="str">
        <f t="shared" si="62"/>
        <v>mazon</v>
      </c>
      <c r="O783" t="s">
        <v>855</v>
      </c>
    </row>
    <row r="784" spans="1:15" x14ac:dyDescent="0.55000000000000004">
      <c r="A784">
        <v>2015</v>
      </c>
      <c r="B784" t="s">
        <v>5</v>
      </c>
      <c r="C784" t="s">
        <v>127</v>
      </c>
      <c r="D784">
        <v>142171.72</v>
      </c>
      <c r="E784">
        <v>310944.09000000003</v>
      </c>
      <c r="H784">
        <f t="shared" si="63"/>
        <v>10</v>
      </c>
      <c r="J784" t="str">
        <f t="shared" si="64"/>
        <v>IVESDALE</v>
      </c>
      <c r="K784" t="str">
        <f t="shared" si="60"/>
        <v>DuPage</v>
      </c>
      <c r="L784">
        <f t="shared" si="61"/>
        <v>0</v>
      </c>
      <c r="M784" t="s">
        <v>1487</v>
      </c>
      <c r="N784" t="str">
        <f t="shared" si="62"/>
        <v>mcclure</v>
      </c>
      <c r="O784" t="s">
        <v>909</v>
      </c>
    </row>
    <row r="785" spans="1:15" x14ac:dyDescent="0.55000000000000004">
      <c r="A785">
        <v>2015</v>
      </c>
      <c r="B785" t="s">
        <v>5</v>
      </c>
      <c r="C785" t="s">
        <v>128</v>
      </c>
      <c r="D785">
        <v>17340394.620000001</v>
      </c>
      <c r="E785">
        <v>25308665.960000001</v>
      </c>
      <c r="H785">
        <f t="shared" si="63"/>
        <v>14</v>
      </c>
      <c r="J785" t="str">
        <f t="shared" si="64"/>
        <v>JACKSONVILLE</v>
      </c>
      <c r="K785" t="str">
        <f t="shared" ref="K785:K848" si="65">INDEX($K$1:$K$655,MATCH(C785,$C$1:$C$655))</f>
        <v>DuPage</v>
      </c>
      <c r="L785">
        <f t="shared" si="61"/>
        <v>0</v>
      </c>
      <c r="M785" t="s">
        <v>1488</v>
      </c>
      <c r="N785" t="str">
        <f t="shared" si="62"/>
        <v>mccook</v>
      </c>
      <c r="O785" t="s">
        <v>668</v>
      </c>
    </row>
    <row r="786" spans="1:15" x14ac:dyDescent="0.55000000000000004">
      <c r="A786">
        <v>2015</v>
      </c>
      <c r="B786" t="s">
        <v>5</v>
      </c>
      <c r="C786" t="s">
        <v>129</v>
      </c>
      <c r="D786">
        <v>1451821.75</v>
      </c>
      <c r="E786">
        <v>2791778.78</v>
      </c>
      <c r="H786">
        <f t="shared" si="63"/>
        <v>11</v>
      </c>
      <c r="J786" t="str">
        <f t="shared" si="64"/>
        <v>JEFFERSON</v>
      </c>
      <c r="K786" t="str">
        <f t="shared" si="65"/>
        <v>Morgan</v>
      </c>
      <c r="L786">
        <f t="shared" si="61"/>
        <v>0</v>
      </c>
      <c r="M786" t="s">
        <v>1489</v>
      </c>
      <c r="N786" t="str">
        <f t="shared" si="62"/>
        <v>mccullom lake</v>
      </c>
      <c r="O786" t="s">
        <v>667</v>
      </c>
    </row>
    <row r="787" spans="1:15" x14ac:dyDescent="0.55000000000000004">
      <c r="A787">
        <v>2015</v>
      </c>
      <c r="B787" t="s">
        <v>5</v>
      </c>
      <c r="C787" t="s">
        <v>287</v>
      </c>
      <c r="D787">
        <v>221856.33</v>
      </c>
      <c r="E787">
        <v>305464.77</v>
      </c>
      <c r="H787">
        <f t="shared" si="63"/>
        <v>13</v>
      </c>
      <c r="J787" t="str">
        <f t="shared" si="64"/>
        <v>JERSEYVILLE</v>
      </c>
      <c r="K787" t="str">
        <f t="shared" si="65"/>
        <v>Morgan</v>
      </c>
      <c r="L787">
        <f t="shared" si="61"/>
        <v>0</v>
      </c>
      <c r="M787" t="s">
        <v>667</v>
      </c>
      <c r="N787" t="str">
        <f t="shared" si="62"/>
        <v>mchenry</v>
      </c>
      <c r="O787" t="s">
        <v>667</v>
      </c>
    </row>
    <row r="788" spans="1:15" x14ac:dyDescent="0.55000000000000004">
      <c r="A788">
        <v>2015</v>
      </c>
      <c r="B788" t="s">
        <v>5</v>
      </c>
      <c r="C788" t="s">
        <v>130</v>
      </c>
      <c r="D788">
        <v>124600194.38</v>
      </c>
      <c r="E788">
        <v>242077673.43000001</v>
      </c>
      <c r="H788">
        <f t="shared" si="63"/>
        <v>8</v>
      </c>
      <c r="J788" t="str">
        <f t="shared" si="64"/>
        <v>JOLIET</v>
      </c>
      <c r="K788" t="str">
        <f t="shared" si="65"/>
        <v>McHenry</v>
      </c>
      <c r="L788">
        <f t="shared" si="61"/>
        <v>0</v>
      </c>
      <c r="M788" t="s">
        <v>720</v>
      </c>
      <c r="N788" t="str">
        <f t="shared" si="62"/>
        <v>mclean</v>
      </c>
      <c r="O788" t="s">
        <v>720</v>
      </c>
    </row>
    <row r="789" spans="1:15" x14ac:dyDescent="0.55000000000000004">
      <c r="A789">
        <v>2015</v>
      </c>
      <c r="B789" t="s">
        <v>5</v>
      </c>
      <c r="C789" t="s">
        <v>131</v>
      </c>
      <c r="D789">
        <v>190229.04</v>
      </c>
      <c r="E789">
        <v>910127.69</v>
      </c>
      <c r="H789">
        <f t="shared" si="63"/>
        <v>9</v>
      </c>
      <c r="J789" t="str">
        <f t="shared" si="64"/>
        <v>JUSTICE</v>
      </c>
      <c r="K789" t="str">
        <f t="shared" si="65"/>
        <v>Kendall</v>
      </c>
      <c r="L789">
        <f t="shared" si="61"/>
        <v>0</v>
      </c>
      <c r="M789" t="s">
        <v>2115</v>
      </c>
      <c r="N789" t="str">
        <f t="shared" si="62"/>
        <v>mcleansboro</v>
      </c>
      <c r="O789" t="s">
        <v>808</v>
      </c>
    </row>
    <row r="790" spans="1:15" x14ac:dyDescent="0.55000000000000004">
      <c r="A790">
        <v>2015</v>
      </c>
      <c r="B790" t="s">
        <v>5</v>
      </c>
      <c r="C790" t="s">
        <v>132</v>
      </c>
      <c r="D790">
        <v>10690418.4</v>
      </c>
      <c r="E790">
        <v>54066267</v>
      </c>
      <c r="H790">
        <f t="shared" si="63"/>
        <v>10</v>
      </c>
      <c r="J790" t="str">
        <f t="shared" si="64"/>
        <v>KANKAKEE</v>
      </c>
      <c r="K790" t="str">
        <f t="shared" si="65"/>
        <v>Kendall</v>
      </c>
      <c r="L790">
        <f t="shared" si="61"/>
        <v>0</v>
      </c>
      <c r="M790" t="s">
        <v>1491</v>
      </c>
      <c r="N790" t="str">
        <f t="shared" si="62"/>
        <v>mcnabb</v>
      </c>
      <c r="O790" t="s">
        <v>1232</v>
      </c>
    </row>
    <row r="791" spans="1:15" x14ac:dyDescent="0.55000000000000004">
      <c r="A791">
        <v>2015</v>
      </c>
      <c r="B791" t="s">
        <v>5</v>
      </c>
      <c r="C791" t="s">
        <v>133</v>
      </c>
      <c r="D791">
        <v>487445.29</v>
      </c>
      <c r="E791">
        <v>1156780.3500000001</v>
      </c>
      <c r="H791">
        <f t="shared" si="63"/>
        <v>19</v>
      </c>
      <c r="J791" t="str">
        <f t="shared" si="64"/>
        <v>KEWANEE COMMUNITY</v>
      </c>
      <c r="K791" t="str">
        <f t="shared" si="65"/>
        <v>Cook</v>
      </c>
      <c r="L791">
        <f t="shared" si="61"/>
        <v>0</v>
      </c>
      <c r="M791" t="s">
        <v>1492</v>
      </c>
      <c r="N791" t="str">
        <f t="shared" si="62"/>
        <v>mechanicsburg</v>
      </c>
      <c r="O791" t="s">
        <v>764</v>
      </c>
    </row>
    <row r="792" spans="1:15" x14ac:dyDescent="0.55000000000000004">
      <c r="A792">
        <v>2015</v>
      </c>
      <c r="B792" t="s">
        <v>5</v>
      </c>
      <c r="C792" t="s">
        <v>134</v>
      </c>
      <c r="D792">
        <v>8440040.4100000001</v>
      </c>
      <c r="E792">
        <v>14735401.74</v>
      </c>
      <c r="H792">
        <f t="shared" si="63"/>
        <v>9</v>
      </c>
      <c r="J792" t="str">
        <f t="shared" si="64"/>
        <v>KEWANEE</v>
      </c>
      <c r="K792" t="str">
        <f t="shared" si="65"/>
        <v>Cook</v>
      </c>
      <c r="L792">
        <f t="shared" si="61"/>
        <v>0</v>
      </c>
      <c r="M792" t="s">
        <v>1493</v>
      </c>
      <c r="N792" t="str">
        <f t="shared" si="62"/>
        <v>media</v>
      </c>
      <c r="O792" t="s">
        <v>834</v>
      </c>
    </row>
    <row r="793" spans="1:15" x14ac:dyDescent="0.55000000000000004">
      <c r="A793">
        <v>2015</v>
      </c>
      <c r="B793" t="s">
        <v>5</v>
      </c>
      <c r="C793" t="s">
        <v>135</v>
      </c>
      <c r="D793">
        <v>10188852.51</v>
      </c>
      <c r="E793">
        <v>24491136.34</v>
      </c>
      <c r="H793">
        <f t="shared" si="63"/>
        <v>10</v>
      </c>
      <c r="J793" t="str">
        <f t="shared" si="64"/>
        <v>LAGRANGE</v>
      </c>
      <c r="K793" t="str">
        <f t="shared" si="65"/>
        <v>Lake</v>
      </c>
      <c r="L793">
        <f t="shared" si="61"/>
        <v>0</v>
      </c>
      <c r="M793" t="s">
        <v>1494</v>
      </c>
      <c r="N793" t="str">
        <f t="shared" si="62"/>
        <v>medora</v>
      </c>
      <c r="O793" t="s">
        <v>821</v>
      </c>
    </row>
    <row r="794" spans="1:15" x14ac:dyDescent="0.55000000000000004">
      <c r="A794">
        <v>2015</v>
      </c>
      <c r="B794" t="s">
        <v>5</v>
      </c>
      <c r="C794" t="s">
        <v>136</v>
      </c>
      <c r="D794">
        <v>1438775.18</v>
      </c>
      <c r="E794">
        <v>1620448.31</v>
      </c>
      <c r="H794">
        <f t="shared" si="63"/>
        <v>12</v>
      </c>
      <c r="J794" t="str">
        <f t="shared" si="64"/>
        <v>LAKE EGYPT</v>
      </c>
      <c r="K794" t="str">
        <f t="shared" si="65"/>
        <v>Lake</v>
      </c>
      <c r="L794">
        <f t="shared" si="61"/>
        <v>0</v>
      </c>
      <c r="M794" t="s">
        <v>1495</v>
      </c>
      <c r="N794" t="str">
        <f t="shared" si="62"/>
        <v>melrose park</v>
      </c>
      <c r="O794" t="s">
        <v>668</v>
      </c>
    </row>
    <row r="795" spans="1:15" x14ac:dyDescent="0.55000000000000004">
      <c r="A795">
        <v>2015</v>
      </c>
      <c r="B795" t="s">
        <v>5</v>
      </c>
      <c r="C795" t="s">
        <v>137</v>
      </c>
      <c r="D795">
        <v>32193100.59</v>
      </c>
      <c r="E795">
        <v>43887015.969999999</v>
      </c>
      <c r="H795">
        <f t="shared" si="63"/>
        <v>13</v>
      </c>
      <c r="J795" t="str">
        <f t="shared" si="64"/>
        <v>LAKE FOREST</v>
      </c>
      <c r="K795" t="str">
        <f t="shared" si="65"/>
        <v>Lake</v>
      </c>
      <c r="L795">
        <f t="shared" si="61"/>
        <v>0</v>
      </c>
      <c r="M795" t="s">
        <v>1496</v>
      </c>
      <c r="N795" t="str">
        <f t="shared" si="62"/>
        <v>melvin</v>
      </c>
      <c r="O795" t="s">
        <v>906</v>
      </c>
    </row>
    <row r="796" spans="1:15" x14ac:dyDescent="0.55000000000000004">
      <c r="A796">
        <v>2015</v>
      </c>
      <c r="B796" t="s">
        <v>5</v>
      </c>
      <c r="C796" t="s">
        <v>293</v>
      </c>
      <c r="D796">
        <v>343205.06</v>
      </c>
      <c r="E796">
        <v>0</v>
      </c>
      <c r="H796">
        <f t="shared" si="63"/>
        <v>12</v>
      </c>
      <c r="J796" t="str">
        <f t="shared" si="64"/>
        <v>LAKE VILLA</v>
      </c>
      <c r="K796" t="str">
        <f t="shared" si="65"/>
        <v>McHenry</v>
      </c>
      <c r="L796">
        <f t="shared" si="61"/>
        <v>0</v>
      </c>
      <c r="M796" t="s">
        <v>1497</v>
      </c>
      <c r="N796" t="str">
        <f t="shared" si="62"/>
        <v>mendon</v>
      </c>
      <c r="O796" t="s">
        <v>919</v>
      </c>
    </row>
    <row r="797" spans="1:15" x14ac:dyDescent="0.55000000000000004">
      <c r="A797">
        <v>2015</v>
      </c>
      <c r="B797" t="s">
        <v>5</v>
      </c>
      <c r="C797" t="s">
        <v>138</v>
      </c>
      <c r="D797">
        <v>25316652.460000001</v>
      </c>
      <c r="E797">
        <v>42820420.079999998</v>
      </c>
      <c r="H797">
        <f t="shared" si="63"/>
        <v>13</v>
      </c>
      <c r="J797" t="str">
        <f t="shared" si="64"/>
        <v>LAKE ZURICH</v>
      </c>
      <c r="K797" t="str">
        <f t="shared" si="65"/>
        <v>Lake</v>
      </c>
      <c r="L797">
        <f t="shared" si="61"/>
        <v>0</v>
      </c>
      <c r="M797" t="s">
        <v>1498</v>
      </c>
      <c r="N797" t="str">
        <f t="shared" si="62"/>
        <v>mendota</v>
      </c>
      <c r="O797" t="s">
        <v>951</v>
      </c>
    </row>
    <row r="798" spans="1:15" x14ac:dyDescent="0.55000000000000004">
      <c r="A798">
        <v>2015</v>
      </c>
      <c r="B798" t="s">
        <v>5</v>
      </c>
      <c r="C798" t="s">
        <v>139</v>
      </c>
      <c r="D798">
        <v>12776820.34</v>
      </c>
      <c r="E798">
        <v>23748059.370000001</v>
      </c>
      <c r="H798">
        <f t="shared" si="63"/>
        <v>9</v>
      </c>
      <c r="J798" t="str">
        <f t="shared" si="64"/>
        <v>LANSING</v>
      </c>
      <c r="K798" t="str">
        <f t="shared" si="65"/>
        <v>Lake</v>
      </c>
      <c r="L798">
        <f t="shared" si="61"/>
        <v>0</v>
      </c>
      <c r="M798" t="s">
        <v>1499</v>
      </c>
      <c r="N798" t="str">
        <f t="shared" si="62"/>
        <v>menominee</v>
      </c>
      <c r="O798" t="s">
        <v>730</v>
      </c>
    </row>
    <row r="799" spans="1:15" x14ac:dyDescent="0.55000000000000004">
      <c r="A799">
        <v>2015</v>
      </c>
      <c r="B799" t="s">
        <v>5</v>
      </c>
      <c r="C799" t="s">
        <v>140</v>
      </c>
      <c r="D799">
        <v>1711778.52</v>
      </c>
      <c r="E799">
        <v>3389143.19</v>
      </c>
      <c r="H799">
        <f t="shared" si="63"/>
        <v>9</v>
      </c>
      <c r="J799" t="str">
        <f t="shared" si="64"/>
        <v>LASALLE</v>
      </c>
      <c r="K799" t="str">
        <f t="shared" si="65"/>
        <v>Cook</v>
      </c>
      <c r="L799">
        <f t="shared" si="61"/>
        <v>0</v>
      </c>
      <c r="M799" t="s">
        <v>1500</v>
      </c>
      <c r="N799" t="str">
        <f t="shared" si="62"/>
        <v>meredosia</v>
      </c>
      <c r="O799" t="s">
        <v>964</v>
      </c>
    </row>
    <row r="800" spans="1:15" x14ac:dyDescent="0.55000000000000004">
      <c r="A800">
        <v>2015</v>
      </c>
      <c r="B800" t="s">
        <v>5</v>
      </c>
      <c r="C800" t="s">
        <v>141</v>
      </c>
      <c r="D800">
        <v>23828346.949999999</v>
      </c>
      <c r="E800">
        <v>33601538.729999997</v>
      </c>
      <c r="H800">
        <f t="shared" si="63"/>
        <v>8</v>
      </c>
      <c r="J800" t="str">
        <f t="shared" si="64"/>
        <v>LEMONT</v>
      </c>
      <c r="K800" t="str">
        <f t="shared" si="65"/>
        <v>Lawrence</v>
      </c>
      <c r="L800">
        <f t="shared" si="61"/>
        <v>0</v>
      </c>
      <c r="M800" t="s">
        <v>1501</v>
      </c>
      <c r="N800" t="str">
        <f t="shared" si="62"/>
        <v>merrionette park</v>
      </c>
      <c r="O800" t="s">
        <v>668</v>
      </c>
    </row>
    <row r="801" spans="1:15" x14ac:dyDescent="0.55000000000000004">
      <c r="A801">
        <v>2015</v>
      </c>
      <c r="B801" t="s">
        <v>5</v>
      </c>
      <c r="C801" t="s">
        <v>142</v>
      </c>
      <c r="D801">
        <v>5874396.5199999996</v>
      </c>
      <c r="E801">
        <v>14861028.77</v>
      </c>
      <c r="H801">
        <f t="shared" si="63"/>
        <v>8</v>
      </c>
      <c r="J801" t="str">
        <f t="shared" si="64"/>
        <v>LEYDEN</v>
      </c>
      <c r="K801" t="str">
        <f t="shared" si="65"/>
        <v>Cook</v>
      </c>
      <c r="L801">
        <f t="shared" si="61"/>
        <v>0</v>
      </c>
      <c r="M801" t="s">
        <v>1502</v>
      </c>
      <c r="N801" t="str">
        <f t="shared" si="62"/>
        <v>metamora</v>
      </c>
      <c r="O801" t="s">
        <v>795</v>
      </c>
    </row>
    <row r="802" spans="1:15" x14ac:dyDescent="0.55000000000000004">
      <c r="A802">
        <v>2015</v>
      </c>
      <c r="B802" t="s">
        <v>5</v>
      </c>
      <c r="C802" t="s">
        <v>143</v>
      </c>
      <c r="D802">
        <v>24286795.18</v>
      </c>
      <c r="E802">
        <v>36827976.939999998</v>
      </c>
      <c r="H802">
        <f t="shared" si="63"/>
        <v>14</v>
      </c>
      <c r="J802" t="str">
        <f t="shared" si="64"/>
        <v>LIBERTYVILLE</v>
      </c>
      <c r="K802" t="str">
        <f t="shared" si="65"/>
        <v>Cook</v>
      </c>
      <c r="L802">
        <f t="shared" si="61"/>
        <v>0</v>
      </c>
      <c r="M802" t="s">
        <v>1503</v>
      </c>
      <c r="N802" t="str">
        <f t="shared" si="62"/>
        <v>metcalf</v>
      </c>
      <c r="O802" t="s">
        <v>870</v>
      </c>
    </row>
    <row r="803" spans="1:15" x14ac:dyDescent="0.55000000000000004">
      <c r="A803">
        <v>2015</v>
      </c>
      <c r="B803" t="s">
        <v>5</v>
      </c>
      <c r="C803" t="s">
        <v>144</v>
      </c>
      <c r="D803">
        <v>5899535.2199999997</v>
      </c>
      <c r="E803">
        <v>17496660.690000001</v>
      </c>
      <c r="H803">
        <f t="shared" si="63"/>
        <v>9</v>
      </c>
      <c r="J803" t="str">
        <f t="shared" si="64"/>
        <v>LINCOLN</v>
      </c>
      <c r="K803" t="str">
        <f t="shared" si="65"/>
        <v>Lake</v>
      </c>
      <c r="L803">
        <f t="shared" si="61"/>
        <v>0</v>
      </c>
      <c r="M803" t="s">
        <v>2067</v>
      </c>
      <c r="N803" t="str">
        <f t="shared" si="62"/>
        <v>metropolis</v>
      </c>
      <c r="O803" t="s">
        <v>874</v>
      </c>
    </row>
    <row r="804" spans="1:15" x14ac:dyDescent="0.55000000000000004">
      <c r="A804">
        <v>2015</v>
      </c>
      <c r="B804" t="s">
        <v>5</v>
      </c>
      <c r="C804" t="s">
        <v>145</v>
      </c>
      <c r="D804">
        <v>3526290.35</v>
      </c>
      <c r="E804">
        <v>4044042.5</v>
      </c>
      <c r="H804">
        <f t="shared" si="63"/>
        <v>15</v>
      </c>
      <c r="J804" t="str">
        <f t="shared" si="64"/>
        <v>LINCOLN RURAL</v>
      </c>
      <c r="K804" t="str">
        <f t="shared" si="65"/>
        <v>Logan</v>
      </c>
      <c r="L804">
        <f t="shared" si="61"/>
        <v>0</v>
      </c>
      <c r="M804" t="s">
        <v>1505</v>
      </c>
      <c r="N804" t="str">
        <f t="shared" si="62"/>
        <v>mettawa</v>
      </c>
      <c r="O804" t="s">
        <v>728</v>
      </c>
    </row>
    <row r="805" spans="1:15" x14ac:dyDescent="0.55000000000000004">
      <c r="A805">
        <v>2015</v>
      </c>
      <c r="B805" t="s">
        <v>5</v>
      </c>
      <c r="C805" t="s">
        <v>146</v>
      </c>
      <c r="D805">
        <v>31098360.940000001</v>
      </c>
      <c r="E805">
        <v>37309392.259999998</v>
      </c>
      <c r="H805">
        <f t="shared" si="63"/>
        <v>24</v>
      </c>
      <c r="J805" t="str">
        <f t="shared" si="64"/>
        <v>LINCOLNSHIRE-RIVERWOOD</v>
      </c>
      <c r="K805" t="str">
        <f t="shared" si="65"/>
        <v>Lake</v>
      </c>
      <c r="L805">
        <f t="shared" si="61"/>
        <v>0</v>
      </c>
      <c r="M805" t="s">
        <v>1506</v>
      </c>
      <c r="N805" t="str">
        <f t="shared" si="62"/>
        <v>middletown</v>
      </c>
      <c r="O805" t="s">
        <v>761</v>
      </c>
    </row>
    <row r="806" spans="1:15" x14ac:dyDescent="0.55000000000000004">
      <c r="A806">
        <v>2015</v>
      </c>
      <c r="B806" t="s">
        <v>5</v>
      </c>
      <c r="C806" t="s">
        <v>147</v>
      </c>
      <c r="D806">
        <v>58283720.939999998</v>
      </c>
      <c r="E806">
        <v>120042998.77</v>
      </c>
      <c r="H806">
        <f t="shared" si="63"/>
        <v>17</v>
      </c>
      <c r="J806" t="str">
        <f t="shared" si="64"/>
        <v>LISLE-WOODRIDGE</v>
      </c>
      <c r="K806" t="str">
        <f t="shared" si="65"/>
        <v>DuPage</v>
      </c>
      <c r="L806">
        <f t="shared" si="61"/>
        <v>0</v>
      </c>
      <c r="M806" t="s">
        <v>1507</v>
      </c>
      <c r="N806" t="str">
        <f t="shared" si="62"/>
        <v>midlothian</v>
      </c>
      <c r="O806" t="s">
        <v>668</v>
      </c>
    </row>
    <row r="807" spans="1:15" x14ac:dyDescent="0.55000000000000004">
      <c r="A807">
        <v>2015</v>
      </c>
      <c r="B807" t="s">
        <v>5</v>
      </c>
      <c r="C807" t="s">
        <v>148</v>
      </c>
      <c r="D807">
        <v>5100361.68</v>
      </c>
      <c r="E807">
        <v>6887957.3899999997</v>
      </c>
      <c r="H807">
        <f t="shared" si="63"/>
        <v>12</v>
      </c>
      <c r="J807" t="str">
        <f t="shared" si="64"/>
        <v>LITCHFIELD</v>
      </c>
      <c r="K807" t="str">
        <f t="shared" si="65"/>
        <v>DuPage</v>
      </c>
      <c r="L807">
        <f t="shared" si="61"/>
        <v>0</v>
      </c>
      <c r="M807" t="s">
        <v>1508</v>
      </c>
      <c r="N807" t="str">
        <f t="shared" si="62"/>
        <v>milan</v>
      </c>
      <c r="O807" t="s">
        <v>722</v>
      </c>
    </row>
    <row r="808" spans="1:15" x14ac:dyDescent="0.55000000000000004">
      <c r="A808">
        <v>2015</v>
      </c>
      <c r="B808" t="s">
        <v>5</v>
      </c>
      <c r="C808" t="s">
        <v>149</v>
      </c>
      <c r="D808">
        <v>39139123.439999998</v>
      </c>
      <c r="E808">
        <v>60978827.109999999</v>
      </c>
      <c r="H808">
        <f t="shared" si="63"/>
        <v>19</v>
      </c>
      <c r="J808" t="str">
        <f t="shared" si="64"/>
        <v>LOCKPORT TOWNSHIP</v>
      </c>
      <c r="K808" t="str">
        <f t="shared" si="65"/>
        <v>Will</v>
      </c>
      <c r="L808">
        <f t="shared" si="61"/>
        <v>0</v>
      </c>
      <c r="M808" t="s">
        <v>1509</v>
      </c>
      <c r="N808" t="str">
        <f t="shared" si="62"/>
        <v>milford</v>
      </c>
      <c r="O808" t="s">
        <v>747</v>
      </c>
    </row>
    <row r="809" spans="1:15" x14ac:dyDescent="0.55000000000000004">
      <c r="A809">
        <v>2015</v>
      </c>
      <c r="B809" t="s">
        <v>5</v>
      </c>
      <c r="C809" t="s">
        <v>150</v>
      </c>
      <c r="D809">
        <v>54943154.490000002</v>
      </c>
      <c r="E809">
        <v>70303201.989999995</v>
      </c>
      <c r="H809">
        <f t="shared" si="63"/>
        <v>9</v>
      </c>
      <c r="J809" t="str">
        <f t="shared" si="64"/>
        <v>LOMBARD</v>
      </c>
      <c r="K809" t="str">
        <f t="shared" si="65"/>
        <v>Will</v>
      </c>
      <c r="L809">
        <f t="shared" si="61"/>
        <v>0</v>
      </c>
      <c r="M809" t="s">
        <v>1510</v>
      </c>
      <c r="N809" t="str">
        <f t="shared" si="62"/>
        <v>mill creek</v>
      </c>
      <c r="O809" t="s">
        <v>670</v>
      </c>
    </row>
    <row r="810" spans="1:15" x14ac:dyDescent="0.55000000000000004">
      <c r="A810">
        <v>2015</v>
      </c>
      <c r="B810" t="s">
        <v>5</v>
      </c>
      <c r="C810" t="s">
        <v>151</v>
      </c>
      <c r="D810">
        <v>691774.91</v>
      </c>
      <c r="E810">
        <v>831828.89</v>
      </c>
      <c r="H810">
        <f t="shared" si="63"/>
        <v>12</v>
      </c>
      <c r="J810" t="str">
        <f t="shared" si="64"/>
        <v>LONG CREEK</v>
      </c>
      <c r="K810" t="str">
        <f t="shared" si="65"/>
        <v>DuPage</v>
      </c>
      <c r="L810">
        <f t="shared" si="61"/>
        <v>0</v>
      </c>
      <c r="M810" t="s">
        <v>1511</v>
      </c>
      <c r="N810" t="str">
        <f t="shared" si="62"/>
        <v>mill shoals</v>
      </c>
      <c r="O810" t="s">
        <v>897</v>
      </c>
    </row>
    <row r="811" spans="1:15" x14ac:dyDescent="0.55000000000000004">
      <c r="A811">
        <v>2015</v>
      </c>
      <c r="B811" t="s">
        <v>5</v>
      </c>
      <c r="C811" t="s">
        <v>152</v>
      </c>
      <c r="D811">
        <v>8851221.5899999999</v>
      </c>
      <c r="E811">
        <v>9526891.1300000008</v>
      </c>
      <c r="H811">
        <f t="shared" si="63"/>
        <v>12</v>
      </c>
      <c r="J811" t="str">
        <f t="shared" si="64"/>
        <v>LONG GROVE</v>
      </c>
      <c r="K811" t="str">
        <f t="shared" si="65"/>
        <v>DuPage</v>
      </c>
      <c r="L811">
        <f t="shared" si="61"/>
        <v>0</v>
      </c>
      <c r="M811" t="s">
        <v>1512</v>
      </c>
      <c r="N811" t="str">
        <f t="shared" si="62"/>
        <v>millbrook</v>
      </c>
      <c r="O811" t="s">
        <v>768</v>
      </c>
    </row>
    <row r="812" spans="1:15" x14ac:dyDescent="0.55000000000000004">
      <c r="A812">
        <v>2015</v>
      </c>
      <c r="B812" t="s">
        <v>5</v>
      </c>
      <c r="C812" t="s">
        <v>153</v>
      </c>
      <c r="D812">
        <v>1302.1300000000001</v>
      </c>
      <c r="E812">
        <v>379822.27</v>
      </c>
      <c r="H812">
        <f t="shared" si="63"/>
        <v>7</v>
      </c>
      <c r="J812" t="str">
        <f t="shared" si="64"/>
        <v>LYONS</v>
      </c>
      <c r="K812" t="str">
        <f t="shared" si="65"/>
        <v>Cook</v>
      </c>
      <c r="L812">
        <f t="shared" si="61"/>
        <v>0</v>
      </c>
      <c r="M812" t="s">
        <v>1513</v>
      </c>
      <c r="N812" t="str">
        <f t="shared" si="62"/>
        <v>milledgeville</v>
      </c>
      <c r="O812" t="s">
        <v>959</v>
      </c>
    </row>
    <row r="813" spans="1:15" x14ac:dyDescent="0.55000000000000004">
      <c r="A813">
        <v>2015</v>
      </c>
      <c r="B813" t="s">
        <v>5</v>
      </c>
      <c r="C813" t="s">
        <v>154</v>
      </c>
      <c r="D813">
        <v>10687815.119999999</v>
      </c>
      <c r="E813">
        <v>18350018.009999901</v>
      </c>
      <c r="H813">
        <f t="shared" si="63"/>
        <v>8</v>
      </c>
      <c r="J813" t="str">
        <f t="shared" si="64"/>
        <v>MACOMB</v>
      </c>
      <c r="K813" t="str">
        <f t="shared" si="65"/>
        <v>Cook</v>
      </c>
      <c r="L813">
        <f t="shared" si="61"/>
        <v>0</v>
      </c>
      <c r="M813" t="s">
        <v>1514</v>
      </c>
      <c r="N813" t="str">
        <f t="shared" si="62"/>
        <v>millington</v>
      </c>
      <c r="O813" t="s">
        <v>768</v>
      </c>
    </row>
    <row r="814" spans="1:15" x14ac:dyDescent="0.55000000000000004">
      <c r="A814">
        <v>2015</v>
      </c>
      <c r="B814" t="s">
        <v>5</v>
      </c>
      <c r="C814" t="s">
        <v>294</v>
      </c>
      <c r="D814">
        <v>1002362.32</v>
      </c>
      <c r="E814">
        <v>1808168.7</v>
      </c>
      <c r="H814">
        <f t="shared" si="63"/>
        <v>11</v>
      </c>
      <c r="J814" t="str">
        <f t="shared" si="64"/>
        <v>MANHATTAN</v>
      </c>
      <c r="K814" t="str">
        <f t="shared" si="65"/>
        <v>Champaign</v>
      </c>
      <c r="L814">
        <f t="shared" si="61"/>
        <v>0</v>
      </c>
      <c r="M814" t="s">
        <v>1515</v>
      </c>
      <c r="N814" t="str">
        <f t="shared" si="62"/>
        <v>millstadt</v>
      </c>
      <c r="O814" t="s">
        <v>705</v>
      </c>
    </row>
    <row r="815" spans="1:15" x14ac:dyDescent="0.55000000000000004">
      <c r="A815">
        <v>2015</v>
      </c>
      <c r="B815" t="s">
        <v>5</v>
      </c>
      <c r="C815" t="s">
        <v>155</v>
      </c>
      <c r="D815">
        <v>4539728.0599999996</v>
      </c>
      <c r="E815">
        <v>5243778.71</v>
      </c>
      <c r="H815">
        <f t="shared" si="63"/>
        <v>19</v>
      </c>
      <c r="J815" t="str">
        <f t="shared" si="64"/>
        <v>MANTENO COMMUNITY</v>
      </c>
      <c r="K815" t="str">
        <f t="shared" si="65"/>
        <v>Will</v>
      </c>
      <c r="L815">
        <f t="shared" si="61"/>
        <v>0</v>
      </c>
      <c r="M815" t="s">
        <v>1516</v>
      </c>
      <c r="N815" t="str">
        <f t="shared" si="62"/>
        <v>milton</v>
      </c>
      <c r="O815" t="s">
        <v>783</v>
      </c>
    </row>
    <row r="816" spans="1:15" x14ac:dyDescent="0.55000000000000004">
      <c r="A816">
        <v>2015</v>
      </c>
      <c r="B816" t="s">
        <v>5</v>
      </c>
      <c r="C816" t="s">
        <v>156</v>
      </c>
      <c r="D816">
        <v>9630232.4199999999</v>
      </c>
      <c r="E816">
        <v>14879065.140000001</v>
      </c>
      <c r="H816">
        <f t="shared" si="63"/>
        <v>8</v>
      </c>
      <c r="J816" t="str">
        <f t="shared" si="64"/>
        <v>MARION</v>
      </c>
      <c r="K816" t="str">
        <f t="shared" si="65"/>
        <v>McHenry</v>
      </c>
      <c r="L816">
        <f t="shared" si="61"/>
        <v>0</v>
      </c>
      <c r="M816" t="s">
        <v>1517</v>
      </c>
      <c r="N816" t="str">
        <f t="shared" si="62"/>
        <v>mineral</v>
      </c>
      <c r="O816" t="s">
        <v>738</v>
      </c>
    </row>
    <row r="817" spans="1:15" x14ac:dyDescent="0.55000000000000004">
      <c r="A817">
        <v>2015</v>
      </c>
      <c r="B817" t="s">
        <v>5</v>
      </c>
      <c r="C817" t="s">
        <v>157</v>
      </c>
      <c r="D817">
        <v>6776136.2599999998</v>
      </c>
      <c r="E817">
        <v>8933205.5599999893</v>
      </c>
      <c r="H817">
        <f t="shared" si="63"/>
        <v>9</v>
      </c>
      <c r="J817" t="str">
        <f t="shared" si="64"/>
        <v>MARKHAM</v>
      </c>
      <c r="K817" t="str">
        <f t="shared" si="65"/>
        <v>Williamson</v>
      </c>
      <c r="L817">
        <f t="shared" si="61"/>
        <v>0</v>
      </c>
      <c r="M817" t="s">
        <v>1518</v>
      </c>
      <c r="N817" t="str">
        <f t="shared" si="62"/>
        <v>minier</v>
      </c>
      <c r="O817" t="s">
        <v>741</v>
      </c>
    </row>
    <row r="818" spans="1:15" x14ac:dyDescent="0.55000000000000004">
      <c r="A818">
        <v>2015</v>
      </c>
      <c r="B818" t="s">
        <v>5</v>
      </c>
      <c r="C818" t="s">
        <v>285</v>
      </c>
      <c r="D818">
        <v>729768.7</v>
      </c>
      <c r="E818">
        <v>1467728.44</v>
      </c>
      <c r="H818">
        <f t="shared" si="63"/>
        <v>11</v>
      </c>
      <c r="J818" t="str">
        <f t="shared" si="64"/>
        <v>MARYVILLE</v>
      </c>
      <c r="K818" t="str">
        <f t="shared" si="65"/>
        <v>LaSalle</v>
      </c>
      <c r="L818">
        <f t="shared" si="61"/>
        <v>0</v>
      </c>
      <c r="M818" t="s">
        <v>1519</v>
      </c>
      <c r="N818" t="str">
        <f t="shared" si="62"/>
        <v>minonk</v>
      </c>
      <c r="O818" t="s">
        <v>795</v>
      </c>
    </row>
    <row r="819" spans="1:15" x14ac:dyDescent="0.55000000000000004">
      <c r="A819">
        <v>2015</v>
      </c>
      <c r="B819" t="s">
        <v>5</v>
      </c>
      <c r="C819" t="s">
        <v>158</v>
      </c>
      <c r="D819">
        <v>20343717.109999999</v>
      </c>
      <c r="E819">
        <v>35276664.600000001</v>
      </c>
      <c r="H819">
        <f t="shared" si="63"/>
        <v>10</v>
      </c>
      <c r="J819" t="str">
        <f t="shared" si="64"/>
        <v>MATTESON</v>
      </c>
      <c r="K819" t="str">
        <f t="shared" si="65"/>
        <v>St. Clair</v>
      </c>
      <c r="L819">
        <f t="shared" si="61"/>
        <v>0</v>
      </c>
      <c r="M819" t="s">
        <v>1520</v>
      </c>
      <c r="N819" t="str">
        <f t="shared" si="62"/>
        <v>minooka</v>
      </c>
      <c r="O819" t="s">
        <v>855</v>
      </c>
    </row>
    <row r="820" spans="1:15" x14ac:dyDescent="0.55000000000000004">
      <c r="A820">
        <v>2015</v>
      </c>
      <c r="B820" t="s">
        <v>5</v>
      </c>
      <c r="C820" t="s">
        <v>159</v>
      </c>
      <c r="D820">
        <v>16487121.060000001</v>
      </c>
      <c r="E820">
        <v>38626096.490000002</v>
      </c>
      <c r="H820">
        <f t="shared" si="63"/>
        <v>9</v>
      </c>
      <c r="J820" t="str">
        <f t="shared" si="64"/>
        <v>MATTOON</v>
      </c>
      <c r="K820" t="str">
        <f t="shared" si="65"/>
        <v>Cook</v>
      </c>
      <c r="L820">
        <f t="shared" si="61"/>
        <v>0</v>
      </c>
      <c r="M820" t="s">
        <v>1520</v>
      </c>
      <c r="N820" t="str">
        <f t="shared" si="62"/>
        <v>minooka</v>
      </c>
      <c r="O820" t="s">
        <v>769</v>
      </c>
    </row>
    <row r="821" spans="1:15" x14ac:dyDescent="0.55000000000000004">
      <c r="A821">
        <v>2015</v>
      </c>
      <c r="B821" t="s">
        <v>5</v>
      </c>
      <c r="C821" t="s">
        <v>160</v>
      </c>
      <c r="D821">
        <v>16778629.140000001</v>
      </c>
      <c r="E821">
        <v>43896088.710000001</v>
      </c>
      <c r="H821">
        <f t="shared" si="63"/>
        <v>9</v>
      </c>
      <c r="J821" t="str">
        <f t="shared" si="64"/>
        <v>MAYWOOD</v>
      </c>
      <c r="K821" t="str">
        <f t="shared" si="65"/>
        <v>Coles</v>
      </c>
      <c r="L821">
        <f t="shared" si="61"/>
        <v>0</v>
      </c>
      <c r="M821" t="s">
        <v>1521</v>
      </c>
      <c r="N821" t="str">
        <f t="shared" si="62"/>
        <v>modesto</v>
      </c>
      <c r="O821" t="s">
        <v>821</v>
      </c>
    </row>
    <row r="822" spans="1:15" x14ac:dyDescent="0.55000000000000004">
      <c r="A822">
        <v>2015</v>
      </c>
      <c r="B822" t="s">
        <v>5</v>
      </c>
      <c r="C822" t="s">
        <v>161</v>
      </c>
      <c r="D822">
        <v>676873.46</v>
      </c>
      <c r="E822">
        <v>1262929.31</v>
      </c>
      <c r="H822">
        <f t="shared" si="63"/>
        <v>8</v>
      </c>
      <c r="J822" t="str">
        <f t="shared" si="64"/>
        <v>MCCOOK</v>
      </c>
      <c r="K822" t="str">
        <f t="shared" si="65"/>
        <v>Cook</v>
      </c>
      <c r="L822">
        <f t="shared" si="61"/>
        <v>0</v>
      </c>
      <c r="M822" t="s">
        <v>1522</v>
      </c>
      <c r="N822" t="str">
        <f t="shared" si="62"/>
        <v>mokena</v>
      </c>
      <c r="O822" t="s">
        <v>769</v>
      </c>
    </row>
    <row r="823" spans="1:15" x14ac:dyDescent="0.55000000000000004">
      <c r="A823">
        <v>2015</v>
      </c>
      <c r="B823" t="s">
        <v>5</v>
      </c>
      <c r="C823" t="s">
        <v>301</v>
      </c>
      <c r="D823">
        <v>3977289.34</v>
      </c>
      <c r="E823">
        <v>344499.75</v>
      </c>
      <c r="H823">
        <f t="shared" si="63"/>
        <v>18</v>
      </c>
      <c r="J823" t="str">
        <f t="shared" si="64"/>
        <v>MCHENRY TOWNSHIP</v>
      </c>
      <c r="K823" t="str">
        <f t="shared" si="65"/>
        <v>McHenry</v>
      </c>
      <c r="L823">
        <f t="shared" si="61"/>
        <v>0</v>
      </c>
      <c r="M823" t="s">
        <v>1523</v>
      </c>
      <c r="N823" t="str">
        <f t="shared" si="62"/>
        <v>moline</v>
      </c>
      <c r="O823" t="s">
        <v>722</v>
      </c>
    </row>
    <row r="824" spans="1:15" x14ac:dyDescent="0.55000000000000004">
      <c r="A824">
        <v>2015</v>
      </c>
      <c r="B824" t="s">
        <v>5</v>
      </c>
      <c r="C824" t="s">
        <v>162</v>
      </c>
      <c r="D824">
        <v>18935614.48</v>
      </c>
      <c r="E824">
        <v>78598157.039999902</v>
      </c>
      <c r="H824">
        <f t="shared" si="63"/>
        <v>14</v>
      </c>
      <c r="J824" t="str">
        <f t="shared" si="64"/>
        <v>MELROSE PARK</v>
      </c>
      <c r="K824" t="str">
        <f t="shared" si="65"/>
        <v>McHenry</v>
      </c>
      <c r="L824">
        <f t="shared" si="61"/>
        <v>0</v>
      </c>
      <c r="M824" t="s">
        <v>1524</v>
      </c>
      <c r="N824" t="str">
        <f t="shared" si="62"/>
        <v>momence</v>
      </c>
      <c r="O824" t="s">
        <v>743</v>
      </c>
    </row>
    <row r="825" spans="1:15" x14ac:dyDescent="0.55000000000000004">
      <c r="A825">
        <v>2015</v>
      </c>
      <c r="B825" t="s">
        <v>5</v>
      </c>
      <c r="C825" t="s">
        <v>163</v>
      </c>
      <c r="D825">
        <v>2555021.7400000002</v>
      </c>
      <c r="E825">
        <v>4475023.99</v>
      </c>
      <c r="H825">
        <f t="shared" si="63"/>
        <v>9</v>
      </c>
      <c r="J825" t="str">
        <f t="shared" si="64"/>
        <v>MENDOTA</v>
      </c>
      <c r="K825" t="str">
        <f t="shared" si="65"/>
        <v>Cook</v>
      </c>
      <c r="L825">
        <f t="shared" si="61"/>
        <v>0</v>
      </c>
      <c r="M825" t="s">
        <v>1525</v>
      </c>
      <c r="N825" t="str">
        <f t="shared" si="62"/>
        <v>monee</v>
      </c>
      <c r="O825" t="s">
        <v>769</v>
      </c>
    </row>
    <row r="826" spans="1:15" x14ac:dyDescent="0.55000000000000004">
      <c r="A826">
        <v>2015</v>
      </c>
      <c r="B826" t="s">
        <v>5</v>
      </c>
      <c r="C826" t="s">
        <v>164</v>
      </c>
      <c r="D826">
        <v>3958763.67</v>
      </c>
      <c r="E826">
        <v>7145980.3200000003</v>
      </c>
      <c r="H826">
        <f t="shared" si="63"/>
        <v>12</v>
      </c>
      <c r="J826" t="str">
        <f t="shared" si="64"/>
        <v>METROPOLIS</v>
      </c>
      <c r="K826" t="str">
        <f t="shared" si="65"/>
        <v>LaSalle</v>
      </c>
      <c r="L826">
        <f t="shared" si="61"/>
        <v>0</v>
      </c>
      <c r="M826" t="s">
        <v>2068</v>
      </c>
      <c r="N826" t="str">
        <f t="shared" si="62"/>
        <v>monmouth</v>
      </c>
      <c r="O826" t="s">
        <v>692</v>
      </c>
    </row>
    <row r="827" spans="1:15" x14ac:dyDescent="0.55000000000000004">
      <c r="A827">
        <v>2015</v>
      </c>
      <c r="B827" t="s">
        <v>5</v>
      </c>
      <c r="C827" t="s">
        <v>165</v>
      </c>
      <c r="D827">
        <v>8107560.3700000001</v>
      </c>
      <c r="E827">
        <v>15137874.8799999</v>
      </c>
      <c r="H827">
        <f t="shared" si="63"/>
        <v>12</v>
      </c>
      <c r="J827" t="str">
        <f t="shared" si="64"/>
        <v>MIDLOTHIAN</v>
      </c>
      <c r="K827" t="str">
        <f t="shared" si="65"/>
        <v>Massac</v>
      </c>
      <c r="L827">
        <f t="shared" si="61"/>
        <v>0</v>
      </c>
      <c r="M827" t="s">
        <v>1527</v>
      </c>
      <c r="N827" t="str">
        <f t="shared" si="62"/>
        <v>monroe center</v>
      </c>
      <c r="O827" t="s">
        <v>682</v>
      </c>
    </row>
    <row r="828" spans="1:15" x14ac:dyDescent="0.55000000000000004">
      <c r="A828">
        <v>2015</v>
      </c>
      <c r="B828" t="s">
        <v>5</v>
      </c>
      <c r="C828" t="s">
        <v>166</v>
      </c>
      <c r="D828">
        <v>3532595.89</v>
      </c>
      <c r="E828">
        <v>3111221.35</v>
      </c>
      <c r="H828">
        <f t="shared" si="63"/>
        <v>9</v>
      </c>
      <c r="J828" t="str">
        <f t="shared" si="64"/>
        <v>MINOOKA</v>
      </c>
      <c r="K828" t="str">
        <f t="shared" si="65"/>
        <v>Rock Island</v>
      </c>
      <c r="L828">
        <f t="shared" si="61"/>
        <v>0</v>
      </c>
      <c r="M828" t="s">
        <v>903</v>
      </c>
      <c r="N828" t="str">
        <f t="shared" si="62"/>
        <v>montgomery</v>
      </c>
      <c r="O828" t="s">
        <v>694</v>
      </c>
    </row>
    <row r="829" spans="1:15" x14ac:dyDescent="0.55000000000000004">
      <c r="A829">
        <v>2015</v>
      </c>
      <c r="B829" t="s">
        <v>5</v>
      </c>
      <c r="C829" t="s">
        <v>167</v>
      </c>
      <c r="D829">
        <v>10176445.26</v>
      </c>
      <c r="E829">
        <v>12841101.970000001</v>
      </c>
      <c r="H829">
        <f t="shared" si="63"/>
        <v>8</v>
      </c>
      <c r="J829" t="str">
        <f t="shared" si="64"/>
        <v>MOKENA</v>
      </c>
      <c r="K829" t="str">
        <f t="shared" si="65"/>
        <v>Grundy</v>
      </c>
      <c r="L829">
        <f t="shared" si="61"/>
        <v>0</v>
      </c>
      <c r="M829" t="s">
        <v>903</v>
      </c>
      <c r="N829" t="str">
        <f t="shared" si="62"/>
        <v>montgomery</v>
      </c>
      <c r="O829" t="s">
        <v>768</v>
      </c>
    </row>
    <row r="830" spans="1:15" x14ac:dyDescent="0.55000000000000004">
      <c r="A830">
        <v>2015</v>
      </c>
      <c r="B830" t="s">
        <v>5</v>
      </c>
      <c r="C830" t="s">
        <v>168</v>
      </c>
      <c r="D830">
        <v>28138409.879999999</v>
      </c>
      <c r="E830">
        <v>85493766.290000007</v>
      </c>
      <c r="H830">
        <f t="shared" si="63"/>
        <v>8</v>
      </c>
      <c r="J830" t="str">
        <f t="shared" si="64"/>
        <v>MOLINE</v>
      </c>
      <c r="K830" t="str">
        <f t="shared" si="65"/>
        <v>Will</v>
      </c>
      <c r="L830">
        <f t="shared" si="61"/>
        <v>0</v>
      </c>
      <c r="M830" t="s">
        <v>2069</v>
      </c>
      <c r="N830" t="str">
        <f t="shared" si="62"/>
        <v>monticello</v>
      </c>
      <c r="O830" t="s">
        <v>819</v>
      </c>
    </row>
    <row r="831" spans="1:15" x14ac:dyDescent="0.55000000000000004">
      <c r="A831">
        <v>2015</v>
      </c>
      <c r="B831" t="s">
        <v>5</v>
      </c>
      <c r="C831" t="s">
        <v>169</v>
      </c>
      <c r="D831">
        <v>4754390.7699999996</v>
      </c>
      <c r="E831">
        <v>12599900.35</v>
      </c>
      <c r="H831">
        <f t="shared" si="63"/>
        <v>10</v>
      </c>
      <c r="J831" t="str">
        <f t="shared" si="64"/>
        <v>MONMOUTH</v>
      </c>
      <c r="K831" t="str">
        <f t="shared" si="65"/>
        <v>Will</v>
      </c>
      <c r="L831">
        <f t="shared" si="61"/>
        <v>0</v>
      </c>
      <c r="M831" t="s">
        <v>1529</v>
      </c>
      <c r="N831" t="str">
        <f t="shared" si="62"/>
        <v>montrose</v>
      </c>
      <c r="O831" t="s">
        <v>712</v>
      </c>
    </row>
    <row r="832" spans="1:15" x14ac:dyDescent="0.55000000000000004">
      <c r="A832">
        <v>2015</v>
      </c>
      <c r="B832" t="s">
        <v>5</v>
      </c>
      <c r="C832" t="s">
        <v>288</v>
      </c>
      <c r="D832">
        <v>344958.97</v>
      </c>
      <c r="E832">
        <v>448756.04</v>
      </c>
      <c r="H832">
        <f t="shared" si="63"/>
        <v>26</v>
      </c>
      <c r="J832" t="str">
        <f t="shared" si="64"/>
        <v>MONTGOMERY &amp; COUNTRYSIDE</v>
      </c>
      <c r="K832" t="str">
        <f t="shared" si="65"/>
        <v>Warren</v>
      </c>
      <c r="L832">
        <f t="shared" si="61"/>
        <v>0</v>
      </c>
      <c r="M832" t="s">
        <v>2070</v>
      </c>
      <c r="N832" t="str">
        <f t="shared" si="62"/>
        <v>morris</v>
      </c>
      <c r="O832" t="s">
        <v>855</v>
      </c>
    </row>
    <row r="833" spans="1:15" x14ac:dyDescent="0.55000000000000004">
      <c r="A833">
        <v>2015</v>
      </c>
      <c r="B833" t="s">
        <v>5</v>
      </c>
      <c r="C833" t="s">
        <v>303</v>
      </c>
      <c r="D833">
        <v>88239.77</v>
      </c>
      <c r="E833">
        <v>84281.85</v>
      </c>
      <c r="H833">
        <f t="shared" si="63"/>
        <v>8</v>
      </c>
      <c r="J833" t="str">
        <f t="shared" si="64"/>
        <v>MORRIS</v>
      </c>
      <c r="K833" t="str">
        <f t="shared" si="65"/>
        <v>Piatt</v>
      </c>
      <c r="L833">
        <f t="shared" si="61"/>
        <v>0</v>
      </c>
      <c r="M833" t="s">
        <v>2116</v>
      </c>
      <c r="N833" t="str">
        <f t="shared" si="62"/>
        <v>morrison</v>
      </c>
      <c r="O833" t="s">
        <v>684</v>
      </c>
    </row>
    <row r="834" spans="1:15" x14ac:dyDescent="0.55000000000000004">
      <c r="A834">
        <v>2015</v>
      </c>
      <c r="B834" t="s">
        <v>5</v>
      </c>
      <c r="C834" t="s">
        <v>170</v>
      </c>
      <c r="D834">
        <v>31118068.350000001</v>
      </c>
      <c r="E834">
        <v>57959040.869999997</v>
      </c>
      <c r="H834">
        <f t="shared" si="63"/>
        <v>14</v>
      </c>
      <c r="J834" t="str">
        <f t="shared" si="64"/>
        <v>MORTON GROVE</v>
      </c>
      <c r="K834" t="str">
        <f t="shared" si="65"/>
        <v>Grundy</v>
      </c>
      <c r="L834">
        <f t="shared" ref="L834:L897" si="66">IF(ISNA(K834),1,0)</f>
        <v>0</v>
      </c>
      <c r="M834" t="s">
        <v>1532</v>
      </c>
      <c r="N834" t="str">
        <f t="shared" ref="N834:N897" si="67">LOWER(M834)</f>
        <v>morrisonville</v>
      </c>
      <c r="O834" t="s">
        <v>754</v>
      </c>
    </row>
    <row r="835" spans="1:15" x14ac:dyDescent="0.55000000000000004">
      <c r="A835">
        <v>2015</v>
      </c>
      <c r="B835" t="s">
        <v>5</v>
      </c>
      <c r="C835" t="s">
        <v>171</v>
      </c>
      <c r="D835">
        <v>1556091.16</v>
      </c>
      <c r="E835">
        <v>2869336.33</v>
      </c>
      <c r="H835">
        <f t="shared" ref="H835:H898" si="68">IF(B835="fire",MIN(IFERROR(SEARCH("fire",C835),999),IFERROR(SEARCH("fpd",C835),999),IFERROR(SEARCH("pension",C835),999),IFERROR(SEARCH("fund",C835),999)),MIN(IFERROR(SEARCH("police",C835),999),IFERROR(SEARCH("pension",C835),999),IFERROR(SEARCH("fund",C835),999)))</f>
        <v>11</v>
      </c>
      <c r="J835" t="str">
        <f t="shared" ref="J835:J898" si="69">LEFT(C835,H835-2)</f>
        <v>MT CARMEL</v>
      </c>
      <c r="K835" t="str">
        <f t="shared" si="65"/>
        <v>Tazewell</v>
      </c>
      <c r="L835">
        <f t="shared" si="66"/>
        <v>0</v>
      </c>
      <c r="M835" t="s">
        <v>1533</v>
      </c>
      <c r="N835" t="str">
        <f t="shared" si="67"/>
        <v>morton</v>
      </c>
      <c r="O835" t="s">
        <v>741</v>
      </c>
    </row>
    <row r="836" spans="1:15" x14ac:dyDescent="0.55000000000000004">
      <c r="A836">
        <v>2015</v>
      </c>
      <c r="B836" t="s">
        <v>5</v>
      </c>
      <c r="C836" t="s">
        <v>172</v>
      </c>
      <c r="D836">
        <v>56336305.439999998</v>
      </c>
      <c r="E836">
        <v>98546531.379999995</v>
      </c>
      <c r="H836">
        <f t="shared" si="68"/>
        <v>13</v>
      </c>
      <c r="J836" t="str">
        <f t="shared" si="69"/>
        <v>MT PROSPECT</v>
      </c>
      <c r="K836" t="str">
        <f t="shared" si="65"/>
        <v>Wabash</v>
      </c>
      <c r="L836">
        <f t="shared" si="66"/>
        <v>0</v>
      </c>
      <c r="M836" t="s">
        <v>1534</v>
      </c>
      <c r="N836" t="str">
        <f t="shared" si="67"/>
        <v>morton grove</v>
      </c>
      <c r="O836" t="s">
        <v>668</v>
      </c>
    </row>
    <row r="837" spans="1:15" x14ac:dyDescent="0.55000000000000004">
      <c r="A837">
        <v>2015</v>
      </c>
      <c r="B837" t="s">
        <v>5</v>
      </c>
      <c r="C837" t="s">
        <v>173</v>
      </c>
      <c r="D837">
        <v>14316242.880000001</v>
      </c>
      <c r="E837">
        <v>22389571.030000001</v>
      </c>
      <c r="H837">
        <f t="shared" si="68"/>
        <v>11</v>
      </c>
      <c r="J837" t="str">
        <f t="shared" si="69"/>
        <v>MT VERNON</v>
      </c>
      <c r="K837" t="str">
        <f t="shared" si="65"/>
        <v>Cook</v>
      </c>
      <c r="L837">
        <f t="shared" si="66"/>
        <v>0</v>
      </c>
      <c r="M837" t="s">
        <v>2117</v>
      </c>
      <c r="N837" t="str">
        <f t="shared" si="67"/>
        <v>mound city</v>
      </c>
      <c r="O837" t="s">
        <v>1355</v>
      </c>
    </row>
    <row r="838" spans="1:15" x14ac:dyDescent="0.55000000000000004">
      <c r="A838">
        <v>2015</v>
      </c>
      <c r="B838" t="s">
        <v>5</v>
      </c>
      <c r="C838" t="s">
        <v>174</v>
      </c>
      <c r="D838">
        <v>1036317.46</v>
      </c>
      <c r="E838">
        <v>1004975.48</v>
      </c>
      <c r="H838">
        <f t="shared" si="68"/>
        <v>9</v>
      </c>
      <c r="J838" t="str">
        <f t="shared" si="69"/>
        <v>MT ZION</v>
      </c>
      <c r="K838" t="str">
        <f t="shared" si="65"/>
        <v>Jefferson</v>
      </c>
      <c r="L838">
        <f t="shared" si="66"/>
        <v>0</v>
      </c>
      <c r="M838" t="s">
        <v>1536</v>
      </c>
      <c r="N838" t="str">
        <f t="shared" si="67"/>
        <v>mound station</v>
      </c>
      <c r="O838" t="s">
        <v>1537</v>
      </c>
    </row>
    <row r="839" spans="1:15" x14ac:dyDescent="0.55000000000000004">
      <c r="A839">
        <v>2015</v>
      </c>
      <c r="B839" t="s">
        <v>5</v>
      </c>
      <c r="C839" t="s">
        <v>175</v>
      </c>
      <c r="D839">
        <v>17974702.34</v>
      </c>
      <c r="E839">
        <v>23321620.3699999</v>
      </c>
      <c r="H839">
        <f t="shared" si="68"/>
        <v>11</v>
      </c>
      <c r="J839" t="str">
        <f t="shared" si="69"/>
        <v>MUNDELEIN</v>
      </c>
      <c r="K839" t="str">
        <f t="shared" si="65"/>
        <v>Macon</v>
      </c>
      <c r="L839">
        <f t="shared" si="66"/>
        <v>0</v>
      </c>
      <c r="M839" t="s">
        <v>1538</v>
      </c>
      <c r="N839" t="str">
        <f t="shared" si="67"/>
        <v>mounds</v>
      </c>
      <c r="O839" t="s">
        <v>1355</v>
      </c>
    </row>
    <row r="840" spans="1:15" x14ac:dyDescent="0.55000000000000004">
      <c r="A840">
        <v>2015</v>
      </c>
      <c r="B840" t="s">
        <v>5</v>
      </c>
      <c r="C840" t="s">
        <v>176</v>
      </c>
      <c r="D840">
        <v>4441184.6100000003</v>
      </c>
      <c r="E840">
        <v>8762605.0399999991</v>
      </c>
      <c r="H840">
        <f t="shared" si="68"/>
        <v>13</v>
      </c>
      <c r="J840" t="str">
        <f t="shared" si="69"/>
        <v>MURPHYSBORO</v>
      </c>
      <c r="K840" t="str">
        <f t="shared" si="65"/>
        <v>Lake</v>
      </c>
      <c r="L840">
        <f t="shared" si="66"/>
        <v>0</v>
      </c>
      <c r="M840" t="s">
        <v>1539</v>
      </c>
      <c r="N840" t="str">
        <f t="shared" si="67"/>
        <v>mount auburn</v>
      </c>
      <c r="O840" t="s">
        <v>754</v>
      </c>
    </row>
    <row r="841" spans="1:15" x14ac:dyDescent="0.55000000000000004">
      <c r="A841">
        <v>2015</v>
      </c>
      <c r="B841" t="s">
        <v>5</v>
      </c>
      <c r="C841" t="s">
        <v>177</v>
      </c>
      <c r="D841">
        <v>146669089.28</v>
      </c>
      <c r="E841">
        <v>196545961.24000001</v>
      </c>
      <c r="H841">
        <f t="shared" si="68"/>
        <v>12</v>
      </c>
      <c r="J841" t="str">
        <f t="shared" si="69"/>
        <v>NAPERVILLE</v>
      </c>
      <c r="K841" t="str">
        <f t="shared" si="65"/>
        <v>Jackson</v>
      </c>
      <c r="L841">
        <f t="shared" si="66"/>
        <v>0</v>
      </c>
      <c r="M841" t="s">
        <v>2071</v>
      </c>
      <c r="N841" t="str">
        <f t="shared" si="67"/>
        <v>mount carmel</v>
      </c>
      <c r="O841" t="s">
        <v>697</v>
      </c>
    </row>
    <row r="842" spans="1:15" x14ac:dyDescent="0.55000000000000004">
      <c r="A842">
        <v>2015</v>
      </c>
      <c r="B842" t="s">
        <v>5</v>
      </c>
      <c r="C842" t="s">
        <v>178</v>
      </c>
      <c r="D842">
        <v>3269707.59</v>
      </c>
      <c r="E842">
        <v>2980714.12</v>
      </c>
      <c r="H842">
        <f t="shared" si="68"/>
        <v>11</v>
      </c>
      <c r="J842" t="str">
        <f t="shared" si="69"/>
        <v>NEW LENOX</v>
      </c>
      <c r="K842" t="str">
        <f t="shared" si="65"/>
        <v>DuPage</v>
      </c>
      <c r="L842">
        <f t="shared" si="66"/>
        <v>0</v>
      </c>
      <c r="M842" t="s">
        <v>2118</v>
      </c>
      <c r="N842" t="str">
        <f t="shared" si="67"/>
        <v>mount carroll</v>
      </c>
      <c r="O842" t="s">
        <v>959</v>
      </c>
    </row>
    <row r="843" spans="1:15" x14ac:dyDescent="0.55000000000000004">
      <c r="A843">
        <v>2015</v>
      </c>
      <c r="B843" t="s">
        <v>5</v>
      </c>
      <c r="C843" t="s">
        <v>179</v>
      </c>
      <c r="D843">
        <v>1071163.76</v>
      </c>
      <c r="E843">
        <v>1810136.01</v>
      </c>
      <c r="H843">
        <f t="shared" si="68"/>
        <v>18</v>
      </c>
      <c r="J843" t="str">
        <f t="shared" si="69"/>
        <v>NEWPORT TOWNSHIP</v>
      </c>
      <c r="K843" t="str">
        <f t="shared" si="65"/>
        <v>Will</v>
      </c>
      <c r="L843">
        <f t="shared" si="66"/>
        <v>0</v>
      </c>
      <c r="M843" t="s">
        <v>1542</v>
      </c>
      <c r="N843" t="str">
        <f t="shared" si="67"/>
        <v>mount clare</v>
      </c>
      <c r="O843" t="s">
        <v>821</v>
      </c>
    </row>
    <row r="844" spans="1:15" x14ac:dyDescent="0.55000000000000004">
      <c r="A844">
        <v>2015</v>
      </c>
      <c r="B844" t="s">
        <v>5</v>
      </c>
      <c r="C844" t="s">
        <v>180</v>
      </c>
      <c r="D844">
        <v>29740386.059999999</v>
      </c>
      <c r="E844">
        <v>68962408.879999995</v>
      </c>
      <c r="H844">
        <f t="shared" si="68"/>
        <v>7</v>
      </c>
      <c r="J844" t="str">
        <f t="shared" si="69"/>
        <v>NILES</v>
      </c>
      <c r="K844" t="str">
        <f t="shared" si="65"/>
        <v>Will</v>
      </c>
      <c r="L844">
        <f t="shared" si="66"/>
        <v>0</v>
      </c>
      <c r="M844" t="s">
        <v>1543</v>
      </c>
      <c r="N844" t="str">
        <f t="shared" si="67"/>
        <v>mount erie</v>
      </c>
      <c r="O844" t="s">
        <v>983</v>
      </c>
    </row>
    <row r="845" spans="1:15" x14ac:dyDescent="0.55000000000000004">
      <c r="A845">
        <v>2015</v>
      </c>
      <c r="B845" t="s">
        <v>5</v>
      </c>
      <c r="C845" t="s">
        <v>181</v>
      </c>
      <c r="D845">
        <v>28204449.989999998</v>
      </c>
      <c r="E845">
        <v>49720230.890000001</v>
      </c>
      <c r="H845">
        <f t="shared" si="68"/>
        <v>8</v>
      </c>
      <c r="J845" t="str">
        <f t="shared" si="69"/>
        <v>NORMAL</v>
      </c>
      <c r="K845" t="str">
        <f t="shared" si="65"/>
        <v>Cook</v>
      </c>
      <c r="L845">
        <f t="shared" si="66"/>
        <v>0</v>
      </c>
      <c r="M845" t="s">
        <v>1544</v>
      </c>
      <c r="N845" t="str">
        <f t="shared" si="67"/>
        <v>mount morris</v>
      </c>
      <c r="O845" t="s">
        <v>682</v>
      </c>
    </row>
    <row r="846" spans="1:15" x14ac:dyDescent="0.55000000000000004">
      <c r="A846">
        <v>2015</v>
      </c>
      <c r="B846" t="s">
        <v>5</v>
      </c>
      <c r="C846" t="s">
        <v>182</v>
      </c>
      <c r="D846">
        <v>6580465.5599999996</v>
      </c>
      <c r="E846">
        <v>8147408.5499999998</v>
      </c>
      <c r="H846">
        <f t="shared" si="68"/>
        <v>14</v>
      </c>
      <c r="J846" t="str">
        <f t="shared" si="69"/>
        <v>NORTH AURORA</v>
      </c>
      <c r="K846" t="str">
        <f t="shared" si="65"/>
        <v>Cook</v>
      </c>
      <c r="L846">
        <f t="shared" si="66"/>
        <v>0</v>
      </c>
      <c r="M846" t="s">
        <v>1545</v>
      </c>
      <c r="N846" t="str">
        <f t="shared" si="67"/>
        <v>mount olive</v>
      </c>
      <c r="O846" t="s">
        <v>821</v>
      </c>
    </row>
    <row r="847" spans="1:15" x14ac:dyDescent="0.55000000000000004">
      <c r="A847">
        <v>2015</v>
      </c>
      <c r="B847" t="s">
        <v>5</v>
      </c>
      <c r="C847" t="s">
        <v>183</v>
      </c>
      <c r="D847">
        <v>9378810.5600000005</v>
      </c>
      <c r="E847">
        <v>26174470.420000002</v>
      </c>
      <c r="H847">
        <f t="shared" si="68"/>
        <v>15</v>
      </c>
      <c r="J847" t="str">
        <f t="shared" si="69"/>
        <v>NORTH CHICAGO</v>
      </c>
      <c r="K847" t="str">
        <f t="shared" si="65"/>
        <v>Kane</v>
      </c>
      <c r="L847">
        <f t="shared" si="66"/>
        <v>0</v>
      </c>
      <c r="M847" t="s">
        <v>1546</v>
      </c>
      <c r="N847" t="str">
        <f t="shared" si="67"/>
        <v>mount prospect</v>
      </c>
      <c r="O847" t="s">
        <v>668</v>
      </c>
    </row>
    <row r="848" spans="1:15" x14ac:dyDescent="0.55000000000000004">
      <c r="A848">
        <v>2015</v>
      </c>
      <c r="B848" t="s">
        <v>5</v>
      </c>
      <c r="C848" t="s">
        <v>184</v>
      </c>
      <c r="D848">
        <v>19666379.399999999</v>
      </c>
      <c r="E848">
        <v>30390360.27</v>
      </c>
      <c r="H848">
        <f t="shared" si="68"/>
        <v>13</v>
      </c>
      <c r="J848" t="str">
        <f t="shared" si="69"/>
        <v>NORTH MAINE</v>
      </c>
      <c r="K848" t="str">
        <f t="shared" si="65"/>
        <v>Lake</v>
      </c>
      <c r="L848">
        <f t="shared" si="66"/>
        <v>0</v>
      </c>
      <c r="M848" t="s">
        <v>1547</v>
      </c>
      <c r="N848" t="str">
        <f t="shared" si="67"/>
        <v>mount pulaski</v>
      </c>
      <c r="O848" t="s">
        <v>761</v>
      </c>
    </row>
    <row r="849" spans="1:15" x14ac:dyDescent="0.55000000000000004">
      <c r="A849">
        <v>2015</v>
      </c>
      <c r="B849" t="s">
        <v>5</v>
      </c>
      <c r="C849" t="s">
        <v>185</v>
      </c>
      <c r="D849">
        <v>13434487.380000001</v>
      </c>
      <c r="E849">
        <v>19573041.509999901</v>
      </c>
      <c r="H849">
        <f t="shared" si="68"/>
        <v>13</v>
      </c>
      <c r="J849" t="str">
        <f t="shared" si="69"/>
        <v>NORTH PALOS</v>
      </c>
      <c r="K849" t="str">
        <f t="shared" ref="K849:K912" si="70">INDEX($K$1:$K$655,MATCH(C849,$C$1:$C$655))</f>
        <v>Lake</v>
      </c>
      <c r="L849">
        <f t="shared" si="66"/>
        <v>0</v>
      </c>
      <c r="M849" t="s">
        <v>2119</v>
      </c>
      <c r="N849" t="str">
        <f t="shared" si="67"/>
        <v>mount sterling</v>
      </c>
      <c r="O849" t="s">
        <v>1537</v>
      </c>
    </row>
    <row r="850" spans="1:15" x14ac:dyDescent="0.55000000000000004">
      <c r="A850">
        <v>2015</v>
      </c>
      <c r="B850" t="s">
        <v>5</v>
      </c>
      <c r="C850" t="s">
        <v>292</v>
      </c>
      <c r="D850">
        <v>108483.53</v>
      </c>
      <c r="E850">
        <v>21534.89</v>
      </c>
      <c r="H850">
        <f t="shared" si="68"/>
        <v>12</v>
      </c>
      <c r="J850" t="str">
        <f t="shared" si="69"/>
        <v>NORTH PARK</v>
      </c>
      <c r="K850" t="str">
        <f t="shared" si="70"/>
        <v>Lake</v>
      </c>
      <c r="L850">
        <f t="shared" si="66"/>
        <v>0</v>
      </c>
      <c r="M850" t="s">
        <v>2072</v>
      </c>
      <c r="N850" t="str">
        <f t="shared" si="67"/>
        <v>mount vernon</v>
      </c>
      <c r="O850" t="s">
        <v>810</v>
      </c>
    </row>
    <row r="851" spans="1:15" x14ac:dyDescent="0.55000000000000004">
      <c r="A851">
        <v>2015</v>
      </c>
      <c r="B851" t="s">
        <v>5</v>
      </c>
      <c r="C851" t="s">
        <v>186</v>
      </c>
      <c r="D851">
        <v>8591533.2599999998</v>
      </c>
      <c r="E851">
        <v>24068967.670000002</v>
      </c>
      <c r="H851">
        <f t="shared" si="68"/>
        <v>17</v>
      </c>
      <c r="J851" t="str">
        <f t="shared" si="69"/>
        <v>NORTH RIVERSIDE</v>
      </c>
      <c r="K851" t="str">
        <f t="shared" si="70"/>
        <v>Lake</v>
      </c>
      <c r="L851">
        <f t="shared" si="66"/>
        <v>0</v>
      </c>
      <c r="M851" t="s">
        <v>1550</v>
      </c>
      <c r="N851" t="str">
        <f t="shared" si="67"/>
        <v>mount zion</v>
      </c>
      <c r="O851" t="s">
        <v>736</v>
      </c>
    </row>
    <row r="852" spans="1:15" x14ac:dyDescent="0.55000000000000004">
      <c r="A852">
        <v>2015</v>
      </c>
      <c r="B852" t="s">
        <v>5</v>
      </c>
      <c r="C852" t="s">
        <v>187</v>
      </c>
      <c r="D852">
        <v>46887680.280000001</v>
      </c>
      <c r="E852">
        <v>78427927.289999902</v>
      </c>
      <c r="H852">
        <f t="shared" si="68"/>
        <v>12</v>
      </c>
      <c r="J852" t="str">
        <f t="shared" si="69"/>
        <v>NORTHBROOK</v>
      </c>
      <c r="K852" t="str">
        <f t="shared" si="70"/>
        <v>Cook</v>
      </c>
      <c r="L852">
        <f t="shared" si="66"/>
        <v>0</v>
      </c>
      <c r="M852" t="s">
        <v>1551</v>
      </c>
      <c r="N852" t="str">
        <f t="shared" si="67"/>
        <v>moweaqua</v>
      </c>
      <c r="O852" t="s">
        <v>1022</v>
      </c>
    </row>
    <row r="853" spans="1:15" x14ac:dyDescent="0.55000000000000004">
      <c r="A853">
        <v>2015</v>
      </c>
      <c r="B853" t="s">
        <v>5</v>
      </c>
      <c r="C853" t="s">
        <v>188</v>
      </c>
      <c r="D853">
        <v>13368989.890000001</v>
      </c>
      <c r="E853">
        <v>16811761.399999999</v>
      </c>
      <c r="H853">
        <f t="shared" si="68"/>
        <v>11</v>
      </c>
      <c r="J853" t="str">
        <f t="shared" si="69"/>
        <v>NORTHLAKE</v>
      </c>
      <c r="K853" t="str">
        <f t="shared" si="70"/>
        <v>Cook</v>
      </c>
      <c r="L853">
        <f t="shared" si="66"/>
        <v>0</v>
      </c>
      <c r="M853" t="s">
        <v>1552</v>
      </c>
      <c r="N853" t="str">
        <f t="shared" si="67"/>
        <v>muddy</v>
      </c>
      <c r="O853" t="s">
        <v>937</v>
      </c>
    </row>
    <row r="854" spans="1:15" x14ac:dyDescent="0.55000000000000004">
      <c r="A854">
        <v>2015</v>
      </c>
      <c r="B854" t="s">
        <v>5</v>
      </c>
      <c r="C854" t="s">
        <v>189</v>
      </c>
      <c r="D854">
        <v>3321877.22</v>
      </c>
      <c r="E854">
        <v>4709444.4499999899</v>
      </c>
      <c r="H854">
        <f t="shared" si="68"/>
        <v>17</v>
      </c>
      <c r="J854" t="str">
        <f t="shared" si="69"/>
        <v>NORTHWEST HOMER</v>
      </c>
      <c r="K854" t="str">
        <f t="shared" si="70"/>
        <v>Cook</v>
      </c>
      <c r="L854">
        <f t="shared" si="66"/>
        <v>0</v>
      </c>
      <c r="M854" t="s">
        <v>1553</v>
      </c>
      <c r="N854" t="str">
        <f t="shared" si="67"/>
        <v>mulberry grove</v>
      </c>
      <c r="O854" t="s">
        <v>1073</v>
      </c>
    </row>
    <row r="855" spans="1:15" x14ac:dyDescent="0.55000000000000004">
      <c r="A855">
        <v>2015</v>
      </c>
      <c r="B855" t="s">
        <v>5</v>
      </c>
      <c r="C855" t="s">
        <v>190</v>
      </c>
      <c r="D855">
        <v>665574.18000000005</v>
      </c>
      <c r="E855">
        <v>864254.91</v>
      </c>
      <c r="H855">
        <f t="shared" si="68"/>
        <v>27</v>
      </c>
      <c r="J855" t="str">
        <f t="shared" si="69"/>
        <v>NORTHWEST ST CLAIR COUNTY</v>
      </c>
      <c r="K855" t="str">
        <f t="shared" si="70"/>
        <v>Cook</v>
      </c>
      <c r="L855">
        <f t="shared" si="66"/>
        <v>0</v>
      </c>
      <c r="M855" t="s">
        <v>1554</v>
      </c>
      <c r="N855" t="str">
        <f t="shared" si="67"/>
        <v>muncie</v>
      </c>
      <c r="O855" t="s">
        <v>701</v>
      </c>
    </row>
    <row r="856" spans="1:15" x14ac:dyDescent="0.55000000000000004">
      <c r="A856">
        <v>2015</v>
      </c>
      <c r="B856" t="s">
        <v>5</v>
      </c>
      <c r="C856" t="s">
        <v>191</v>
      </c>
      <c r="D856">
        <v>14911358.07</v>
      </c>
      <c r="E856">
        <v>28170181.280000001</v>
      </c>
      <c r="H856">
        <f t="shared" si="68"/>
        <v>14</v>
      </c>
      <c r="J856" t="str">
        <f t="shared" si="69"/>
        <v>NORWOOD PARK</v>
      </c>
      <c r="K856" t="str">
        <f t="shared" si="70"/>
        <v>Cook</v>
      </c>
      <c r="L856">
        <f t="shared" si="66"/>
        <v>0</v>
      </c>
      <c r="M856" t="s">
        <v>1555</v>
      </c>
      <c r="N856" t="str">
        <f t="shared" si="67"/>
        <v>mundelein</v>
      </c>
      <c r="O856" t="s">
        <v>728</v>
      </c>
    </row>
    <row r="857" spans="1:15" x14ac:dyDescent="0.55000000000000004">
      <c r="A857">
        <v>2015</v>
      </c>
      <c r="B857" t="s">
        <v>5</v>
      </c>
      <c r="C857" t="s">
        <v>192</v>
      </c>
      <c r="D857">
        <v>8633.5499999999993</v>
      </c>
      <c r="E857">
        <v>259793.26</v>
      </c>
      <c r="H857">
        <f t="shared" si="68"/>
        <v>13</v>
      </c>
      <c r="J857" t="str">
        <f t="shared" si="69"/>
        <v>NUNDA RURAL</v>
      </c>
      <c r="K857" t="str">
        <f t="shared" si="70"/>
        <v>Cook</v>
      </c>
      <c r="L857">
        <f t="shared" si="66"/>
        <v>0</v>
      </c>
      <c r="M857" t="s">
        <v>2073</v>
      </c>
      <c r="N857" t="str">
        <f t="shared" si="67"/>
        <v>murphysboro</v>
      </c>
      <c r="O857" t="s">
        <v>771</v>
      </c>
    </row>
    <row r="858" spans="1:15" x14ac:dyDescent="0.55000000000000004">
      <c r="A858">
        <v>2015</v>
      </c>
      <c r="B858" t="s">
        <v>5</v>
      </c>
      <c r="C858" t="s">
        <v>193</v>
      </c>
      <c r="D858">
        <v>25491152.420000002</v>
      </c>
      <c r="E858">
        <v>46271199.469999999</v>
      </c>
      <c r="H858">
        <f t="shared" si="68"/>
        <v>11</v>
      </c>
      <c r="J858" t="str">
        <f t="shared" si="69"/>
        <v>OAK BROOK</v>
      </c>
      <c r="K858" t="str">
        <f t="shared" si="70"/>
        <v>Cook</v>
      </c>
      <c r="L858">
        <f t="shared" si="66"/>
        <v>0</v>
      </c>
      <c r="M858" t="s">
        <v>1557</v>
      </c>
      <c r="N858" t="str">
        <f t="shared" si="67"/>
        <v>murrayville</v>
      </c>
      <c r="O858" t="s">
        <v>964</v>
      </c>
    </row>
    <row r="859" spans="1:15" x14ac:dyDescent="0.55000000000000004">
      <c r="A859">
        <v>2015</v>
      </c>
      <c r="B859" t="s">
        <v>5</v>
      </c>
      <c r="C859" t="s">
        <v>194</v>
      </c>
      <c r="D859">
        <v>19000192.989999998</v>
      </c>
      <c r="E859">
        <v>25996542.689999901</v>
      </c>
      <c r="H859">
        <f t="shared" si="68"/>
        <v>12</v>
      </c>
      <c r="J859" t="str">
        <f t="shared" si="69"/>
        <v>OAK FOREST</v>
      </c>
      <c r="K859" t="str">
        <f t="shared" si="70"/>
        <v>Cook</v>
      </c>
      <c r="L859">
        <f t="shared" si="66"/>
        <v>0</v>
      </c>
      <c r="M859" t="s">
        <v>1558</v>
      </c>
      <c r="N859" t="str">
        <f t="shared" si="67"/>
        <v>naperville</v>
      </c>
      <c r="O859" t="s">
        <v>666</v>
      </c>
    </row>
    <row r="860" spans="1:15" x14ac:dyDescent="0.55000000000000004">
      <c r="A860">
        <v>2015</v>
      </c>
      <c r="B860" t="s">
        <v>5</v>
      </c>
      <c r="C860" t="s">
        <v>195</v>
      </c>
      <c r="D860">
        <v>73771800.670000002</v>
      </c>
      <c r="E860">
        <v>126553457.94</v>
      </c>
      <c r="H860">
        <f t="shared" si="68"/>
        <v>10</v>
      </c>
      <c r="J860" t="str">
        <f t="shared" si="69"/>
        <v>OAK LAWN</v>
      </c>
      <c r="K860" t="str">
        <f t="shared" si="70"/>
        <v>Cook</v>
      </c>
      <c r="L860">
        <f t="shared" si="66"/>
        <v>0</v>
      </c>
      <c r="M860" t="s">
        <v>1558</v>
      </c>
      <c r="N860" t="str">
        <f t="shared" si="67"/>
        <v>naperville</v>
      </c>
      <c r="O860" t="s">
        <v>769</v>
      </c>
    </row>
    <row r="861" spans="1:15" x14ac:dyDescent="0.55000000000000004">
      <c r="A861">
        <v>2015</v>
      </c>
      <c r="B861" t="s">
        <v>5</v>
      </c>
      <c r="C861" t="s">
        <v>196</v>
      </c>
      <c r="D861">
        <v>44059219.530000001</v>
      </c>
      <c r="E861">
        <v>103665474.11999901</v>
      </c>
      <c r="H861">
        <f t="shared" si="68"/>
        <v>10</v>
      </c>
      <c r="J861" t="str">
        <f t="shared" si="69"/>
        <v>OAK PARK</v>
      </c>
      <c r="K861" t="str">
        <f t="shared" si="70"/>
        <v>Cook</v>
      </c>
      <c r="L861">
        <f t="shared" si="66"/>
        <v>0</v>
      </c>
      <c r="M861" t="s">
        <v>1559</v>
      </c>
      <c r="N861" t="str">
        <f t="shared" si="67"/>
        <v>naplate</v>
      </c>
      <c r="O861" t="s">
        <v>951</v>
      </c>
    </row>
    <row r="862" spans="1:15" x14ac:dyDescent="0.55000000000000004">
      <c r="A862">
        <v>2015</v>
      </c>
      <c r="B862" t="s">
        <v>5</v>
      </c>
      <c r="C862" t="s">
        <v>197</v>
      </c>
      <c r="D862">
        <v>1940497.97</v>
      </c>
      <c r="E862">
        <v>3370059.84</v>
      </c>
      <c r="H862">
        <f t="shared" si="68"/>
        <v>18</v>
      </c>
      <c r="J862" t="str">
        <f t="shared" si="69"/>
        <v>OAKBROOK TERRACE</v>
      </c>
      <c r="K862" t="str">
        <f t="shared" si="70"/>
        <v>Cook</v>
      </c>
      <c r="L862">
        <f t="shared" si="66"/>
        <v>0</v>
      </c>
      <c r="M862" t="s">
        <v>1560</v>
      </c>
      <c r="N862" t="str">
        <f t="shared" si="67"/>
        <v>naples</v>
      </c>
      <c r="O862" t="s">
        <v>709</v>
      </c>
    </row>
    <row r="863" spans="1:15" x14ac:dyDescent="0.55000000000000004">
      <c r="A863">
        <v>2015</v>
      </c>
      <c r="B863" t="s">
        <v>5</v>
      </c>
      <c r="C863" t="s">
        <v>198</v>
      </c>
      <c r="D863">
        <v>2228838.7999999998</v>
      </c>
      <c r="E863">
        <v>3929407.12</v>
      </c>
      <c r="H863">
        <f t="shared" si="68"/>
        <v>7</v>
      </c>
      <c r="J863" t="str">
        <f t="shared" si="69"/>
        <v>OLNEY</v>
      </c>
      <c r="K863" t="str">
        <f t="shared" si="70"/>
        <v>LaSalle</v>
      </c>
      <c r="L863">
        <f t="shared" si="66"/>
        <v>0</v>
      </c>
      <c r="M863" t="s">
        <v>2120</v>
      </c>
      <c r="N863" t="str">
        <f t="shared" si="67"/>
        <v>nashville</v>
      </c>
      <c r="O863" t="s">
        <v>679</v>
      </c>
    </row>
    <row r="864" spans="1:15" x14ac:dyDescent="0.55000000000000004">
      <c r="A864">
        <v>2015</v>
      </c>
      <c r="B864" t="s">
        <v>5</v>
      </c>
      <c r="C864" t="s">
        <v>199</v>
      </c>
      <c r="D864">
        <v>134705281.46000001</v>
      </c>
      <c r="E864">
        <v>134285789.30000001</v>
      </c>
      <c r="H864">
        <f t="shared" si="68"/>
        <v>8</v>
      </c>
      <c r="J864" t="str">
        <f t="shared" si="69"/>
        <v>ORLAND</v>
      </c>
      <c r="K864" t="str">
        <f t="shared" si="70"/>
        <v>Cook</v>
      </c>
      <c r="L864">
        <f t="shared" si="66"/>
        <v>0</v>
      </c>
      <c r="M864" t="s">
        <v>1562</v>
      </c>
      <c r="N864" t="str">
        <f t="shared" si="67"/>
        <v>nason</v>
      </c>
      <c r="O864" t="s">
        <v>810</v>
      </c>
    </row>
    <row r="865" spans="1:15" x14ac:dyDescent="0.55000000000000004">
      <c r="A865">
        <v>2015</v>
      </c>
      <c r="B865" t="s">
        <v>5</v>
      </c>
      <c r="C865" t="s">
        <v>200</v>
      </c>
      <c r="D865">
        <v>10964096.630000001</v>
      </c>
      <c r="E865">
        <v>11262516.25</v>
      </c>
      <c r="H865">
        <f t="shared" si="68"/>
        <v>8</v>
      </c>
      <c r="J865" t="str">
        <f t="shared" si="69"/>
        <v>OSWEGO</v>
      </c>
      <c r="K865" t="str">
        <f t="shared" si="70"/>
        <v>Cook</v>
      </c>
      <c r="L865">
        <f t="shared" si="66"/>
        <v>0</v>
      </c>
      <c r="M865" t="s">
        <v>1563</v>
      </c>
      <c r="N865" t="str">
        <f t="shared" si="67"/>
        <v>nauvoo</v>
      </c>
      <c r="O865" t="s">
        <v>766</v>
      </c>
    </row>
    <row r="866" spans="1:15" x14ac:dyDescent="0.55000000000000004">
      <c r="A866">
        <v>2015</v>
      </c>
      <c r="B866" t="s">
        <v>5</v>
      </c>
      <c r="C866" t="s">
        <v>201</v>
      </c>
      <c r="D866">
        <v>13584392.84</v>
      </c>
      <c r="E866">
        <v>28332217.579999998</v>
      </c>
      <c r="H866">
        <f t="shared" si="68"/>
        <v>8</v>
      </c>
      <c r="J866" t="str">
        <f t="shared" si="69"/>
        <v>OTTAWA</v>
      </c>
      <c r="K866" t="str">
        <f t="shared" si="70"/>
        <v>Kendall</v>
      </c>
      <c r="L866">
        <f t="shared" si="66"/>
        <v>0</v>
      </c>
      <c r="M866" t="s">
        <v>1564</v>
      </c>
      <c r="N866" t="str">
        <f t="shared" si="67"/>
        <v>nebo</v>
      </c>
      <c r="O866" t="s">
        <v>783</v>
      </c>
    </row>
    <row r="867" spans="1:15" x14ac:dyDescent="0.55000000000000004">
      <c r="A867">
        <v>2015</v>
      </c>
      <c r="B867" t="s">
        <v>5</v>
      </c>
      <c r="C867" t="s">
        <v>202</v>
      </c>
      <c r="D867">
        <v>62082377.119999997</v>
      </c>
      <c r="E867">
        <v>109619082.8</v>
      </c>
      <c r="H867">
        <f t="shared" si="68"/>
        <v>10</v>
      </c>
      <c r="J867" t="str">
        <f t="shared" si="69"/>
        <v>PALATINE</v>
      </c>
      <c r="K867" t="str">
        <f t="shared" si="70"/>
        <v>LaSalle</v>
      </c>
      <c r="L867">
        <f t="shared" si="66"/>
        <v>0</v>
      </c>
      <c r="M867" t="s">
        <v>1565</v>
      </c>
      <c r="N867" t="str">
        <f t="shared" si="67"/>
        <v>nelson</v>
      </c>
      <c r="O867" t="s">
        <v>718</v>
      </c>
    </row>
    <row r="868" spans="1:15" x14ac:dyDescent="0.55000000000000004">
      <c r="A868">
        <v>2015</v>
      </c>
      <c r="B868" t="s">
        <v>5</v>
      </c>
      <c r="C868" t="s">
        <v>203</v>
      </c>
      <c r="D868">
        <v>10784872.380000001</v>
      </c>
      <c r="E868">
        <v>12841626.0599999</v>
      </c>
      <c r="H868">
        <f t="shared" si="68"/>
        <v>16</v>
      </c>
      <c r="J868" t="str">
        <f t="shared" si="69"/>
        <v>PALATINE RURAL</v>
      </c>
      <c r="K868" t="str">
        <f t="shared" si="70"/>
        <v>Cook</v>
      </c>
      <c r="L868">
        <f t="shared" si="66"/>
        <v>0</v>
      </c>
      <c r="M868" t="s">
        <v>1566</v>
      </c>
      <c r="N868" t="str">
        <f t="shared" si="67"/>
        <v>neoga</v>
      </c>
      <c r="O868" t="s">
        <v>945</v>
      </c>
    </row>
    <row r="869" spans="1:15" x14ac:dyDescent="0.55000000000000004">
      <c r="A869">
        <v>2015</v>
      </c>
      <c r="B869" t="s">
        <v>5</v>
      </c>
      <c r="C869" t="s">
        <v>204</v>
      </c>
      <c r="D869">
        <v>14365213.609999999</v>
      </c>
      <c r="E869">
        <v>17617515.399999999</v>
      </c>
      <c r="H869">
        <f t="shared" si="68"/>
        <v>7</v>
      </c>
      <c r="J869" t="str">
        <f t="shared" si="69"/>
        <v>PALOS</v>
      </c>
      <c r="K869" t="str">
        <f t="shared" si="70"/>
        <v>Cook</v>
      </c>
      <c r="L869">
        <f t="shared" si="66"/>
        <v>0</v>
      </c>
      <c r="M869" t="s">
        <v>1567</v>
      </c>
      <c r="N869" t="str">
        <f t="shared" si="67"/>
        <v>neponset</v>
      </c>
      <c r="O869" t="s">
        <v>738</v>
      </c>
    </row>
    <row r="870" spans="1:15" x14ac:dyDescent="0.55000000000000004">
      <c r="A870">
        <v>2015</v>
      </c>
      <c r="B870" t="s">
        <v>5</v>
      </c>
      <c r="C870" t="s">
        <v>205</v>
      </c>
      <c r="D870">
        <v>9310350.8599999994</v>
      </c>
      <c r="E870">
        <v>14523043.810000001</v>
      </c>
      <c r="H870">
        <f t="shared" si="68"/>
        <v>15</v>
      </c>
      <c r="J870" t="str">
        <f t="shared" si="69"/>
        <v>PALOS HEIGHTS</v>
      </c>
      <c r="K870" t="str">
        <f t="shared" si="70"/>
        <v>Cook</v>
      </c>
      <c r="L870">
        <f t="shared" si="66"/>
        <v>0</v>
      </c>
      <c r="M870" t="s">
        <v>1568</v>
      </c>
      <c r="N870" t="str">
        <f t="shared" si="67"/>
        <v>new athens</v>
      </c>
      <c r="O870" t="s">
        <v>705</v>
      </c>
    </row>
    <row r="871" spans="1:15" x14ac:dyDescent="0.55000000000000004">
      <c r="A871">
        <v>2015</v>
      </c>
      <c r="B871" t="s">
        <v>5</v>
      </c>
      <c r="C871" t="s">
        <v>206</v>
      </c>
      <c r="D871">
        <v>5705983.8899999997</v>
      </c>
      <c r="E871">
        <v>10542627.119999999</v>
      </c>
      <c r="H871">
        <f t="shared" si="68"/>
        <v>7</v>
      </c>
      <c r="J871" t="str">
        <f t="shared" si="69"/>
        <v>PARIS</v>
      </c>
      <c r="K871" t="str">
        <f t="shared" si="70"/>
        <v>Christian</v>
      </c>
      <c r="L871">
        <f t="shared" si="66"/>
        <v>0</v>
      </c>
      <c r="M871" t="s">
        <v>1569</v>
      </c>
      <c r="N871" t="str">
        <f t="shared" si="67"/>
        <v>new baden</v>
      </c>
      <c r="O871" t="s">
        <v>686</v>
      </c>
    </row>
    <row r="872" spans="1:15" x14ac:dyDescent="0.55000000000000004">
      <c r="A872">
        <v>2015</v>
      </c>
      <c r="B872" t="s">
        <v>5</v>
      </c>
      <c r="C872" t="s">
        <v>207</v>
      </c>
      <c r="D872">
        <v>11990349.720000001</v>
      </c>
      <c r="E872">
        <v>24067793.77</v>
      </c>
      <c r="H872">
        <f t="shared" si="68"/>
        <v>13</v>
      </c>
      <c r="J872" t="str">
        <f t="shared" si="69"/>
        <v>PARK FOREST</v>
      </c>
      <c r="K872" t="str">
        <f t="shared" si="70"/>
        <v>Lake</v>
      </c>
      <c r="L872">
        <f t="shared" si="66"/>
        <v>0</v>
      </c>
      <c r="M872" t="s">
        <v>1569</v>
      </c>
      <c r="N872" t="str">
        <f t="shared" si="67"/>
        <v>new baden</v>
      </c>
      <c r="O872" t="s">
        <v>705</v>
      </c>
    </row>
    <row r="873" spans="1:15" x14ac:dyDescent="0.55000000000000004">
      <c r="A873">
        <v>2015</v>
      </c>
      <c r="B873" t="s">
        <v>5</v>
      </c>
      <c r="C873" t="s">
        <v>208</v>
      </c>
      <c r="D873">
        <v>41288608.979999997</v>
      </c>
      <c r="E873">
        <v>59757426.32</v>
      </c>
      <c r="H873">
        <f t="shared" si="68"/>
        <v>12</v>
      </c>
      <c r="J873" t="str">
        <f t="shared" si="69"/>
        <v>PARK RIDGE</v>
      </c>
      <c r="K873" t="str">
        <f t="shared" si="70"/>
        <v>Cook</v>
      </c>
      <c r="L873">
        <f t="shared" si="66"/>
        <v>0</v>
      </c>
      <c r="M873" t="s">
        <v>1570</v>
      </c>
      <c r="N873" t="str">
        <f t="shared" si="67"/>
        <v>new bedford</v>
      </c>
      <c r="O873" t="s">
        <v>738</v>
      </c>
    </row>
    <row r="874" spans="1:15" x14ac:dyDescent="0.55000000000000004">
      <c r="A874">
        <v>2015</v>
      </c>
      <c r="B874" t="s">
        <v>5</v>
      </c>
      <c r="C874" t="s">
        <v>209</v>
      </c>
      <c r="D874">
        <v>22671750.23</v>
      </c>
      <c r="E874">
        <v>56624153.729999997</v>
      </c>
      <c r="H874">
        <f t="shared" si="68"/>
        <v>7</v>
      </c>
      <c r="J874" t="str">
        <f t="shared" si="69"/>
        <v>PEKIN</v>
      </c>
      <c r="K874" t="str">
        <f t="shared" si="70"/>
        <v>Cook</v>
      </c>
      <c r="L874">
        <f t="shared" si="66"/>
        <v>0</v>
      </c>
      <c r="M874" t="s">
        <v>1571</v>
      </c>
      <c r="N874" t="str">
        <f t="shared" si="67"/>
        <v>new berlin</v>
      </c>
      <c r="O874" t="s">
        <v>764</v>
      </c>
    </row>
    <row r="875" spans="1:15" x14ac:dyDescent="0.55000000000000004">
      <c r="A875">
        <v>2015</v>
      </c>
      <c r="B875" t="s">
        <v>5</v>
      </c>
      <c r="C875" t="s">
        <v>210</v>
      </c>
      <c r="D875">
        <v>129835709.09999999</v>
      </c>
      <c r="E875">
        <v>237775707.38999999</v>
      </c>
      <c r="H875">
        <f t="shared" si="68"/>
        <v>8</v>
      </c>
      <c r="J875" t="str">
        <f t="shared" si="69"/>
        <v>PEORIA</v>
      </c>
      <c r="K875" t="str">
        <f t="shared" si="70"/>
        <v>Tazewell</v>
      </c>
      <c r="L875">
        <f t="shared" si="66"/>
        <v>0</v>
      </c>
      <c r="M875" t="s">
        <v>1572</v>
      </c>
      <c r="N875" t="str">
        <f t="shared" si="67"/>
        <v>new boston</v>
      </c>
      <c r="O875" t="s">
        <v>690</v>
      </c>
    </row>
    <row r="876" spans="1:15" x14ac:dyDescent="0.55000000000000004">
      <c r="A876">
        <v>2015</v>
      </c>
      <c r="B876" t="s">
        <v>5</v>
      </c>
      <c r="C876" t="s">
        <v>211</v>
      </c>
      <c r="D876">
        <v>1421451.89</v>
      </c>
      <c r="E876">
        <v>1421290.23</v>
      </c>
      <c r="H876">
        <f t="shared" si="68"/>
        <v>9</v>
      </c>
      <c r="J876" t="str">
        <f t="shared" si="69"/>
        <v>PEOTONE</v>
      </c>
      <c r="K876" t="str">
        <f t="shared" si="70"/>
        <v>Peoria</v>
      </c>
      <c r="L876">
        <f t="shared" si="66"/>
        <v>0</v>
      </c>
      <c r="M876" t="s">
        <v>1573</v>
      </c>
      <c r="N876" t="str">
        <f t="shared" si="67"/>
        <v>new burnside</v>
      </c>
      <c r="O876" t="s">
        <v>806</v>
      </c>
    </row>
    <row r="877" spans="1:15" x14ac:dyDescent="0.55000000000000004">
      <c r="A877">
        <v>2015</v>
      </c>
      <c r="B877" t="s">
        <v>5</v>
      </c>
      <c r="C877" t="s">
        <v>212</v>
      </c>
      <c r="D877">
        <v>2204826.16</v>
      </c>
      <c r="E877">
        <v>3419138.71999999</v>
      </c>
      <c r="H877">
        <f t="shared" si="68"/>
        <v>6</v>
      </c>
      <c r="J877" t="str">
        <f t="shared" si="69"/>
        <v>PERU</v>
      </c>
      <c r="K877" t="str">
        <f t="shared" si="70"/>
        <v>Will</v>
      </c>
      <c r="L877">
        <f t="shared" si="66"/>
        <v>0</v>
      </c>
      <c r="M877" t="s">
        <v>1574</v>
      </c>
      <c r="N877" t="str">
        <f t="shared" si="67"/>
        <v>new canton</v>
      </c>
      <c r="O877" t="s">
        <v>783</v>
      </c>
    </row>
    <row r="878" spans="1:15" x14ac:dyDescent="0.55000000000000004">
      <c r="A878">
        <v>2015</v>
      </c>
      <c r="B878" t="s">
        <v>5</v>
      </c>
      <c r="C878" t="s">
        <v>213</v>
      </c>
      <c r="D878">
        <v>891973.87</v>
      </c>
      <c r="E878">
        <v>2704949.22</v>
      </c>
      <c r="H878">
        <f t="shared" si="68"/>
        <v>29</v>
      </c>
      <c r="J878" t="str">
        <f t="shared" si="69"/>
        <v>PINGREE GROVE &amp; COUNTRYSIDE</v>
      </c>
      <c r="K878" t="str">
        <f t="shared" si="70"/>
        <v>Perry</v>
      </c>
      <c r="L878">
        <f t="shared" si="66"/>
        <v>0</v>
      </c>
      <c r="M878" t="s">
        <v>1575</v>
      </c>
      <c r="N878" t="str">
        <f t="shared" si="67"/>
        <v>new douglas</v>
      </c>
      <c r="O878" t="s">
        <v>669</v>
      </c>
    </row>
    <row r="879" spans="1:15" x14ac:dyDescent="0.55000000000000004">
      <c r="A879">
        <v>2015</v>
      </c>
      <c r="B879" t="s">
        <v>5</v>
      </c>
      <c r="C879" t="s">
        <v>214</v>
      </c>
      <c r="D879">
        <v>17309481.510000002</v>
      </c>
      <c r="E879">
        <v>12578936.5</v>
      </c>
      <c r="H879">
        <f t="shared" si="68"/>
        <v>12</v>
      </c>
      <c r="J879" t="str">
        <f t="shared" si="69"/>
        <v>PLAINFIELD</v>
      </c>
      <c r="K879" t="str">
        <f t="shared" si="70"/>
        <v>Perry</v>
      </c>
      <c r="L879">
        <f t="shared" si="66"/>
        <v>0</v>
      </c>
      <c r="M879" t="s">
        <v>1576</v>
      </c>
      <c r="N879" t="str">
        <f t="shared" si="67"/>
        <v>new grand chain</v>
      </c>
      <c r="O879" t="s">
        <v>1355</v>
      </c>
    </row>
    <row r="880" spans="1:15" x14ac:dyDescent="0.55000000000000004">
      <c r="A880">
        <v>2015</v>
      </c>
      <c r="B880" t="s">
        <v>5</v>
      </c>
      <c r="C880" t="s">
        <v>215</v>
      </c>
      <c r="D880">
        <v>31890326.059999999</v>
      </c>
      <c r="E880">
        <v>54532630.159999996</v>
      </c>
      <c r="H880">
        <f t="shared" si="68"/>
        <v>14</v>
      </c>
      <c r="J880" t="str">
        <f t="shared" si="69"/>
        <v>PLEASANTVIEW</v>
      </c>
      <c r="K880" t="str">
        <f t="shared" si="70"/>
        <v>Kendall</v>
      </c>
      <c r="L880">
        <f t="shared" si="66"/>
        <v>0</v>
      </c>
      <c r="M880" t="s">
        <v>1577</v>
      </c>
      <c r="N880" t="str">
        <f t="shared" si="67"/>
        <v>new haven</v>
      </c>
      <c r="O880" t="s">
        <v>1135</v>
      </c>
    </row>
    <row r="881" spans="1:15" x14ac:dyDescent="0.55000000000000004">
      <c r="A881">
        <v>2015</v>
      </c>
      <c r="B881" t="s">
        <v>5</v>
      </c>
      <c r="C881" t="s">
        <v>216</v>
      </c>
      <c r="D881">
        <v>4497300.62</v>
      </c>
      <c r="E881">
        <v>8034668.6099999901</v>
      </c>
      <c r="H881">
        <f t="shared" si="68"/>
        <v>9</v>
      </c>
      <c r="J881" t="str">
        <f t="shared" si="69"/>
        <v>PONTIAC</v>
      </c>
      <c r="K881" t="str">
        <f t="shared" si="70"/>
        <v>Kendall</v>
      </c>
      <c r="L881">
        <f t="shared" si="66"/>
        <v>0</v>
      </c>
      <c r="M881" t="s">
        <v>1578</v>
      </c>
      <c r="N881" t="str">
        <f t="shared" si="67"/>
        <v>new holland</v>
      </c>
      <c r="O881" t="s">
        <v>761</v>
      </c>
    </row>
    <row r="882" spans="1:15" x14ac:dyDescent="0.55000000000000004">
      <c r="A882">
        <v>2015</v>
      </c>
      <c r="B882" t="s">
        <v>5</v>
      </c>
      <c r="C882" t="s">
        <v>217</v>
      </c>
      <c r="D882">
        <v>339136.94</v>
      </c>
      <c r="E882">
        <v>1279388.6000000001</v>
      </c>
      <c r="H882">
        <f t="shared" si="68"/>
        <v>7</v>
      </c>
      <c r="J882" t="str">
        <f t="shared" si="69"/>
        <v>POSEN</v>
      </c>
      <c r="K882" t="str">
        <f t="shared" si="70"/>
        <v>Madison</v>
      </c>
      <c r="L882">
        <f t="shared" si="66"/>
        <v>0</v>
      </c>
      <c r="M882" t="s">
        <v>1579</v>
      </c>
      <c r="N882" t="str">
        <f t="shared" si="67"/>
        <v>new lenox</v>
      </c>
      <c r="O882" t="s">
        <v>769</v>
      </c>
    </row>
    <row r="883" spans="1:15" x14ac:dyDescent="0.55000000000000004">
      <c r="A883">
        <v>2015</v>
      </c>
      <c r="B883" t="s">
        <v>5</v>
      </c>
      <c r="C883" t="s">
        <v>218</v>
      </c>
      <c r="D883">
        <v>6703039.8799999999</v>
      </c>
      <c r="E883">
        <v>9498646.8099999893</v>
      </c>
      <c r="H883">
        <f t="shared" si="68"/>
        <v>11</v>
      </c>
      <c r="J883" t="str">
        <f t="shared" si="69"/>
        <v>PRINCETON</v>
      </c>
      <c r="K883" t="str">
        <f t="shared" si="70"/>
        <v>Cook</v>
      </c>
      <c r="L883">
        <f t="shared" si="66"/>
        <v>0</v>
      </c>
      <c r="M883" t="s">
        <v>1580</v>
      </c>
      <c r="N883" t="str">
        <f t="shared" si="67"/>
        <v>new milford</v>
      </c>
      <c r="O883" t="s">
        <v>971</v>
      </c>
    </row>
    <row r="884" spans="1:15" x14ac:dyDescent="0.55000000000000004">
      <c r="A884">
        <v>2015</v>
      </c>
      <c r="B884" t="s">
        <v>5</v>
      </c>
      <c r="C884" t="s">
        <v>219</v>
      </c>
      <c r="D884">
        <v>3872784.81</v>
      </c>
      <c r="E884">
        <v>5310919.8999999901</v>
      </c>
      <c r="H884">
        <f t="shared" si="68"/>
        <v>18</v>
      </c>
      <c r="J884" t="str">
        <f t="shared" si="69"/>
        <v>PROSPECT HEIGHTS</v>
      </c>
      <c r="K884" t="str">
        <f t="shared" si="70"/>
        <v>Bureau</v>
      </c>
      <c r="L884">
        <f t="shared" si="66"/>
        <v>0</v>
      </c>
      <c r="M884" t="s">
        <v>1581</v>
      </c>
      <c r="N884" t="str">
        <f t="shared" si="67"/>
        <v>new minden</v>
      </c>
      <c r="O884" t="s">
        <v>679</v>
      </c>
    </row>
    <row r="885" spans="1:15" x14ac:dyDescent="0.55000000000000004">
      <c r="A885">
        <v>2015</v>
      </c>
      <c r="B885" t="s">
        <v>5</v>
      </c>
      <c r="C885" t="s">
        <v>220</v>
      </c>
      <c r="D885">
        <v>27290899.010000002</v>
      </c>
      <c r="E885">
        <v>63025870.689999998</v>
      </c>
      <c r="H885">
        <f t="shared" si="68"/>
        <v>8</v>
      </c>
      <c r="J885" t="str">
        <f t="shared" si="69"/>
        <v>QUINCY</v>
      </c>
      <c r="K885" t="str">
        <f t="shared" si="70"/>
        <v>Cook</v>
      </c>
      <c r="L885">
        <f t="shared" si="66"/>
        <v>0</v>
      </c>
      <c r="M885" t="s">
        <v>1582</v>
      </c>
      <c r="N885" t="str">
        <f t="shared" si="67"/>
        <v>new salem</v>
      </c>
      <c r="O885" t="s">
        <v>783</v>
      </c>
    </row>
    <row r="886" spans="1:15" x14ac:dyDescent="0.55000000000000004">
      <c r="A886">
        <v>2015</v>
      </c>
      <c r="B886" t="s">
        <v>5</v>
      </c>
      <c r="C886" t="s">
        <v>221</v>
      </c>
      <c r="D886">
        <v>15490159.77</v>
      </c>
      <c r="E886">
        <v>27594684.009999901</v>
      </c>
      <c r="H886">
        <f t="shared" si="68"/>
        <v>14</v>
      </c>
      <c r="J886" t="str">
        <f t="shared" si="69"/>
        <v>RIVER FOREST</v>
      </c>
      <c r="K886" t="str">
        <f t="shared" si="70"/>
        <v>Cook</v>
      </c>
      <c r="L886">
        <f t="shared" si="66"/>
        <v>0</v>
      </c>
      <c r="M886" t="s">
        <v>1583</v>
      </c>
      <c r="N886" t="str">
        <f t="shared" si="67"/>
        <v>new windsor</v>
      </c>
      <c r="O886" t="s">
        <v>690</v>
      </c>
    </row>
    <row r="887" spans="1:15" x14ac:dyDescent="0.55000000000000004">
      <c r="A887">
        <v>2015</v>
      </c>
      <c r="B887" t="s">
        <v>5</v>
      </c>
      <c r="C887" t="s">
        <v>222</v>
      </c>
      <c r="D887">
        <v>5013439.12</v>
      </c>
      <c r="E887">
        <v>10055281.76</v>
      </c>
      <c r="H887">
        <f t="shared" si="68"/>
        <v>11</v>
      </c>
      <c r="J887" t="str">
        <f t="shared" si="69"/>
        <v>RIVERDALE</v>
      </c>
      <c r="K887" t="str">
        <f t="shared" si="70"/>
        <v>Cook</v>
      </c>
      <c r="L887">
        <f t="shared" si="66"/>
        <v>0</v>
      </c>
      <c r="M887" t="s">
        <v>1584</v>
      </c>
      <c r="N887" t="str">
        <f t="shared" si="67"/>
        <v>newark</v>
      </c>
      <c r="O887" t="s">
        <v>768</v>
      </c>
    </row>
    <row r="888" spans="1:15" x14ac:dyDescent="0.55000000000000004">
      <c r="A888">
        <v>2015</v>
      </c>
      <c r="B888" t="s">
        <v>5</v>
      </c>
      <c r="C888" t="s">
        <v>223</v>
      </c>
      <c r="D888">
        <v>154782.01999999999</v>
      </c>
      <c r="E888">
        <v>647205.74</v>
      </c>
      <c r="H888">
        <f t="shared" si="68"/>
        <v>9</v>
      </c>
      <c r="J888" t="str">
        <f t="shared" si="69"/>
        <v>ROBBINS</v>
      </c>
      <c r="K888" t="str">
        <f t="shared" si="70"/>
        <v>Cook</v>
      </c>
      <c r="L888">
        <f t="shared" si="66"/>
        <v>0</v>
      </c>
      <c r="M888" t="s">
        <v>1585</v>
      </c>
      <c r="N888" t="str">
        <f t="shared" si="67"/>
        <v>newman</v>
      </c>
      <c r="O888" t="s">
        <v>732</v>
      </c>
    </row>
    <row r="889" spans="1:15" x14ac:dyDescent="0.55000000000000004">
      <c r="A889">
        <v>2015</v>
      </c>
      <c r="B889" t="s">
        <v>5</v>
      </c>
      <c r="C889" t="s">
        <v>224</v>
      </c>
      <c r="D889">
        <v>9876331.3100000005</v>
      </c>
      <c r="E889">
        <v>19069766.23</v>
      </c>
      <c r="H889">
        <f t="shared" si="68"/>
        <v>14</v>
      </c>
      <c r="J889" t="str">
        <f t="shared" si="69"/>
        <v>ROBERTS PARK</v>
      </c>
      <c r="K889" t="str">
        <f t="shared" si="70"/>
        <v>Cook</v>
      </c>
      <c r="L889">
        <f t="shared" si="66"/>
        <v>0</v>
      </c>
      <c r="M889" t="s">
        <v>2121</v>
      </c>
      <c r="N889" t="str">
        <f t="shared" si="67"/>
        <v>newton</v>
      </c>
      <c r="O889" t="s">
        <v>1281</v>
      </c>
    </row>
    <row r="890" spans="1:15" x14ac:dyDescent="0.55000000000000004">
      <c r="A890">
        <v>2015</v>
      </c>
      <c r="B890" t="s">
        <v>5</v>
      </c>
      <c r="C890" t="s">
        <v>225</v>
      </c>
      <c r="D890">
        <v>3705092.43</v>
      </c>
      <c r="E890">
        <v>5767711.5599999996</v>
      </c>
      <c r="H890">
        <f t="shared" si="68"/>
        <v>10</v>
      </c>
      <c r="J890" t="str">
        <f t="shared" si="69"/>
        <v>ROBINSON</v>
      </c>
      <c r="K890" t="str">
        <f t="shared" si="70"/>
        <v>Cook</v>
      </c>
      <c r="L890">
        <f t="shared" si="66"/>
        <v>0</v>
      </c>
      <c r="M890" t="s">
        <v>1587</v>
      </c>
      <c r="N890" t="str">
        <f t="shared" si="67"/>
        <v>niantic</v>
      </c>
      <c r="O890" t="s">
        <v>736</v>
      </c>
    </row>
    <row r="891" spans="1:15" x14ac:dyDescent="0.55000000000000004">
      <c r="A891">
        <v>2015</v>
      </c>
      <c r="B891" t="s">
        <v>5</v>
      </c>
      <c r="C891" t="s">
        <v>226</v>
      </c>
      <c r="D891">
        <v>8094431.5700000003</v>
      </c>
      <c r="E891">
        <v>11828445.5</v>
      </c>
      <c r="H891">
        <f t="shared" si="68"/>
        <v>10</v>
      </c>
      <c r="J891" t="str">
        <f t="shared" si="69"/>
        <v>ROCHELLE</v>
      </c>
      <c r="K891" t="str">
        <f t="shared" si="70"/>
        <v>Crawford</v>
      </c>
      <c r="L891">
        <f t="shared" si="66"/>
        <v>0</v>
      </c>
      <c r="M891" t="s">
        <v>1588</v>
      </c>
      <c r="N891" t="str">
        <f t="shared" si="67"/>
        <v>niles</v>
      </c>
      <c r="O891" t="s">
        <v>668</v>
      </c>
    </row>
    <row r="892" spans="1:15" x14ac:dyDescent="0.55000000000000004">
      <c r="A892">
        <v>2015</v>
      </c>
      <c r="B892" t="s">
        <v>5</v>
      </c>
      <c r="C892" t="s">
        <v>227</v>
      </c>
      <c r="D892">
        <v>6814358.0300000003</v>
      </c>
      <c r="E892">
        <v>9016041.9600000009</v>
      </c>
      <c r="H892">
        <f t="shared" si="68"/>
        <v>12</v>
      </c>
      <c r="J892" t="str">
        <f t="shared" si="69"/>
        <v>ROCK FALLS</v>
      </c>
      <c r="K892" t="str">
        <f t="shared" si="70"/>
        <v>Ogle</v>
      </c>
      <c r="L892">
        <f t="shared" si="66"/>
        <v>0</v>
      </c>
      <c r="M892" t="s">
        <v>1589</v>
      </c>
      <c r="N892" t="str">
        <f t="shared" si="67"/>
        <v>nilwood</v>
      </c>
      <c r="O892" t="s">
        <v>821</v>
      </c>
    </row>
    <row r="893" spans="1:15" x14ac:dyDescent="0.55000000000000004">
      <c r="A893">
        <v>2015</v>
      </c>
      <c r="B893" t="s">
        <v>5</v>
      </c>
      <c r="C893" t="s">
        <v>228</v>
      </c>
      <c r="D893">
        <v>22221228.350000001</v>
      </c>
      <c r="E893">
        <v>68567049.879999995</v>
      </c>
      <c r="H893">
        <f t="shared" si="68"/>
        <v>13</v>
      </c>
      <c r="J893" t="str">
        <f t="shared" si="69"/>
        <v>ROCK ISLAND</v>
      </c>
      <c r="K893" t="str">
        <f t="shared" si="70"/>
        <v>Whiteside</v>
      </c>
      <c r="L893">
        <f t="shared" si="66"/>
        <v>0</v>
      </c>
      <c r="M893" t="s">
        <v>1590</v>
      </c>
      <c r="N893" t="str">
        <f t="shared" si="67"/>
        <v>noble</v>
      </c>
      <c r="O893" t="s">
        <v>911</v>
      </c>
    </row>
    <row r="894" spans="1:15" x14ac:dyDescent="0.55000000000000004">
      <c r="A894">
        <v>2015</v>
      </c>
      <c r="B894" t="s">
        <v>5</v>
      </c>
      <c r="C894" t="s">
        <v>229</v>
      </c>
      <c r="D894">
        <v>158775410.62</v>
      </c>
      <c r="E894">
        <v>309995245.65999901</v>
      </c>
      <c r="H894">
        <f t="shared" si="68"/>
        <v>10</v>
      </c>
      <c r="J894" t="str">
        <f t="shared" si="69"/>
        <v>ROCKFORD</v>
      </c>
      <c r="K894" t="str">
        <f t="shared" si="70"/>
        <v>Rock Island</v>
      </c>
      <c r="L894">
        <f t="shared" si="66"/>
        <v>0</v>
      </c>
      <c r="M894" t="s">
        <v>1591</v>
      </c>
      <c r="N894" t="str">
        <f t="shared" si="67"/>
        <v>nokomis</v>
      </c>
      <c r="O894" t="s">
        <v>903</v>
      </c>
    </row>
    <row r="895" spans="1:15" x14ac:dyDescent="0.55000000000000004">
      <c r="A895">
        <v>2015</v>
      </c>
      <c r="B895" t="s">
        <v>5</v>
      </c>
      <c r="C895" t="s">
        <v>230</v>
      </c>
      <c r="D895">
        <v>27894649.09</v>
      </c>
      <c r="E895">
        <v>64190510.239999898</v>
      </c>
      <c r="H895">
        <f t="shared" si="68"/>
        <v>17</v>
      </c>
      <c r="J895" t="str">
        <f t="shared" si="69"/>
        <v>ROLLING MEADOWS</v>
      </c>
      <c r="K895" t="str">
        <f t="shared" si="70"/>
        <v>Winnebago</v>
      </c>
      <c r="L895">
        <f t="shared" si="66"/>
        <v>0</v>
      </c>
      <c r="M895" t="s">
        <v>1592</v>
      </c>
      <c r="N895" t="str">
        <f t="shared" si="67"/>
        <v>nora</v>
      </c>
      <c r="O895" t="s">
        <v>730</v>
      </c>
    </row>
    <row r="896" spans="1:15" x14ac:dyDescent="0.55000000000000004">
      <c r="A896">
        <v>2015</v>
      </c>
      <c r="B896" t="s">
        <v>5</v>
      </c>
      <c r="C896" t="s">
        <v>231</v>
      </c>
      <c r="D896">
        <v>7453410.2300000004</v>
      </c>
      <c r="E896">
        <v>7382617.3300000001</v>
      </c>
      <c r="H896">
        <f t="shared" si="68"/>
        <v>12</v>
      </c>
      <c r="J896" t="str">
        <f t="shared" si="69"/>
        <v>ROMEOVILLE</v>
      </c>
      <c r="K896" t="str">
        <f t="shared" si="70"/>
        <v>Cook</v>
      </c>
      <c r="L896">
        <f t="shared" si="66"/>
        <v>0</v>
      </c>
      <c r="M896" t="s">
        <v>1593</v>
      </c>
      <c r="N896" t="str">
        <f t="shared" si="67"/>
        <v>normal</v>
      </c>
      <c r="O896" t="s">
        <v>720</v>
      </c>
    </row>
    <row r="897" spans="1:15" x14ac:dyDescent="0.55000000000000004">
      <c r="A897">
        <v>2015</v>
      </c>
      <c r="B897" t="s">
        <v>5</v>
      </c>
      <c r="C897" t="s">
        <v>232</v>
      </c>
      <c r="D897">
        <v>6311873.1699999999</v>
      </c>
      <c r="E897">
        <v>8764739.0199999996</v>
      </c>
      <c r="H897">
        <f t="shared" si="68"/>
        <v>9</v>
      </c>
      <c r="J897" t="str">
        <f t="shared" si="69"/>
        <v>ROSELLE</v>
      </c>
      <c r="K897" t="str">
        <f t="shared" si="70"/>
        <v>Winnebago</v>
      </c>
      <c r="L897">
        <f t="shared" si="66"/>
        <v>0</v>
      </c>
      <c r="M897" t="s">
        <v>1594</v>
      </c>
      <c r="N897" t="str">
        <f t="shared" si="67"/>
        <v>norridge</v>
      </c>
      <c r="O897" t="s">
        <v>668</v>
      </c>
    </row>
    <row r="898" spans="1:15" x14ac:dyDescent="0.55000000000000004">
      <c r="A898">
        <v>2015</v>
      </c>
      <c r="B898" t="s">
        <v>5</v>
      </c>
      <c r="C898" t="s">
        <v>233</v>
      </c>
      <c r="D898">
        <v>3055147.77</v>
      </c>
      <c r="E898">
        <v>4064997.04</v>
      </c>
      <c r="H898">
        <f t="shared" si="68"/>
        <v>21</v>
      </c>
      <c r="J898" t="str">
        <f t="shared" si="69"/>
        <v>RUTLAND/DUNDEE TWPS</v>
      </c>
      <c r="K898" t="str">
        <f t="shared" si="70"/>
        <v>Lake</v>
      </c>
      <c r="L898">
        <f t="shared" ref="L898:L961" si="71">IF(ISNA(K898),1,0)</f>
        <v>0</v>
      </c>
      <c r="M898" t="s">
        <v>1595</v>
      </c>
      <c r="N898" t="str">
        <f t="shared" ref="N898:N961" si="72">LOWER(M898)</f>
        <v>norris</v>
      </c>
      <c r="O898" t="s">
        <v>756</v>
      </c>
    </row>
    <row r="899" spans="1:15" x14ac:dyDescent="0.55000000000000004">
      <c r="A899">
        <v>2015</v>
      </c>
      <c r="B899" t="s">
        <v>5</v>
      </c>
      <c r="C899" t="s">
        <v>234</v>
      </c>
      <c r="D899">
        <v>2050357.93</v>
      </c>
      <c r="E899">
        <v>2782242.79</v>
      </c>
      <c r="H899">
        <f t="shared" ref="H899:H962" si="73">IF(B899="fire",MIN(IFERROR(SEARCH("fire",C899),999),IFERROR(SEARCH("fpd",C899),999),IFERROR(SEARCH("pension",C899),999),IFERROR(SEARCH("fund",C899),999)),MIN(IFERROR(SEARCH("police",C899),999),IFERROR(SEARCH("pension",C899),999),IFERROR(SEARCH("fund",C899),999)))</f>
        <v>7</v>
      </c>
      <c r="J899" t="str">
        <f t="shared" ref="J899:J962" si="74">LEFT(C899,H899-2)</f>
        <v>SALEM</v>
      </c>
      <c r="K899" t="str">
        <f t="shared" si="70"/>
        <v>Lake</v>
      </c>
      <c r="L899">
        <f t="shared" si="71"/>
        <v>0</v>
      </c>
      <c r="M899" t="s">
        <v>1596</v>
      </c>
      <c r="N899" t="str">
        <f t="shared" si="72"/>
        <v>norris city</v>
      </c>
      <c r="O899" t="s">
        <v>897</v>
      </c>
    </row>
    <row r="900" spans="1:15" x14ac:dyDescent="0.55000000000000004">
      <c r="A900">
        <v>2015</v>
      </c>
      <c r="B900" t="s">
        <v>5</v>
      </c>
      <c r="C900" t="s">
        <v>235</v>
      </c>
      <c r="D900">
        <v>151864.81</v>
      </c>
      <c r="E900">
        <v>998978.95</v>
      </c>
      <c r="H900">
        <f t="shared" si="73"/>
        <v>14</v>
      </c>
      <c r="J900" t="str">
        <f t="shared" si="74"/>
        <v>SAUK VILLAGE</v>
      </c>
      <c r="K900" t="str">
        <f t="shared" si="70"/>
        <v>DeKalb</v>
      </c>
      <c r="L900">
        <f t="shared" si="71"/>
        <v>0</v>
      </c>
      <c r="M900" t="s">
        <v>1597</v>
      </c>
      <c r="N900" t="str">
        <f t="shared" si="72"/>
        <v>north aurora</v>
      </c>
      <c r="O900" t="s">
        <v>694</v>
      </c>
    </row>
    <row r="901" spans="1:15" x14ac:dyDescent="0.55000000000000004">
      <c r="A901">
        <v>2015</v>
      </c>
      <c r="B901" t="s">
        <v>5</v>
      </c>
      <c r="C901" t="s">
        <v>236</v>
      </c>
      <c r="D901">
        <v>1286627.74</v>
      </c>
      <c r="E901">
        <v>2557335.63</v>
      </c>
      <c r="H901">
        <f t="shared" si="73"/>
        <v>9</v>
      </c>
      <c r="J901" t="str">
        <f t="shared" si="74"/>
        <v>SAVANNA</v>
      </c>
      <c r="K901" t="str">
        <f t="shared" si="70"/>
        <v>Cook</v>
      </c>
      <c r="L901">
        <f t="shared" si="71"/>
        <v>0</v>
      </c>
      <c r="M901" t="s">
        <v>1598</v>
      </c>
      <c r="N901" t="str">
        <f t="shared" si="72"/>
        <v>north barrington</v>
      </c>
      <c r="O901" t="s">
        <v>728</v>
      </c>
    </row>
    <row r="902" spans="1:15" x14ac:dyDescent="0.55000000000000004">
      <c r="A902">
        <v>2015</v>
      </c>
      <c r="B902" t="s">
        <v>5</v>
      </c>
      <c r="C902" t="s">
        <v>237</v>
      </c>
      <c r="D902">
        <v>106539717.19</v>
      </c>
      <c r="E902">
        <v>161220263.93000001</v>
      </c>
      <c r="H902">
        <f t="shared" si="73"/>
        <v>12</v>
      </c>
      <c r="J902" t="str">
        <f t="shared" si="74"/>
        <v>SCHAUMBURG</v>
      </c>
      <c r="K902" t="str">
        <f t="shared" si="70"/>
        <v>Carroll</v>
      </c>
      <c r="L902">
        <f t="shared" si="71"/>
        <v>0</v>
      </c>
      <c r="M902" t="s">
        <v>1599</v>
      </c>
      <c r="N902" t="str">
        <f t="shared" si="72"/>
        <v>north chicago</v>
      </c>
      <c r="O902" t="s">
        <v>728</v>
      </c>
    </row>
    <row r="903" spans="1:15" x14ac:dyDescent="0.55000000000000004">
      <c r="A903">
        <v>2015</v>
      </c>
      <c r="B903" t="s">
        <v>5</v>
      </c>
      <c r="C903" t="s">
        <v>238</v>
      </c>
      <c r="D903">
        <v>12243020.18</v>
      </c>
      <c r="E903">
        <v>22899969.539999999</v>
      </c>
      <c r="H903">
        <f t="shared" si="73"/>
        <v>15</v>
      </c>
      <c r="J903" t="str">
        <f t="shared" si="74"/>
        <v>SCHILLER PARK</v>
      </c>
      <c r="K903" t="str">
        <f t="shared" si="70"/>
        <v>Cook</v>
      </c>
      <c r="L903">
        <f t="shared" si="71"/>
        <v>0</v>
      </c>
      <c r="M903" t="s">
        <v>1600</v>
      </c>
      <c r="N903" t="str">
        <f t="shared" si="72"/>
        <v>north city</v>
      </c>
      <c r="O903" t="s">
        <v>826</v>
      </c>
    </row>
    <row r="904" spans="1:15" x14ac:dyDescent="0.55000000000000004">
      <c r="A904">
        <v>2015</v>
      </c>
      <c r="B904" t="s">
        <v>5</v>
      </c>
      <c r="C904" t="s">
        <v>239</v>
      </c>
      <c r="D904">
        <v>942647.48</v>
      </c>
      <c r="E904">
        <v>2085699.94</v>
      </c>
      <c r="H904">
        <f t="shared" si="73"/>
        <v>13</v>
      </c>
      <c r="J904" t="str">
        <f t="shared" si="74"/>
        <v>SHELBYVILLE</v>
      </c>
      <c r="K904" t="str">
        <f t="shared" si="70"/>
        <v>Cook</v>
      </c>
      <c r="L904">
        <f t="shared" si="71"/>
        <v>0</v>
      </c>
      <c r="M904" t="s">
        <v>1601</v>
      </c>
      <c r="N904" t="str">
        <f t="shared" si="72"/>
        <v>north henderson</v>
      </c>
      <c r="O904" t="s">
        <v>690</v>
      </c>
    </row>
    <row r="905" spans="1:15" x14ac:dyDescent="0.55000000000000004">
      <c r="A905">
        <v>2015</v>
      </c>
      <c r="B905" t="s">
        <v>5</v>
      </c>
      <c r="C905" t="s">
        <v>240</v>
      </c>
      <c r="D905">
        <v>624174.86</v>
      </c>
      <c r="E905">
        <v>766551.25</v>
      </c>
      <c r="H905">
        <f t="shared" si="73"/>
        <v>13</v>
      </c>
      <c r="J905" t="str">
        <f t="shared" si="74"/>
        <v>SIGNAL HILL</v>
      </c>
      <c r="K905" t="str">
        <f t="shared" si="70"/>
        <v>Will</v>
      </c>
      <c r="L905">
        <f t="shared" si="71"/>
        <v>0</v>
      </c>
      <c r="M905" t="s">
        <v>1602</v>
      </c>
      <c r="N905" t="str">
        <f t="shared" si="72"/>
        <v>north pekin</v>
      </c>
      <c r="O905" t="s">
        <v>741</v>
      </c>
    </row>
    <row r="906" spans="1:15" x14ac:dyDescent="0.55000000000000004">
      <c r="A906">
        <v>2015</v>
      </c>
      <c r="B906" t="s">
        <v>5</v>
      </c>
      <c r="C906" t="s">
        <v>241</v>
      </c>
      <c r="D906">
        <v>402840.41</v>
      </c>
      <c r="E906">
        <v>681842.7</v>
      </c>
      <c r="H906">
        <f t="shared" si="73"/>
        <v>8</v>
      </c>
      <c r="J906" t="str">
        <f t="shared" si="74"/>
        <v>SILVIS</v>
      </c>
      <c r="K906" t="str">
        <f t="shared" si="70"/>
        <v>Will</v>
      </c>
      <c r="L906">
        <f t="shared" si="71"/>
        <v>0</v>
      </c>
      <c r="M906" t="s">
        <v>1603</v>
      </c>
      <c r="N906" t="str">
        <f t="shared" si="72"/>
        <v>north riverside</v>
      </c>
      <c r="O906" t="s">
        <v>668</v>
      </c>
    </row>
    <row r="907" spans="1:15" x14ac:dyDescent="0.55000000000000004">
      <c r="A907">
        <v>2015</v>
      </c>
      <c r="B907" t="s">
        <v>5</v>
      </c>
      <c r="C907" t="s">
        <v>242</v>
      </c>
      <c r="D907">
        <v>71868116.629999995</v>
      </c>
      <c r="E907">
        <v>143711304.78999999</v>
      </c>
      <c r="H907">
        <f t="shared" si="73"/>
        <v>8</v>
      </c>
      <c r="J907" t="str">
        <f t="shared" si="74"/>
        <v>SKOKIE</v>
      </c>
      <c r="K907" t="str">
        <f t="shared" si="70"/>
        <v>Rock Island</v>
      </c>
      <c r="L907">
        <f t="shared" si="71"/>
        <v>0</v>
      </c>
      <c r="M907" t="s">
        <v>1604</v>
      </c>
      <c r="N907" t="str">
        <f t="shared" si="72"/>
        <v>north utica</v>
      </c>
      <c r="O907" t="s">
        <v>951</v>
      </c>
    </row>
    <row r="908" spans="1:15" x14ac:dyDescent="0.55000000000000004">
      <c r="A908">
        <v>2015</v>
      </c>
      <c r="B908" t="s">
        <v>5</v>
      </c>
      <c r="C908" t="s">
        <v>243</v>
      </c>
      <c r="D908">
        <v>1330527.95</v>
      </c>
      <c r="E908">
        <v>2951657.46</v>
      </c>
      <c r="H908">
        <f t="shared" si="73"/>
        <v>14</v>
      </c>
      <c r="J908" t="str">
        <f t="shared" si="74"/>
        <v>SOUTH BELOIT</v>
      </c>
      <c r="K908" t="str">
        <f t="shared" si="70"/>
        <v>Cook</v>
      </c>
      <c r="L908">
        <f t="shared" si="71"/>
        <v>0</v>
      </c>
      <c r="M908" t="s">
        <v>1605</v>
      </c>
      <c r="N908" t="str">
        <f t="shared" si="72"/>
        <v>northbrook</v>
      </c>
      <c r="O908" t="s">
        <v>668</v>
      </c>
    </row>
    <row r="909" spans="1:15" x14ac:dyDescent="0.55000000000000004">
      <c r="A909">
        <v>2015</v>
      </c>
      <c r="B909" t="s">
        <v>5</v>
      </c>
      <c r="C909" t="s">
        <v>244</v>
      </c>
      <c r="D909">
        <v>40871.410000000003</v>
      </c>
      <c r="E909">
        <v>341375.66</v>
      </c>
      <c r="H909">
        <f t="shared" si="73"/>
        <v>23</v>
      </c>
      <c r="J909" t="str">
        <f t="shared" si="74"/>
        <v>SOUTH CHICAGO HEIGHTS</v>
      </c>
      <c r="K909" t="str">
        <f t="shared" si="70"/>
        <v>Winnebago</v>
      </c>
      <c r="L909">
        <f t="shared" si="71"/>
        <v>0</v>
      </c>
      <c r="M909" t="s">
        <v>1606</v>
      </c>
      <c r="N909" t="str">
        <f t="shared" si="72"/>
        <v>northfield</v>
      </c>
      <c r="O909" t="s">
        <v>668</v>
      </c>
    </row>
    <row r="910" spans="1:15" x14ac:dyDescent="0.55000000000000004">
      <c r="A910">
        <v>2015</v>
      </c>
      <c r="B910" t="s">
        <v>5</v>
      </c>
      <c r="C910" t="s">
        <v>245</v>
      </c>
      <c r="D910">
        <v>10187429.779999999</v>
      </c>
      <c r="E910">
        <v>15712223.73</v>
      </c>
      <c r="H910">
        <f t="shared" si="73"/>
        <v>25</v>
      </c>
      <c r="J910" t="str">
        <f t="shared" si="74"/>
        <v>SOUTH ELGIN/COUNTRYSIDE</v>
      </c>
      <c r="K910" t="str">
        <f t="shared" si="70"/>
        <v>Kane</v>
      </c>
      <c r="L910">
        <f t="shared" si="71"/>
        <v>0</v>
      </c>
      <c r="M910" t="s">
        <v>1607</v>
      </c>
      <c r="N910" t="str">
        <f t="shared" si="72"/>
        <v>northlake</v>
      </c>
      <c r="O910" t="s">
        <v>668</v>
      </c>
    </row>
    <row r="911" spans="1:15" x14ac:dyDescent="0.55000000000000004">
      <c r="A911">
        <v>2015</v>
      </c>
      <c r="B911" t="s">
        <v>5</v>
      </c>
      <c r="C911" t="s">
        <v>246</v>
      </c>
      <c r="D911">
        <v>12402933.619999999</v>
      </c>
      <c r="E911">
        <v>15711286.0599999</v>
      </c>
      <c r="H911">
        <f t="shared" si="73"/>
        <v>15</v>
      </c>
      <c r="J911" t="str">
        <f t="shared" si="74"/>
        <v>SOUTH HOLLAND</v>
      </c>
      <c r="K911" t="str">
        <f t="shared" si="70"/>
        <v>Kane</v>
      </c>
      <c r="L911">
        <f t="shared" si="71"/>
        <v>0</v>
      </c>
      <c r="M911" t="s">
        <v>1608</v>
      </c>
      <c r="N911" t="str">
        <f t="shared" si="72"/>
        <v>norwood</v>
      </c>
      <c r="O911" t="s">
        <v>787</v>
      </c>
    </row>
    <row r="912" spans="1:15" x14ac:dyDescent="0.55000000000000004">
      <c r="A912">
        <v>2015</v>
      </c>
      <c r="B912" t="s">
        <v>5</v>
      </c>
      <c r="C912" t="s">
        <v>247</v>
      </c>
      <c r="D912">
        <v>118155691.58</v>
      </c>
      <c r="E912">
        <v>258403275.50999999</v>
      </c>
      <c r="H912">
        <f t="shared" si="73"/>
        <v>13</v>
      </c>
      <c r="J912" t="str">
        <f t="shared" si="74"/>
        <v>SPRINGFIELD</v>
      </c>
      <c r="K912" t="str">
        <f t="shared" si="70"/>
        <v>Bureau</v>
      </c>
      <c r="L912">
        <f t="shared" si="71"/>
        <v>0</v>
      </c>
      <c r="M912" t="s">
        <v>1609</v>
      </c>
      <c r="N912" t="str">
        <f t="shared" si="72"/>
        <v>o'fallon</v>
      </c>
      <c r="O912" t="s">
        <v>705</v>
      </c>
    </row>
    <row r="913" spans="1:15" x14ac:dyDescent="0.55000000000000004">
      <c r="A913">
        <v>2015</v>
      </c>
      <c r="B913" t="s">
        <v>5</v>
      </c>
      <c r="C913" t="s">
        <v>248</v>
      </c>
      <c r="D913">
        <v>34555446.009999998</v>
      </c>
      <c r="E913">
        <v>43749165.019999899</v>
      </c>
      <c r="H913">
        <f t="shared" si="73"/>
        <v>12</v>
      </c>
      <c r="J913" t="str">
        <f t="shared" si="74"/>
        <v>ST CHARLES</v>
      </c>
      <c r="K913" t="str">
        <f t="shared" ref="K913:K951" si="75">INDEX($K$1:$K$655,MATCH(C913,$C$1:$C$655))</f>
        <v>Sangamon</v>
      </c>
      <c r="L913">
        <f t="shared" si="71"/>
        <v>0</v>
      </c>
      <c r="M913" t="s">
        <v>1610</v>
      </c>
      <c r="N913" t="str">
        <f t="shared" si="72"/>
        <v>oak brook</v>
      </c>
      <c r="O913" t="s">
        <v>668</v>
      </c>
    </row>
    <row r="914" spans="1:15" x14ac:dyDescent="0.55000000000000004">
      <c r="A914">
        <v>2015</v>
      </c>
      <c r="B914" t="s">
        <v>5</v>
      </c>
      <c r="C914" t="s">
        <v>249</v>
      </c>
      <c r="D914">
        <v>12032561.130000001</v>
      </c>
      <c r="E914">
        <v>21451845.800000001</v>
      </c>
      <c r="H914">
        <f t="shared" si="73"/>
        <v>10</v>
      </c>
      <c r="J914" t="str">
        <f t="shared" si="74"/>
        <v>STERLING</v>
      </c>
      <c r="K914" t="str">
        <f t="shared" si="75"/>
        <v>Cook</v>
      </c>
      <c r="L914">
        <f t="shared" si="71"/>
        <v>0</v>
      </c>
      <c r="M914" t="s">
        <v>1610</v>
      </c>
      <c r="N914" t="str">
        <f t="shared" si="72"/>
        <v>oak brook</v>
      </c>
      <c r="O914" t="s">
        <v>666</v>
      </c>
    </row>
    <row r="915" spans="1:15" x14ac:dyDescent="0.55000000000000004">
      <c r="A915">
        <v>2015</v>
      </c>
      <c r="B915" t="s">
        <v>5</v>
      </c>
      <c r="C915" t="s">
        <v>286</v>
      </c>
      <c r="D915">
        <v>222350.57</v>
      </c>
      <c r="E915">
        <v>290522.82</v>
      </c>
      <c r="H915">
        <f t="shared" si="73"/>
        <v>10</v>
      </c>
      <c r="J915" t="str">
        <f t="shared" si="74"/>
        <v>STILLMAN</v>
      </c>
      <c r="K915" t="str">
        <f t="shared" si="75"/>
        <v>Cook</v>
      </c>
      <c r="L915">
        <f t="shared" si="71"/>
        <v>0</v>
      </c>
      <c r="M915" t="s">
        <v>1611</v>
      </c>
      <c r="N915" t="str">
        <f t="shared" si="72"/>
        <v>oak grove</v>
      </c>
      <c r="O915" t="s">
        <v>722</v>
      </c>
    </row>
    <row r="916" spans="1:15" x14ac:dyDescent="0.55000000000000004">
      <c r="A916">
        <v>2015</v>
      </c>
      <c r="B916" t="s">
        <v>5</v>
      </c>
      <c r="C916" t="s">
        <v>250</v>
      </c>
      <c r="D916">
        <v>34861981.829999998</v>
      </c>
      <c r="E916">
        <v>44142922.609999999</v>
      </c>
      <c r="H916">
        <f t="shared" si="73"/>
        <v>12</v>
      </c>
      <c r="J916" t="str">
        <f t="shared" si="74"/>
        <v>STREAMWOOD</v>
      </c>
      <c r="K916" t="str">
        <f t="shared" si="75"/>
        <v>Cook</v>
      </c>
      <c r="L916">
        <f t="shared" si="71"/>
        <v>0</v>
      </c>
      <c r="M916" t="s">
        <v>1612</v>
      </c>
      <c r="N916" t="str">
        <f t="shared" si="72"/>
        <v>oak forest</v>
      </c>
      <c r="O916" t="s">
        <v>668</v>
      </c>
    </row>
    <row r="917" spans="1:15" x14ac:dyDescent="0.55000000000000004">
      <c r="A917">
        <v>2015</v>
      </c>
      <c r="B917" t="s">
        <v>5</v>
      </c>
      <c r="C917" t="s">
        <v>251</v>
      </c>
      <c r="D917">
        <v>5266283.4800000004</v>
      </c>
      <c r="E917">
        <v>13124157.609999999</v>
      </c>
      <c r="H917">
        <f t="shared" si="73"/>
        <v>10</v>
      </c>
      <c r="J917" t="str">
        <f t="shared" si="74"/>
        <v>STREATOR</v>
      </c>
      <c r="K917" t="str">
        <f t="shared" si="75"/>
        <v>Cook</v>
      </c>
      <c r="L917">
        <f t="shared" si="71"/>
        <v>0</v>
      </c>
      <c r="M917" t="s">
        <v>1613</v>
      </c>
      <c r="N917" t="str">
        <f t="shared" si="72"/>
        <v>oak lawn</v>
      </c>
      <c r="O917" t="s">
        <v>668</v>
      </c>
    </row>
    <row r="918" spans="1:15" x14ac:dyDescent="0.55000000000000004">
      <c r="A918">
        <v>2015</v>
      </c>
      <c r="B918" t="s">
        <v>5</v>
      </c>
      <c r="C918" t="s">
        <v>289</v>
      </c>
      <c r="D918">
        <v>2677055.64</v>
      </c>
      <c r="E918">
        <v>3575718.07</v>
      </c>
      <c r="H918">
        <f t="shared" si="73"/>
        <v>13</v>
      </c>
      <c r="J918" t="str">
        <f t="shared" si="74"/>
        <v>SUGAR GROVE</v>
      </c>
      <c r="K918" t="str">
        <f t="shared" si="75"/>
        <v>LaSalle</v>
      </c>
      <c r="L918">
        <f t="shared" si="71"/>
        <v>0</v>
      </c>
      <c r="M918" t="s">
        <v>1614</v>
      </c>
      <c r="N918" t="str">
        <f t="shared" si="72"/>
        <v>oak park</v>
      </c>
      <c r="O918" t="s">
        <v>668</v>
      </c>
    </row>
    <row r="919" spans="1:15" x14ac:dyDescent="0.55000000000000004">
      <c r="A919">
        <v>2015</v>
      </c>
      <c r="B919" t="s">
        <v>5</v>
      </c>
      <c r="C919" t="s">
        <v>252</v>
      </c>
      <c r="D919">
        <v>3569368.75</v>
      </c>
      <c r="E919">
        <v>6075355.21</v>
      </c>
      <c r="H919">
        <f t="shared" si="73"/>
        <v>10</v>
      </c>
      <c r="J919" t="str">
        <f t="shared" si="74"/>
        <v>SULLIVAN</v>
      </c>
      <c r="K919" t="str">
        <f t="shared" si="75"/>
        <v>Kane</v>
      </c>
      <c r="L919">
        <f t="shared" si="71"/>
        <v>0</v>
      </c>
      <c r="M919" t="s">
        <v>1615</v>
      </c>
      <c r="N919" t="str">
        <f t="shared" si="72"/>
        <v>oakbrook terrace</v>
      </c>
      <c r="O919" t="s">
        <v>666</v>
      </c>
    </row>
    <row r="920" spans="1:15" x14ac:dyDescent="0.55000000000000004">
      <c r="A920">
        <v>2015</v>
      </c>
      <c r="B920" t="s">
        <v>5</v>
      </c>
      <c r="C920" t="s">
        <v>253</v>
      </c>
      <c r="D920">
        <v>548990.11</v>
      </c>
      <c r="E920">
        <v>1044657.83</v>
      </c>
      <c r="H920">
        <f t="shared" si="73"/>
        <v>9</v>
      </c>
      <c r="J920" t="str">
        <f t="shared" si="74"/>
        <v>SWANSEA</v>
      </c>
      <c r="K920" t="str">
        <f t="shared" si="75"/>
        <v>Cook</v>
      </c>
      <c r="L920">
        <f t="shared" si="71"/>
        <v>0</v>
      </c>
      <c r="M920" t="s">
        <v>1616</v>
      </c>
      <c r="N920" t="str">
        <f t="shared" si="72"/>
        <v>oakdale</v>
      </c>
      <c r="O920" t="s">
        <v>679</v>
      </c>
    </row>
    <row r="921" spans="1:15" x14ac:dyDescent="0.55000000000000004">
      <c r="A921">
        <v>2015</v>
      </c>
      <c r="B921" t="s">
        <v>5</v>
      </c>
      <c r="C921" t="s">
        <v>254</v>
      </c>
      <c r="D921">
        <v>12481449.470000001</v>
      </c>
      <c r="E921">
        <v>21317900.460000001</v>
      </c>
      <c r="H921">
        <f t="shared" si="73"/>
        <v>10</v>
      </c>
      <c r="J921" t="str">
        <f t="shared" si="74"/>
        <v>SYCAMORE</v>
      </c>
      <c r="K921" t="str">
        <f t="shared" si="75"/>
        <v>St. Clair</v>
      </c>
      <c r="L921">
        <f t="shared" si="71"/>
        <v>0</v>
      </c>
      <c r="M921" t="s">
        <v>1617</v>
      </c>
      <c r="N921" t="str">
        <f t="shared" si="72"/>
        <v>oakford</v>
      </c>
      <c r="O921" t="s">
        <v>758</v>
      </c>
    </row>
    <row r="922" spans="1:15" x14ac:dyDescent="0.55000000000000004">
      <c r="A922">
        <v>2015</v>
      </c>
      <c r="B922" t="s">
        <v>5</v>
      </c>
      <c r="C922" t="s">
        <v>255</v>
      </c>
      <c r="D922">
        <v>5572135.6699999999</v>
      </c>
      <c r="E922">
        <v>8641932.8799999896</v>
      </c>
      <c r="H922">
        <f t="shared" si="73"/>
        <v>13</v>
      </c>
      <c r="J922" t="str">
        <f t="shared" si="74"/>
        <v>TAYLORVILLE</v>
      </c>
      <c r="K922" t="str">
        <f t="shared" si="75"/>
        <v>DeKalb</v>
      </c>
      <c r="L922">
        <f t="shared" si="71"/>
        <v>0</v>
      </c>
      <c r="M922" t="s">
        <v>1618</v>
      </c>
      <c r="N922" t="str">
        <f t="shared" si="72"/>
        <v>oakland</v>
      </c>
      <c r="O922" t="s">
        <v>751</v>
      </c>
    </row>
    <row r="923" spans="1:15" x14ac:dyDescent="0.55000000000000004">
      <c r="A923">
        <v>2015</v>
      </c>
      <c r="B923" t="s">
        <v>5</v>
      </c>
      <c r="C923" t="s">
        <v>256</v>
      </c>
      <c r="D923">
        <v>31533960.859999999</v>
      </c>
      <c r="E923">
        <v>40730656.340000004</v>
      </c>
      <c r="H923">
        <f t="shared" si="73"/>
        <v>11</v>
      </c>
      <c r="J923" t="str">
        <f t="shared" si="74"/>
        <v>TRI-STATE</v>
      </c>
      <c r="K923" t="str">
        <f t="shared" si="75"/>
        <v>Cook</v>
      </c>
      <c r="L923">
        <f t="shared" si="71"/>
        <v>0</v>
      </c>
      <c r="M923" t="s">
        <v>1619</v>
      </c>
      <c r="N923" t="str">
        <f t="shared" si="72"/>
        <v>oakwood</v>
      </c>
      <c r="O923" t="s">
        <v>701</v>
      </c>
    </row>
    <row r="924" spans="1:15" x14ac:dyDescent="0.55000000000000004">
      <c r="A924">
        <v>2015</v>
      </c>
      <c r="B924" t="s">
        <v>5</v>
      </c>
      <c r="C924" t="s">
        <v>257</v>
      </c>
      <c r="D924">
        <v>2160210.4</v>
      </c>
      <c r="E924">
        <v>6132271.8700000001</v>
      </c>
      <c r="H924">
        <f t="shared" si="73"/>
        <v>14</v>
      </c>
      <c r="J924" t="str">
        <f t="shared" si="74"/>
        <v>TRI-TOWNSHIP</v>
      </c>
      <c r="K924" t="str">
        <f t="shared" si="75"/>
        <v>Cook</v>
      </c>
      <c r="L924">
        <f t="shared" si="71"/>
        <v>0</v>
      </c>
      <c r="M924" t="s">
        <v>1620</v>
      </c>
      <c r="N924" t="str">
        <f t="shared" si="72"/>
        <v>oakwood hills</v>
      </c>
      <c r="O924" t="s">
        <v>667</v>
      </c>
    </row>
    <row r="925" spans="1:15" x14ac:dyDescent="0.55000000000000004">
      <c r="A925">
        <v>2015</v>
      </c>
      <c r="B925" t="s">
        <v>5</v>
      </c>
      <c r="C925" t="s">
        <v>302</v>
      </c>
      <c r="D925">
        <v>821535.41</v>
      </c>
      <c r="E925">
        <v>1448622.38</v>
      </c>
      <c r="H925">
        <f t="shared" si="73"/>
        <v>6</v>
      </c>
      <c r="J925" t="str">
        <f t="shared" si="74"/>
        <v>TROY</v>
      </c>
      <c r="K925" t="str">
        <f t="shared" si="75"/>
        <v>Cook</v>
      </c>
      <c r="L925">
        <f t="shared" si="71"/>
        <v>0</v>
      </c>
      <c r="M925" t="s">
        <v>1621</v>
      </c>
      <c r="N925" t="str">
        <f t="shared" si="72"/>
        <v>oblong</v>
      </c>
      <c r="O925" t="s">
        <v>1164</v>
      </c>
    </row>
    <row r="926" spans="1:15" x14ac:dyDescent="0.55000000000000004">
      <c r="A926">
        <v>2015</v>
      </c>
      <c r="B926" t="s">
        <v>5</v>
      </c>
      <c r="C926" t="s">
        <v>258</v>
      </c>
      <c r="D926">
        <v>6117180.4900000002</v>
      </c>
      <c r="E926">
        <v>10148376.359999999</v>
      </c>
      <c r="H926">
        <f t="shared" si="73"/>
        <v>17</v>
      </c>
      <c r="J926" t="str">
        <f t="shared" si="74"/>
        <v>UNIVERSITY PARK</v>
      </c>
      <c r="K926" t="str">
        <f t="shared" si="75"/>
        <v>Madison</v>
      </c>
      <c r="L926">
        <f t="shared" si="71"/>
        <v>0</v>
      </c>
      <c r="M926" t="s">
        <v>1622</v>
      </c>
      <c r="N926" t="str">
        <f t="shared" si="72"/>
        <v>oconee</v>
      </c>
      <c r="O926" t="s">
        <v>1022</v>
      </c>
    </row>
    <row r="927" spans="1:15" x14ac:dyDescent="0.55000000000000004">
      <c r="A927">
        <v>2015</v>
      </c>
      <c r="B927" t="s">
        <v>5</v>
      </c>
      <c r="C927" t="s">
        <v>259</v>
      </c>
      <c r="D927">
        <v>41640722.979999997</v>
      </c>
      <c r="E927">
        <v>46675235.100000001</v>
      </c>
      <c r="H927">
        <f t="shared" si="73"/>
        <v>8</v>
      </c>
      <c r="J927" t="str">
        <f t="shared" si="74"/>
        <v>URBANA</v>
      </c>
      <c r="K927" t="str">
        <f t="shared" si="75"/>
        <v>Cook</v>
      </c>
      <c r="L927">
        <f t="shared" si="71"/>
        <v>0</v>
      </c>
      <c r="M927" t="s">
        <v>1623</v>
      </c>
      <c r="N927" t="str">
        <f t="shared" si="72"/>
        <v>odell</v>
      </c>
      <c r="O927" t="s">
        <v>923</v>
      </c>
    </row>
    <row r="928" spans="1:15" x14ac:dyDescent="0.55000000000000004">
      <c r="A928">
        <v>2015</v>
      </c>
      <c r="B928" t="s">
        <v>5</v>
      </c>
      <c r="C928" t="s">
        <v>260</v>
      </c>
      <c r="D928">
        <v>15739725.279999999</v>
      </c>
      <c r="E928">
        <v>24047026.449999999</v>
      </c>
      <c r="H928">
        <f t="shared" si="73"/>
        <v>12</v>
      </c>
      <c r="J928" t="str">
        <f t="shared" si="74"/>
        <v>VILLA PARK</v>
      </c>
      <c r="K928" t="str">
        <f t="shared" si="75"/>
        <v>Lake</v>
      </c>
      <c r="L928">
        <f t="shared" si="71"/>
        <v>0</v>
      </c>
      <c r="M928" t="s">
        <v>1624</v>
      </c>
      <c r="N928" t="str">
        <f t="shared" si="72"/>
        <v>odin</v>
      </c>
      <c r="O928" t="s">
        <v>703</v>
      </c>
    </row>
    <row r="929" spans="1:15" x14ac:dyDescent="0.55000000000000004">
      <c r="A929">
        <v>2015</v>
      </c>
      <c r="B929" t="s">
        <v>5</v>
      </c>
      <c r="C929" t="s">
        <v>261</v>
      </c>
      <c r="D929">
        <v>3750819.83</v>
      </c>
      <c r="E929">
        <v>4950865.1900000004</v>
      </c>
      <c r="H929">
        <f t="shared" si="73"/>
        <v>13</v>
      </c>
      <c r="J929" t="str">
        <f t="shared" si="74"/>
        <v>WARRENVILLE</v>
      </c>
      <c r="K929" t="str">
        <f t="shared" si="75"/>
        <v>DuPage</v>
      </c>
      <c r="L929">
        <f t="shared" si="71"/>
        <v>0</v>
      </c>
      <c r="M929" t="s">
        <v>1625</v>
      </c>
      <c r="N929" t="str">
        <f t="shared" si="72"/>
        <v>ogden</v>
      </c>
      <c r="O929" t="s">
        <v>848</v>
      </c>
    </row>
    <row r="930" spans="1:15" x14ac:dyDescent="0.55000000000000004">
      <c r="A930">
        <v>2015</v>
      </c>
      <c r="B930" t="s">
        <v>5</v>
      </c>
      <c r="C930" t="s">
        <v>290</v>
      </c>
      <c r="D930">
        <v>18729439.93</v>
      </c>
      <c r="E930">
        <v>34478706.539999999</v>
      </c>
      <c r="H930">
        <f t="shared" si="73"/>
        <v>10</v>
      </c>
      <c r="J930" t="str">
        <f t="shared" si="74"/>
        <v>WAUCONDA</v>
      </c>
      <c r="K930" t="str">
        <f t="shared" si="75"/>
        <v>Iroquois</v>
      </c>
      <c r="L930">
        <f t="shared" si="71"/>
        <v>0</v>
      </c>
      <c r="M930" t="s">
        <v>1626</v>
      </c>
      <c r="N930" t="str">
        <f t="shared" si="72"/>
        <v>oglesby</v>
      </c>
      <c r="O930" t="s">
        <v>951</v>
      </c>
    </row>
    <row r="931" spans="1:15" x14ac:dyDescent="0.55000000000000004">
      <c r="A931">
        <v>2015</v>
      </c>
      <c r="B931" t="s">
        <v>5</v>
      </c>
      <c r="C931" t="s">
        <v>263</v>
      </c>
      <c r="D931">
        <v>59891216.390000001</v>
      </c>
      <c r="E931">
        <v>120327166.31999999</v>
      </c>
      <c r="H931">
        <f t="shared" si="73"/>
        <v>10</v>
      </c>
      <c r="J931" t="str">
        <f t="shared" si="74"/>
        <v>WAUKEGAN</v>
      </c>
      <c r="K931" t="str">
        <f t="shared" si="75"/>
        <v>Lake</v>
      </c>
      <c r="L931">
        <f t="shared" si="71"/>
        <v>0</v>
      </c>
      <c r="M931" t="s">
        <v>1627</v>
      </c>
      <c r="N931" t="str">
        <f t="shared" si="72"/>
        <v>ohio</v>
      </c>
      <c r="O931" t="s">
        <v>738</v>
      </c>
    </row>
    <row r="932" spans="1:15" x14ac:dyDescent="0.55000000000000004">
      <c r="A932">
        <v>2015</v>
      </c>
      <c r="B932" t="s">
        <v>5</v>
      </c>
      <c r="C932" t="s">
        <v>264</v>
      </c>
      <c r="D932">
        <v>29630881.420000002</v>
      </c>
      <c r="E932">
        <v>31421017.210000001</v>
      </c>
      <c r="H932">
        <f t="shared" si="73"/>
        <v>14</v>
      </c>
      <c r="J932" t="str">
        <f t="shared" si="74"/>
        <v>WEST CHICAGO</v>
      </c>
      <c r="K932" t="str">
        <f t="shared" si="75"/>
        <v>DuPage</v>
      </c>
      <c r="L932">
        <f t="shared" si="71"/>
        <v>0</v>
      </c>
      <c r="M932" t="s">
        <v>1628</v>
      </c>
      <c r="N932" t="str">
        <f t="shared" si="72"/>
        <v>ohlman</v>
      </c>
      <c r="O932" t="s">
        <v>903</v>
      </c>
    </row>
    <row r="933" spans="1:15" x14ac:dyDescent="0.55000000000000004">
      <c r="A933">
        <v>2015</v>
      </c>
      <c r="B933" t="s">
        <v>5</v>
      </c>
      <c r="C933" t="s">
        <v>265</v>
      </c>
      <c r="D933">
        <v>6252529.5999999996</v>
      </c>
      <c r="E933">
        <v>8809019.3699999992</v>
      </c>
      <c r="H933">
        <f t="shared" si="73"/>
        <v>13</v>
      </c>
      <c r="J933" t="str">
        <f t="shared" si="74"/>
        <v>WEST DUNDEE</v>
      </c>
      <c r="K933" t="str">
        <f t="shared" si="75"/>
        <v>DuPage</v>
      </c>
      <c r="L933">
        <f t="shared" si="71"/>
        <v>0</v>
      </c>
      <c r="M933" t="s">
        <v>1629</v>
      </c>
      <c r="N933" t="str">
        <f t="shared" si="72"/>
        <v>okawville</v>
      </c>
      <c r="O933" t="s">
        <v>679</v>
      </c>
    </row>
    <row r="934" spans="1:15" x14ac:dyDescent="0.55000000000000004">
      <c r="A934">
        <v>2015</v>
      </c>
      <c r="B934" t="s">
        <v>5</v>
      </c>
      <c r="C934" t="s">
        <v>266</v>
      </c>
      <c r="D934">
        <v>4741014.4800000004</v>
      </c>
      <c r="E934">
        <v>8240409.4299999997</v>
      </c>
      <c r="H934">
        <f t="shared" si="73"/>
        <v>16</v>
      </c>
      <c r="J934" t="str">
        <f t="shared" si="74"/>
        <v>WEST FRANKFORT</v>
      </c>
      <c r="K934" t="str">
        <f t="shared" si="75"/>
        <v>Kane</v>
      </c>
      <c r="L934">
        <f t="shared" si="71"/>
        <v>0</v>
      </c>
      <c r="M934" t="s">
        <v>1630</v>
      </c>
      <c r="N934" t="str">
        <f t="shared" si="72"/>
        <v>old mill creek</v>
      </c>
      <c r="O934" t="s">
        <v>728</v>
      </c>
    </row>
    <row r="935" spans="1:15" x14ac:dyDescent="0.55000000000000004">
      <c r="A935">
        <v>2015</v>
      </c>
      <c r="B935" t="s">
        <v>5</v>
      </c>
      <c r="C935" t="s">
        <v>267</v>
      </c>
      <c r="D935">
        <v>21328563.73</v>
      </c>
      <c r="E935">
        <v>31140619.370000001</v>
      </c>
      <c r="H935">
        <f t="shared" si="73"/>
        <v>13</v>
      </c>
      <c r="J935" t="str">
        <f t="shared" si="74"/>
        <v>WESTCHESTER</v>
      </c>
      <c r="K935" t="str">
        <f t="shared" si="75"/>
        <v>Franklin</v>
      </c>
      <c r="L935">
        <f t="shared" si="71"/>
        <v>0</v>
      </c>
      <c r="M935" t="s">
        <v>1631</v>
      </c>
      <c r="N935" t="str">
        <f t="shared" si="72"/>
        <v>old ripley</v>
      </c>
      <c r="O935" t="s">
        <v>1073</v>
      </c>
    </row>
    <row r="936" spans="1:15" x14ac:dyDescent="0.55000000000000004">
      <c r="A936">
        <v>2015</v>
      </c>
      <c r="B936" t="s">
        <v>5</v>
      </c>
      <c r="C936" t="s">
        <v>268</v>
      </c>
      <c r="D936">
        <v>315030.33</v>
      </c>
      <c r="E936">
        <v>282341.76000000001</v>
      </c>
      <c r="H936">
        <f t="shared" si="73"/>
        <v>17</v>
      </c>
      <c r="J936" t="str">
        <f t="shared" si="74"/>
        <v>WESTERN SPRINGS</v>
      </c>
      <c r="K936" t="str">
        <f t="shared" si="75"/>
        <v>Cook</v>
      </c>
      <c r="L936">
        <f t="shared" si="71"/>
        <v>0</v>
      </c>
      <c r="M936" t="s">
        <v>1632</v>
      </c>
      <c r="N936" t="str">
        <f t="shared" si="72"/>
        <v>old shawneetown</v>
      </c>
      <c r="O936" t="s">
        <v>1135</v>
      </c>
    </row>
    <row r="937" spans="1:15" x14ac:dyDescent="0.55000000000000004">
      <c r="A937">
        <v>2015</v>
      </c>
      <c r="B937" t="s">
        <v>5</v>
      </c>
      <c r="C937" t="s">
        <v>304</v>
      </c>
      <c r="D937">
        <v>20329.150000000001</v>
      </c>
      <c r="E937">
        <v>0</v>
      </c>
      <c r="H937">
        <f t="shared" si="73"/>
        <v>10</v>
      </c>
      <c r="J937" t="str">
        <f t="shared" si="74"/>
        <v>WESTMONT</v>
      </c>
      <c r="K937" t="str">
        <f t="shared" si="75"/>
        <v>Cook</v>
      </c>
      <c r="L937">
        <f t="shared" si="71"/>
        <v>0</v>
      </c>
      <c r="M937" t="s">
        <v>1633</v>
      </c>
      <c r="N937" t="str">
        <f t="shared" si="72"/>
        <v>olmsted</v>
      </c>
      <c r="O937" t="s">
        <v>1355</v>
      </c>
    </row>
    <row r="938" spans="1:15" x14ac:dyDescent="0.55000000000000004">
      <c r="A938">
        <v>2015</v>
      </c>
      <c r="B938" t="s">
        <v>5</v>
      </c>
      <c r="C938" t="s">
        <v>269</v>
      </c>
      <c r="D938">
        <v>27227967.539999999</v>
      </c>
      <c r="E938">
        <v>36809601.489999898</v>
      </c>
      <c r="H938">
        <f t="shared" si="73"/>
        <v>9</v>
      </c>
      <c r="J938" t="str">
        <f t="shared" si="74"/>
        <v>WHEATON</v>
      </c>
      <c r="K938" t="str">
        <f t="shared" si="75"/>
        <v>DuPage</v>
      </c>
      <c r="L938">
        <f t="shared" si="71"/>
        <v>0</v>
      </c>
      <c r="M938" t="s">
        <v>2074</v>
      </c>
      <c r="N938" t="str">
        <f t="shared" si="72"/>
        <v>olney</v>
      </c>
      <c r="O938" t="s">
        <v>911</v>
      </c>
    </row>
    <row r="939" spans="1:15" x14ac:dyDescent="0.55000000000000004">
      <c r="A939">
        <v>2015</v>
      </c>
      <c r="B939" t="s">
        <v>5</v>
      </c>
      <c r="C939" t="s">
        <v>270</v>
      </c>
      <c r="D939">
        <v>34396904.450000003</v>
      </c>
      <c r="E939">
        <v>61614668.030000001</v>
      </c>
      <c r="H939">
        <f t="shared" si="73"/>
        <v>10</v>
      </c>
      <c r="J939" t="str">
        <f t="shared" si="74"/>
        <v>WHEELING</v>
      </c>
      <c r="K939" t="str">
        <f t="shared" si="75"/>
        <v>DuPage</v>
      </c>
      <c r="L939">
        <f t="shared" si="71"/>
        <v>0</v>
      </c>
      <c r="M939" t="s">
        <v>1635</v>
      </c>
      <c r="N939" t="str">
        <f t="shared" si="72"/>
        <v>olympia fields</v>
      </c>
      <c r="O939" t="s">
        <v>668</v>
      </c>
    </row>
    <row r="940" spans="1:15" x14ac:dyDescent="0.55000000000000004">
      <c r="A940">
        <v>2015</v>
      </c>
      <c r="B940" t="s">
        <v>5</v>
      </c>
      <c r="C940" t="s">
        <v>271</v>
      </c>
      <c r="D940">
        <v>845950.87</v>
      </c>
      <c r="E940">
        <v>598639.4</v>
      </c>
      <c r="H940">
        <f t="shared" si="73"/>
        <v>19</v>
      </c>
      <c r="J940" t="str">
        <f t="shared" si="74"/>
        <v>WILLIAMSON COUNTY</v>
      </c>
      <c r="K940" t="str">
        <f t="shared" si="75"/>
        <v>Cook</v>
      </c>
      <c r="L940">
        <f t="shared" si="71"/>
        <v>0</v>
      </c>
      <c r="M940" t="s">
        <v>1636</v>
      </c>
      <c r="N940" t="str">
        <f t="shared" si="72"/>
        <v>omaha</v>
      </c>
      <c r="O940" t="s">
        <v>1135</v>
      </c>
    </row>
    <row r="941" spans="1:15" x14ac:dyDescent="0.55000000000000004">
      <c r="A941">
        <v>2015</v>
      </c>
      <c r="B941" t="s">
        <v>5</v>
      </c>
      <c r="C941" t="s">
        <v>272</v>
      </c>
      <c r="D941">
        <v>259263.59</v>
      </c>
      <c r="E941">
        <v>546656.93000000005</v>
      </c>
      <c r="H941">
        <f t="shared" si="73"/>
        <v>16</v>
      </c>
      <c r="J941" t="str">
        <f t="shared" si="74"/>
        <v>WILLOW SPRINGS</v>
      </c>
      <c r="K941" t="str">
        <f t="shared" si="75"/>
        <v>Cook</v>
      </c>
      <c r="L941">
        <f t="shared" si="71"/>
        <v>0</v>
      </c>
      <c r="M941" t="s">
        <v>1637</v>
      </c>
      <c r="N941" t="str">
        <f t="shared" si="72"/>
        <v>onarga</v>
      </c>
      <c r="O941" t="s">
        <v>747</v>
      </c>
    </row>
    <row r="942" spans="1:15" x14ac:dyDescent="0.55000000000000004">
      <c r="A942">
        <v>2015</v>
      </c>
      <c r="B942" t="s">
        <v>5</v>
      </c>
      <c r="C942" t="s">
        <v>273</v>
      </c>
      <c r="D942">
        <v>42887366.549999997</v>
      </c>
      <c r="E942">
        <v>67457861.549999997</v>
      </c>
      <c r="H942">
        <f t="shared" si="73"/>
        <v>10</v>
      </c>
      <c r="J942" t="str">
        <f t="shared" si="74"/>
        <v>WILMETTE</v>
      </c>
      <c r="K942" t="str">
        <f t="shared" si="75"/>
        <v>DuPage</v>
      </c>
      <c r="L942">
        <f t="shared" si="71"/>
        <v>0</v>
      </c>
      <c r="M942" t="s">
        <v>1638</v>
      </c>
      <c r="N942" t="str">
        <f t="shared" si="72"/>
        <v>oneida</v>
      </c>
      <c r="O942" t="s">
        <v>676</v>
      </c>
    </row>
    <row r="943" spans="1:15" x14ac:dyDescent="0.55000000000000004">
      <c r="A943">
        <v>2015</v>
      </c>
      <c r="B943" t="s">
        <v>5</v>
      </c>
      <c r="C943" t="s">
        <v>291</v>
      </c>
      <c r="D943">
        <v>388487.14</v>
      </c>
      <c r="E943">
        <v>601790.68999999994</v>
      </c>
      <c r="H943">
        <f t="shared" si="73"/>
        <v>12</v>
      </c>
      <c r="J943" t="str">
        <f t="shared" si="74"/>
        <v>WILMINGTON</v>
      </c>
      <c r="K943" t="str">
        <f t="shared" si="75"/>
        <v>Cook</v>
      </c>
      <c r="L943">
        <f t="shared" si="71"/>
        <v>0</v>
      </c>
      <c r="M943" t="s">
        <v>2122</v>
      </c>
      <c r="N943" t="str">
        <f t="shared" si="72"/>
        <v>oquawka</v>
      </c>
      <c r="O943" t="s">
        <v>834</v>
      </c>
    </row>
    <row r="944" spans="1:15" x14ac:dyDescent="0.55000000000000004">
      <c r="A944">
        <v>2015</v>
      </c>
      <c r="B944" t="s">
        <v>5</v>
      </c>
      <c r="C944" t="s">
        <v>274</v>
      </c>
      <c r="D944">
        <v>321167.43</v>
      </c>
      <c r="E944">
        <v>661223.82999999996</v>
      </c>
      <c r="H944">
        <f t="shared" si="73"/>
        <v>13</v>
      </c>
      <c r="J944" t="str">
        <f t="shared" si="74"/>
        <v>WIN-BUR-SEW</v>
      </c>
      <c r="K944" t="str">
        <f t="shared" si="75"/>
        <v>Will</v>
      </c>
      <c r="L944">
        <f t="shared" si="71"/>
        <v>0</v>
      </c>
      <c r="M944" t="s">
        <v>1640</v>
      </c>
      <c r="N944" t="str">
        <f t="shared" si="72"/>
        <v>orangeville</v>
      </c>
      <c r="O944" t="s">
        <v>953</v>
      </c>
    </row>
    <row r="945" spans="1:15" x14ac:dyDescent="0.55000000000000004">
      <c r="A945">
        <v>2015</v>
      </c>
      <c r="B945" t="s">
        <v>5</v>
      </c>
      <c r="C945" t="s">
        <v>275</v>
      </c>
      <c r="D945">
        <v>4354547.4800000004</v>
      </c>
      <c r="E945">
        <v>4775984.6599999899</v>
      </c>
      <c r="H945">
        <f t="shared" si="73"/>
        <v>10</v>
      </c>
      <c r="J945" t="str">
        <f t="shared" si="74"/>
        <v>WINFIELD</v>
      </c>
      <c r="K945" t="str">
        <f t="shared" si="75"/>
        <v>Will</v>
      </c>
      <c r="L945">
        <f t="shared" si="71"/>
        <v>0</v>
      </c>
      <c r="M945" t="s">
        <v>1641</v>
      </c>
      <c r="N945" t="str">
        <f t="shared" si="72"/>
        <v>oreana</v>
      </c>
      <c r="O945" t="s">
        <v>736</v>
      </c>
    </row>
    <row r="946" spans="1:15" x14ac:dyDescent="0.55000000000000004">
      <c r="A946">
        <v>2015</v>
      </c>
      <c r="B946" t="s">
        <v>5</v>
      </c>
      <c r="C946" t="s">
        <v>276</v>
      </c>
      <c r="D946">
        <v>24365375.960000001</v>
      </c>
      <c r="E946">
        <v>36725306.460000001</v>
      </c>
      <c r="H946">
        <f t="shared" si="73"/>
        <v>10</v>
      </c>
      <c r="J946" t="str">
        <f t="shared" si="74"/>
        <v>WINNETKA</v>
      </c>
      <c r="K946" t="str">
        <f t="shared" si="75"/>
        <v>DuPage</v>
      </c>
      <c r="L946">
        <f t="shared" si="71"/>
        <v>0</v>
      </c>
      <c r="M946" t="s">
        <v>2123</v>
      </c>
      <c r="N946" t="str">
        <f t="shared" si="72"/>
        <v>oregon</v>
      </c>
      <c r="O946" t="s">
        <v>682</v>
      </c>
    </row>
    <row r="947" spans="1:15" x14ac:dyDescent="0.55000000000000004">
      <c r="A947">
        <v>2015</v>
      </c>
      <c r="B947" t="s">
        <v>5</v>
      </c>
      <c r="C947" t="s">
        <v>277</v>
      </c>
      <c r="D947">
        <v>13399420.609999999</v>
      </c>
      <c r="E947">
        <v>34194238.899999999</v>
      </c>
      <c r="H947">
        <f t="shared" si="73"/>
        <v>11</v>
      </c>
      <c r="J947" t="str">
        <f t="shared" si="74"/>
        <v>WOOD DALE</v>
      </c>
      <c r="K947" t="str">
        <f t="shared" si="75"/>
        <v>Lake</v>
      </c>
      <c r="L947">
        <f t="shared" si="71"/>
        <v>0</v>
      </c>
      <c r="M947" t="s">
        <v>1643</v>
      </c>
      <c r="N947" t="str">
        <f t="shared" si="72"/>
        <v>orient</v>
      </c>
      <c r="O947" t="s">
        <v>826</v>
      </c>
    </row>
    <row r="948" spans="1:15" x14ac:dyDescent="0.55000000000000004">
      <c r="A948">
        <v>2015</v>
      </c>
      <c r="B948" t="s">
        <v>5</v>
      </c>
      <c r="C948" t="s">
        <v>278</v>
      </c>
      <c r="D948">
        <v>5479105.8700000001</v>
      </c>
      <c r="E948">
        <v>8827280.4699999895</v>
      </c>
      <c r="H948">
        <f t="shared" si="73"/>
        <v>12</v>
      </c>
      <c r="J948" t="str">
        <f t="shared" si="74"/>
        <v>WOOD RIVER</v>
      </c>
      <c r="K948" t="str">
        <f t="shared" si="75"/>
        <v>DuPage</v>
      </c>
      <c r="L948">
        <f t="shared" si="71"/>
        <v>0</v>
      </c>
      <c r="M948" t="s">
        <v>1644</v>
      </c>
      <c r="N948" t="str">
        <f t="shared" si="72"/>
        <v>orion</v>
      </c>
      <c r="O948" t="s">
        <v>707</v>
      </c>
    </row>
    <row r="949" spans="1:15" x14ac:dyDescent="0.55000000000000004">
      <c r="A949">
        <v>2015</v>
      </c>
      <c r="B949" t="s">
        <v>5</v>
      </c>
      <c r="C949" t="s">
        <v>279</v>
      </c>
      <c r="D949">
        <v>6342200.2300000004</v>
      </c>
      <c r="E949">
        <v>10728028.6399999</v>
      </c>
      <c r="H949">
        <f t="shared" si="73"/>
        <v>11</v>
      </c>
      <c r="J949" t="str">
        <f t="shared" si="74"/>
        <v>WOODSTOCK</v>
      </c>
      <c r="K949" t="str">
        <f t="shared" si="75"/>
        <v>DuPage</v>
      </c>
      <c r="L949">
        <f t="shared" si="71"/>
        <v>0</v>
      </c>
      <c r="M949" t="s">
        <v>1645</v>
      </c>
      <c r="N949" t="str">
        <f t="shared" si="72"/>
        <v>orland hills</v>
      </c>
      <c r="O949" t="s">
        <v>668</v>
      </c>
    </row>
    <row r="950" spans="1:15" x14ac:dyDescent="0.55000000000000004">
      <c r="A950">
        <v>2015</v>
      </c>
      <c r="B950" t="s">
        <v>5</v>
      </c>
      <c r="C950" t="s">
        <v>280</v>
      </c>
      <c r="D950">
        <v>3001963.94</v>
      </c>
      <c r="E950">
        <v>3789111.48</v>
      </c>
      <c r="H950">
        <f t="shared" si="73"/>
        <v>7</v>
      </c>
      <c r="J950" t="str">
        <f t="shared" si="74"/>
        <v>WORTH</v>
      </c>
      <c r="K950" t="str">
        <f t="shared" si="75"/>
        <v>McHenry</v>
      </c>
      <c r="L950">
        <f t="shared" si="71"/>
        <v>0</v>
      </c>
      <c r="M950" t="s">
        <v>1646</v>
      </c>
      <c r="N950" t="str">
        <f t="shared" si="72"/>
        <v>orland park</v>
      </c>
      <c r="O950" t="s">
        <v>668</v>
      </c>
    </row>
    <row r="951" spans="1:15" x14ac:dyDescent="0.55000000000000004">
      <c r="A951">
        <v>2015</v>
      </c>
      <c r="B951" t="s">
        <v>5</v>
      </c>
      <c r="C951" t="s">
        <v>281</v>
      </c>
      <c r="D951">
        <v>807326.42</v>
      </c>
      <c r="E951">
        <v>1107846.1599999999</v>
      </c>
      <c r="H951">
        <f t="shared" si="73"/>
        <v>13</v>
      </c>
      <c r="J951" t="str">
        <f t="shared" si="74"/>
        <v>YORK CENTER</v>
      </c>
      <c r="K951" t="str">
        <f t="shared" si="75"/>
        <v>Cook</v>
      </c>
      <c r="L951">
        <f t="shared" si="71"/>
        <v>0</v>
      </c>
      <c r="M951" t="s">
        <v>1646</v>
      </c>
      <c r="N951" t="str">
        <f t="shared" si="72"/>
        <v>orland park</v>
      </c>
      <c r="O951" t="s">
        <v>769</v>
      </c>
    </row>
    <row r="952" spans="1:15" x14ac:dyDescent="0.55000000000000004">
      <c r="A952">
        <v>2015</v>
      </c>
      <c r="B952" t="s">
        <v>5</v>
      </c>
      <c r="C952" t="s">
        <v>282</v>
      </c>
      <c r="D952">
        <v>15982365.289999999</v>
      </c>
      <c r="E952">
        <v>29125600.5</v>
      </c>
      <c r="H952">
        <f t="shared" si="73"/>
        <v>6</v>
      </c>
      <c r="J952" t="str">
        <f t="shared" si="74"/>
        <v>ZION</v>
      </c>
      <c r="K952" t="str">
        <f>INDEX($K$1:$K$655,MATCH(C952,$C$1:$C$655))</f>
        <v>Kendall</v>
      </c>
      <c r="L952">
        <f t="shared" si="71"/>
        <v>0</v>
      </c>
      <c r="M952" t="s">
        <v>1647</v>
      </c>
      <c r="N952" t="str">
        <f t="shared" si="72"/>
        <v>oswego</v>
      </c>
      <c r="O952" t="s">
        <v>768</v>
      </c>
    </row>
    <row r="953" spans="1:15" x14ac:dyDescent="0.55000000000000004">
      <c r="A953">
        <v>2015</v>
      </c>
      <c r="B953" t="s">
        <v>307</v>
      </c>
      <c r="C953" t="s">
        <v>308</v>
      </c>
      <c r="D953">
        <v>40250967.380000003</v>
      </c>
      <c r="E953">
        <v>70037131.829999998</v>
      </c>
      <c r="H953">
        <f t="shared" si="73"/>
        <v>9</v>
      </c>
      <c r="J953" t="str">
        <f t="shared" si="74"/>
        <v>ADDISON</v>
      </c>
      <c r="K953" t="str">
        <f t="shared" ref="K953:K1016" si="76">INDEX($K$1:$K$655,MATCH(C953,$C$1:$C$655))</f>
        <v>DuPage</v>
      </c>
      <c r="L953">
        <f t="shared" si="71"/>
        <v>0</v>
      </c>
      <c r="M953" t="s">
        <v>2075</v>
      </c>
      <c r="N953" t="str">
        <f t="shared" si="72"/>
        <v>ottawa</v>
      </c>
      <c r="O953" t="s">
        <v>951</v>
      </c>
    </row>
    <row r="954" spans="1:15" x14ac:dyDescent="0.55000000000000004">
      <c r="A954">
        <v>2015</v>
      </c>
      <c r="B954" t="s">
        <v>307</v>
      </c>
      <c r="C954" t="s">
        <v>309</v>
      </c>
      <c r="D954">
        <v>21751981.539999999</v>
      </c>
      <c r="E954">
        <v>33631647.629999898</v>
      </c>
      <c r="H954">
        <f t="shared" si="73"/>
        <v>11</v>
      </c>
      <c r="J954" t="str">
        <f t="shared" si="74"/>
        <v>ALGONQUIN</v>
      </c>
      <c r="K954" t="str">
        <f t="shared" si="76"/>
        <v>Kane</v>
      </c>
      <c r="L954">
        <f t="shared" si="71"/>
        <v>0</v>
      </c>
      <c r="M954" t="s">
        <v>1649</v>
      </c>
      <c r="N954" t="str">
        <f t="shared" si="72"/>
        <v>otterville</v>
      </c>
      <c r="O954" t="s">
        <v>1127</v>
      </c>
    </row>
    <row r="955" spans="1:15" x14ac:dyDescent="0.55000000000000004">
      <c r="A955">
        <v>2015</v>
      </c>
      <c r="B955" t="s">
        <v>307</v>
      </c>
      <c r="C955" t="s">
        <v>310</v>
      </c>
      <c r="D955">
        <v>18249927.300000001</v>
      </c>
      <c r="E955">
        <v>50779873.299999997</v>
      </c>
      <c r="H955">
        <f t="shared" si="73"/>
        <v>7</v>
      </c>
      <c r="J955" t="str">
        <f t="shared" si="74"/>
        <v>ALSIP</v>
      </c>
      <c r="K955" t="str">
        <f t="shared" si="76"/>
        <v>Cook</v>
      </c>
      <c r="L955">
        <f t="shared" si="71"/>
        <v>0</v>
      </c>
      <c r="M955" t="s">
        <v>1650</v>
      </c>
      <c r="N955" t="str">
        <f t="shared" si="72"/>
        <v>owaneco</v>
      </c>
      <c r="O955" t="s">
        <v>754</v>
      </c>
    </row>
    <row r="956" spans="1:15" x14ac:dyDescent="0.55000000000000004">
      <c r="A956">
        <v>2015</v>
      </c>
      <c r="B956" t="s">
        <v>307</v>
      </c>
      <c r="C956" t="s">
        <v>311</v>
      </c>
      <c r="D956">
        <v>21739242.5</v>
      </c>
      <c r="E956">
        <v>67560607.129999995</v>
      </c>
      <c r="H956">
        <f t="shared" si="73"/>
        <v>7</v>
      </c>
      <c r="J956" t="str">
        <f t="shared" si="74"/>
        <v>ALTON</v>
      </c>
      <c r="K956" t="str">
        <f t="shared" si="76"/>
        <v>Madison</v>
      </c>
      <c r="L956">
        <f t="shared" si="71"/>
        <v>0</v>
      </c>
      <c r="M956" t="s">
        <v>1651</v>
      </c>
      <c r="N956" t="str">
        <f t="shared" si="72"/>
        <v>palatine</v>
      </c>
      <c r="O956" t="s">
        <v>668</v>
      </c>
    </row>
    <row r="957" spans="1:15" x14ac:dyDescent="0.55000000000000004">
      <c r="A957">
        <v>2015</v>
      </c>
      <c r="B957" t="s">
        <v>307</v>
      </c>
      <c r="C957" t="s">
        <v>312</v>
      </c>
      <c r="D957">
        <v>2253896.9500000002</v>
      </c>
      <c r="E957">
        <v>5003462.5599999996</v>
      </c>
      <c r="H957">
        <f t="shared" si="73"/>
        <v>6</v>
      </c>
      <c r="J957" t="str">
        <f t="shared" si="74"/>
        <v>ANNA</v>
      </c>
      <c r="K957" t="str">
        <f t="shared" si="76"/>
        <v>Union</v>
      </c>
      <c r="L957">
        <f t="shared" si="71"/>
        <v>0</v>
      </c>
      <c r="M957" t="s">
        <v>1652</v>
      </c>
      <c r="N957" t="str">
        <f t="shared" si="72"/>
        <v>palestine</v>
      </c>
      <c r="O957" t="s">
        <v>1164</v>
      </c>
    </row>
    <row r="958" spans="1:15" x14ac:dyDescent="0.55000000000000004">
      <c r="A958">
        <v>2015</v>
      </c>
      <c r="B958" t="s">
        <v>307</v>
      </c>
      <c r="C958" t="s">
        <v>313</v>
      </c>
      <c r="D958">
        <v>8185846.8899999997</v>
      </c>
      <c r="E958">
        <v>24640940.6199999</v>
      </c>
      <c r="H958">
        <f t="shared" si="73"/>
        <v>9</v>
      </c>
      <c r="J958" t="str">
        <f t="shared" si="74"/>
        <v>ANTIOCH</v>
      </c>
      <c r="K958" t="str">
        <f t="shared" si="76"/>
        <v>Union</v>
      </c>
      <c r="L958">
        <f t="shared" si="71"/>
        <v>0</v>
      </c>
      <c r="M958" t="s">
        <v>1653</v>
      </c>
      <c r="N958" t="str">
        <f t="shared" si="72"/>
        <v>palmer</v>
      </c>
      <c r="O958" t="s">
        <v>754</v>
      </c>
    </row>
    <row r="959" spans="1:15" x14ac:dyDescent="0.55000000000000004">
      <c r="A959">
        <v>2015</v>
      </c>
      <c r="B959" t="s">
        <v>307</v>
      </c>
      <c r="C959" t="s">
        <v>314</v>
      </c>
      <c r="D959">
        <v>110416168.66</v>
      </c>
      <c r="E959">
        <v>139708455.09</v>
      </c>
      <c r="H959">
        <f t="shared" si="73"/>
        <v>19</v>
      </c>
      <c r="J959" t="str">
        <f t="shared" si="74"/>
        <v>ARLINGTON HEIGHTS</v>
      </c>
      <c r="K959" t="str">
        <f t="shared" si="76"/>
        <v>Cook</v>
      </c>
      <c r="L959">
        <f t="shared" si="71"/>
        <v>0</v>
      </c>
      <c r="M959" t="s">
        <v>1654</v>
      </c>
      <c r="N959" t="str">
        <f t="shared" si="72"/>
        <v>palmyra</v>
      </c>
      <c r="O959" t="s">
        <v>821</v>
      </c>
    </row>
    <row r="960" spans="1:15" x14ac:dyDescent="0.55000000000000004">
      <c r="A960">
        <v>2015</v>
      </c>
      <c r="B960" t="s">
        <v>307</v>
      </c>
      <c r="C960" t="s">
        <v>315</v>
      </c>
      <c r="D960">
        <v>182961809.94</v>
      </c>
      <c r="E960">
        <v>340634768.68000001</v>
      </c>
      <c r="H960">
        <f t="shared" si="73"/>
        <v>8</v>
      </c>
      <c r="J960" t="str">
        <f t="shared" si="74"/>
        <v>AURORA</v>
      </c>
      <c r="K960" t="str">
        <f t="shared" si="76"/>
        <v>DuPage</v>
      </c>
      <c r="L960">
        <f t="shared" si="71"/>
        <v>0</v>
      </c>
      <c r="M960" t="s">
        <v>1655</v>
      </c>
      <c r="N960" t="str">
        <f t="shared" si="72"/>
        <v>palos heights</v>
      </c>
      <c r="O960" t="s">
        <v>668</v>
      </c>
    </row>
    <row r="961" spans="1:15" x14ac:dyDescent="0.55000000000000004">
      <c r="A961">
        <v>2015</v>
      </c>
      <c r="B961" t="s">
        <v>307</v>
      </c>
      <c r="C961" t="s">
        <v>316</v>
      </c>
      <c r="D961">
        <v>8939621.5</v>
      </c>
      <c r="E961">
        <v>14503798.310000001</v>
      </c>
      <c r="H961">
        <f t="shared" si="73"/>
        <v>18</v>
      </c>
      <c r="J961" t="str">
        <f t="shared" si="74"/>
        <v>BARRINGTON HILLS</v>
      </c>
      <c r="K961" t="str">
        <f t="shared" si="76"/>
        <v>Cook</v>
      </c>
      <c r="L961">
        <f t="shared" si="71"/>
        <v>0</v>
      </c>
      <c r="M961" t="s">
        <v>1656</v>
      </c>
      <c r="N961" t="str">
        <f t="shared" si="72"/>
        <v>palos hills</v>
      </c>
      <c r="O961" t="s">
        <v>668</v>
      </c>
    </row>
    <row r="962" spans="1:15" x14ac:dyDescent="0.55000000000000004">
      <c r="A962">
        <v>2015</v>
      </c>
      <c r="B962" t="s">
        <v>307</v>
      </c>
      <c r="C962" t="s">
        <v>317</v>
      </c>
      <c r="D962">
        <v>19390799.199999999</v>
      </c>
      <c r="E962">
        <v>34242649.159999996</v>
      </c>
      <c r="H962">
        <f t="shared" si="73"/>
        <v>12</v>
      </c>
      <c r="J962" t="str">
        <f t="shared" si="74"/>
        <v>BARRINGTON</v>
      </c>
      <c r="K962" t="str">
        <f t="shared" si="76"/>
        <v>Cook</v>
      </c>
      <c r="L962">
        <f t="shared" ref="L962:L1025" si="77">IF(ISNA(K962),1,0)</f>
        <v>0</v>
      </c>
      <c r="M962" t="s">
        <v>1657</v>
      </c>
      <c r="N962" t="str">
        <f t="shared" ref="N962:N1025" si="78">LOWER(M962)</f>
        <v>palos park</v>
      </c>
      <c r="O962" t="s">
        <v>668</v>
      </c>
    </row>
    <row r="963" spans="1:15" x14ac:dyDescent="0.55000000000000004">
      <c r="A963">
        <v>2015</v>
      </c>
      <c r="B963" t="s">
        <v>307</v>
      </c>
      <c r="C963" t="s">
        <v>318</v>
      </c>
      <c r="D963">
        <v>34065602.630000003</v>
      </c>
      <c r="E963">
        <v>42068101.310000002</v>
      </c>
      <c r="H963">
        <f t="shared" ref="H963:H1026" si="79">IF(B963="fire",MIN(IFERROR(SEARCH("fire",C963),999),IFERROR(SEARCH("fpd",C963),999),IFERROR(SEARCH("pension",C963),999),IFERROR(SEARCH("fund",C963),999)),MIN(IFERROR(SEARCH("police",C963),999),IFERROR(SEARCH("pension",C963),999),IFERROR(SEARCH("fund",C963),999)))</f>
        <v>10</v>
      </c>
      <c r="J963" t="str">
        <f t="shared" ref="J963:J1026" si="80">LEFT(C963,H963-2)</f>
        <v>BARTLETT</v>
      </c>
      <c r="K963" t="str">
        <f t="shared" si="76"/>
        <v>Cook</v>
      </c>
      <c r="L963">
        <f t="shared" si="77"/>
        <v>0</v>
      </c>
      <c r="M963" t="s">
        <v>1658</v>
      </c>
      <c r="N963" t="str">
        <f t="shared" si="78"/>
        <v>pana</v>
      </c>
      <c r="O963" t="s">
        <v>754</v>
      </c>
    </row>
    <row r="964" spans="1:15" x14ac:dyDescent="0.55000000000000004">
      <c r="A964">
        <v>2015</v>
      </c>
      <c r="B964" t="s">
        <v>307</v>
      </c>
      <c r="C964" t="s">
        <v>319</v>
      </c>
      <c r="D964">
        <v>3014456.09</v>
      </c>
      <c r="E964">
        <v>3591400.44</v>
      </c>
      <c r="H964">
        <f t="shared" si="79"/>
        <v>13</v>
      </c>
      <c r="J964" t="str">
        <f t="shared" si="80"/>
        <v>BARTONVILLE</v>
      </c>
      <c r="K964" t="str">
        <f t="shared" si="76"/>
        <v>Cook</v>
      </c>
      <c r="L964">
        <f t="shared" si="77"/>
        <v>0</v>
      </c>
      <c r="M964" t="s">
        <v>1659</v>
      </c>
      <c r="N964" t="str">
        <f t="shared" si="78"/>
        <v>panama</v>
      </c>
      <c r="O964" t="s">
        <v>1073</v>
      </c>
    </row>
    <row r="965" spans="1:15" x14ac:dyDescent="0.55000000000000004">
      <c r="A965">
        <v>2015</v>
      </c>
      <c r="B965" t="s">
        <v>307</v>
      </c>
      <c r="C965" t="s">
        <v>320</v>
      </c>
      <c r="D965">
        <v>28078704.84</v>
      </c>
      <c r="E965">
        <v>47975863.719999999</v>
      </c>
      <c r="H965">
        <f t="shared" si="79"/>
        <v>9</v>
      </c>
      <c r="J965" t="str">
        <f t="shared" si="80"/>
        <v>BATAVIA</v>
      </c>
      <c r="K965" t="str">
        <f t="shared" si="76"/>
        <v>DuPage</v>
      </c>
      <c r="L965">
        <f t="shared" si="77"/>
        <v>0</v>
      </c>
      <c r="M965" t="s">
        <v>1659</v>
      </c>
      <c r="N965" t="str">
        <f t="shared" si="78"/>
        <v>panama</v>
      </c>
      <c r="O965" t="s">
        <v>903</v>
      </c>
    </row>
    <row r="966" spans="1:15" x14ac:dyDescent="0.55000000000000004">
      <c r="A966">
        <v>2015</v>
      </c>
      <c r="B966" t="s">
        <v>307</v>
      </c>
      <c r="C966" t="s">
        <v>321</v>
      </c>
      <c r="D966">
        <v>1498747.44</v>
      </c>
      <c r="E966">
        <v>2927691.22</v>
      </c>
      <c r="H966">
        <f t="shared" si="79"/>
        <v>12</v>
      </c>
      <c r="J966" t="str">
        <f t="shared" si="80"/>
        <v>BEARDSTOWN</v>
      </c>
      <c r="K966" t="str">
        <f t="shared" si="76"/>
        <v>Cass</v>
      </c>
      <c r="L966">
        <f t="shared" si="77"/>
        <v>0</v>
      </c>
      <c r="M966" t="s">
        <v>1660</v>
      </c>
      <c r="N966" t="str">
        <f t="shared" si="78"/>
        <v>panola</v>
      </c>
      <c r="O966" t="s">
        <v>795</v>
      </c>
    </row>
    <row r="967" spans="1:15" x14ac:dyDescent="0.55000000000000004">
      <c r="A967">
        <v>2015</v>
      </c>
      <c r="B967" t="s">
        <v>307</v>
      </c>
      <c r="C967" t="s">
        <v>322</v>
      </c>
      <c r="D967">
        <v>35795744.079999998</v>
      </c>
      <c r="E967">
        <v>66685934.530000001</v>
      </c>
      <c r="H967">
        <f t="shared" si="79"/>
        <v>12</v>
      </c>
      <c r="J967" t="str">
        <f t="shared" si="80"/>
        <v>BELLEVILLE</v>
      </c>
      <c r="K967" t="str">
        <f t="shared" si="76"/>
        <v>St. Clair</v>
      </c>
      <c r="L967">
        <f t="shared" si="77"/>
        <v>0</v>
      </c>
      <c r="M967" t="s">
        <v>1661</v>
      </c>
      <c r="N967" t="str">
        <f t="shared" si="78"/>
        <v>papineau</v>
      </c>
      <c r="O967" t="s">
        <v>747</v>
      </c>
    </row>
    <row r="968" spans="1:15" x14ac:dyDescent="0.55000000000000004">
      <c r="A968">
        <v>2015</v>
      </c>
      <c r="B968" t="s">
        <v>307</v>
      </c>
      <c r="C968" t="s">
        <v>323</v>
      </c>
      <c r="D968">
        <v>30454794.059999999</v>
      </c>
      <c r="E968">
        <v>47407575.909999996</v>
      </c>
      <c r="H968">
        <f t="shared" si="79"/>
        <v>10</v>
      </c>
      <c r="J968" t="str">
        <f t="shared" si="80"/>
        <v>BELLWOOD</v>
      </c>
      <c r="K968" t="str">
        <f t="shared" si="76"/>
        <v>Cook</v>
      </c>
      <c r="L968">
        <f t="shared" si="77"/>
        <v>0</v>
      </c>
      <c r="M968" t="s">
        <v>2076</v>
      </c>
      <c r="N968" t="str">
        <f t="shared" si="78"/>
        <v>paris</v>
      </c>
      <c r="O968" t="s">
        <v>870</v>
      </c>
    </row>
    <row r="969" spans="1:15" x14ac:dyDescent="0.55000000000000004">
      <c r="A969">
        <v>2015</v>
      </c>
      <c r="B969" t="s">
        <v>307</v>
      </c>
      <c r="C969" t="s">
        <v>324</v>
      </c>
      <c r="D969">
        <v>18639347.18</v>
      </c>
      <c r="E969">
        <v>27709044.129999999</v>
      </c>
      <c r="H969">
        <f t="shared" si="79"/>
        <v>11</v>
      </c>
      <c r="J969" t="str">
        <f t="shared" si="80"/>
        <v>BELVIDERE</v>
      </c>
      <c r="K969" t="str">
        <f t="shared" si="76"/>
        <v>Boone</v>
      </c>
      <c r="L969">
        <f t="shared" si="77"/>
        <v>0</v>
      </c>
      <c r="M969" t="s">
        <v>1663</v>
      </c>
      <c r="N969" t="str">
        <f t="shared" si="78"/>
        <v>park city</v>
      </c>
      <c r="O969" t="s">
        <v>728</v>
      </c>
    </row>
    <row r="970" spans="1:15" x14ac:dyDescent="0.55000000000000004">
      <c r="A970">
        <v>2015</v>
      </c>
      <c r="B970" t="s">
        <v>307</v>
      </c>
      <c r="C970" t="s">
        <v>325</v>
      </c>
      <c r="D970">
        <v>17048001.199999999</v>
      </c>
      <c r="E970">
        <v>30845288.780000001</v>
      </c>
      <c r="H970">
        <f t="shared" si="79"/>
        <v>13</v>
      </c>
      <c r="J970" t="str">
        <f t="shared" si="80"/>
        <v>BENSENVILLE</v>
      </c>
      <c r="K970" t="str">
        <f t="shared" si="76"/>
        <v>DuPage</v>
      </c>
      <c r="L970">
        <f t="shared" si="77"/>
        <v>0</v>
      </c>
      <c r="M970" t="s">
        <v>1664</v>
      </c>
      <c r="N970" t="str">
        <f t="shared" si="78"/>
        <v>park forest</v>
      </c>
      <c r="O970" t="s">
        <v>668</v>
      </c>
    </row>
    <row r="971" spans="1:15" x14ac:dyDescent="0.55000000000000004">
      <c r="A971">
        <v>2015</v>
      </c>
      <c r="B971" t="s">
        <v>307</v>
      </c>
      <c r="C971" t="s">
        <v>326</v>
      </c>
      <c r="D971">
        <v>2464485.7000000002</v>
      </c>
      <c r="E971">
        <v>6189467.02999999</v>
      </c>
      <c r="H971">
        <f t="shared" si="79"/>
        <v>8</v>
      </c>
      <c r="J971" t="str">
        <f t="shared" si="80"/>
        <v>BENTON</v>
      </c>
      <c r="K971" t="str">
        <f t="shared" si="76"/>
        <v>Franklin</v>
      </c>
      <c r="L971">
        <f t="shared" si="77"/>
        <v>0</v>
      </c>
      <c r="M971" t="s">
        <v>1664</v>
      </c>
      <c r="N971" t="str">
        <f t="shared" si="78"/>
        <v>park forest</v>
      </c>
      <c r="O971" t="s">
        <v>769</v>
      </c>
    </row>
    <row r="972" spans="1:15" x14ac:dyDescent="0.55000000000000004">
      <c r="A972">
        <v>2015</v>
      </c>
      <c r="B972" t="s">
        <v>307</v>
      </c>
      <c r="C972" t="s">
        <v>327</v>
      </c>
      <c r="D972">
        <v>7944955.29</v>
      </c>
      <c r="E972">
        <v>13485109.800000001</v>
      </c>
      <c r="H972">
        <f t="shared" si="79"/>
        <v>10</v>
      </c>
      <c r="J972" t="str">
        <f t="shared" si="80"/>
        <v>BERKELEY</v>
      </c>
      <c r="K972" t="str">
        <f t="shared" si="76"/>
        <v>Franklin</v>
      </c>
      <c r="L972">
        <f t="shared" si="77"/>
        <v>0</v>
      </c>
      <c r="M972" t="s">
        <v>1665</v>
      </c>
      <c r="N972" t="str">
        <f t="shared" si="78"/>
        <v>park ridge</v>
      </c>
      <c r="O972" t="s">
        <v>668</v>
      </c>
    </row>
    <row r="973" spans="1:15" x14ac:dyDescent="0.55000000000000004">
      <c r="A973">
        <v>2015</v>
      </c>
      <c r="B973" t="s">
        <v>307</v>
      </c>
      <c r="C973" t="s">
        <v>328</v>
      </c>
      <c r="D973">
        <v>79121011.450000003</v>
      </c>
      <c r="E973">
        <v>107611706.09999999</v>
      </c>
      <c r="H973">
        <f t="shared" si="79"/>
        <v>8</v>
      </c>
      <c r="J973" t="str">
        <f t="shared" si="80"/>
        <v>BERWYN</v>
      </c>
      <c r="K973" t="str">
        <f t="shared" si="76"/>
        <v>Cook</v>
      </c>
      <c r="L973">
        <f t="shared" si="77"/>
        <v>0</v>
      </c>
      <c r="M973" t="s">
        <v>1666</v>
      </c>
      <c r="N973" t="str">
        <f t="shared" si="78"/>
        <v>parkersburg</v>
      </c>
      <c r="O973" t="s">
        <v>911</v>
      </c>
    </row>
    <row r="974" spans="1:15" x14ac:dyDescent="0.55000000000000004">
      <c r="A974">
        <v>2015</v>
      </c>
      <c r="B974" t="s">
        <v>307</v>
      </c>
      <c r="C974" t="s">
        <v>329</v>
      </c>
      <c r="D974">
        <v>6745829.2000000002</v>
      </c>
      <c r="E974">
        <v>10769402.5</v>
      </c>
      <c r="H974">
        <f t="shared" si="79"/>
        <v>10</v>
      </c>
      <c r="J974" t="str">
        <f t="shared" si="80"/>
        <v>BETHALTO</v>
      </c>
      <c r="K974" t="str">
        <f t="shared" si="76"/>
        <v>Cook</v>
      </c>
      <c r="L974">
        <f t="shared" si="77"/>
        <v>0</v>
      </c>
      <c r="M974" t="s">
        <v>1667</v>
      </c>
      <c r="N974" t="str">
        <f t="shared" si="78"/>
        <v>patoka</v>
      </c>
      <c r="O974" t="s">
        <v>703</v>
      </c>
    </row>
    <row r="975" spans="1:15" x14ac:dyDescent="0.55000000000000004">
      <c r="A975">
        <v>2015</v>
      </c>
      <c r="B975" t="s">
        <v>307</v>
      </c>
      <c r="C975" t="s">
        <v>330</v>
      </c>
      <c r="D975">
        <v>29262812.530000001</v>
      </c>
      <c r="E975">
        <v>50856695.609999999</v>
      </c>
      <c r="H975">
        <f t="shared" si="79"/>
        <v>14</v>
      </c>
      <c r="J975" t="str">
        <f t="shared" si="80"/>
        <v>BLOOMINGDALE</v>
      </c>
      <c r="K975" t="str">
        <f t="shared" si="76"/>
        <v>DuPage</v>
      </c>
      <c r="L975">
        <f t="shared" si="77"/>
        <v>0</v>
      </c>
      <c r="M975" t="s">
        <v>1668</v>
      </c>
      <c r="N975" t="str">
        <f t="shared" si="78"/>
        <v>paw paw</v>
      </c>
      <c r="O975" t="s">
        <v>718</v>
      </c>
    </row>
    <row r="976" spans="1:15" x14ac:dyDescent="0.55000000000000004">
      <c r="A976">
        <v>2015</v>
      </c>
      <c r="B976" t="s">
        <v>307</v>
      </c>
      <c r="C976" t="s">
        <v>331</v>
      </c>
      <c r="D976">
        <v>62390790.259999998</v>
      </c>
      <c r="E976">
        <v>117907100.78</v>
      </c>
      <c r="H976">
        <f t="shared" si="79"/>
        <v>13</v>
      </c>
      <c r="J976" t="str">
        <f t="shared" si="80"/>
        <v>BLOOMINGTON</v>
      </c>
      <c r="K976" t="str">
        <f t="shared" si="76"/>
        <v>McLean</v>
      </c>
      <c r="L976">
        <f t="shared" si="77"/>
        <v>0</v>
      </c>
      <c r="M976" t="s">
        <v>1669</v>
      </c>
      <c r="N976" t="str">
        <f t="shared" si="78"/>
        <v>pawnee</v>
      </c>
      <c r="O976" t="s">
        <v>764</v>
      </c>
    </row>
    <row r="977" spans="1:15" x14ac:dyDescent="0.55000000000000004">
      <c r="A977">
        <v>2015</v>
      </c>
      <c r="B977" t="s">
        <v>307</v>
      </c>
      <c r="C977" t="s">
        <v>332</v>
      </c>
      <c r="D977">
        <v>10687400.439999999</v>
      </c>
      <c r="E977">
        <v>35104857.289999999</v>
      </c>
      <c r="H977">
        <f t="shared" si="79"/>
        <v>13</v>
      </c>
      <c r="J977" t="str">
        <f t="shared" si="80"/>
        <v>BLUE ISLAND</v>
      </c>
      <c r="K977" t="str">
        <f t="shared" si="76"/>
        <v>Cook</v>
      </c>
      <c r="L977">
        <f t="shared" si="77"/>
        <v>0</v>
      </c>
      <c r="M977" t="s">
        <v>2124</v>
      </c>
      <c r="N977" t="str">
        <f t="shared" si="78"/>
        <v>paxton</v>
      </c>
      <c r="O977" t="s">
        <v>906</v>
      </c>
    </row>
    <row r="978" spans="1:15" x14ac:dyDescent="0.55000000000000004">
      <c r="A978">
        <v>2015</v>
      </c>
      <c r="B978" t="s">
        <v>307</v>
      </c>
      <c r="C978" t="s">
        <v>333</v>
      </c>
      <c r="D978">
        <v>56680049.689999998</v>
      </c>
      <c r="E978">
        <v>107191203.48</v>
      </c>
      <c r="H978">
        <f t="shared" si="79"/>
        <v>13</v>
      </c>
      <c r="J978" t="str">
        <f t="shared" si="80"/>
        <v>BOLINGBROOK</v>
      </c>
      <c r="K978" t="str">
        <f t="shared" si="76"/>
        <v>DuPage</v>
      </c>
      <c r="L978">
        <f t="shared" si="77"/>
        <v>0</v>
      </c>
      <c r="M978" t="s">
        <v>1671</v>
      </c>
      <c r="N978" t="str">
        <f t="shared" si="78"/>
        <v>payson</v>
      </c>
      <c r="O978" t="s">
        <v>919</v>
      </c>
    </row>
    <row r="979" spans="1:15" x14ac:dyDescent="0.55000000000000004">
      <c r="A979">
        <v>2015</v>
      </c>
      <c r="B979" t="s">
        <v>307</v>
      </c>
      <c r="C979" t="s">
        <v>334</v>
      </c>
      <c r="D979">
        <v>11888939.310000001</v>
      </c>
      <c r="E979">
        <v>15869578.25</v>
      </c>
      <c r="H979">
        <f t="shared" si="79"/>
        <v>13</v>
      </c>
      <c r="J979" t="str">
        <f t="shared" si="80"/>
        <v>BOURBONNAIS</v>
      </c>
      <c r="K979" t="str">
        <f t="shared" si="76"/>
        <v>Kankakee</v>
      </c>
      <c r="L979">
        <f t="shared" si="77"/>
        <v>0</v>
      </c>
      <c r="M979" t="s">
        <v>1672</v>
      </c>
      <c r="N979" t="str">
        <f t="shared" si="78"/>
        <v>pearl</v>
      </c>
      <c r="O979" t="s">
        <v>783</v>
      </c>
    </row>
    <row r="980" spans="1:15" x14ac:dyDescent="0.55000000000000004">
      <c r="A980">
        <v>2015</v>
      </c>
      <c r="B980" t="s">
        <v>307</v>
      </c>
      <c r="C980" t="s">
        <v>335</v>
      </c>
      <c r="D980">
        <v>14396044.49</v>
      </c>
      <c r="E980">
        <v>21905397.949999999</v>
      </c>
      <c r="H980">
        <f t="shared" si="79"/>
        <v>9</v>
      </c>
      <c r="J980" t="str">
        <f t="shared" si="80"/>
        <v>BRADLEY</v>
      </c>
      <c r="K980" t="str">
        <f t="shared" si="76"/>
        <v>Kankakee</v>
      </c>
      <c r="L980">
        <f t="shared" si="77"/>
        <v>0</v>
      </c>
      <c r="M980" t="s">
        <v>1673</v>
      </c>
      <c r="N980" t="str">
        <f t="shared" si="78"/>
        <v>pearl city</v>
      </c>
      <c r="O980" t="s">
        <v>953</v>
      </c>
    </row>
    <row r="981" spans="1:15" x14ac:dyDescent="0.55000000000000004">
      <c r="A981">
        <v>2015</v>
      </c>
      <c r="B981" t="s">
        <v>307</v>
      </c>
      <c r="C981" t="s">
        <v>336</v>
      </c>
      <c r="D981">
        <v>3327854.77</v>
      </c>
      <c r="E981">
        <v>5771738.3799999999</v>
      </c>
      <c r="H981">
        <f t="shared" si="79"/>
        <v>11</v>
      </c>
      <c r="J981" t="str">
        <f t="shared" si="80"/>
        <v>BRAIDWOOD</v>
      </c>
      <c r="K981" t="str">
        <f t="shared" si="76"/>
        <v>Will</v>
      </c>
      <c r="L981">
        <f t="shared" si="77"/>
        <v>0</v>
      </c>
      <c r="M981" t="s">
        <v>1674</v>
      </c>
      <c r="N981" t="str">
        <f t="shared" si="78"/>
        <v>pecatonica</v>
      </c>
      <c r="O981" t="s">
        <v>971</v>
      </c>
    </row>
    <row r="982" spans="1:15" x14ac:dyDescent="0.55000000000000004">
      <c r="A982">
        <v>2015</v>
      </c>
      <c r="B982" t="s">
        <v>307</v>
      </c>
      <c r="C982" t="s">
        <v>337</v>
      </c>
      <c r="D982">
        <v>21549983.77</v>
      </c>
      <c r="E982">
        <v>40281744.07</v>
      </c>
      <c r="H982">
        <f t="shared" si="79"/>
        <v>12</v>
      </c>
      <c r="J982" t="str">
        <f t="shared" si="80"/>
        <v>BRIDGEVIEW</v>
      </c>
      <c r="K982" t="str">
        <f t="shared" si="76"/>
        <v>Cook</v>
      </c>
      <c r="L982">
        <f t="shared" si="77"/>
        <v>0</v>
      </c>
      <c r="M982" t="s">
        <v>2077</v>
      </c>
      <c r="N982" t="str">
        <f t="shared" si="78"/>
        <v>pekin</v>
      </c>
      <c r="O982" t="s">
        <v>741</v>
      </c>
    </row>
    <row r="983" spans="1:15" x14ac:dyDescent="0.55000000000000004">
      <c r="A983">
        <v>2015</v>
      </c>
      <c r="B983" t="s">
        <v>307</v>
      </c>
      <c r="C983" t="s">
        <v>338</v>
      </c>
      <c r="D983">
        <v>25110616.850000001</v>
      </c>
      <c r="E983">
        <v>37254263.149999999</v>
      </c>
      <c r="H983">
        <f t="shared" si="79"/>
        <v>11</v>
      </c>
      <c r="J983" t="str">
        <f t="shared" si="80"/>
        <v>BROADVIEW</v>
      </c>
      <c r="K983" t="str">
        <f t="shared" si="76"/>
        <v>Cook</v>
      </c>
      <c r="L983">
        <f t="shared" si="77"/>
        <v>0</v>
      </c>
      <c r="M983" t="s">
        <v>787</v>
      </c>
      <c r="N983" t="str">
        <f t="shared" si="78"/>
        <v>peoria</v>
      </c>
      <c r="O983" t="s">
        <v>787</v>
      </c>
    </row>
    <row r="984" spans="1:15" x14ac:dyDescent="0.55000000000000004">
      <c r="A984">
        <v>2015</v>
      </c>
      <c r="B984" t="s">
        <v>307</v>
      </c>
      <c r="C984" t="s">
        <v>339</v>
      </c>
      <c r="D984">
        <v>15404797.25</v>
      </c>
      <c r="E984">
        <v>32575446.079999998</v>
      </c>
      <c r="H984">
        <f t="shared" si="79"/>
        <v>12</v>
      </c>
      <c r="J984" t="str">
        <f t="shared" si="80"/>
        <v>BROOKFIELD</v>
      </c>
      <c r="K984" t="str">
        <f t="shared" si="76"/>
        <v>Cook</v>
      </c>
      <c r="L984">
        <f t="shared" si="77"/>
        <v>0</v>
      </c>
      <c r="M984" t="s">
        <v>1677</v>
      </c>
      <c r="N984" t="str">
        <f t="shared" si="78"/>
        <v>peoria heights</v>
      </c>
      <c r="O984" t="s">
        <v>787</v>
      </c>
    </row>
    <row r="985" spans="1:15" x14ac:dyDescent="0.55000000000000004">
      <c r="A985">
        <v>2015</v>
      </c>
      <c r="B985" t="s">
        <v>307</v>
      </c>
      <c r="C985" t="s">
        <v>340</v>
      </c>
      <c r="D985">
        <v>58973440.649999999</v>
      </c>
      <c r="E985">
        <v>83904505.509999901</v>
      </c>
      <c r="H985">
        <f t="shared" si="79"/>
        <v>15</v>
      </c>
      <c r="J985" t="str">
        <f t="shared" si="80"/>
        <v>BUFFALO GROVE</v>
      </c>
      <c r="K985" t="str">
        <f t="shared" si="76"/>
        <v>Cook</v>
      </c>
      <c r="L985">
        <f t="shared" si="77"/>
        <v>0</v>
      </c>
      <c r="M985" t="s">
        <v>1677</v>
      </c>
      <c r="N985" t="str">
        <f t="shared" si="78"/>
        <v>peoria heights</v>
      </c>
      <c r="O985" t="s">
        <v>741</v>
      </c>
    </row>
    <row r="986" spans="1:15" x14ac:dyDescent="0.55000000000000004">
      <c r="A986">
        <v>2015</v>
      </c>
      <c r="B986" t="s">
        <v>307</v>
      </c>
      <c r="C986" t="s">
        <v>341</v>
      </c>
      <c r="D986">
        <v>37247814.890000001</v>
      </c>
      <c r="E986">
        <v>51473142.780000001</v>
      </c>
      <c r="H986">
        <f t="shared" si="79"/>
        <v>9</v>
      </c>
      <c r="J986" t="str">
        <f t="shared" si="80"/>
        <v>BURBANK</v>
      </c>
      <c r="K986" t="str">
        <f t="shared" si="76"/>
        <v>Cook</v>
      </c>
      <c r="L986">
        <f t="shared" si="77"/>
        <v>0</v>
      </c>
      <c r="M986" t="s">
        <v>1677</v>
      </c>
      <c r="N986" t="str">
        <f t="shared" si="78"/>
        <v>peoria heights</v>
      </c>
      <c r="O986" t="s">
        <v>795</v>
      </c>
    </row>
    <row r="987" spans="1:15" x14ac:dyDescent="0.55000000000000004">
      <c r="A987">
        <v>2015</v>
      </c>
      <c r="B987" t="s">
        <v>307</v>
      </c>
      <c r="C987" t="s">
        <v>342</v>
      </c>
      <c r="D987">
        <v>2003239.9</v>
      </c>
      <c r="E987">
        <v>7151035.2000000002</v>
      </c>
      <c r="H987">
        <f t="shared" si="79"/>
        <v>9</v>
      </c>
      <c r="J987" t="str">
        <f t="shared" si="80"/>
        <v>BURNHAM</v>
      </c>
      <c r="K987" t="str">
        <f t="shared" si="76"/>
        <v>Cook</v>
      </c>
      <c r="L987">
        <f t="shared" si="77"/>
        <v>0</v>
      </c>
      <c r="M987" t="s">
        <v>1678</v>
      </c>
      <c r="N987" t="str">
        <f t="shared" si="78"/>
        <v>peotone</v>
      </c>
      <c r="O987" t="s">
        <v>769</v>
      </c>
    </row>
    <row r="988" spans="1:15" x14ac:dyDescent="0.55000000000000004">
      <c r="A988">
        <v>2015</v>
      </c>
      <c r="B988" t="s">
        <v>307</v>
      </c>
      <c r="C988" t="s">
        <v>343</v>
      </c>
      <c r="D988">
        <v>15253230.07</v>
      </c>
      <c r="E988">
        <v>21532037.18</v>
      </c>
      <c r="H988">
        <f t="shared" si="79"/>
        <v>12</v>
      </c>
      <c r="J988" t="str">
        <f t="shared" si="80"/>
        <v>BURR RIDGE</v>
      </c>
      <c r="K988" t="str">
        <f t="shared" si="76"/>
        <v>DuPage</v>
      </c>
      <c r="L988">
        <f t="shared" si="77"/>
        <v>0</v>
      </c>
      <c r="M988" t="s">
        <v>1679</v>
      </c>
      <c r="N988" t="str">
        <f t="shared" si="78"/>
        <v>percy</v>
      </c>
      <c r="O988" t="s">
        <v>775</v>
      </c>
    </row>
    <row r="989" spans="1:15" x14ac:dyDescent="0.55000000000000004">
      <c r="A989">
        <v>2015</v>
      </c>
      <c r="B989" t="s">
        <v>307</v>
      </c>
      <c r="C989" t="s">
        <v>344</v>
      </c>
      <c r="D989">
        <v>15100110.199999999</v>
      </c>
      <c r="E989">
        <v>22058679.399999999</v>
      </c>
      <c r="H989">
        <f t="shared" si="79"/>
        <v>9</v>
      </c>
      <c r="J989" t="str">
        <f t="shared" si="80"/>
        <v>CAHOKIA</v>
      </c>
      <c r="K989" t="str">
        <f t="shared" si="76"/>
        <v>St. Clair</v>
      </c>
      <c r="L989">
        <f t="shared" si="77"/>
        <v>0</v>
      </c>
      <c r="M989" t="s">
        <v>1037</v>
      </c>
      <c r="N989" t="str">
        <f t="shared" si="78"/>
        <v>perry</v>
      </c>
      <c r="O989" t="s">
        <v>783</v>
      </c>
    </row>
    <row r="990" spans="1:15" x14ac:dyDescent="0.55000000000000004">
      <c r="A990">
        <v>2015</v>
      </c>
      <c r="B990" t="s">
        <v>307</v>
      </c>
      <c r="C990" t="s">
        <v>345</v>
      </c>
      <c r="D990">
        <v>1262773.45</v>
      </c>
      <c r="E990">
        <v>5410066.6099999901</v>
      </c>
      <c r="H990">
        <f t="shared" si="79"/>
        <v>7</v>
      </c>
      <c r="J990" t="str">
        <f t="shared" si="80"/>
        <v>CAIRO</v>
      </c>
      <c r="K990" t="str">
        <f t="shared" si="76"/>
        <v>Alexander</v>
      </c>
      <c r="L990">
        <f t="shared" si="77"/>
        <v>0</v>
      </c>
      <c r="M990" t="s">
        <v>1680</v>
      </c>
      <c r="N990" t="str">
        <f t="shared" si="78"/>
        <v>peru</v>
      </c>
      <c r="O990" t="s">
        <v>951</v>
      </c>
    </row>
    <row r="991" spans="1:15" x14ac:dyDescent="0.55000000000000004">
      <c r="A991">
        <v>2015</v>
      </c>
      <c r="B991" t="s">
        <v>307</v>
      </c>
      <c r="C991" t="s">
        <v>346</v>
      </c>
      <c r="D991">
        <v>48158054.530000001</v>
      </c>
      <c r="E991">
        <v>86625172.650000006</v>
      </c>
      <c r="H991">
        <f t="shared" si="79"/>
        <v>14</v>
      </c>
      <c r="J991" t="str">
        <f t="shared" si="80"/>
        <v>CALUMET CITY</v>
      </c>
      <c r="K991" t="str">
        <f t="shared" si="76"/>
        <v>Cook</v>
      </c>
      <c r="L991">
        <f t="shared" si="77"/>
        <v>0</v>
      </c>
      <c r="M991" t="s">
        <v>1681</v>
      </c>
      <c r="N991" t="str">
        <f t="shared" si="78"/>
        <v>pesotum</v>
      </c>
      <c r="O991" t="s">
        <v>848</v>
      </c>
    </row>
    <row r="992" spans="1:15" x14ac:dyDescent="0.55000000000000004">
      <c r="A992">
        <v>2015</v>
      </c>
      <c r="B992" t="s">
        <v>307</v>
      </c>
      <c r="C992" t="s">
        <v>347</v>
      </c>
      <c r="D992">
        <v>7459742.8399999999</v>
      </c>
      <c r="E992">
        <v>15416023.199999999</v>
      </c>
      <c r="H992">
        <f t="shared" si="79"/>
        <v>14</v>
      </c>
      <c r="J992" t="str">
        <f t="shared" si="80"/>
        <v>CALUMET PARK</v>
      </c>
      <c r="K992" t="str">
        <f t="shared" si="76"/>
        <v>Cook</v>
      </c>
      <c r="L992">
        <f t="shared" si="77"/>
        <v>0</v>
      </c>
      <c r="M992" t="s">
        <v>2125</v>
      </c>
      <c r="N992" t="str">
        <f t="shared" si="78"/>
        <v>petersburg</v>
      </c>
      <c r="O992" t="s">
        <v>758</v>
      </c>
    </row>
    <row r="993" spans="1:15" x14ac:dyDescent="0.55000000000000004">
      <c r="A993">
        <v>2015</v>
      </c>
      <c r="B993" t="s">
        <v>307</v>
      </c>
      <c r="C993" t="s">
        <v>654</v>
      </c>
      <c r="D993">
        <v>1185843.26</v>
      </c>
      <c r="E993">
        <v>1483954.74</v>
      </c>
      <c r="H993">
        <f t="shared" si="79"/>
        <v>15</v>
      </c>
      <c r="J993" t="str">
        <f t="shared" si="80"/>
        <v>CAMPTON HILLS</v>
      </c>
      <c r="K993" t="str">
        <f t="shared" si="76"/>
        <v>Kane</v>
      </c>
      <c r="L993">
        <f t="shared" si="77"/>
        <v>0</v>
      </c>
      <c r="M993" t="s">
        <v>1683</v>
      </c>
      <c r="N993" t="str">
        <f t="shared" si="78"/>
        <v>phillipstown</v>
      </c>
      <c r="O993" t="s">
        <v>897</v>
      </c>
    </row>
    <row r="994" spans="1:15" x14ac:dyDescent="0.55000000000000004">
      <c r="A994">
        <v>2015</v>
      </c>
      <c r="B994" t="s">
        <v>307</v>
      </c>
      <c r="C994" t="s">
        <v>348</v>
      </c>
      <c r="D994">
        <v>15053336.279999999</v>
      </c>
      <c r="E994">
        <v>18715365.710000001</v>
      </c>
      <c r="H994">
        <f t="shared" si="79"/>
        <v>8</v>
      </c>
      <c r="J994" t="str">
        <f t="shared" si="80"/>
        <v>CANTON</v>
      </c>
      <c r="K994" t="str">
        <f t="shared" si="76"/>
        <v>Fulton</v>
      </c>
      <c r="L994">
        <f t="shared" si="77"/>
        <v>0</v>
      </c>
      <c r="M994" t="s">
        <v>1684</v>
      </c>
      <c r="N994" t="str">
        <f t="shared" si="78"/>
        <v>philo</v>
      </c>
      <c r="O994" t="s">
        <v>848</v>
      </c>
    </row>
    <row r="995" spans="1:15" x14ac:dyDescent="0.55000000000000004">
      <c r="A995">
        <v>2015</v>
      </c>
      <c r="B995" t="s">
        <v>307</v>
      </c>
      <c r="C995" t="s">
        <v>349</v>
      </c>
      <c r="D995">
        <v>22557229.129999999</v>
      </c>
      <c r="E995">
        <v>46387098.460000001</v>
      </c>
      <c r="H995">
        <f t="shared" si="79"/>
        <v>12</v>
      </c>
      <c r="J995" t="str">
        <f t="shared" si="80"/>
        <v>CARBONDALE</v>
      </c>
      <c r="K995" t="str">
        <f t="shared" si="76"/>
        <v>Jackson</v>
      </c>
      <c r="L995">
        <f t="shared" si="77"/>
        <v>0</v>
      </c>
      <c r="M995" t="s">
        <v>1685</v>
      </c>
      <c r="N995" t="str">
        <f t="shared" si="78"/>
        <v>phoenix</v>
      </c>
      <c r="O995" t="s">
        <v>668</v>
      </c>
    </row>
    <row r="996" spans="1:15" x14ac:dyDescent="0.55000000000000004">
      <c r="A996">
        <v>2015</v>
      </c>
      <c r="B996" t="s">
        <v>307</v>
      </c>
      <c r="C996" t="s">
        <v>350</v>
      </c>
      <c r="D996">
        <v>3893519.06</v>
      </c>
      <c r="E996">
        <v>6712461.71</v>
      </c>
      <c r="H996">
        <f t="shared" si="79"/>
        <v>13</v>
      </c>
      <c r="J996" t="str">
        <f t="shared" si="80"/>
        <v>CARLINVILLE</v>
      </c>
      <c r="K996" t="str">
        <f t="shared" si="76"/>
        <v>Macoupin</v>
      </c>
      <c r="L996">
        <f t="shared" si="77"/>
        <v>0</v>
      </c>
      <c r="M996" t="s">
        <v>1686</v>
      </c>
      <c r="N996" t="str">
        <f t="shared" si="78"/>
        <v>pierron</v>
      </c>
      <c r="O996" t="s">
        <v>1073</v>
      </c>
    </row>
    <row r="997" spans="1:15" x14ac:dyDescent="0.55000000000000004">
      <c r="A997">
        <v>2015</v>
      </c>
      <c r="B997" t="s">
        <v>307</v>
      </c>
      <c r="C997" t="s">
        <v>351</v>
      </c>
      <c r="D997">
        <v>3482550.48</v>
      </c>
      <c r="E997">
        <v>7699949.9900000002</v>
      </c>
      <c r="H997">
        <f t="shared" si="79"/>
        <v>7</v>
      </c>
      <c r="J997" t="str">
        <f t="shared" si="80"/>
        <v>CARMI</v>
      </c>
      <c r="K997" t="str">
        <f t="shared" si="76"/>
        <v>White</v>
      </c>
      <c r="L997">
        <f t="shared" si="77"/>
        <v>0</v>
      </c>
      <c r="M997" t="s">
        <v>1686</v>
      </c>
      <c r="N997" t="str">
        <f t="shared" si="78"/>
        <v>pierron</v>
      </c>
      <c r="O997" t="s">
        <v>669</v>
      </c>
    </row>
    <row r="998" spans="1:15" x14ac:dyDescent="0.55000000000000004">
      <c r="A998">
        <v>2015</v>
      </c>
      <c r="B998" t="s">
        <v>307</v>
      </c>
      <c r="C998" t="s">
        <v>352</v>
      </c>
      <c r="D998">
        <v>41697018.450000003</v>
      </c>
      <c r="E998">
        <v>59774049.869999997</v>
      </c>
      <c r="H998">
        <f t="shared" si="79"/>
        <v>14</v>
      </c>
      <c r="J998" t="str">
        <f t="shared" si="80"/>
        <v>CAROL STREAM</v>
      </c>
      <c r="K998" t="str">
        <f t="shared" si="76"/>
        <v>DuPage</v>
      </c>
      <c r="L998">
        <f t="shared" si="77"/>
        <v>0</v>
      </c>
      <c r="M998" t="s">
        <v>2078</v>
      </c>
      <c r="N998" t="str">
        <f t="shared" si="78"/>
        <v>pinckneyville</v>
      </c>
      <c r="O998" t="s">
        <v>1037</v>
      </c>
    </row>
    <row r="999" spans="1:15" x14ac:dyDescent="0.55000000000000004">
      <c r="A999">
        <v>2015</v>
      </c>
      <c r="B999" t="s">
        <v>307</v>
      </c>
      <c r="C999" t="s">
        <v>353</v>
      </c>
      <c r="D999">
        <v>35803813.869999997</v>
      </c>
      <c r="E999">
        <v>61546580.379999898</v>
      </c>
      <c r="H999">
        <f t="shared" si="79"/>
        <v>17</v>
      </c>
      <c r="J999" t="str">
        <f t="shared" si="80"/>
        <v>CARPENTERSVILLE</v>
      </c>
      <c r="K999" t="str">
        <f t="shared" si="76"/>
        <v>Kane</v>
      </c>
      <c r="L999">
        <f t="shared" si="77"/>
        <v>0</v>
      </c>
      <c r="M999" t="s">
        <v>1688</v>
      </c>
      <c r="N999" t="str">
        <f t="shared" si="78"/>
        <v>pingree grove</v>
      </c>
      <c r="O999" t="s">
        <v>694</v>
      </c>
    </row>
    <row r="1000" spans="1:15" x14ac:dyDescent="0.55000000000000004">
      <c r="A1000">
        <v>2015</v>
      </c>
      <c r="B1000" t="s">
        <v>307</v>
      </c>
      <c r="C1000" t="s">
        <v>658</v>
      </c>
      <c r="D1000">
        <v>406922.16</v>
      </c>
      <c r="E1000">
        <v>1384650.44</v>
      </c>
      <c r="H1000">
        <f t="shared" si="79"/>
        <v>13</v>
      </c>
      <c r="J1000" t="str">
        <f t="shared" si="80"/>
        <v>CARTERVILLE</v>
      </c>
      <c r="K1000" t="str">
        <f t="shared" si="76"/>
        <v>Williamson</v>
      </c>
      <c r="L1000">
        <f t="shared" si="77"/>
        <v>0</v>
      </c>
      <c r="M1000" t="s">
        <v>1689</v>
      </c>
      <c r="N1000" t="str">
        <f t="shared" si="78"/>
        <v>piper city</v>
      </c>
      <c r="O1000" t="s">
        <v>906</v>
      </c>
    </row>
    <row r="1001" spans="1:15" x14ac:dyDescent="0.55000000000000004">
      <c r="A1001">
        <v>2015</v>
      </c>
      <c r="B1001" t="s">
        <v>307</v>
      </c>
      <c r="C1001" t="s">
        <v>354</v>
      </c>
      <c r="D1001">
        <v>9319852.8599999994</v>
      </c>
      <c r="E1001">
        <v>18538494.670000002</v>
      </c>
      <c r="H1001">
        <f t="shared" si="79"/>
        <v>6</v>
      </c>
      <c r="J1001" t="str">
        <f t="shared" si="80"/>
        <v>CARY</v>
      </c>
      <c r="K1001" t="str">
        <f t="shared" si="76"/>
        <v>McHenry</v>
      </c>
      <c r="L1001">
        <f t="shared" si="77"/>
        <v>0</v>
      </c>
      <c r="M1001" t="s">
        <v>1690</v>
      </c>
      <c r="N1001" t="str">
        <f t="shared" si="78"/>
        <v>pittsburg</v>
      </c>
      <c r="O1001" t="s">
        <v>900</v>
      </c>
    </row>
    <row r="1002" spans="1:15" x14ac:dyDescent="0.55000000000000004">
      <c r="A1002">
        <v>2015</v>
      </c>
      <c r="B1002" t="s">
        <v>307</v>
      </c>
      <c r="C1002" t="s">
        <v>355</v>
      </c>
      <c r="D1002">
        <v>2356265.52</v>
      </c>
      <c r="E1002">
        <v>4560596.38</v>
      </c>
      <c r="H1002">
        <f t="shared" si="79"/>
        <v>12</v>
      </c>
      <c r="J1002" t="str">
        <f t="shared" si="80"/>
        <v>CASEYVILLE</v>
      </c>
      <c r="K1002" t="str">
        <f t="shared" si="76"/>
        <v>St. Clair</v>
      </c>
      <c r="L1002">
        <f t="shared" si="77"/>
        <v>0</v>
      </c>
      <c r="M1002" t="s">
        <v>2126</v>
      </c>
      <c r="N1002" t="str">
        <f t="shared" si="78"/>
        <v>pittsfield</v>
      </c>
      <c r="O1002" t="s">
        <v>783</v>
      </c>
    </row>
    <row r="1003" spans="1:15" x14ac:dyDescent="0.55000000000000004">
      <c r="A1003">
        <v>2015</v>
      </c>
      <c r="B1003" t="s">
        <v>307</v>
      </c>
      <c r="C1003" t="s">
        <v>356</v>
      </c>
      <c r="D1003">
        <v>10149722.57</v>
      </c>
      <c r="E1003">
        <v>20804080.509999901</v>
      </c>
      <c r="H1003">
        <f t="shared" si="79"/>
        <v>11</v>
      </c>
      <c r="J1003" t="str">
        <f t="shared" si="80"/>
        <v>CENTRALIA</v>
      </c>
      <c r="K1003" t="str">
        <f t="shared" si="76"/>
        <v>Clinton</v>
      </c>
      <c r="L1003">
        <f t="shared" si="77"/>
        <v>0</v>
      </c>
      <c r="M1003" t="s">
        <v>1692</v>
      </c>
      <c r="N1003" t="str">
        <f t="shared" si="78"/>
        <v>plainfield</v>
      </c>
      <c r="O1003" t="s">
        <v>768</v>
      </c>
    </row>
    <row r="1004" spans="1:15" x14ac:dyDescent="0.55000000000000004">
      <c r="A1004">
        <v>2015</v>
      </c>
      <c r="B1004" t="s">
        <v>307</v>
      </c>
      <c r="C1004" t="s">
        <v>357</v>
      </c>
      <c r="D1004">
        <v>1042862.2</v>
      </c>
      <c r="E1004">
        <v>3834896.63</v>
      </c>
      <c r="H1004">
        <f t="shared" si="79"/>
        <v>13</v>
      </c>
      <c r="J1004" t="str">
        <f t="shared" si="80"/>
        <v>CENTREVILLE</v>
      </c>
      <c r="K1004" t="str">
        <f t="shared" si="76"/>
        <v>St. Clair</v>
      </c>
      <c r="L1004">
        <f t="shared" si="77"/>
        <v>0</v>
      </c>
      <c r="M1004" t="s">
        <v>1692</v>
      </c>
      <c r="N1004" t="str">
        <f t="shared" si="78"/>
        <v>plainfield</v>
      </c>
      <c r="O1004" t="s">
        <v>769</v>
      </c>
    </row>
    <row r="1005" spans="1:15" x14ac:dyDescent="0.55000000000000004">
      <c r="A1005">
        <v>2015</v>
      </c>
      <c r="B1005" t="s">
        <v>307</v>
      </c>
      <c r="C1005" t="s">
        <v>358</v>
      </c>
      <c r="D1005">
        <v>88216493.819999993</v>
      </c>
      <c r="E1005">
        <v>114160087.02</v>
      </c>
      <c r="H1005">
        <f t="shared" si="79"/>
        <v>11</v>
      </c>
      <c r="J1005" t="str">
        <f t="shared" si="80"/>
        <v>CHAMPAIGN</v>
      </c>
      <c r="K1005" t="str">
        <f t="shared" si="76"/>
        <v>Champaign</v>
      </c>
      <c r="L1005">
        <f t="shared" si="77"/>
        <v>0</v>
      </c>
      <c r="M1005" t="s">
        <v>1693</v>
      </c>
      <c r="N1005" t="str">
        <f t="shared" si="78"/>
        <v>plainville</v>
      </c>
      <c r="O1005" t="s">
        <v>919</v>
      </c>
    </row>
    <row r="1006" spans="1:15" x14ac:dyDescent="0.55000000000000004">
      <c r="A1006">
        <v>2015</v>
      </c>
      <c r="B1006" t="s">
        <v>307</v>
      </c>
      <c r="C1006" t="s">
        <v>359</v>
      </c>
      <c r="D1006">
        <v>6643568.75</v>
      </c>
      <c r="E1006">
        <v>11265287.039999999</v>
      </c>
      <c r="H1006">
        <f t="shared" si="79"/>
        <v>11</v>
      </c>
      <c r="J1006" t="str">
        <f t="shared" si="80"/>
        <v>CHANNAHON</v>
      </c>
      <c r="K1006" t="str">
        <f t="shared" si="76"/>
        <v>Will</v>
      </c>
      <c r="L1006">
        <f t="shared" si="77"/>
        <v>0</v>
      </c>
      <c r="M1006" t="s">
        <v>1694</v>
      </c>
      <c r="N1006" t="str">
        <f t="shared" si="78"/>
        <v>plano</v>
      </c>
      <c r="O1006" t="s">
        <v>768</v>
      </c>
    </row>
    <row r="1007" spans="1:15" x14ac:dyDescent="0.55000000000000004">
      <c r="A1007">
        <v>2015</v>
      </c>
      <c r="B1007" t="s">
        <v>307</v>
      </c>
      <c r="C1007" t="s">
        <v>360</v>
      </c>
      <c r="D1007">
        <v>12254272.18</v>
      </c>
      <c r="E1007">
        <v>26177324</v>
      </c>
      <c r="H1007">
        <f t="shared" si="79"/>
        <v>12</v>
      </c>
      <c r="J1007" t="str">
        <f t="shared" si="80"/>
        <v>CHARLESTON</v>
      </c>
      <c r="K1007" t="str">
        <f t="shared" si="76"/>
        <v>Coles</v>
      </c>
      <c r="L1007">
        <f t="shared" si="77"/>
        <v>0</v>
      </c>
      <c r="M1007" t="s">
        <v>1695</v>
      </c>
      <c r="N1007" t="str">
        <f t="shared" si="78"/>
        <v>plattville</v>
      </c>
      <c r="O1007" t="s">
        <v>768</v>
      </c>
    </row>
    <row r="1008" spans="1:15" x14ac:dyDescent="0.55000000000000004">
      <c r="A1008">
        <v>2015</v>
      </c>
      <c r="B1008" t="s">
        <v>307</v>
      </c>
      <c r="C1008" t="s">
        <v>361</v>
      </c>
      <c r="D1008">
        <v>6030951.6100000003</v>
      </c>
      <c r="E1008">
        <v>9031545.8300000001</v>
      </c>
      <c r="H1008">
        <f t="shared" si="79"/>
        <v>9</v>
      </c>
      <c r="J1008" t="str">
        <f t="shared" si="80"/>
        <v>CHATHAM</v>
      </c>
      <c r="K1008" t="str">
        <f t="shared" si="76"/>
        <v>Sangamon</v>
      </c>
      <c r="L1008">
        <f t="shared" si="77"/>
        <v>0</v>
      </c>
      <c r="M1008" t="s">
        <v>1696</v>
      </c>
      <c r="N1008" t="str">
        <f t="shared" si="78"/>
        <v>pleasant hill</v>
      </c>
      <c r="O1008" t="s">
        <v>783</v>
      </c>
    </row>
    <row r="1009" spans="1:15" x14ac:dyDescent="0.55000000000000004">
      <c r="A1009">
        <v>2015</v>
      </c>
      <c r="B1009" t="s">
        <v>307</v>
      </c>
      <c r="C1009" t="s">
        <v>362</v>
      </c>
      <c r="D1009">
        <v>2812468.89</v>
      </c>
      <c r="E1009">
        <v>10893873.439999999</v>
      </c>
      <c r="H1009">
        <f t="shared" si="79"/>
        <v>15</v>
      </c>
      <c r="J1009" t="str">
        <f t="shared" si="80"/>
        <v>CHERRY VALLEY</v>
      </c>
      <c r="K1009" t="str">
        <f t="shared" si="76"/>
        <v>Winnebago</v>
      </c>
      <c r="L1009">
        <f t="shared" si="77"/>
        <v>0</v>
      </c>
      <c r="M1009" t="s">
        <v>1697</v>
      </c>
      <c r="N1009" t="str">
        <f t="shared" si="78"/>
        <v>pleasant plains</v>
      </c>
      <c r="O1009" t="s">
        <v>764</v>
      </c>
    </row>
    <row r="1010" spans="1:15" x14ac:dyDescent="0.55000000000000004">
      <c r="A1010">
        <v>2015</v>
      </c>
      <c r="B1010" t="s">
        <v>307</v>
      </c>
      <c r="C1010" t="s">
        <v>363</v>
      </c>
      <c r="D1010">
        <v>2937267.52</v>
      </c>
      <c r="E1010">
        <v>3821288.02</v>
      </c>
      <c r="H1010">
        <f t="shared" si="79"/>
        <v>9</v>
      </c>
      <c r="J1010" t="str">
        <f t="shared" si="80"/>
        <v>CHESTER</v>
      </c>
      <c r="K1010" t="str">
        <f t="shared" si="76"/>
        <v>Randolph</v>
      </c>
      <c r="L1010">
        <f t="shared" si="77"/>
        <v>0</v>
      </c>
      <c r="M1010" t="s">
        <v>1698</v>
      </c>
      <c r="N1010" t="str">
        <f t="shared" si="78"/>
        <v>plymouth</v>
      </c>
      <c r="O1010" t="s">
        <v>766</v>
      </c>
    </row>
    <row r="1011" spans="1:15" x14ac:dyDescent="0.55000000000000004">
      <c r="A1011">
        <v>2015</v>
      </c>
      <c r="B1011" t="s">
        <v>307</v>
      </c>
      <c r="C1011" t="s">
        <v>364</v>
      </c>
      <c r="D1011">
        <v>45062632.030000001</v>
      </c>
      <c r="E1011">
        <v>90483164.379999995</v>
      </c>
      <c r="H1011">
        <f t="shared" si="79"/>
        <v>17</v>
      </c>
      <c r="J1011" t="str">
        <f t="shared" si="80"/>
        <v>CHICAGO HEIGHTS</v>
      </c>
      <c r="K1011" t="str">
        <f t="shared" si="76"/>
        <v>Cook</v>
      </c>
      <c r="L1011">
        <f t="shared" si="77"/>
        <v>0</v>
      </c>
      <c r="M1011" t="s">
        <v>1698</v>
      </c>
      <c r="N1011" t="str">
        <f t="shared" si="78"/>
        <v>plymouth</v>
      </c>
      <c r="O1011" t="s">
        <v>779</v>
      </c>
    </row>
    <row r="1012" spans="1:15" x14ac:dyDescent="0.55000000000000004">
      <c r="A1012">
        <v>2015</v>
      </c>
      <c r="B1012" t="s">
        <v>307</v>
      </c>
      <c r="C1012" t="s">
        <v>365</v>
      </c>
      <c r="D1012">
        <v>17928514.02</v>
      </c>
      <c r="E1012">
        <v>35018145.030000001</v>
      </c>
      <c r="H1012">
        <f t="shared" si="79"/>
        <v>15</v>
      </c>
      <c r="J1012" t="str">
        <f t="shared" si="80"/>
        <v>CHICAGO RIDGE</v>
      </c>
      <c r="K1012" t="str">
        <f t="shared" si="76"/>
        <v>Cook</v>
      </c>
      <c r="L1012">
        <f t="shared" si="77"/>
        <v>0</v>
      </c>
      <c r="M1012" t="s">
        <v>1699</v>
      </c>
      <c r="N1012" t="str">
        <f t="shared" si="78"/>
        <v>pocahontas</v>
      </c>
      <c r="O1012" t="s">
        <v>1073</v>
      </c>
    </row>
    <row r="1013" spans="1:15" x14ac:dyDescent="0.55000000000000004">
      <c r="A1013">
        <v>2015</v>
      </c>
      <c r="B1013" t="s">
        <v>307</v>
      </c>
      <c r="C1013" t="s">
        <v>366</v>
      </c>
      <c r="D1013">
        <v>3326205.29</v>
      </c>
      <c r="E1013">
        <v>4963627.42</v>
      </c>
      <c r="H1013">
        <f t="shared" si="79"/>
        <v>13</v>
      </c>
      <c r="J1013" t="str">
        <f t="shared" si="80"/>
        <v>CHILLICOTHE</v>
      </c>
      <c r="K1013" t="str">
        <f t="shared" si="76"/>
        <v>Peoria</v>
      </c>
      <c r="L1013">
        <f t="shared" si="77"/>
        <v>0</v>
      </c>
      <c r="M1013" t="s">
        <v>1700</v>
      </c>
      <c r="N1013" t="str">
        <f t="shared" si="78"/>
        <v>polo</v>
      </c>
      <c r="O1013" t="s">
        <v>682</v>
      </c>
    </row>
    <row r="1014" spans="1:15" x14ac:dyDescent="0.55000000000000004">
      <c r="A1014">
        <v>2015</v>
      </c>
      <c r="B1014" t="s">
        <v>307</v>
      </c>
      <c r="C1014" t="s">
        <v>367</v>
      </c>
      <c r="D1014">
        <v>62881270.890000001</v>
      </c>
      <c r="E1014">
        <v>129202978.45999999</v>
      </c>
      <c r="H1014">
        <f t="shared" si="79"/>
        <v>8</v>
      </c>
      <c r="J1014" t="str">
        <f t="shared" si="80"/>
        <v>CICERO</v>
      </c>
      <c r="K1014" t="str">
        <f t="shared" si="76"/>
        <v>Cook</v>
      </c>
      <c r="L1014">
        <f t="shared" si="77"/>
        <v>0</v>
      </c>
      <c r="M1014" t="s">
        <v>2079</v>
      </c>
      <c r="N1014" t="str">
        <f t="shared" si="78"/>
        <v>pontiac</v>
      </c>
      <c r="O1014" t="s">
        <v>923</v>
      </c>
    </row>
    <row r="1015" spans="1:15" x14ac:dyDescent="0.55000000000000004">
      <c r="A1015">
        <v>2015</v>
      </c>
      <c r="B1015" t="s">
        <v>307</v>
      </c>
      <c r="C1015" t="s">
        <v>368</v>
      </c>
      <c r="D1015">
        <v>8782212.9399999995</v>
      </c>
      <c r="E1015">
        <v>14362687.1299999</v>
      </c>
      <c r="H1015">
        <f t="shared" si="79"/>
        <v>17</v>
      </c>
      <c r="J1015" t="str">
        <f t="shared" si="80"/>
        <v>CLARENDON HILLS</v>
      </c>
      <c r="K1015" t="str">
        <f t="shared" si="76"/>
        <v>DuPage</v>
      </c>
      <c r="L1015">
        <f t="shared" si="77"/>
        <v>0</v>
      </c>
      <c r="M1015" t="s">
        <v>1702</v>
      </c>
      <c r="N1015" t="str">
        <f t="shared" si="78"/>
        <v>pontoon beach</v>
      </c>
      <c r="O1015" t="s">
        <v>669</v>
      </c>
    </row>
    <row r="1016" spans="1:15" x14ac:dyDescent="0.55000000000000004">
      <c r="A1016">
        <v>2015</v>
      </c>
      <c r="B1016" t="s">
        <v>307</v>
      </c>
      <c r="C1016" t="s">
        <v>369</v>
      </c>
      <c r="D1016">
        <v>5110160.9800000004</v>
      </c>
      <c r="E1016">
        <v>5456177.1799999997</v>
      </c>
      <c r="H1016">
        <f t="shared" si="79"/>
        <v>9</v>
      </c>
      <c r="J1016" t="str">
        <f t="shared" si="80"/>
        <v>CLINTON</v>
      </c>
      <c r="K1016" t="str">
        <f t="shared" si="76"/>
        <v>DeWitt</v>
      </c>
      <c r="L1016">
        <f t="shared" si="77"/>
        <v>0</v>
      </c>
      <c r="M1016" t="s">
        <v>1703</v>
      </c>
      <c r="N1016" t="str">
        <f t="shared" si="78"/>
        <v>pontoosuc</v>
      </c>
      <c r="O1016" t="s">
        <v>766</v>
      </c>
    </row>
    <row r="1017" spans="1:15" x14ac:dyDescent="0.55000000000000004">
      <c r="A1017">
        <v>2015</v>
      </c>
      <c r="B1017" t="s">
        <v>307</v>
      </c>
      <c r="C1017" t="s">
        <v>370</v>
      </c>
      <c r="D1017">
        <v>1807034.3</v>
      </c>
      <c r="E1017">
        <v>7362771.46</v>
      </c>
      <c r="H1017">
        <f t="shared" si="79"/>
        <v>11</v>
      </c>
      <c r="J1017" t="str">
        <f t="shared" si="80"/>
        <v>COAL CITY</v>
      </c>
      <c r="K1017" t="str">
        <f t="shared" ref="K1017:K1080" si="81">INDEX($K$1:$K$655,MATCH(C1017,$C$1:$C$655))</f>
        <v>Grundy</v>
      </c>
      <c r="L1017">
        <f t="shared" si="77"/>
        <v>0</v>
      </c>
      <c r="M1017" t="s">
        <v>1704</v>
      </c>
      <c r="N1017" t="str">
        <f t="shared" si="78"/>
        <v>poplar grove</v>
      </c>
      <c r="O1017" t="s">
        <v>817</v>
      </c>
    </row>
    <row r="1018" spans="1:15" x14ac:dyDescent="0.55000000000000004">
      <c r="A1018">
        <v>2015</v>
      </c>
      <c r="B1018" t="s">
        <v>307</v>
      </c>
      <c r="C1018" t="s">
        <v>371</v>
      </c>
      <c r="D1018">
        <v>23484564.960000001</v>
      </c>
      <c r="E1018">
        <v>35708784.329999998</v>
      </c>
      <c r="H1018">
        <f t="shared" si="79"/>
        <v>14</v>
      </c>
      <c r="J1018" t="str">
        <f t="shared" si="80"/>
        <v>COLLINSVILLE</v>
      </c>
      <c r="K1018" t="str">
        <f t="shared" si="81"/>
        <v>Madison</v>
      </c>
      <c r="L1018">
        <f t="shared" si="77"/>
        <v>0</v>
      </c>
      <c r="M1018" t="s">
        <v>1705</v>
      </c>
      <c r="N1018" t="str">
        <f t="shared" si="78"/>
        <v>port barrington</v>
      </c>
      <c r="O1018" t="s">
        <v>728</v>
      </c>
    </row>
    <row r="1019" spans="1:15" x14ac:dyDescent="0.55000000000000004">
      <c r="A1019">
        <v>2015</v>
      </c>
      <c r="B1019" t="s">
        <v>307</v>
      </c>
      <c r="C1019" t="s">
        <v>372</v>
      </c>
      <c r="D1019">
        <v>2070242.63</v>
      </c>
      <c r="E1019">
        <v>4410758.47</v>
      </c>
      <c r="H1019">
        <f t="shared" si="79"/>
        <v>8</v>
      </c>
      <c r="J1019" t="str">
        <f t="shared" si="80"/>
        <v>COLONA</v>
      </c>
      <c r="K1019" t="str">
        <f t="shared" si="81"/>
        <v>Henry</v>
      </c>
      <c r="L1019">
        <f t="shared" si="77"/>
        <v>0</v>
      </c>
      <c r="M1019" t="s">
        <v>1705</v>
      </c>
      <c r="N1019" t="str">
        <f t="shared" si="78"/>
        <v>port barrington</v>
      </c>
      <c r="O1019" t="s">
        <v>667</v>
      </c>
    </row>
    <row r="1020" spans="1:15" x14ac:dyDescent="0.55000000000000004">
      <c r="A1020">
        <v>2015</v>
      </c>
      <c r="B1020" t="s">
        <v>307</v>
      </c>
      <c r="C1020" t="s">
        <v>373</v>
      </c>
      <c r="D1020">
        <v>5424144.3200000003</v>
      </c>
      <c r="E1020">
        <v>7576300.9100000001</v>
      </c>
      <c r="H1020">
        <f t="shared" si="79"/>
        <v>10</v>
      </c>
      <c r="J1020" t="str">
        <f t="shared" si="80"/>
        <v>COLUMBIA</v>
      </c>
      <c r="K1020" t="str">
        <f t="shared" si="81"/>
        <v>Monroe</v>
      </c>
      <c r="L1020">
        <f t="shared" si="77"/>
        <v>0</v>
      </c>
      <c r="M1020" t="s">
        <v>1706</v>
      </c>
      <c r="N1020" t="str">
        <f t="shared" si="78"/>
        <v>port byron</v>
      </c>
      <c r="O1020" t="s">
        <v>722</v>
      </c>
    </row>
    <row r="1021" spans="1:15" x14ac:dyDescent="0.55000000000000004">
      <c r="A1021">
        <v>2015</v>
      </c>
      <c r="B1021" t="s">
        <v>307</v>
      </c>
      <c r="C1021" t="s">
        <v>374</v>
      </c>
      <c r="D1021">
        <v>18322265.530000001</v>
      </c>
      <c r="E1021">
        <v>32623867.5</v>
      </c>
      <c r="H1021">
        <f t="shared" si="79"/>
        <v>20</v>
      </c>
      <c r="J1021" t="str">
        <f t="shared" si="80"/>
        <v>COUNTRY CLUB HILLS</v>
      </c>
      <c r="K1021" t="str">
        <f t="shared" si="81"/>
        <v>Cook</v>
      </c>
      <c r="L1021">
        <f t="shared" si="77"/>
        <v>0</v>
      </c>
      <c r="M1021" t="s">
        <v>1707</v>
      </c>
      <c r="N1021" t="str">
        <f t="shared" si="78"/>
        <v>posen</v>
      </c>
      <c r="O1021" t="s">
        <v>668</v>
      </c>
    </row>
    <row r="1022" spans="1:15" x14ac:dyDescent="0.55000000000000004">
      <c r="A1022">
        <v>2015</v>
      </c>
      <c r="B1022" t="s">
        <v>307</v>
      </c>
      <c r="C1022" t="s">
        <v>375</v>
      </c>
      <c r="D1022">
        <v>18785909.149999999</v>
      </c>
      <c r="E1022">
        <v>33158234.039999999</v>
      </c>
      <c r="H1022">
        <f t="shared" si="79"/>
        <v>13</v>
      </c>
      <c r="J1022" t="str">
        <f t="shared" si="80"/>
        <v>COUNTRYSIDE</v>
      </c>
      <c r="K1022" t="str">
        <f t="shared" si="81"/>
        <v>Cook</v>
      </c>
      <c r="L1022">
        <f t="shared" si="77"/>
        <v>0</v>
      </c>
      <c r="M1022" t="s">
        <v>1708</v>
      </c>
      <c r="N1022" t="str">
        <f t="shared" si="78"/>
        <v>potomac</v>
      </c>
      <c r="O1022" t="s">
        <v>701</v>
      </c>
    </row>
    <row r="1023" spans="1:15" x14ac:dyDescent="0.55000000000000004">
      <c r="A1023">
        <v>2015</v>
      </c>
      <c r="B1023" t="s">
        <v>307</v>
      </c>
      <c r="C1023" t="s">
        <v>376</v>
      </c>
      <c r="D1023">
        <v>14954038.65</v>
      </c>
      <c r="E1023">
        <v>21887734.899999999</v>
      </c>
      <c r="H1023">
        <f t="shared" si="79"/>
        <v>12</v>
      </c>
      <c r="J1023" t="str">
        <f t="shared" si="80"/>
        <v>CREST HILL</v>
      </c>
      <c r="K1023" t="str">
        <f t="shared" si="81"/>
        <v>Will</v>
      </c>
      <c r="L1023">
        <f t="shared" si="77"/>
        <v>0</v>
      </c>
      <c r="M1023" t="s">
        <v>1709</v>
      </c>
      <c r="N1023" t="str">
        <f t="shared" si="78"/>
        <v>prairie city</v>
      </c>
      <c r="O1023" t="s">
        <v>779</v>
      </c>
    </row>
    <row r="1024" spans="1:15" x14ac:dyDescent="0.55000000000000004">
      <c r="A1024">
        <v>2015</v>
      </c>
      <c r="B1024" t="s">
        <v>307</v>
      </c>
      <c r="C1024" t="s">
        <v>377</v>
      </c>
      <c r="D1024">
        <v>431001.84</v>
      </c>
      <c r="E1024">
        <v>1104538.1100000001</v>
      </c>
      <c r="H1024">
        <f t="shared" si="79"/>
        <v>11</v>
      </c>
      <c r="J1024" t="str">
        <f t="shared" si="80"/>
        <v>CRESTWOOD</v>
      </c>
      <c r="K1024" t="str">
        <f t="shared" si="81"/>
        <v>Cook</v>
      </c>
      <c r="L1024">
        <f t="shared" si="77"/>
        <v>0</v>
      </c>
      <c r="M1024" t="s">
        <v>1710</v>
      </c>
      <c r="N1024" t="str">
        <f t="shared" si="78"/>
        <v>prairie du rocher</v>
      </c>
      <c r="O1024" t="s">
        <v>775</v>
      </c>
    </row>
    <row r="1025" spans="1:15" x14ac:dyDescent="0.55000000000000004">
      <c r="A1025">
        <v>2015</v>
      </c>
      <c r="B1025" t="s">
        <v>307</v>
      </c>
      <c r="C1025" t="s">
        <v>378</v>
      </c>
      <c r="D1025">
        <v>6704337.96</v>
      </c>
      <c r="E1025">
        <v>9570004</v>
      </c>
      <c r="H1025">
        <f t="shared" si="79"/>
        <v>7</v>
      </c>
      <c r="J1025" t="str">
        <f t="shared" si="80"/>
        <v>CRETE</v>
      </c>
      <c r="K1025" t="str">
        <f t="shared" si="81"/>
        <v>Will</v>
      </c>
      <c r="L1025">
        <f t="shared" si="77"/>
        <v>0</v>
      </c>
      <c r="M1025" t="s">
        <v>1711</v>
      </c>
      <c r="N1025" t="str">
        <f t="shared" si="78"/>
        <v>prairie grove</v>
      </c>
      <c r="O1025" t="s">
        <v>667</v>
      </c>
    </row>
    <row r="1026" spans="1:15" x14ac:dyDescent="0.55000000000000004">
      <c r="A1026">
        <v>2015</v>
      </c>
      <c r="B1026" t="s">
        <v>307</v>
      </c>
      <c r="C1026" t="s">
        <v>379</v>
      </c>
      <c r="D1026">
        <v>1744107.91</v>
      </c>
      <c r="E1026">
        <v>3647194.88</v>
      </c>
      <c r="H1026">
        <f t="shared" si="79"/>
        <v>13</v>
      </c>
      <c r="J1026" t="str">
        <f t="shared" si="80"/>
        <v>CREVE COEUR</v>
      </c>
      <c r="K1026" t="str">
        <f t="shared" si="81"/>
        <v>Tazewell</v>
      </c>
      <c r="L1026">
        <f t="shared" ref="L1026:L1089" si="82">IF(ISNA(K1026),1,0)</f>
        <v>0</v>
      </c>
      <c r="M1026" t="s">
        <v>2080</v>
      </c>
      <c r="N1026" t="str">
        <f t="shared" ref="N1026:N1089" si="83">LOWER(M1026)</f>
        <v>princeton</v>
      </c>
      <c r="O1026" t="s">
        <v>738</v>
      </c>
    </row>
    <row r="1027" spans="1:15" x14ac:dyDescent="0.55000000000000004">
      <c r="A1027">
        <v>2015</v>
      </c>
      <c r="B1027" t="s">
        <v>307</v>
      </c>
      <c r="C1027" t="s">
        <v>380</v>
      </c>
      <c r="D1027">
        <v>33819665.310000002</v>
      </c>
      <c r="E1027">
        <v>57055321.420000002</v>
      </c>
      <c r="H1027">
        <f t="shared" ref="H1027:H1090" si="84">IF(B1027="fire",MIN(IFERROR(SEARCH("fire",C1027),999),IFERROR(SEARCH("fpd",C1027),999),IFERROR(SEARCH("pension",C1027),999),IFERROR(SEARCH("fund",C1027),999)),MIN(IFERROR(SEARCH("police",C1027),999),IFERROR(SEARCH("pension",C1027),999),IFERROR(SEARCH("fund",C1027),999)))</f>
        <v>14</v>
      </c>
      <c r="J1027" t="str">
        <f t="shared" ref="J1027:J1090" si="85">LEFT(C1027,H1027-2)</f>
        <v>CRYSTAL LAKE</v>
      </c>
      <c r="K1027" t="str">
        <f t="shared" si="81"/>
        <v>McHenry</v>
      </c>
      <c r="L1027">
        <f t="shared" si="82"/>
        <v>0</v>
      </c>
      <c r="M1027" t="s">
        <v>1713</v>
      </c>
      <c r="N1027" t="str">
        <f t="shared" si="83"/>
        <v>princeville</v>
      </c>
      <c r="O1027" t="s">
        <v>787</v>
      </c>
    </row>
    <row r="1028" spans="1:15" x14ac:dyDescent="0.55000000000000004">
      <c r="A1028">
        <v>2015</v>
      </c>
      <c r="B1028" t="s">
        <v>307</v>
      </c>
      <c r="C1028" t="s">
        <v>381</v>
      </c>
      <c r="D1028">
        <v>20048105.010000002</v>
      </c>
      <c r="E1028">
        <v>57223763.979999997</v>
      </c>
      <c r="H1028">
        <f t="shared" si="84"/>
        <v>10</v>
      </c>
      <c r="J1028" t="str">
        <f t="shared" si="85"/>
        <v>DANVILLE</v>
      </c>
      <c r="K1028" t="str">
        <f t="shared" si="81"/>
        <v>Vermilion</v>
      </c>
      <c r="L1028">
        <f t="shared" si="82"/>
        <v>0</v>
      </c>
      <c r="M1028" t="s">
        <v>1714</v>
      </c>
      <c r="N1028" t="str">
        <f t="shared" si="83"/>
        <v>prophetstown</v>
      </c>
      <c r="O1028" t="s">
        <v>684</v>
      </c>
    </row>
    <row r="1029" spans="1:15" x14ac:dyDescent="0.55000000000000004">
      <c r="A1029">
        <v>2015</v>
      </c>
      <c r="B1029" t="s">
        <v>307</v>
      </c>
      <c r="C1029" t="s">
        <v>382</v>
      </c>
      <c r="D1029">
        <v>24499884.280000001</v>
      </c>
      <c r="E1029">
        <v>40358852.240000002</v>
      </c>
      <c r="H1029">
        <f t="shared" si="84"/>
        <v>8</v>
      </c>
      <c r="J1029" t="str">
        <f t="shared" si="85"/>
        <v>DARIEN</v>
      </c>
      <c r="K1029" t="str">
        <f t="shared" si="81"/>
        <v>DuPage</v>
      </c>
      <c r="L1029">
        <f t="shared" si="82"/>
        <v>0</v>
      </c>
      <c r="M1029" t="s">
        <v>1715</v>
      </c>
      <c r="N1029" t="str">
        <f t="shared" si="83"/>
        <v>prospect heights</v>
      </c>
      <c r="O1029" t="s">
        <v>668</v>
      </c>
    </row>
    <row r="1030" spans="1:15" x14ac:dyDescent="0.55000000000000004">
      <c r="A1030">
        <v>2015</v>
      </c>
      <c r="B1030" t="s">
        <v>307</v>
      </c>
      <c r="C1030" t="s">
        <v>383</v>
      </c>
      <c r="D1030">
        <v>95670403.969999999</v>
      </c>
      <c r="E1030">
        <v>149831287.31</v>
      </c>
      <c r="H1030">
        <f t="shared" si="84"/>
        <v>9</v>
      </c>
      <c r="J1030" t="str">
        <f t="shared" si="85"/>
        <v>DECATUR</v>
      </c>
      <c r="K1030" t="str">
        <f t="shared" si="81"/>
        <v>Macon</v>
      </c>
      <c r="L1030">
        <f t="shared" si="82"/>
        <v>0</v>
      </c>
      <c r="M1030" t="s">
        <v>1355</v>
      </c>
      <c r="N1030" t="str">
        <f t="shared" si="83"/>
        <v>pulaski</v>
      </c>
      <c r="O1030" t="s">
        <v>1355</v>
      </c>
    </row>
    <row r="1031" spans="1:15" x14ac:dyDescent="0.55000000000000004">
      <c r="A1031">
        <v>2015</v>
      </c>
      <c r="B1031" t="s">
        <v>307</v>
      </c>
      <c r="C1031" t="s">
        <v>384</v>
      </c>
      <c r="D1031">
        <v>40985017.270000003</v>
      </c>
      <c r="E1031">
        <v>52123372.579999998</v>
      </c>
      <c r="H1031">
        <f t="shared" si="84"/>
        <v>11</v>
      </c>
      <c r="J1031" t="str">
        <f t="shared" si="85"/>
        <v>DEERFIELD</v>
      </c>
      <c r="K1031" t="str">
        <f t="shared" si="81"/>
        <v>Cook</v>
      </c>
      <c r="L1031">
        <f t="shared" si="82"/>
        <v>0</v>
      </c>
      <c r="M1031" t="s">
        <v>2081</v>
      </c>
      <c r="N1031" t="str">
        <f t="shared" si="83"/>
        <v>quincy</v>
      </c>
      <c r="O1031" t="s">
        <v>919</v>
      </c>
    </row>
    <row r="1032" spans="1:15" x14ac:dyDescent="0.55000000000000004">
      <c r="A1032">
        <v>2015</v>
      </c>
      <c r="B1032" t="s">
        <v>307</v>
      </c>
      <c r="C1032" t="s">
        <v>385</v>
      </c>
      <c r="D1032">
        <v>29908186.329999998</v>
      </c>
      <c r="E1032">
        <v>61099547.490000002</v>
      </c>
      <c r="H1032">
        <f t="shared" si="84"/>
        <v>8</v>
      </c>
      <c r="J1032" t="str">
        <f t="shared" si="85"/>
        <v>DEKALB</v>
      </c>
      <c r="K1032" t="str">
        <f t="shared" si="81"/>
        <v>DeKalb</v>
      </c>
      <c r="L1032">
        <f t="shared" si="82"/>
        <v>0</v>
      </c>
      <c r="M1032" t="s">
        <v>1717</v>
      </c>
      <c r="N1032" t="str">
        <f t="shared" si="83"/>
        <v>radom</v>
      </c>
      <c r="O1032" t="s">
        <v>679</v>
      </c>
    </row>
    <row r="1033" spans="1:15" x14ac:dyDescent="0.55000000000000004">
      <c r="A1033">
        <v>2015</v>
      </c>
      <c r="B1033" t="s">
        <v>307</v>
      </c>
      <c r="C1033" t="s">
        <v>386</v>
      </c>
      <c r="D1033">
        <v>64316911.369999997</v>
      </c>
      <c r="E1033">
        <v>134040665.39</v>
      </c>
      <c r="H1033">
        <f t="shared" si="84"/>
        <v>13</v>
      </c>
      <c r="J1033" t="str">
        <f t="shared" si="85"/>
        <v>DES PLAINES</v>
      </c>
      <c r="K1033" t="str">
        <f t="shared" si="81"/>
        <v>Cook</v>
      </c>
      <c r="L1033">
        <f t="shared" si="82"/>
        <v>0</v>
      </c>
      <c r="M1033" t="s">
        <v>1718</v>
      </c>
      <c r="N1033" t="str">
        <f t="shared" si="83"/>
        <v>raleigh</v>
      </c>
      <c r="O1033" t="s">
        <v>937</v>
      </c>
    </row>
    <row r="1034" spans="1:15" x14ac:dyDescent="0.55000000000000004">
      <c r="A1034">
        <v>2015</v>
      </c>
      <c r="B1034" t="s">
        <v>307</v>
      </c>
      <c r="C1034" t="s">
        <v>387</v>
      </c>
      <c r="D1034">
        <v>14589505.890000001</v>
      </c>
      <c r="E1034">
        <v>21462600.969999999</v>
      </c>
      <c r="H1034">
        <f t="shared" si="84"/>
        <v>7</v>
      </c>
      <c r="J1034" t="str">
        <f t="shared" si="85"/>
        <v>DIXON</v>
      </c>
      <c r="K1034" t="str">
        <f t="shared" si="81"/>
        <v>Lee</v>
      </c>
      <c r="L1034">
        <f t="shared" si="82"/>
        <v>0</v>
      </c>
      <c r="M1034" t="s">
        <v>1719</v>
      </c>
      <c r="N1034" t="str">
        <f t="shared" si="83"/>
        <v>ramsey</v>
      </c>
      <c r="O1034" t="s">
        <v>836</v>
      </c>
    </row>
    <row r="1035" spans="1:15" x14ac:dyDescent="0.55000000000000004">
      <c r="A1035">
        <v>2015</v>
      </c>
      <c r="B1035" t="s">
        <v>307</v>
      </c>
      <c r="C1035" t="s">
        <v>388</v>
      </c>
      <c r="D1035">
        <v>25862111.309999999</v>
      </c>
      <c r="E1035">
        <v>35473935.579999998</v>
      </c>
      <c r="H1035">
        <f t="shared" si="84"/>
        <v>8</v>
      </c>
      <c r="J1035" t="str">
        <f t="shared" si="85"/>
        <v>DOLTON</v>
      </c>
      <c r="K1035" t="str">
        <f t="shared" si="81"/>
        <v>Cook</v>
      </c>
      <c r="L1035">
        <f t="shared" si="82"/>
        <v>0</v>
      </c>
      <c r="M1035" t="s">
        <v>1720</v>
      </c>
      <c r="N1035" t="str">
        <f t="shared" si="83"/>
        <v>rankin</v>
      </c>
      <c r="O1035" t="s">
        <v>701</v>
      </c>
    </row>
    <row r="1036" spans="1:15" x14ac:dyDescent="0.55000000000000004">
      <c r="A1036">
        <v>2015</v>
      </c>
      <c r="B1036" t="s">
        <v>307</v>
      </c>
      <c r="C1036" t="s">
        <v>389</v>
      </c>
      <c r="D1036">
        <v>50011398.329999998</v>
      </c>
      <c r="E1036">
        <v>90181963.699999899</v>
      </c>
      <c r="H1036">
        <f t="shared" si="84"/>
        <v>15</v>
      </c>
      <c r="J1036" t="str">
        <f t="shared" si="85"/>
        <v>DOWNERS GROVE</v>
      </c>
      <c r="K1036" t="str">
        <f t="shared" si="81"/>
        <v>DuPage</v>
      </c>
      <c r="L1036">
        <f t="shared" si="82"/>
        <v>0</v>
      </c>
      <c r="M1036" t="s">
        <v>1721</v>
      </c>
      <c r="N1036" t="str">
        <f t="shared" si="83"/>
        <v>ransom</v>
      </c>
      <c r="O1036" t="s">
        <v>951</v>
      </c>
    </row>
    <row r="1037" spans="1:15" x14ac:dyDescent="0.55000000000000004">
      <c r="A1037">
        <v>2015</v>
      </c>
      <c r="B1037" t="s">
        <v>307</v>
      </c>
      <c r="C1037" t="s">
        <v>390</v>
      </c>
      <c r="D1037">
        <v>3862774.2</v>
      </c>
      <c r="E1037">
        <v>7153048.9000000004</v>
      </c>
      <c r="H1037">
        <f t="shared" si="84"/>
        <v>9</v>
      </c>
      <c r="J1037" t="str">
        <f t="shared" si="85"/>
        <v>DUQUOIN</v>
      </c>
      <c r="K1037" t="str">
        <f t="shared" si="81"/>
        <v>Perry</v>
      </c>
      <c r="L1037">
        <f t="shared" si="82"/>
        <v>0</v>
      </c>
      <c r="M1037" t="s">
        <v>1722</v>
      </c>
      <c r="N1037" t="str">
        <f t="shared" si="83"/>
        <v>rantoul</v>
      </c>
      <c r="O1037" t="s">
        <v>848</v>
      </c>
    </row>
    <row r="1038" spans="1:15" x14ac:dyDescent="0.55000000000000004">
      <c r="A1038">
        <v>2015</v>
      </c>
      <c r="B1038" t="s">
        <v>307</v>
      </c>
      <c r="C1038" t="s">
        <v>391</v>
      </c>
      <c r="D1038">
        <v>2969638.11</v>
      </c>
      <c r="E1038">
        <v>8165489.8599999901</v>
      </c>
      <c r="H1038">
        <f t="shared" si="84"/>
        <v>12</v>
      </c>
      <c r="J1038" t="str">
        <f t="shared" si="85"/>
        <v>EAST ALTON</v>
      </c>
      <c r="K1038" t="str">
        <f t="shared" si="81"/>
        <v>Madison</v>
      </c>
      <c r="L1038">
        <f t="shared" si="82"/>
        <v>0</v>
      </c>
      <c r="M1038" t="s">
        <v>1723</v>
      </c>
      <c r="N1038" t="str">
        <f t="shared" si="83"/>
        <v>rapids city</v>
      </c>
      <c r="O1038" t="s">
        <v>722</v>
      </c>
    </row>
    <row r="1039" spans="1:15" x14ac:dyDescent="0.55000000000000004">
      <c r="A1039">
        <v>2015</v>
      </c>
      <c r="B1039" t="s">
        <v>307</v>
      </c>
      <c r="C1039" t="s">
        <v>392</v>
      </c>
      <c r="D1039">
        <v>8038286.9000000004</v>
      </c>
      <c r="E1039">
        <v>13781278.109999999</v>
      </c>
      <c r="H1039">
        <f t="shared" si="84"/>
        <v>13</v>
      </c>
      <c r="J1039" t="str">
        <f t="shared" si="85"/>
        <v>EAST DUNDEE</v>
      </c>
      <c r="K1039" t="str">
        <f t="shared" si="81"/>
        <v>Cook</v>
      </c>
      <c r="L1039">
        <f t="shared" si="82"/>
        <v>0</v>
      </c>
      <c r="M1039" t="s">
        <v>1724</v>
      </c>
      <c r="N1039" t="str">
        <f t="shared" si="83"/>
        <v>raritan</v>
      </c>
      <c r="O1039" t="s">
        <v>834</v>
      </c>
    </row>
    <row r="1040" spans="1:15" x14ac:dyDescent="0.55000000000000004">
      <c r="A1040">
        <v>2015</v>
      </c>
      <c r="B1040" t="s">
        <v>307</v>
      </c>
      <c r="C1040" t="s">
        <v>393</v>
      </c>
      <c r="D1040">
        <v>20579699.52</v>
      </c>
      <c r="E1040">
        <v>33361321.280000001</v>
      </c>
      <c r="H1040">
        <f t="shared" si="84"/>
        <v>13</v>
      </c>
      <c r="J1040" t="str">
        <f t="shared" si="85"/>
        <v>EAST MOLINE</v>
      </c>
      <c r="K1040" t="str">
        <f t="shared" si="81"/>
        <v>Rock Island</v>
      </c>
      <c r="L1040">
        <f t="shared" si="82"/>
        <v>0</v>
      </c>
      <c r="M1040" t="s">
        <v>1725</v>
      </c>
      <c r="N1040" t="str">
        <f t="shared" si="83"/>
        <v>raymond</v>
      </c>
      <c r="O1040" t="s">
        <v>903</v>
      </c>
    </row>
    <row r="1041" spans="1:15" x14ac:dyDescent="0.55000000000000004">
      <c r="A1041">
        <v>2015</v>
      </c>
      <c r="B1041" t="s">
        <v>307</v>
      </c>
      <c r="C1041" t="s">
        <v>394</v>
      </c>
      <c r="D1041">
        <v>26281107.489999998</v>
      </c>
      <c r="E1041">
        <v>40865339.200000003</v>
      </c>
      <c r="H1041">
        <f t="shared" si="84"/>
        <v>13</v>
      </c>
      <c r="J1041" t="str">
        <f t="shared" si="85"/>
        <v>EAST PEORIA</v>
      </c>
      <c r="K1041" t="str">
        <f t="shared" si="81"/>
        <v>Tazewell</v>
      </c>
      <c r="L1041">
        <f t="shared" si="82"/>
        <v>0</v>
      </c>
      <c r="M1041" t="s">
        <v>1726</v>
      </c>
      <c r="N1041" t="str">
        <f t="shared" si="83"/>
        <v>red bud</v>
      </c>
      <c r="O1041" t="s">
        <v>775</v>
      </c>
    </row>
    <row r="1042" spans="1:15" x14ac:dyDescent="0.55000000000000004">
      <c r="A1042">
        <v>2015</v>
      </c>
      <c r="B1042" t="s">
        <v>307</v>
      </c>
      <c r="C1042" t="s">
        <v>395</v>
      </c>
      <c r="D1042">
        <v>19102120.300000001</v>
      </c>
      <c r="E1042">
        <v>47974968.729999997</v>
      </c>
      <c r="H1042">
        <f t="shared" si="84"/>
        <v>15</v>
      </c>
      <c r="J1042" t="str">
        <f t="shared" si="85"/>
        <v>EAST ST LOUIS</v>
      </c>
      <c r="K1042" t="str">
        <f t="shared" si="81"/>
        <v>St. Clair</v>
      </c>
      <c r="L1042">
        <f t="shared" si="82"/>
        <v>0</v>
      </c>
      <c r="M1042" t="s">
        <v>1727</v>
      </c>
      <c r="N1042" t="str">
        <f t="shared" si="83"/>
        <v>reddick</v>
      </c>
      <c r="O1042" t="s">
        <v>743</v>
      </c>
    </row>
    <row r="1043" spans="1:15" x14ac:dyDescent="0.55000000000000004">
      <c r="A1043">
        <v>2015</v>
      </c>
      <c r="B1043" t="s">
        <v>307</v>
      </c>
      <c r="C1043" t="s">
        <v>396</v>
      </c>
      <c r="D1043">
        <v>19424217.34</v>
      </c>
      <c r="E1043">
        <v>27192370.73</v>
      </c>
      <c r="H1043">
        <f t="shared" si="84"/>
        <v>14</v>
      </c>
      <c r="J1043" t="str">
        <f t="shared" si="85"/>
        <v>EDWARDSVILLE</v>
      </c>
      <c r="K1043" t="str">
        <f t="shared" si="81"/>
        <v>Madison</v>
      </c>
      <c r="L1043">
        <f t="shared" si="82"/>
        <v>0</v>
      </c>
      <c r="M1043" t="s">
        <v>1727</v>
      </c>
      <c r="N1043" t="str">
        <f t="shared" si="83"/>
        <v>reddick</v>
      </c>
      <c r="O1043" t="s">
        <v>923</v>
      </c>
    </row>
    <row r="1044" spans="1:15" x14ac:dyDescent="0.55000000000000004">
      <c r="A1044">
        <v>2015</v>
      </c>
      <c r="B1044" t="s">
        <v>307</v>
      </c>
      <c r="C1044" t="s">
        <v>397</v>
      </c>
      <c r="D1044">
        <v>14046260.800000001</v>
      </c>
      <c r="E1044">
        <v>19027382.199999999</v>
      </c>
      <c r="H1044">
        <f t="shared" si="84"/>
        <v>11</v>
      </c>
      <c r="J1044" t="str">
        <f t="shared" si="85"/>
        <v>EFFINGHAM</v>
      </c>
      <c r="K1044" t="str">
        <f t="shared" si="81"/>
        <v>Effingham</v>
      </c>
      <c r="L1044">
        <f t="shared" si="82"/>
        <v>0</v>
      </c>
      <c r="M1044" t="s">
        <v>1728</v>
      </c>
      <c r="N1044" t="str">
        <f t="shared" si="83"/>
        <v>redmon</v>
      </c>
      <c r="O1044" t="s">
        <v>870</v>
      </c>
    </row>
    <row r="1045" spans="1:15" x14ac:dyDescent="0.55000000000000004">
      <c r="A1045">
        <v>2015</v>
      </c>
      <c r="B1045" t="s">
        <v>307</v>
      </c>
      <c r="C1045" t="s">
        <v>659</v>
      </c>
      <c r="D1045">
        <v>869566.22</v>
      </c>
      <c r="E1045">
        <v>2405697.4</v>
      </c>
      <c r="H1045">
        <f t="shared" si="84"/>
        <v>8</v>
      </c>
      <c r="J1045" t="str">
        <f t="shared" si="85"/>
        <v>ELBURN</v>
      </c>
      <c r="K1045" t="str">
        <f t="shared" si="81"/>
        <v>Kane</v>
      </c>
      <c r="L1045">
        <f t="shared" si="82"/>
        <v>0</v>
      </c>
      <c r="M1045" t="s">
        <v>1729</v>
      </c>
      <c r="N1045" t="str">
        <f t="shared" si="83"/>
        <v>reynolds</v>
      </c>
      <c r="O1045" t="s">
        <v>722</v>
      </c>
    </row>
    <row r="1046" spans="1:15" x14ac:dyDescent="0.55000000000000004">
      <c r="A1046">
        <v>2015</v>
      </c>
      <c r="B1046" t="s">
        <v>307</v>
      </c>
      <c r="C1046" t="s">
        <v>398</v>
      </c>
      <c r="D1046">
        <v>1636886.81</v>
      </c>
      <c r="E1046">
        <v>2589455.41</v>
      </c>
      <c r="H1046">
        <f t="shared" si="84"/>
        <v>10</v>
      </c>
      <c r="J1046" t="str">
        <f t="shared" si="85"/>
        <v>ELDORADO</v>
      </c>
      <c r="K1046" t="str">
        <f t="shared" si="81"/>
        <v>Saline</v>
      </c>
      <c r="L1046">
        <f t="shared" si="82"/>
        <v>0</v>
      </c>
      <c r="M1046" t="s">
        <v>1730</v>
      </c>
      <c r="N1046" t="str">
        <f t="shared" si="83"/>
        <v>richmond</v>
      </c>
      <c r="O1046" t="s">
        <v>667</v>
      </c>
    </row>
    <row r="1047" spans="1:15" x14ac:dyDescent="0.55000000000000004">
      <c r="A1047">
        <v>2015</v>
      </c>
      <c r="B1047" t="s">
        <v>307</v>
      </c>
      <c r="C1047" t="s">
        <v>399</v>
      </c>
      <c r="D1047">
        <v>92836746.120000005</v>
      </c>
      <c r="E1047">
        <v>194879775.18000001</v>
      </c>
      <c r="H1047">
        <f t="shared" si="84"/>
        <v>7</v>
      </c>
      <c r="J1047" t="str">
        <f t="shared" si="85"/>
        <v>ELGIN</v>
      </c>
      <c r="K1047" t="str">
        <f t="shared" si="81"/>
        <v>Cook</v>
      </c>
      <c r="L1047">
        <f t="shared" si="82"/>
        <v>0</v>
      </c>
      <c r="M1047" t="s">
        <v>1731</v>
      </c>
      <c r="N1047" t="str">
        <f t="shared" si="83"/>
        <v>richton park</v>
      </c>
      <c r="O1047" t="s">
        <v>668</v>
      </c>
    </row>
    <row r="1048" spans="1:15" x14ac:dyDescent="0.55000000000000004">
      <c r="A1048">
        <v>2015</v>
      </c>
      <c r="B1048" t="s">
        <v>307</v>
      </c>
      <c r="C1048" t="s">
        <v>400</v>
      </c>
      <c r="D1048">
        <v>69804344.489999995</v>
      </c>
      <c r="E1048">
        <v>110928921.23</v>
      </c>
      <c r="H1048">
        <f t="shared" si="84"/>
        <v>19</v>
      </c>
      <c r="J1048" t="str">
        <f t="shared" si="85"/>
        <v>ELK GROVE VILLAGE</v>
      </c>
      <c r="K1048" t="str">
        <f t="shared" si="81"/>
        <v>Cook</v>
      </c>
      <c r="L1048">
        <f t="shared" si="82"/>
        <v>0</v>
      </c>
      <c r="M1048" t="s">
        <v>1732</v>
      </c>
      <c r="N1048" t="str">
        <f t="shared" si="83"/>
        <v>richview</v>
      </c>
      <c r="O1048" t="s">
        <v>679</v>
      </c>
    </row>
    <row r="1049" spans="1:15" x14ac:dyDescent="0.55000000000000004">
      <c r="A1049">
        <v>2015</v>
      </c>
      <c r="B1049" t="s">
        <v>307</v>
      </c>
      <c r="C1049" t="s">
        <v>401</v>
      </c>
      <c r="D1049">
        <v>56721206.82</v>
      </c>
      <c r="E1049">
        <v>89097998.450000003</v>
      </c>
      <c r="H1049">
        <f t="shared" si="84"/>
        <v>10</v>
      </c>
      <c r="J1049" t="str">
        <f t="shared" si="85"/>
        <v>ELMHURST</v>
      </c>
      <c r="K1049" t="str">
        <f t="shared" si="81"/>
        <v>Cook</v>
      </c>
      <c r="L1049">
        <f t="shared" si="82"/>
        <v>0</v>
      </c>
      <c r="M1049" t="s">
        <v>1733</v>
      </c>
      <c r="N1049" t="str">
        <f t="shared" si="83"/>
        <v>ridge farm</v>
      </c>
      <c r="O1049" t="s">
        <v>701</v>
      </c>
    </row>
    <row r="1050" spans="1:15" x14ac:dyDescent="0.55000000000000004">
      <c r="A1050">
        <v>2015</v>
      </c>
      <c r="B1050" t="s">
        <v>307</v>
      </c>
      <c r="C1050" t="s">
        <v>402</v>
      </c>
      <c r="D1050">
        <v>15609825.640000001</v>
      </c>
      <c r="E1050">
        <v>41081283.479999997</v>
      </c>
      <c r="H1050">
        <f t="shared" si="84"/>
        <v>14</v>
      </c>
      <c r="J1050" t="str">
        <f t="shared" si="85"/>
        <v>ELMWOOD PARK</v>
      </c>
      <c r="K1050" t="str">
        <f t="shared" si="81"/>
        <v>Cook</v>
      </c>
      <c r="L1050">
        <f t="shared" si="82"/>
        <v>0</v>
      </c>
      <c r="M1050" t="s">
        <v>1734</v>
      </c>
      <c r="N1050" t="str">
        <f t="shared" si="83"/>
        <v>ridgway</v>
      </c>
      <c r="O1050" t="s">
        <v>1135</v>
      </c>
    </row>
    <row r="1051" spans="1:15" x14ac:dyDescent="0.55000000000000004">
      <c r="A1051">
        <v>2015</v>
      </c>
      <c r="B1051" t="s">
        <v>307</v>
      </c>
      <c r="C1051" t="s">
        <v>664</v>
      </c>
      <c r="D1051">
        <v>456074.62</v>
      </c>
      <c r="E1051">
        <v>406338.78</v>
      </c>
      <c r="H1051">
        <f t="shared" si="84"/>
        <v>8</v>
      </c>
      <c r="J1051" t="str">
        <f t="shared" si="85"/>
        <v>EUREKA</v>
      </c>
      <c r="K1051" t="str">
        <f t="shared" si="81"/>
        <v>Woodford</v>
      </c>
      <c r="L1051">
        <f t="shared" si="82"/>
        <v>0</v>
      </c>
      <c r="M1051" t="s">
        <v>1735</v>
      </c>
      <c r="N1051" t="str">
        <f t="shared" si="83"/>
        <v>ridott</v>
      </c>
      <c r="O1051" t="s">
        <v>953</v>
      </c>
    </row>
    <row r="1052" spans="1:15" x14ac:dyDescent="0.55000000000000004">
      <c r="A1052">
        <v>2015</v>
      </c>
      <c r="B1052" t="s">
        <v>307</v>
      </c>
      <c r="C1052" t="s">
        <v>403</v>
      </c>
      <c r="D1052">
        <v>101317653.73999999</v>
      </c>
      <c r="E1052">
        <v>196519172.84999999</v>
      </c>
      <c r="H1052">
        <f t="shared" si="84"/>
        <v>10</v>
      </c>
      <c r="J1052" t="str">
        <f t="shared" si="85"/>
        <v>EVANSTON</v>
      </c>
      <c r="K1052" t="str">
        <f t="shared" si="81"/>
        <v>Cook</v>
      </c>
      <c r="L1052">
        <f t="shared" si="82"/>
        <v>0</v>
      </c>
      <c r="M1052" t="s">
        <v>1736</v>
      </c>
      <c r="N1052" t="str">
        <f t="shared" si="83"/>
        <v>ringwood</v>
      </c>
      <c r="O1052" t="s">
        <v>667</v>
      </c>
    </row>
    <row r="1053" spans="1:15" x14ac:dyDescent="0.55000000000000004">
      <c r="A1053">
        <v>2015</v>
      </c>
      <c r="B1053" t="s">
        <v>307</v>
      </c>
      <c r="C1053" t="s">
        <v>404</v>
      </c>
      <c r="D1053">
        <v>47303844.340000004</v>
      </c>
      <c r="E1053">
        <v>61347053.960000001</v>
      </c>
      <c r="H1053">
        <f t="shared" si="84"/>
        <v>16</v>
      </c>
      <c r="J1053" t="str">
        <f t="shared" si="85"/>
        <v>EVERGREEN PARK</v>
      </c>
      <c r="K1053" t="str">
        <f t="shared" si="81"/>
        <v>Cook</v>
      </c>
      <c r="L1053">
        <f t="shared" si="82"/>
        <v>0</v>
      </c>
      <c r="M1053" t="s">
        <v>1737</v>
      </c>
      <c r="N1053" t="str">
        <f t="shared" si="83"/>
        <v>rio</v>
      </c>
      <c r="O1053" t="s">
        <v>676</v>
      </c>
    </row>
    <row r="1054" spans="1:15" x14ac:dyDescent="0.55000000000000004">
      <c r="A1054">
        <v>2015</v>
      </c>
      <c r="B1054" t="s">
        <v>307</v>
      </c>
      <c r="C1054" t="s">
        <v>405</v>
      </c>
      <c r="D1054">
        <v>2363765.2200000002</v>
      </c>
      <c r="E1054">
        <v>8041082.9199999999</v>
      </c>
      <c r="H1054">
        <f t="shared" si="84"/>
        <v>11</v>
      </c>
      <c r="J1054" t="str">
        <f t="shared" si="85"/>
        <v>FAIRFIELD</v>
      </c>
      <c r="K1054" t="str">
        <f t="shared" si="81"/>
        <v>Wayne</v>
      </c>
      <c r="L1054">
        <f t="shared" si="82"/>
        <v>0</v>
      </c>
      <c r="M1054" t="s">
        <v>1738</v>
      </c>
      <c r="N1054" t="str">
        <f t="shared" si="83"/>
        <v>ripley</v>
      </c>
      <c r="O1054" t="s">
        <v>1537</v>
      </c>
    </row>
    <row r="1055" spans="1:15" x14ac:dyDescent="0.55000000000000004">
      <c r="A1055">
        <v>2015</v>
      </c>
      <c r="B1055" t="s">
        <v>307</v>
      </c>
      <c r="C1055" t="s">
        <v>406</v>
      </c>
      <c r="D1055">
        <v>24352708.82</v>
      </c>
      <c r="E1055">
        <v>35521649.789999999</v>
      </c>
      <c r="H1055">
        <f t="shared" si="84"/>
        <v>18</v>
      </c>
      <c r="J1055" t="str">
        <f t="shared" si="85"/>
        <v>FAIRVIEW HEIGHTS</v>
      </c>
      <c r="K1055" t="str">
        <f t="shared" si="81"/>
        <v>St. Clair</v>
      </c>
      <c r="L1055">
        <f t="shared" si="82"/>
        <v>0</v>
      </c>
      <c r="M1055" t="s">
        <v>1739</v>
      </c>
      <c r="N1055" t="str">
        <f t="shared" si="83"/>
        <v>river forest</v>
      </c>
      <c r="O1055" t="s">
        <v>668</v>
      </c>
    </row>
    <row r="1056" spans="1:15" x14ac:dyDescent="0.55000000000000004">
      <c r="A1056">
        <v>2015</v>
      </c>
      <c r="B1056" t="s">
        <v>307</v>
      </c>
      <c r="C1056" t="s">
        <v>407</v>
      </c>
      <c r="D1056">
        <v>5152202.8899999997</v>
      </c>
      <c r="E1056">
        <v>8398110.9900000002</v>
      </c>
      <c r="H1056">
        <f t="shared" si="84"/>
        <v>7</v>
      </c>
      <c r="J1056" t="str">
        <f t="shared" si="85"/>
        <v>FLORA</v>
      </c>
      <c r="K1056" t="str">
        <f t="shared" si="81"/>
        <v>Clay</v>
      </c>
      <c r="L1056">
        <f t="shared" si="82"/>
        <v>0</v>
      </c>
      <c r="M1056" t="s">
        <v>1740</v>
      </c>
      <c r="N1056" t="str">
        <f t="shared" si="83"/>
        <v>river grove</v>
      </c>
      <c r="O1056" t="s">
        <v>668</v>
      </c>
    </row>
    <row r="1057" spans="1:15" x14ac:dyDescent="0.55000000000000004">
      <c r="A1057">
        <v>2015</v>
      </c>
      <c r="B1057" t="s">
        <v>307</v>
      </c>
      <c r="C1057" t="s">
        <v>408</v>
      </c>
      <c r="D1057">
        <v>12701212.550000001</v>
      </c>
      <c r="E1057">
        <v>19466150.91</v>
      </c>
      <c r="H1057">
        <f t="shared" si="84"/>
        <v>11</v>
      </c>
      <c r="J1057" t="str">
        <f t="shared" si="85"/>
        <v>FLOSSMOOR</v>
      </c>
      <c r="K1057" t="str">
        <f t="shared" si="81"/>
        <v>Cook</v>
      </c>
      <c r="L1057">
        <f t="shared" si="82"/>
        <v>0</v>
      </c>
      <c r="M1057" t="s">
        <v>1741</v>
      </c>
      <c r="N1057" t="str">
        <f t="shared" si="83"/>
        <v>riverdale</v>
      </c>
      <c r="O1057" t="s">
        <v>668</v>
      </c>
    </row>
    <row r="1058" spans="1:15" x14ac:dyDescent="0.55000000000000004">
      <c r="A1058">
        <v>2015</v>
      </c>
      <c r="B1058" t="s">
        <v>307</v>
      </c>
      <c r="C1058" t="s">
        <v>409</v>
      </c>
      <c r="D1058">
        <v>22126207.440000001</v>
      </c>
      <c r="E1058">
        <v>40339992.289999999</v>
      </c>
      <c r="H1058">
        <f t="shared" si="84"/>
        <v>13</v>
      </c>
      <c r="J1058" t="str">
        <f t="shared" si="85"/>
        <v>FOREST PARK</v>
      </c>
      <c r="K1058" t="str">
        <f t="shared" si="81"/>
        <v>Cook</v>
      </c>
      <c r="L1058">
        <f t="shared" si="82"/>
        <v>0</v>
      </c>
      <c r="M1058" t="s">
        <v>1742</v>
      </c>
      <c r="N1058" t="str">
        <f t="shared" si="83"/>
        <v>riverside</v>
      </c>
      <c r="O1058" t="s">
        <v>668</v>
      </c>
    </row>
    <row r="1059" spans="1:15" x14ac:dyDescent="0.55000000000000004">
      <c r="A1059">
        <v>2015</v>
      </c>
      <c r="B1059" t="s">
        <v>307</v>
      </c>
      <c r="C1059" t="s">
        <v>410</v>
      </c>
      <c r="D1059">
        <v>2528722.85</v>
      </c>
      <c r="E1059">
        <v>9449627.5299999993</v>
      </c>
      <c r="H1059">
        <f t="shared" si="84"/>
        <v>13</v>
      </c>
      <c r="J1059" t="str">
        <f t="shared" si="85"/>
        <v>FOREST VIEW</v>
      </c>
      <c r="K1059" t="str">
        <f t="shared" si="81"/>
        <v>Cook</v>
      </c>
      <c r="L1059">
        <f t="shared" si="82"/>
        <v>0</v>
      </c>
      <c r="M1059" t="s">
        <v>1743</v>
      </c>
      <c r="N1059" t="str">
        <f t="shared" si="83"/>
        <v>riverton</v>
      </c>
      <c r="O1059" t="s">
        <v>764</v>
      </c>
    </row>
    <row r="1060" spans="1:15" x14ac:dyDescent="0.55000000000000004">
      <c r="A1060">
        <v>2015</v>
      </c>
      <c r="B1060" t="s">
        <v>307</v>
      </c>
      <c r="C1060" t="s">
        <v>411</v>
      </c>
      <c r="D1060">
        <v>13803151.039999999</v>
      </c>
      <c r="E1060">
        <v>18564512.739999998</v>
      </c>
      <c r="H1060">
        <f t="shared" si="84"/>
        <v>10</v>
      </c>
      <c r="J1060" t="str">
        <f t="shared" si="85"/>
        <v>FOX LAKE</v>
      </c>
      <c r="K1060" t="str">
        <f t="shared" si="81"/>
        <v>Lake</v>
      </c>
      <c r="L1060">
        <f t="shared" si="82"/>
        <v>0</v>
      </c>
      <c r="M1060" t="s">
        <v>1744</v>
      </c>
      <c r="N1060" t="str">
        <f t="shared" si="83"/>
        <v>riverwoods</v>
      </c>
      <c r="O1060" t="s">
        <v>728</v>
      </c>
    </row>
    <row r="1061" spans="1:15" x14ac:dyDescent="0.55000000000000004">
      <c r="A1061">
        <v>2015</v>
      </c>
      <c r="B1061" t="s">
        <v>307</v>
      </c>
      <c r="C1061" t="s">
        <v>412</v>
      </c>
      <c r="D1061">
        <v>1390465.07</v>
      </c>
      <c r="E1061">
        <v>8677694.5500000007</v>
      </c>
      <c r="H1061">
        <f t="shared" si="84"/>
        <v>17</v>
      </c>
      <c r="J1061" t="str">
        <f t="shared" si="85"/>
        <v>FOX RIVER GROVE</v>
      </c>
      <c r="K1061" t="str">
        <f t="shared" si="81"/>
        <v>Lake</v>
      </c>
      <c r="L1061">
        <f t="shared" si="82"/>
        <v>0</v>
      </c>
      <c r="M1061" t="s">
        <v>1745</v>
      </c>
      <c r="N1061" t="str">
        <f t="shared" si="83"/>
        <v>roanoke</v>
      </c>
      <c r="O1061" t="s">
        <v>795</v>
      </c>
    </row>
    <row r="1062" spans="1:15" x14ac:dyDescent="0.55000000000000004">
      <c r="A1062">
        <v>2015</v>
      </c>
      <c r="B1062" t="s">
        <v>307</v>
      </c>
      <c r="C1062" t="s">
        <v>413</v>
      </c>
      <c r="D1062">
        <v>10537654.439999999</v>
      </c>
      <c r="E1062">
        <v>18981007.239999998</v>
      </c>
      <c r="H1062">
        <f t="shared" si="84"/>
        <v>11</v>
      </c>
      <c r="J1062" t="str">
        <f t="shared" si="85"/>
        <v>FRANKFORT</v>
      </c>
      <c r="K1062" t="str">
        <f t="shared" si="81"/>
        <v>Cook</v>
      </c>
      <c r="L1062">
        <f t="shared" si="82"/>
        <v>0</v>
      </c>
      <c r="M1062" t="s">
        <v>1746</v>
      </c>
      <c r="N1062" t="str">
        <f t="shared" si="83"/>
        <v>robbins</v>
      </c>
      <c r="O1062" t="s">
        <v>668</v>
      </c>
    </row>
    <row r="1063" spans="1:15" x14ac:dyDescent="0.55000000000000004">
      <c r="A1063">
        <v>2015</v>
      </c>
      <c r="B1063" t="s">
        <v>307</v>
      </c>
      <c r="C1063" t="s">
        <v>414</v>
      </c>
      <c r="D1063">
        <v>23611822.469999999</v>
      </c>
      <c r="E1063">
        <v>53819238.399999999</v>
      </c>
      <c r="H1063">
        <f t="shared" si="84"/>
        <v>15</v>
      </c>
      <c r="J1063" t="str">
        <f t="shared" si="85"/>
        <v>FRANKLIN PARK</v>
      </c>
      <c r="K1063" t="str">
        <f t="shared" si="81"/>
        <v>Cook</v>
      </c>
      <c r="L1063">
        <f t="shared" si="82"/>
        <v>0</v>
      </c>
      <c r="M1063" t="s">
        <v>1747</v>
      </c>
      <c r="N1063" t="str">
        <f t="shared" si="83"/>
        <v>roberts</v>
      </c>
      <c r="O1063" t="s">
        <v>906</v>
      </c>
    </row>
    <row r="1064" spans="1:15" x14ac:dyDescent="0.55000000000000004">
      <c r="A1064">
        <v>2015</v>
      </c>
      <c r="B1064" t="s">
        <v>307</v>
      </c>
      <c r="C1064" t="s">
        <v>415</v>
      </c>
      <c r="D1064">
        <v>21793222.629999999</v>
      </c>
      <c r="E1064">
        <v>41397782.560000002</v>
      </c>
      <c r="H1064">
        <f t="shared" si="84"/>
        <v>10</v>
      </c>
      <c r="J1064" t="str">
        <f t="shared" si="85"/>
        <v>FREEPORT</v>
      </c>
      <c r="K1064" t="str">
        <f t="shared" si="81"/>
        <v>Stephenson</v>
      </c>
      <c r="L1064">
        <f t="shared" si="82"/>
        <v>0</v>
      </c>
      <c r="M1064" t="s">
        <v>2082</v>
      </c>
      <c r="N1064" t="str">
        <f t="shared" si="83"/>
        <v>robinson</v>
      </c>
      <c r="O1064" t="s">
        <v>1164</v>
      </c>
    </row>
    <row r="1065" spans="1:15" x14ac:dyDescent="0.55000000000000004">
      <c r="A1065">
        <v>2015</v>
      </c>
      <c r="B1065" t="s">
        <v>307</v>
      </c>
      <c r="C1065" t="s">
        <v>416</v>
      </c>
      <c r="D1065">
        <v>24995072.350000001</v>
      </c>
      <c r="E1065">
        <v>46783677.960000001</v>
      </c>
      <c r="H1065">
        <f t="shared" si="84"/>
        <v>11</v>
      </c>
      <c r="J1065" t="str">
        <f t="shared" si="85"/>
        <v>GALESBURG</v>
      </c>
      <c r="K1065" t="str">
        <f t="shared" si="81"/>
        <v>Knox</v>
      </c>
      <c r="L1065">
        <f t="shared" si="82"/>
        <v>0</v>
      </c>
      <c r="M1065" t="s">
        <v>1749</v>
      </c>
      <c r="N1065" t="str">
        <f t="shared" si="83"/>
        <v>rochelle</v>
      </c>
      <c r="O1065" t="s">
        <v>682</v>
      </c>
    </row>
    <row r="1066" spans="1:15" x14ac:dyDescent="0.55000000000000004">
      <c r="A1066">
        <v>2015</v>
      </c>
      <c r="B1066" t="s">
        <v>307</v>
      </c>
      <c r="C1066" t="s">
        <v>417</v>
      </c>
      <c r="D1066">
        <v>5042100.24</v>
      </c>
      <c r="E1066">
        <v>8621716.0999999996</v>
      </c>
      <c r="H1066">
        <f t="shared" si="84"/>
        <v>9</v>
      </c>
      <c r="J1066" t="str">
        <f t="shared" si="85"/>
        <v>GENESEO</v>
      </c>
      <c r="K1066" t="str">
        <f t="shared" si="81"/>
        <v>Henry</v>
      </c>
      <c r="L1066">
        <f t="shared" si="82"/>
        <v>0</v>
      </c>
      <c r="M1066" t="s">
        <v>1750</v>
      </c>
      <c r="N1066" t="str">
        <f t="shared" si="83"/>
        <v>rochester</v>
      </c>
      <c r="O1066" t="s">
        <v>764</v>
      </c>
    </row>
    <row r="1067" spans="1:15" x14ac:dyDescent="0.55000000000000004">
      <c r="A1067">
        <v>2015</v>
      </c>
      <c r="B1067" t="s">
        <v>307</v>
      </c>
      <c r="C1067" t="s">
        <v>418</v>
      </c>
      <c r="D1067">
        <v>18573410.039999999</v>
      </c>
      <c r="E1067">
        <v>33253881.579999998</v>
      </c>
      <c r="H1067">
        <f t="shared" si="84"/>
        <v>8</v>
      </c>
      <c r="J1067" t="str">
        <f t="shared" si="85"/>
        <v>GENEVA</v>
      </c>
      <c r="K1067" t="str">
        <f t="shared" si="81"/>
        <v>Kane</v>
      </c>
      <c r="L1067">
        <f t="shared" si="82"/>
        <v>0</v>
      </c>
      <c r="M1067" t="s">
        <v>1751</v>
      </c>
      <c r="N1067" t="str">
        <f t="shared" si="83"/>
        <v>rock city</v>
      </c>
      <c r="O1067" t="s">
        <v>953</v>
      </c>
    </row>
    <row r="1068" spans="1:15" x14ac:dyDescent="0.55000000000000004">
      <c r="A1068">
        <v>2015</v>
      </c>
      <c r="B1068" t="s">
        <v>307</v>
      </c>
      <c r="C1068" t="s">
        <v>657</v>
      </c>
      <c r="D1068">
        <v>1385538.38</v>
      </c>
      <c r="E1068">
        <v>5051405.58</v>
      </c>
      <c r="H1068">
        <f t="shared" si="84"/>
        <v>7</v>
      </c>
      <c r="J1068" t="str">
        <f t="shared" si="85"/>
        <v>GENOA</v>
      </c>
      <c r="K1068" t="str">
        <f t="shared" si="81"/>
        <v>DeKalb</v>
      </c>
      <c r="L1068">
        <f t="shared" si="82"/>
        <v>0</v>
      </c>
      <c r="M1068" t="s">
        <v>1752</v>
      </c>
      <c r="N1068" t="str">
        <f t="shared" si="83"/>
        <v>rock falls</v>
      </c>
      <c r="O1068" t="s">
        <v>684</v>
      </c>
    </row>
    <row r="1069" spans="1:15" x14ac:dyDescent="0.55000000000000004">
      <c r="A1069">
        <v>2015</v>
      </c>
      <c r="B1069" t="s">
        <v>307</v>
      </c>
      <c r="C1069" t="s">
        <v>419</v>
      </c>
      <c r="D1069">
        <v>1759868.67</v>
      </c>
      <c r="E1069">
        <v>3030998.42</v>
      </c>
      <c r="H1069">
        <f t="shared" si="84"/>
        <v>10</v>
      </c>
      <c r="J1069" t="str">
        <f t="shared" si="85"/>
        <v>GILBERTS</v>
      </c>
      <c r="K1069" t="str">
        <f t="shared" si="81"/>
        <v>Kane</v>
      </c>
      <c r="L1069">
        <f t="shared" si="82"/>
        <v>0</v>
      </c>
      <c r="M1069" t="s">
        <v>722</v>
      </c>
      <c r="N1069" t="str">
        <f t="shared" si="83"/>
        <v>rock island</v>
      </c>
      <c r="O1069" t="s">
        <v>722</v>
      </c>
    </row>
    <row r="1070" spans="1:15" x14ac:dyDescent="0.55000000000000004">
      <c r="A1070">
        <v>2015</v>
      </c>
      <c r="B1070" t="s">
        <v>307</v>
      </c>
      <c r="C1070" t="s">
        <v>420</v>
      </c>
      <c r="D1070">
        <v>5652178.0300000003</v>
      </c>
      <c r="E1070">
        <v>6685403.8499999996</v>
      </c>
      <c r="H1070">
        <f t="shared" si="84"/>
        <v>13</v>
      </c>
      <c r="J1070" t="str">
        <f t="shared" si="85"/>
        <v>GLEN CARBON</v>
      </c>
      <c r="K1070" t="str">
        <f t="shared" si="81"/>
        <v>Madison</v>
      </c>
      <c r="L1070">
        <f t="shared" si="82"/>
        <v>0</v>
      </c>
      <c r="M1070" t="s">
        <v>1754</v>
      </c>
      <c r="N1070" t="str">
        <f t="shared" si="83"/>
        <v>rockbridge</v>
      </c>
      <c r="O1070" t="s">
        <v>939</v>
      </c>
    </row>
    <row r="1071" spans="1:15" x14ac:dyDescent="0.55000000000000004">
      <c r="A1071">
        <v>2015</v>
      </c>
      <c r="B1071" t="s">
        <v>307</v>
      </c>
      <c r="C1071" t="s">
        <v>421</v>
      </c>
      <c r="D1071">
        <v>28065713.780000001</v>
      </c>
      <c r="E1071">
        <v>40827959.009999998</v>
      </c>
      <c r="H1071">
        <f t="shared" si="84"/>
        <v>12</v>
      </c>
      <c r="J1071" t="str">
        <f t="shared" si="85"/>
        <v>GLEN ELLYN</v>
      </c>
      <c r="K1071" t="str">
        <f t="shared" si="81"/>
        <v>DuPage</v>
      </c>
      <c r="L1071">
        <f t="shared" si="82"/>
        <v>0</v>
      </c>
      <c r="M1071" t="s">
        <v>1755</v>
      </c>
      <c r="N1071" t="str">
        <f t="shared" si="83"/>
        <v>rockdale</v>
      </c>
      <c r="O1071" t="s">
        <v>769</v>
      </c>
    </row>
    <row r="1072" spans="1:15" x14ac:dyDescent="0.55000000000000004">
      <c r="A1072">
        <v>2015</v>
      </c>
      <c r="B1072" t="s">
        <v>307</v>
      </c>
      <c r="C1072" t="s">
        <v>422</v>
      </c>
      <c r="D1072">
        <v>31393215.34</v>
      </c>
      <c r="E1072">
        <v>47275126.369999997</v>
      </c>
      <c r="H1072">
        <f t="shared" si="84"/>
        <v>9</v>
      </c>
      <c r="J1072" t="str">
        <f t="shared" si="85"/>
        <v>GLENCOE</v>
      </c>
      <c r="K1072" t="str">
        <f t="shared" si="81"/>
        <v>Cook</v>
      </c>
      <c r="L1072">
        <f t="shared" si="82"/>
        <v>0</v>
      </c>
      <c r="M1072" t="s">
        <v>2083</v>
      </c>
      <c r="N1072" t="str">
        <f t="shared" si="83"/>
        <v>rockford</v>
      </c>
      <c r="O1072" t="s">
        <v>971</v>
      </c>
    </row>
    <row r="1073" spans="1:15" x14ac:dyDescent="0.55000000000000004">
      <c r="A1073">
        <v>2015</v>
      </c>
      <c r="B1073" t="s">
        <v>307</v>
      </c>
      <c r="C1073" t="s">
        <v>423</v>
      </c>
      <c r="D1073">
        <v>34898078.049999997</v>
      </c>
      <c r="E1073">
        <v>54002773.420000002</v>
      </c>
      <c r="H1073">
        <f t="shared" si="84"/>
        <v>18</v>
      </c>
      <c r="J1073" t="str">
        <f t="shared" si="85"/>
        <v>GLENDALE HEIGHTS</v>
      </c>
      <c r="K1073" t="str">
        <f t="shared" si="81"/>
        <v>DuPage</v>
      </c>
      <c r="L1073">
        <f t="shared" si="82"/>
        <v>0</v>
      </c>
      <c r="M1073" t="s">
        <v>1757</v>
      </c>
      <c r="N1073" t="str">
        <f t="shared" si="83"/>
        <v>rockton</v>
      </c>
      <c r="O1073" t="s">
        <v>971</v>
      </c>
    </row>
    <row r="1074" spans="1:15" x14ac:dyDescent="0.55000000000000004">
      <c r="A1074">
        <v>2015</v>
      </c>
      <c r="B1074" t="s">
        <v>307</v>
      </c>
      <c r="C1074" t="s">
        <v>424</v>
      </c>
      <c r="D1074">
        <v>72145291.140000001</v>
      </c>
      <c r="E1074">
        <v>91280641.489999995</v>
      </c>
      <c r="H1074">
        <f t="shared" si="84"/>
        <v>10</v>
      </c>
      <c r="J1074" t="str">
        <f t="shared" si="85"/>
        <v>GLENVIEW</v>
      </c>
      <c r="K1074" t="str">
        <f t="shared" si="81"/>
        <v>Cook</v>
      </c>
      <c r="L1074">
        <f t="shared" si="82"/>
        <v>0</v>
      </c>
      <c r="M1074" t="s">
        <v>1758</v>
      </c>
      <c r="N1074" t="str">
        <f t="shared" si="83"/>
        <v>rockwood</v>
      </c>
      <c r="O1074" t="s">
        <v>775</v>
      </c>
    </row>
    <row r="1075" spans="1:15" x14ac:dyDescent="0.55000000000000004">
      <c r="A1075">
        <v>2015</v>
      </c>
      <c r="B1075" t="s">
        <v>307</v>
      </c>
      <c r="C1075" t="s">
        <v>425</v>
      </c>
      <c r="D1075">
        <v>7439257.5099999998</v>
      </c>
      <c r="E1075">
        <v>15044505.699999999</v>
      </c>
      <c r="H1075">
        <f t="shared" si="84"/>
        <v>10</v>
      </c>
      <c r="J1075" t="str">
        <f t="shared" si="85"/>
        <v>GLENWOOD</v>
      </c>
      <c r="K1075" t="str">
        <f t="shared" si="81"/>
        <v>Cook</v>
      </c>
      <c r="L1075">
        <f t="shared" si="82"/>
        <v>0</v>
      </c>
      <c r="M1075" t="s">
        <v>1759</v>
      </c>
      <c r="N1075" t="str">
        <f t="shared" si="83"/>
        <v>rolling meadows</v>
      </c>
      <c r="O1075" t="s">
        <v>668</v>
      </c>
    </row>
    <row r="1076" spans="1:15" x14ac:dyDescent="0.55000000000000004">
      <c r="A1076">
        <v>2015</v>
      </c>
      <c r="B1076" t="s">
        <v>307</v>
      </c>
      <c r="C1076" t="s">
        <v>426</v>
      </c>
      <c r="D1076">
        <v>17349073.66</v>
      </c>
      <c r="E1076">
        <v>51608610.600000001</v>
      </c>
      <c r="H1076">
        <f t="shared" si="84"/>
        <v>14</v>
      </c>
      <c r="J1076" t="str">
        <f t="shared" si="85"/>
        <v>GRANITE CITY</v>
      </c>
      <c r="K1076" t="str">
        <f t="shared" si="81"/>
        <v>Madison</v>
      </c>
      <c r="L1076">
        <f t="shared" si="82"/>
        <v>0</v>
      </c>
      <c r="M1076" t="s">
        <v>1760</v>
      </c>
      <c r="N1076" t="str">
        <f t="shared" si="83"/>
        <v>romeoville</v>
      </c>
      <c r="O1076" t="s">
        <v>769</v>
      </c>
    </row>
    <row r="1077" spans="1:15" x14ac:dyDescent="0.55000000000000004">
      <c r="A1077">
        <v>2015</v>
      </c>
      <c r="B1077" t="s">
        <v>307</v>
      </c>
      <c r="C1077" t="s">
        <v>427</v>
      </c>
      <c r="D1077">
        <v>16528550.32</v>
      </c>
      <c r="E1077">
        <v>19948112.939999901</v>
      </c>
      <c r="H1077">
        <f t="shared" si="84"/>
        <v>11</v>
      </c>
      <c r="J1077" t="str">
        <f t="shared" si="85"/>
        <v>GRAYSLAKE</v>
      </c>
      <c r="K1077" t="str">
        <f t="shared" si="81"/>
        <v>Lake</v>
      </c>
      <c r="L1077">
        <f t="shared" si="82"/>
        <v>0</v>
      </c>
      <c r="M1077" t="s">
        <v>1761</v>
      </c>
      <c r="N1077" t="str">
        <f t="shared" si="83"/>
        <v>roodhouse</v>
      </c>
      <c r="O1077" t="s">
        <v>939</v>
      </c>
    </row>
    <row r="1078" spans="1:15" x14ac:dyDescent="0.55000000000000004">
      <c r="A1078">
        <v>2015</v>
      </c>
      <c r="B1078" t="s">
        <v>307</v>
      </c>
      <c r="C1078" t="s">
        <v>428</v>
      </c>
      <c r="D1078">
        <v>3914549.98</v>
      </c>
      <c r="E1078">
        <v>6164466.6600000001</v>
      </c>
      <c r="H1078">
        <f t="shared" si="84"/>
        <v>12</v>
      </c>
      <c r="J1078" t="str">
        <f t="shared" si="85"/>
        <v>GREENVILLE</v>
      </c>
      <c r="K1078" t="str">
        <f t="shared" si="81"/>
        <v>Bond</v>
      </c>
      <c r="L1078">
        <f t="shared" si="82"/>
        <v>0</v>
      </c>
      <c r="M1078" t="s">
        <v>1762</v>
      </c>
      <c r="N1078" t="str">
        <f t="shared" si="83"/>
        <v>roscoe</v>
      </c>
      <c r="O1078" t="s">
        <v>971</v>
      </c>
    </row>
    <row r="1079" spans="1:15" x14ac:dyDescent="0.55000000000000004">
      <c r="A1079">
        <v>2015</v>
      </c>
      <c r="B1079" t="s">
        <v>307</v>
      </c>
      <c r="C1079" t="s">
        <v>429</v>
      </c>
      <c r="D1079">
        <v>37679906.780000001</v>
      </c>
      <c r="E1079">
        <v>54000417.920000002</v>
      </c>
      <c r="H1079">
        <f t="shared" si="84"/>
        <v>8</v>
      </c>
      <c r="J1079" t="str">
        <f t="shared" si="85"/>
        <v>GURNEE</v>
      </c>
      <c r="K1079" t="str">
        <f t="shared" si="81"/>
        <v>Lake</v>
      </c>
      <c r="L1079">
        <f t="shared" si="82"/>
        <v>0</v>
      </c>
      <c r="M1079" t="s">
        <v>1763</v>
      </c>
      <c r="N1079" t="str">
        <f t="shared" si="83"/>
        <v>rose hill</v>
      </c>
      <c r="O1079" t="s">
        <v>1281</v>
      </c>
    </row>
    <row r="1080" spans="1:15" x14ac:dyDescent="0.55000000000000004">
      <c r="A1080">
        <v>2015</v>
      </c>
      <c r="B1080" t="s">
        <v>307</v>
      </c>
      <c r="C1080" t="s">
        <v>665</v>
      </c>
      <c r="D1080">
        <v>905288.88</v>
      </c>
      <c r="E1080">
        <v>2723506.97</v>
      </c>
      <c r="H1080">
        <f t="shared" si="84"/>
        <v>11</v>
      </c>
      <c r="J1080" t="str">
        <f t="shared" si="85"/>
        <v>HAMPSHIRE</v>
      </c>
      <c r="K1080" t="str">
        <f t="shared" si="81"/>
        <v>Kane</v>
      </c>
      <c r="L1080">
        <f t="shared" si="82"/>
        <v>0</v>
      </c>
      <c r="M1080" t="s">
        <v>1764</v>
      </c>
      <c r="N1080" t="str">
        <f t="shared" si="83"/>
        <v>roselle</v>
      </c>
      <c r="O1080" t="s">
        <v>668</v>
      </c>
    </row>
    <row r="1081" spans="1:15" x14ac:dyDescent="0.55000000000000004">
      <c r="A1081">
        <v>2015</v>
      </c>
      <c r="B1081" t="s">
        <v>307</v>
      </c>
      <c r="C1081" t="s">
        <v>430</v>
      </c>
      <c r="D1081">
        <v>29169815.09</v>
      </c>
      <c r="E1081">
        <v>51262598.509999998</v>
      </c>
      <c r="H1081">
        <f t="shared" si="84"/>
        <v>14</v>
      </c>
      <c r="J1081" t="str">
        <f t="shared" si="85"/>
        <v>HANOVER PARK</v>
      </c>
      <c r="K1081" t="str">
        <f t="shared" ref="K1081:K1144" si="86">INDEX($K$1:$K$655,MATCH(C1081,$C$1:$C$655))</f>
        <v>Cook</v>
      </c>
      <c r="L1081">
        <f t="shared" si="82"/>
        <v>0</v>
      </c>
      <c r="M1081" t="s">
        <v>1764</v>
      </c>
      <c r="N1081" t="str">
        <f t="shared" si="83"/>
        <v>roselle</v>
      </c>
      <c r="O1081" t="s">
        <v>666</v>
      </c>
    </row>
    <row r="1082" spans="1:15" x14ac:dyDescent="0.55000000000000004">
      <c r="A1082">
        <v>2015</v>
      </c>
      <c r="B1082" t="s">
        <v>307</v>
      </c>
      <c r="C1082" t="s">
        <v>431</v>
      </c>
      <c r="D1082">
        <v>5288835.67</v>
      </c>
      <c r="E1082">
        <v>9715059.0700000003</v>
      </c>
      <c r="H1082">
        <f t="shared" si="84"/>
        <v>12</v>
      </c>
      <c r="J1082" t="str">
        <f t="shared" si="85"/>
        <v>HARRISBURG</v>
      </c>
      <c r="K1082" t="str">
        <f t="shared" si="86"/>
        <v>Saline</v>
      </c>
      <c r="L1082">
        <f t="shared" si="82"/>
        <v>0</v>
      </c>
      <c r="M1082" t="s">
        <v>1765</v>
      </c>
      <c r="N1082" t="str">
        <f t="shared" si="83"/>
        <v>rosemont</v>
      </c>
      <c r="O1082" t="s">
        <v>668</v>
      </c>
    </row>
    <row r="1083" spans="1:15" x14ac:dyDescent="0.55000000000000004">
      <c r="A1083">
        <v>2015</v>
      </c>
      <c r="B1083" t="s">
        <v>307</v>
      </c>
      <c r="C1083" t="s">
        <v>432</v>
      </c>
      <c r="D1083">
        <v>9259672.7100000009</v>
      </c>
      <c r="E1083">
        <v>14394543.390000001</v>
      </c>
      <c r="H1083">
        <f t="shared" si="84"/>
        <v>9</v>
      </c>
      <c r="J1083" t="str">
        <f t="shared" si="85"/>
        <v>HARVARD</v>
      </c>
      <c r="K1083" t="str">
        <f t="shared" si="86"/>
        <v>McHenry</v>
      </c>
      <c r="L1083">
        <f t="shared" si="82"/>
        <v>0</v>
      </c>
      <c r="M1083" t="s">
        <v>1766</v>
      </c>
      <c r="N1083" t="str">
        <f t="shared" si="83"/>
        <v>roseville</v>
      </c>
      <c r="O1083" t="s">
        <v>692</v>
      </c>
    </row>
    <row r="1084" spans="1:15" x14ac:dyDescent="0.55000000000000004">
      <c r="A1084">
        <v>2015</v>
      </c>
      <c r="B1084" t="s">
        <v>307</v>
      </c>
      <c r="C1084" t="s">
        <v>433</v>
      </c>
      <c r="D1084">
        <v>16547470.119999999</v>
      </c>
      <c r="E1084">
        <v>30159198.689999901</v>
      </c>
      <c r="H1084">
        <f t="shared" si="84"/>
        <v>8</v>
      </c>
      <c r="J1084" t="str">
        <f t="shared" si="85"/>
        <v>HARVEY</v>
      </c>
      <c r="K1084" t="str">
        <f t="shared" si="86"/>
        <v>Cook</v>
      </c>
      <c r="L1084">
        <f t="shared" si="82"/>
        <v>0</v>
      </c>
      <c r="M1084" t="s">
        <v>1767</v>
      </c>
      <c r="N1084" t="str">
        <f t="shared" si="83"/>
        <v>rosiclare</v>
      </c>
      <c r="O1084" t="s">
        <v>949</v>
      </c>
    </row>
    <row r="1085" spans="1:15" x14ac:dyDescent="0.55000000000000004">
      <c r="A1085">
        <v>2015</v>
      </c>
      <c r="B1085" t="s">
        <v>307</v>
      </c>
      <c r="C1085" t="s">
        <v>434</v>
      </c>
      <c r="D1085">
        <v>17018826.48</v>
      </c>
      <c r="E1085">
        <v>25885546.300000001</v>
      </c>
      <c r="H1085">
        <f t="shared" si="84"/>
        <v>17</v>
      </c>
      <c r="J1085" t="str">
        <f t="shared" si="85"/>
        <v>HARWOOD HEIGHTS</v>
      </c>
      <c r="K1085" t="str">
        <f t="shared" si="86"/>
        <v>Cook</v>
      </c>
      <c r="L1085">
        <f t="shared" si="82"/>
        <v>0</v>
      </c>
      <c r="M1085" t="s">
        <v>1768</v>
      </c>
      <c r="N1085" t="str">
        <f t="shared" si="83"/>
        <v>rossville</v>
      </c>
      <c r="O1085" t="s">
        <v>701</v>
      </c>
    </row>
    <row r="1086" spans="1:15" x14ac:dyDescent="0.55000000000000004">
      <c r="A1086">
        <v>2015</v>
      </c>
      <c r="B1086" t="s">
        <v>307</v>
      </c>
      <c r="C1086" t="s">
        <v>435</v>
      </c>
      <c r="D1086">
        <v>2952042.02</v>
      </c>
      <c r="E1086">
        <v>5394182.5999999996</v>
      </c>
      <c r="H1086">
        <f t="shared" si="84"/>
        <v>16</v>
      </c>
      <c r="J1086" t="str">
        <f t="shared" si="85"/>
        <v>HAWTHORN WOODS</v>
      </c>
      <c r="K1086" t="str">
        <f t="shared" si="86"/>
        <v>Lake</v>
      </c>
      <c r="L1086">
        <f t="shared" si="82"/>
        <v>0</v>
      </c>
      <c r="M1086" t="s">
        <v>1769</v>
      </c>
      <c r="N1086" t="str">
        <f t="shared" si="83"/>
        <v>round lake</v>
      </c>
      <c r="O1086" t="s">
        <v>728</v>
      </c>
    </row>
    <row r="1087" spans="1:15" x14ac:dyDescent="0.55000000000000004">
      <c r="A1087">
        <v>2015</v>
      </c>
      <c r="B1087" t="s">
        <v>307</v>
      </c>
      <c r="C1087" t="s">
        <v>436</v>
      </c>
      <c r="D1087">
        <v>14903514.210000001</v>
      </c>
      <c r="E1087">
        <v>25425496.98</v>
      </c>
      <c r="H1087">
        <f t="shared" si="84"/>
        <v>13</v>
      </c>
      <c r="J1087" t="str">
        <f t="shared" si="85"/>
        <v>HAZEL CREST</v>
      </c>
      <c r="K1087" t="str">
        <f t="shared" si="86"/>
        <v>Cook</v>
      </c>
      <c r="L1087">
        <f t="shared" si="82"/>
        <v>0</v>
      </c>
      <c r="M1087" t="s">
        <v>1770</v>
      </c>
      <c r="N1087" t="str">
        <f t="shared" si="83"/>
        <v>round lake beach</v>
      </c>
      <c r="O1087" t="s">
        <v>728</v>
      </c>
    </row>
    <row r="1088" spans="1:15" x14ac:dyDescent="0.55000000000000004">
      <c r="A1088">
        <v>2015</v>
      </c>
      <c r="B1088" t="s">
        <v>307</v>
      </c>
      <c r="C1088" t="s">
        <v>437</v>
      </c>
      <c r="D1088">
        <v>5548988.4199999999</v>
      </c>
      <c r="E1088">
        <v>11935886.550000001</v>
      </c>
      <c r="H1088">
        <f t="shared" si="84"/>
        <v>8</v>
      </c>
      <c r="J1088" t="str">
        <f t="shared" si="85"/>
        <v>HERRIN</v>
      </c>
      <c r="K1088" t="str">
        <f t="shared" si="86"/>
        <v>Williamson</v>
      </c>
      <c r="L1088">
        <f t="shared" si="82"/>
        <v>0</v>
      </c>
      <c r="M1088" t="s">
        <v>1771</v>
      </c>
      <c r="N1088" t="str">
        <f t="shared" si="83"/>
        <v>round lake heights</v>
      </c>
      <c r="O1088" t="s">
        <v>728</v>
      </c>
    </row>
    <row r="1089" spans="1:15" x14ac:dyDescent="0.55000000000000004">
      <c r="A1089">
        <v>2015</v>
      </c>
      <c r="B1089" t="s">
        <v>307</v>
      </c>
      <c r="C1089" t="s">
        <v>438</v>
      </c>
      <c r="D1089">
        <v>22002936.780000001</v>
      </c>
      <c r="E1089">
        <v>31105352.089999899</v>
      </c>
      <c r="H1089">
        <f t="shared" si="84"/>
        <v>15</v>
      </c>
      <c r="J1089" t="str">
        <f t="shared" si="85"/>
        <v>HICKORY HILLS</v>
      </c>
      <c r="K1089" t="str">
        <f t="shared" si="86"/>
        <v>Cook</v>
      </c>
      <c r="L1089">
        <f t="shared" si="82"/>
        <v>0</v>
      </c>
      <c r="M1089" t="s">
        <v>1772</v>
      </c>
      <c r="N1089" t="str">
        <f t="shared" si="83"/>
        <v>round lake park</v>
      </c>
      <c r="O1089" t="s">
        <v>728</v>
      </c>
    </row>
    <row r="1090" spans="1:15" x14ac:dyDescent="0.55000000000000004">
      <c r="A1090">
        <v>2015</v>
      </c>
      <c r="B1090" t="s">
        <v>307</v>
      </c>
      <c r="C1090" t="s">
        <v>439</v>
      </c>
      <c r="D1090">
        <v>34775156.100000001</v>
      </c>
      <c r="E1090">
        <v>74451094.480000004</v>
      </c>
      <c r="H1090">
        <f t="shared" si="84"/>
        <v>15</v>
      </c>
      <c r="J1090" t="str">
        <f t="shared" si="85"/>
        <v>HIGHLAND PARK</v>
      </c>
      <c r="K1090" t="str">
        <f t="shared" si="86"/>
        <v>Lake</v>
      </c>
      <c r="L1090">
        <f t="shared" ref="L1090:L1153" si="87">IF(ISNA(K1090),1,0)</f>
        <v>0</v>
      </c>
      <c r="M1090" t="s">
        <v>1773</v>
      </c>
      <c r="N1090" t="str">
        <f t="shared" ref="N1090:N1153" si="88">LOWER(M1090)</f>
        <v>roxana</v>
      </c>
      <c r="O1090" t="s">
        <v>669</v>
      </c>
    </row>
    <row r="1091" spans="1:15" x14ac:dyDescent="0.55000000000000004">
      <c r="A1091">
        <v>2015</v>
      </c>
      <c r="B1091" t="s">
        <v>307</v>
      </c>
      <c r="C1091" t="s">
        <v>440</v>
      </c>
      <c r="D1091">
        <v>10008435.359999999</v>
      </c>
      <c r="E1091">
        <v>14066165.560000001</v>
      </c>
      <c r="H1091">
        <f t="shared" ref="H1091:H1154" si="89">IF(B1091="fire",MIN(IFERROR(SEARCH("fire",C1091),999),IFERROR(SEARCH("fpd",C1091),999),IFERROR(SEARCH("pension",C1091),999),IFERROR(SEARCH("fund",C1091),999)),MIN(IFERROR(SEARCH("police",C1091),999),IFERROR(SEARCH("pension",C1091),999),IFERROR(SEARCH("fund",C1091),999)))</f>
        <v>10</v>
      </c>
      <c r="J1091" t="str">
        <f t="shared" ref="J1091:J1154" si="90">LEFT(C1091,H1091-2)</f>
        <v>HIGHLAND</v>
      </c>
      <c r="K1091" t="str">
        <f t="shared" si="86"/>
        <v>Madison</v>
      </c>
      <c r="L1091">
        <f t="shared" si="87"/>
        <v>0</v>
      </c>
      <c r="M1091" t="s">
        <v>1774</v>
      </c>
      <c r="N1091" t="str">
        <f t="shared" si="88"/>
        <v>royal</v>
      </c>
      <c r="O1091" t="s">
        <v>848</v>
      </c>
    </row>
    <row r="1092" spans="1:15" x14ac:dyDescent="0.55000000000000004">
      <c r="A1092">
        <v>2015</v>
      </c>
      <c r="B1092" t="s">
        <v>307</v>
      </c>
      <c r="C1092" t="s">
        <v>441</v>
      </c>
      <c r="D1092">
        <v>2858448.44</v>
      </c>
      <c r="E1092">
        <v>4030215.0599999898</v>
      </c>
      <c r="H1092">
        <f t="shared" si="89"/>
        <v>10</v>
      </c>
      <c r="J1092" t="str">
        <f t="shared" si="90"/>
        <v>HIGHWOOD</v>
      </c>
      <c r="K1092" t="str">
        <f t="shared" si="86"/>
        <v>Lake</v>
      </c>
      <c r="L1092">
        <f t="shared" si="87"/>
        <v>0</v>
      </c>
      <c r="M1092" t="s">
        <v>1775</v>
      </c>
      <c r="N1092" t="str">
        <f t="shared" si="88"/>
        <v>royal lakes</v>
      </c>
      <c r="O1092" t="s">
        <v>821</v>
      </c>
    </row>
    <row r="1093" spans="1:15" x14ac:dyDescent="0.55000000000000004">
      <c r="A1093">
        <v>2015</v>
      </c>
      <c r="B1093" t="s">
        <v>307</v>
      </c>
      <c r="C1093" t="s">
        <v>651</v>
      </c>
      <c r="D1093">
        <v>1429212.38</v>
      </c>
      <c r="E1093">
        <v>2852071.52</v>
      </c>
      <c r="H1093">
        <f t="shared" si="89"/>
        <v>11</v>
      </c>
      <c r="J1093" t="str">
        <f t="shared" si="90"/>
        <v>HILLSBORO</v>
      </c>
      <c r="K1093" t="str">
        <f t="shared" si="86"/>
        <v>Montgomery</v>
      </c>
      <c r="L1093">
        <f t="shared" si="87"/>
        <v>0</v>
      </c>
      <c r="M1093" t="s">
        <v>1776</v>
      </c>
      <c r="N1093" t="str">
        <f t="shared" si="88"/>
        <v>royalton</v>
      </c>
      <c r="O1093" t="s">
        <v>826</v>
      </c>
    </row>
    <row r="1094" spans="1:15" x14ac:dyDescent="0.55000000000000004">
      <c r="A1094">
        <v>2015</v>
      </c>
      <c r="B1094" t="s">
        <v>307</v>
      </c>
      <c r="C1094" t="s">
        <v>442</v>
      </c>
      <c r="D1094">
        <v>16969496.329999998</v>
      </c>
      <c r="E1094">
        <v>35254340.469999999</v>
      </c>
      <c r="H1094">
        <f t="shared" si="89"/>
        <v>10</v>
      </c>
      <c r="J1094" t="str">
        <f t="shared" si="90"/>
        <v>HILLSIDE</v>
      </c>
      <c r="K1094" t="str">
        <f t="shared" si="86"/>
        <v>Cook</v>
      </c>
      <c r="L1094">
        <f t="shared" si="87"/>
        <v>0</v>
      </c>
      <c r="M1094" t="s">
        <v>1777</v>
      </c>
      <c r="N1094" t="str">
        <f t="shared" si="88"/>
        <v>ruma</v>
      </c>
      <c r="O1094" t="s">
        <v>775</v>
      </c>
    </row>
    <row r="1095" spans="1:15" x14ac:dyDescent="0.55000000000000004">
      <c r="A1095">
        <v>2015</v>
      </c>
      <c r="B1095" t="s">
        <v>307</v>
      </c>
      <c r="C1095" t="s">
        <v>443</v>
      </c>
      <c r="D1095">
        <v>26218082.84</v>
      </c>
      <c r="E1095">
        <v>33000386.940000001</v>
      </c>
      <c r="H1095">
        <f t="shared" si="89"/>
        <v>10</v>
      </c>
      <c r="J1095" t="str">
        <f t="shared" si="90"/>
        <v>HINSDALE</v>
      </c>
      <c r="K1095" t="str">
        <f t="shared" si="86"/>
        <v>Cook</v>
      </c>
      <c r="L1095">
        <f t="shared" si="87"/>
        <v>0</v>
      </c>
      <c r="M1095" t="s">
        <v>2127</v>
      </c>
      <c r="N1095" t="str">
        <f t="shared" si="88"/>
        <v>rushville</v>
      </c>
      <c r="O1095" t="s">
        <v>877</v>
      </c>
    </row>
    <row r="1096" spans="1:15" x14ac:dyDescent="0.55000000000000004">
      <c r="A1096">
        <v>2015</v>
      </c>
      <c r="B1096" t="s">
        <v>307</v>
      </c>
      <c r="C1096" t="s">
        <v>444</v>
      </c>
      <c r="D1096">
        <v>12172570.109999999</v>
      </c>
      <c r="E1096">
        <v>21499105.969999999</v>
      </c>
      <c r="H1096">
        <f t="shared" si="89"/>
        <v>10</v>
      </c>
      <c r="J1096" t="str">
        <f t="shared" si="90"/>
        <v>HODGKINS</v>
      </c>
      <c r="K1096" t="str">
        <f t="shared" si="86"/>
        <v>Cook</v>
      </c>
      <c r="L1096">
        <f t="shared" si="87"/>
        <v>0</v>
      </c>
      <c r="M1096" t="s">
        <v>1779</v>
      </c>
      <c r="N1096" t="str">
        <f t="shared" si="88"/>
        <v>russellville</v>
      </c>
      <c r="O1096" t="s">
        <v>862</v>
      </c>
    </row>
    <row r="1097" spans="1:15" x14ac:dyDescent="0.55000000000000004">
      <c r="A1097">
        <v>2015</v>
      </c>
      <c r="B1097" t="s">
        <v>307</v>
      </c>
      <c r="C1097" t="s">
        <v>445</v>
      </c>
      <c r="D1097">
        <v>70534675.700000003</v>
      </c>
      <c r="E1097">
        <v>118513901.13</v>
      </c>
      <c r="H1097">
        <f t="shared" si="89"/>
        <v>17</v>
      </c>
      <c r="J1097" t="str">
        <f t="shared" si="90"/>
        <v>HOFFMAN ESTATES</v>
      </c>
      <c r="K1097" t="str">
        <f t="shared" si="86"/>
        <v>Cook</v>
      </c>
      <c r="L1097">
        <f t="shared" si="87"/>
        <v>0</v>
      </c>
      <c r="M1097" t="s">
        <v>1780</v>
      </c>
      <c r="N1097" t="str">
        <f t="shared" si="88"/>
        <v>rutland</v>
      </c>
      <c r="O1097" t="s">
        <v>951</v>
      </c>
    </row>
    <row r="1098" spans="1:15" x14ac:dyDescent="0.55000000000000004">
      <c r="A1098">
        <v>2015</v>
      </c>
      <c r="B1098" t="s">
        <v>307</v>
      </c>
      <c r="C1098" t="s">
        <v>447</v>
      </c>
      <c r="D1098">
        <v>25203084.010000002</v>
      </c>
      <c r="E1098">
        <v>44615037.259999998</v>
      </c>
      <c r="H1098">
        <f t="shared" si="89"/>
        <v>10</v>
      </c>
      <c r="J1098" t="str">
        <f t="shared" si="90"/>
        <v>HOMEWOOD</v>
      </c>
      <c r="K1098" t="str">
        <f t="shared" si="86"/>
        <v>Cook</v>
      </c>
      <c r="L1098">
        <f t="shared" si="87"/>
        <v>0</v>
      </c>
      <c r="M1098" t="s">
        <v>1781</v>
      </c>
      <c r="N1098" t="str">
        <f t="shared" si="88"/>
        <v>sadorus</v>
      </c>
      <c r="O1098" t="s">
        <v>848</v>
      </c>
    </row>
    <row r="1099" spans="1:15" x14ac:dyDescent="0.55000000000000004">
      <c r="A1099">
        <v>2015</v>
      </c>
      <c r="B1099" t="s">
        <v>307</v>
      </c>
      <c r="C1099" t="s">
        <v>448</v>
      </c>
      <c r="D1099">
        <v>3292330.67</v>
      </c>
      <c r="E1099">
        <v>4866174.55</v>
      </c>
      <c r="H1099">
        <f t="shared" si="89"/>
        <v>11</v>
      </c>
      <c r="J1099" t="str">
        <f t="shared" si="90"/>
        <v>HOOPESTON</v>
      </c>
      <c r="K1099" t="str">
        <f t="shared" si="86"/>
        <v>Vermilion</v>
      </c>
      <c r="L1099">
        <f t="shared" si="87"/>
        <v>0</v>
      </c>
      <c r="M1099" t="s">
        <v>1782</v>
      </c>
      <c r="N1099" t="str">
        <f t="shared" si="88"/>
        <v>sailor springs</v>
      </c>
      <c r="O1099" t="s">
        <v>988</v>
      </c>
    </row>
    <row r="1100" spans="1:15" x14ac:dyDescent="0.55000000000000004">
      <c r="A1100">
        <v>2015</v>
      </c>
      <c r="B1100" t="s">
        <v>307</v>
      </c>
      <c r="C1100" t="s">
        <v>449</v>
      </c>
      <c r="D1100">
        <v>6826880.5499999998</v>
      </c>
      <c r="E1100">
        <v>13355341.369999999</v>
      </c>
      <c r="H1100">
        <f t="shared" si="89"/>
        <v>9</v>
      </c>
      <c r="J1100" t="str">
        <f t="shared" si="90"/>
        <v>HUNTLEY</v>
      </c>
      <c r="K1100" t="str">
        <f t="shared" si="86"/>
        <v>Kane</v>
      </c>
      <c r="L1100">
        <f t="shared" si="87"/>
        <v>0</v>
      </c>
      <c r="M1100" t="s">
        <v>1783</v>
      </c>
      <c r="N1100" t="str">
        <f t="shared" si="88"/>
        <v>st. anne</v>
      </c>
      <c r="O1100" t="s">
        <v>743</v>
      </c>
    </row>
    <row r="1101" spans="1:15" x14ac:dyDescent="0.55000000000000004">
      <c r="A1101">
        <v>2015</v>
      </c>
      <c r="B1101" t="s">
        <v>307</v>
      </c>
      <c r="C1101" t="s">
        <v>450</v>
      </c>
      <c r="D1101">
        <v>3597057.07</v>
      </c>
      <c r="E1101">
        <v>7162055.1900000004</v>
      </c>
      <c r="H1101">
        <f t="shared" si="89"/>
        <v>13</v>
      </c>
      <c r="J1101" t="str">
        <f t="shared" si="90"/>
        <v>ISLAND LAKE</v>
      </c>
      <c r="K1101" t="str">
        <f t="shared" si="86"/>
        <v>Lake</v>
      </c>
      <c r="L1101">
        <f t="shared" si="87"/>
        <v>0</v>
      </c>
      <c r="M1101" t="s">
        <v>1784</v>
      </c>
      <c r="N1101" t="str">
        <f t="shared" si="88"/>
        <v>st. augustine</v>
      </c>
      <c r="O1101" t="s">
        <v>676</v>
      </c>
    </row>
    <row r="1102" spans="1:15" x14ac:dyDescent="0.55000000000000004">
      <c r="A1102">
        <v>2015</v>
      </c>
      <c r="B1102" t="s">
        <v>307</v>
      </c>
      <c r="C1102" t="s">
        <v>451</v>
      </c>
      <c r="D1102">
        <v>15520022.15</v>
      </c>
      <c r="E1102">
        <v>29394763.739999998</v>
      </c>
      <c r="H1102">
        <f t="shared" si="89"/>
        <v>8</v>
      </c>
      <c r="J1102" t="str">
        <f t="shared" si="90"/>
        <v>ITASCA</v>
      </c>
      <c r="K1102" t="str">
        <f t="shared" si="86"/>
        <v>DuPage</v>
      </c>
      <c r="L1102">
        <f t="shared" si="87"/>
        <v>0</v>
      </c>
      <c r="M1102" t="s">
        <v>1785</v>
      </c>
      <c r="N1102" t="str">
        <f t="shared" si="88"/>
        <v>st. charles</v>
      </c>
      <c r="O1102" t="s">
        <v>666</v>
      </c>
    </row>
    <row r="1103" spans="1:15" x14ac:dyDescent="0.55000000000000004">
      <c r="A1103">
        <v>2015</v>
      </c>
      <c r="B1103" t="s">
        <v>307</v>
      </c>
      <c r="C1103" t="s">
        <v>452</v>
      </c>
      <c r="D1103">
        <v>16644208.140000001</v>
      </c>
      <c r="E1103">
        <v>28175360.760000002</v>
      </c>
      <c r="H1103">
        <f t="shared" si="89"/>
        <v>14</v>
      </c>
      <c r="J1103" t="str">
        <f t="shared" si="90"/>
        <v>JACKSONVILLE</v>
      </c>
      <c r="K1103" t="str">
        <f t="shared" si="86"/>
        <v>Morgan</v>
      </c>
      <c r="L1103">
        <f t="shared" si="87"/>
        <v>0</v>
      </c>
      <c r="M1103" t="s">
        <v>1785</v>
      </c>
      <c r="N1103" t="str">
        <f t="shared" si="88"/>
        <v>st. charles</v>
      </c>
      <c r="O1103" t="s">
        <v>694</v>
      </c>
    </row>
    <row r="1104" spans="1:15" x14ac:dyDescent="0.55000000000000004">
      <c r="A1104">
        <v>2015</v>
      </c>
      <c r="B1104" t="s">
        <v>307</v>
      </c>
      <c r="C1104" t="s">
        <v>453</v>
      </c>
      <c r="D1104">
        <v>3216476.63</v>
      </c>
      <c r="E1104">
        <v>10528350.24</v>
      </c>
      <c r="H1104">
        <f t="shared" si="89"/>
        <v>13</v>
      </c>
      <c r="J1104" t="str">
        <f t="shared" si="90"/>
        <v>JERSEYVILLE</v>
      </c>
      <c r="K1104" t="str">
        <f t="shared" si="86"/>
        <v>Jersey</v>
      </c>
      <c r="L1104">
        <f t="shared" si="87"/>
        <v>0</v>
      </c>
      <c r="M1104" t="s">
        <v>1786</v>
      </c>
      <c r="N1104" t="str">
        <f t="shared" si="88"/>
        <v>st. david</v>
      </c>
      <c r="O1104" t="s">
        <v>756</v>
      </c>
    </row>
    <row r="1105" spans="1:15" x14ac:dyDescent="0.55000000000000004">
      <c r="A1105">
        <v>2015</v>
      </c>
      <c r="B1105" t="s">
        <v>307</v>
      </c>
      <c r="C1105" t="s">
        <v>454</v>
      </c>
      <c r="D1105">
        <v>2172738.08</v>
      </c>
      <c r="E1105">
        <v>5378927.3700000001</v>
      </c>
      <c r="H1105">
        <f t="shared" si="89"/>
        <v>11</v>
      </c>
      <c r="J1105" t="str">
        <f t="shared" si="90"/>
        <v>JOHNSBURG</v>
      </c>
      <c r="K1105" t="str">
        <f t="shared" si="86"/>
        <v>McHenry</v>
      </c>
      <c r="L1105">
        <f t="shared" si="87"/>
        <v>0</v>
      </c>
      <c r="M1105" t="s">
        <v>1787</v>
      </c>
      <c r="N1105" t="str">
        <f t="shared" si="88"/>
        <v>st. elmo</v>
      </c>
      <c r="O1105" t="s">
        <v>836</v>
      </c>
    </row>
    <row r="1106" spans="1:15" x14ac:dyDescent="0.55000000000000004">
      <c r="A1106">
        <v>2015</v>
      </c>
      <c r="B1106" t="s">
        <v>307</v>
      </c>
      <c r="C1106" t="s">
        <v>455</v>
      </c>
      <c r="D1106">
        <v>184771560.88999999</v>
      </c>
      <c r="E1106">
        <v>323135111.25999999</v>
      </c>
      <c r="H1106">
        <f t="shared" si="89"/>
        <v>8</v>
      </c>
      <c r="J1106" t="str">
        <f t="shared" si="90"/>
        <v>JOLIET</v>
      </c>
      <c r="K1106" t="str">
        <f t="shared" si="86"/>
        <v>Kendall</v>
      </c>
      <c r="L1106">
        <f t="shared" si="87"/>
        <v>0</v>
      </c>
      <c r="M1106" t="s">
        <v>1788</v>
      </c>
      <c r="N1106" t="str">
        <f t="shared" si="88"/>
        <v>st. francisville</v>
      </c>
      <c r="O1106" t="s">
        <v>862</v>
      </c>
    </row>
    <row r="1107" spans="1:15" x14ac:dyDescent="0.55000000000000004">
      <c r="A1107">
        <v>2015</v>
      </c>
      <c r="B1107" t="s">
        <v>307</v>
      </c>
      <c r="C1107" t="s">
        <v>456</v>
      </c>
      <c r="D1107">
        <v>10721896.49</v>
      </c>
      <c r="E1107">
        <v>18802768.350000001</v>
      </c>
      <c r="H1107">
        <f t="shared" si="89"/>
        <v>9</v>
      </c>
      <c r="J1107" t="str">
        <f t="shared" si="90"/>
        <v>JUSTICE</v>
      </c>
      <c r="K1107" t="str">
        <f t="shared" si="86"/>
        <v>Kendall</v>
      </c>
      <c r="L1107">
        <f t="shared" si="87"/>
        <v>0</v>
      </c>
      <c r="M1107" t="s">
        <v>1789</v>
      </c>
      <c r="N1107" t="str">
        <f t="shared" si="88"/>
        <v>st. jacob</v>
      </c>
      <c r="O1107" t="s">
        <v>669</v>
      </c>
    </row>
    <row r="1108" spans="1:15" x14ac:dyDescent="0.55000000000000004">
      <c r="A1108">
        <v>2015</v>
      </c>
      <c r="B1108" t="s">
        <v>307</v>
      </c>
      <c r="C1108" t="s">
        <v>457</v>
      </c>
      <c r="D1108">
        <v>18883376.140000001</v>
      </c>
      <c r="E1108">
        <v>60780077.759999998</v>
      </c>
      <c r="H1108">
        <f t="shared" si="89"/>
        <v>10</v>
      </c>
      <c r="J1108" t="str">
        <f t="shared" si="90"/>
        <v>KANKAKEE</v>
      </c>
      <c r="K1108" t="str">
        <f t="shared" si="86"/>
        <v>Kankakee</v>
      </c>
      <c r="L1108">
        <f t="shared" si="87"/>
        <v>0</v>
      </c>
      <c r="M1108" t="s">
        <v>1790</v>
      </c>
      <c r="N1108" t="str">
        <f t="shared" si="88"/>
        <v>st. johns</v>
      </c>
      <c r="O1108" t="s">
        <v>1037</v>
      </c>
    </row>
    <row r="1109" spans="1:15" x14ac:dyDescent="0.55000000000000004">
      <c r="A1109">
        <v>2015</v>
      </c>
      <c r="B1109" t="s">
        <v>307</v>
      </c>
      <c r="C1109" t="s">
        <v>458</v>
      </c>
      <c r="D1109">
        <v>6800953.71</v>
      </c>
      <c r="E1109">
        <v>13166925.859999999</v>
      </c>
      <c r="H1109">
        <f t="shared" si="89"/>
        <v>12</v>
      </c>
      <c r="J1109" t="str">
        <f t="shared" si="90"/>
        <v>KENILWORTH</v>
      </c>
      <c r="K1109" t="str">
        <f t="shared" si="86"/>
        <v>Cook</v>
      </c>
      <c r="L1109">
        <f t="shared" si="87"/>
        <v>0</v>
      </c>
      <c r="M1109" t="s">
        <v>1791</v>
      </c>
      <c r="N1109" t="str">
        <f t="shared" si="88"/>
        <v>st. joseph</v>
      </c>
      <c r="O1109" t="s">
        <v>848</v>
      </c>
    </row>
    <row r="1110" spans="1:15" x14ac:dyDescent="0.55000000000000004">
      <c r="A1110">
        <v>2015</v>
      </c>
      <c r="B1110" t="s">
        <v>307</v>
      </c>
      <c r="C1110" t="s">
        <v>459</v>
      </c>
      <c r="D1110">
        <v>9166413.4499999993</v>
      </c>
      <c r="E1110">
        <v>15059491.890000001</v>
      </c>
      <c r="H1110">
        <f t="shared" si="89"/>
        <v>9</v>
      </c>
      <c r="J1110" t="str">
        <f t="shared" si="90"/>
        <v>KEWANEE</v>
      </c>
      <c r="K1110" t="str">
        <f t="shared" si="86"/>
        <v>Henry</v>
      </c>
      <c r="L1110">
        <f t="shared" si="87"/>
        <v>0</v>
      </c>
      <c r="M1110" t="s">
        <v>1792</v>
      </c>
      <c r="N1110" t="str">
        <f t="shared" si="88"/>
        <v>st. libory</v>
      </c>
      <c r="O1110" t="s">
        <v>705</v>
      </c>
    </row>
    <row r="1111" spans="1:15" x14ac:dyDescent="0.55000000000000004">
      <c r="A1111">
        <v>2015</v>
      </c>
      <c r="B1111" t="s">
        <v>307</v>
      </c>
      <c r="C1111" t="s">
        <v>653</v>
      </c>
      <c r="D1111">
        <v>3871229.6</v>
      </c>
      <c r="E1111">
        <v>10077167.060000001</v>
      </c>
      <c r="H1111">
        <f t="shared" si="89"/>
        <v>9</v>
      </c>
      <c r="J1111" t="str">
        <f t="shared" si="90"/>
        <v>KILDEER</v>
      </c>
      <c r="K1111" t="str">
        <f t="shared" si="86"/>
        <v>Lake</v>
      </c>
      <c r="L1111">
        <f t="shared" si="87"/>
        <v>0</v>
      </c>
      <c r="M1111" t="s">
        <v>1793</v>
      </c>
      <c r="N1111" t="str">
        <f t="shared" si="88"/>
        <v>st. peter</v>
      </c>
      <c r="O1111" t="s">
        <v>836</v>
      </c>
    </row>
    <row r="1112" spans="1:15" x14ac:dyDescent="0.55000000000000004">
      <c r="A1112">
        <v>2015</v>
      </c>
      <c r="B1112" t="s">
        <v>307</v>
      </c>
      <c r="C1112" t="s">
        <v>460</v>
      </c>
      <c r="D1112">
        <v>13906785.35</v>
      </c>
      <c r="E1112">
        <v>24095813.68</v>
      </c>
      <c r="H1112">
        <f t="shared" si="89"/>
        <v>15</v>
      </c>
      <c r="J1112" t="str">
        <f t="shared" si="90"/>
        <v>LAGRANGE PARK</v>
      </c>
      <c r="K1112" t="str">
        <f t="shared" si="86"/>
        <v>Cook</v>
      </c>
      <c r="L1112">
        <f t="shared" si="87"/>
        <v>0</v>
      </c>
      <c r="M1112" t="s">
        <v>1794</v>
      </c>
      <c r="N1112" t="str">
        <f t="shared" si="88"/>
        <v>ste. marie</v>
      </c>
      <c r="O1112" t="s">
        <v>1281</v>
      </c>
    </row>
    <row r="1113" spans="1:15" x14ac:dyDescent="0.55000000000000004">
      <c r="A1113">
        <v>2015</v>
      </c>
      <c r="B1113" t="s">
        <v>307</v>
      </c>
      <c r="C1113" t="s">
        <v>461</v>
      </c>
      <c r="D1113">
        <v>17016827.989999998</v>
      </c>
      <c r="E1113">
        <v>34368571.969999999</v>
      </c>
      <c r="H1113">
        <f t="shared" si="89"/>
        <v>10</v>
      </c>
      <c r="J1113" t="str">
        <f t="shared" si="90"/>
        <v>LAGRANGE</v>
      </c>
      <c r="K1113" t="str">
        <f t="shared" si="86"/>
        <v>Cook</v>
      </c>
      <c r="L1113">
        <f t="shared" si="87"/>
        <v>0</v>
      </c>
      <c r="M1113" t="s">
        <v>2084</v>
      </c>
      <c r="N1113" t="str">
        <f t="shared" si="88"/>
        <v>salem</v>
      </c>
      <c r="O1113" t="s">
        <v>703</v>
      </c>
    </row>
    <row r="1114" spans="1:15" x14ac:dyDescent="0.55000000000000004">
      <c r="A1114">
        <v>2015</v>
      </c>
      <c r="B1114" t="s">
        <v>307</v>
      </c>
      <c r="C1114" t="s">
        <v>462</v>
      </c>
      <c r="D1114">
        <v>8848802.1799999997</v>
      </c>
      <c r="E1114">
        <v>16104828.93</v>
      </c>
      <c r="H1114">
        <f t="shared" si="89"/>
        <v>12</v>
      </c>
      <c r="J1114" t="str">
        <f t="shared" si="90"/>
        <v>LAKE BLUFF</v>
      </c>
      <c r="K1114" t="str">
        <f t="shared" si="86"/>
        <v>Lake</v>
      </c>
      <c r="L1114">
        <f t="shared" si="87"/>
        <v>0</v>
      </c>
      <c r="M1114" t="s">
        <v>1796</v>
      </c>
      <c r="N1114" t="str">
        <f t="shared" si="88"/>
        <v>sammons point</v>
      </c>
      <c r="O1114" t="s">
        <v>743</v>
      </c>
    </row>
    <row r="1115" spans="1:15" x14ac:dyDescent="0.55000000000000004">
      <c r="A1115">
        <v>2015</v>
      </c>
      <c r="B1115" t="s">
        <v>307</v>
      </c>
      <c r="C1115" t="s">
        <v>463</v>
      </c>
      <c r="D1115">
        <v>27645357.640000001</v>
      </c>
      <c r="E1115">
        <v>51239796.759999998</v>
      </c>
      <c r="H1115">
        <f t="shared" si="89"/>
        <v>13</v>
      </c>
      <c r="J1115" t="str">
        <f t="shared" si="90"/>
        <v>LAKE FOREST</v>
      </c>
      <c r="K1115" t="str">
        <f t="shared" si="86"/>
        <v>Lake</v>
      </c>
      <c r="L1115">
        <f t="shared" si="87"/>
        <v>0</v>
      </c>
      <c r="M1115" t="s">
        <v>1797</v>
      </c>
      <c r="N1115" t="str">
        <f t="shared" si="88"/>
        <v>san jose</v>
      </c>
      <c r="O1115" t="s">
        <v>761</v>
      </c>
    </row>
    <row r="1116" spans="1:15" x14ac:dyDescent="0.55000000000000004">
      <c r="A1116">
        <v>2015</v>
      </c>
      <c r="B1116" t="s">
        <v>307</v>
      </c>
      <c r="C1116" t="s">
        <v>464</v>
      </c>
      <c r="D1116">
        <v>24387240.559999999</v>
      </c>
      <c r="E1116">
        <v>30183123.280000001</v>
      </c>
      <c r="H1116">
        <f t="shared" si="89"/>
        <v>19</v>
      </c>
      <c r="J1116" t="str">
        <f t="shared" si="90"/>
        <v>LAKE IN THE HILLS</v>
      </c>
      <c r="K1116" t="str">
        <f t="shared" si="86"/>
        <v>McHenry</v>
      </c>
      <c r="L1116">
        <f t="shared" si="87"/>
        <v>0</v>
      </c>
      <c r="M1116" t="s">
        <v>1797</v>
      </c>
      <c r="N1116" t="str">
        <f t="shared" si="88"/>
        <v>san jose</v>
      </c>
      <c r="O1116" t="s">
        <v>793</v>
      </c>
    </row>
    <row r="1117" spans="1:15" x14ac:dyDescent="0.55000000000000004">
      <c r="A1117">
        <v>2015</v>
      </c>
      <c r="B1117" t="s">
        <v>307</v>
      </c>
      <c r="C1117" t="s">
        <v>465</v>
      </c>
      <c r="D1117">
        <v>4634756.4400000004</v>
      </c>
      <c r="E1117">
        <v>11778613.060000001</v>
      </c>
      <c r="H1117">
        <f t="shared" si="89"/>
        <v>12</v>
      </c>
      <c r="J1117" t="str">
        <f t="shared" si="90"/>
        <v>LAKE VILLA</v>
      </c>
      <c r="K1117" t="str">
        <f t="shared" si="86"/>
        <v>Lake</v>
      </c>
      <c r="L1117">
        <f t="shared" si="87"/>
        <v>0</v>
      </c>
      <c r="M1117" t="s">
        <v>1798</v>
      </c>
      <c r="N1117" t="str">
        <f t="shared" si="88"/>
        <v>sandoval</v>
      </c>
      <c r="O1117" t="s">
        <v>703</v>
      </c>
    </row>
    <row r="1118" spans="1:15" x14ac:dyDescent="0.55000000000000004">
      <c r="A1118">
        <v>2015</v>
      </c>
      <c r="B1118" t="s">
        <v>307</v>
      </c>
      <c r="C1118" t="s">
        <v>466</v>
      </c>
      <c r="D1118">
        <v>17015308.859999999</v>
      </c>
      <c r="E1118">
        <v>36049730.520000003</v>
      </c>
      <c r="H1118">
        <f t="shared" si="89"/>
        <v>13</v>
      </c>
      <c r="J1118" t="str">
        <f t="shared" si="90"/>
        <v>LAKE ZURICH</v>
      </c>
      <c r="K1118" t="str">
        <f t="shared" si="86"/>
        <v>Lake</v>
      </c>
      <c r="L1118">
        <f t="shared" si="87"/>
        <v>0</v>
      </c>
      <c r="M1118" t="s">
        <v>1799</v>
      </c>
      <c r="N1118" t="str">
        <f t="shared" si="88"/>
        <v>sandwich</v>
      </c>
      <c r="O1118" t="s">
        <v>1017</v>
      </c>
    </row>
    <row r="1119" spans="1:15" x14ac:dyDescent="0.55000000000000004">
      <c r="A1119">
        <v>2015</v>
      </c>
      <c r="B1119" t="s">
        <v>307</v>
      </c>
      <c r="C1119" t="s">
        <v>660</v>
      </c>
      <c r="D1119">
        <v>393994.92</v>
      </c>
      <c r="E1119">
        <v>1157295.3</v>
      </c>
      <c r="H1119">
        <f t="shared" si="89"/>
        <v>10</v>
      </c>
      <c r="J1119" t="str">
        <f t="shared" si="90"/>
        <v>LAKEMOOR</v>
      </c>
      <c r="K1119" t="str">
        <f t="shared" si="86"/>
        <v>Lake</v>
      </c>
      <c r="L1119">
        <f t="shared" si="87"/>
        <v>0</v>
      </c>
      <c r="M1119" t="s">
        <v>1799</v>
      </c>
      <c r="N1119" t="str">
        <f t="shared" si="88"/>
        <v>sandwich</v>
      </c>
      <c r="O1119" t="s">
        <v>768</v>
      </c>
    </row>
    <row r="1120" spans="1:15" x14ac:dyDescent="0.55000000000000004">
      <c r="A1120">
        <v>2015</v>
      </c>
      <c r="B1120" t="s">
        <v>307</v>
      </c>
      <c r="C1120" t="s">
        <v>467</v>
      </c>
      <c r="D1120">
        <v>32310749.800000001</v>
      </c>
      <c r="E1120">
        <v>71053786.150000006</v>
      </c>
      <c r="H1120">
        <f t="shared" si="89"/>
        <v>9</v>
      </c>
      <c r="J1120" t="str">
        <f t="shared" si="90"/>
        <v>LANSING</v>
      </c>
      <c r="K1120" t="str">
        <f t="shared" si="86"/>
        <v>Cook</v>
      </c>
      <c r="L1120">
        <f t="shared" si="87"/>
        <v>0</v>
      </c>
      <c r="M1120" t="s">
        <v>1799</v>
      </c>
      <c r="N1120" t="str">
        <f t="shared" si="88"/>
        <v>sandwich</v>
      </c>
      <c r="O1120" t="s">
        <v>951</v>
      </c>
    </row>
    <row r="1121" spans="1:15" x14ac:dyDescent="0.55000000000000004">
      <c r="A1121">
        <v>2015</v>
      </c>
      <c r="B1121" t="s">
        <v>307</v>
      </c>
      <c r="C1121" t="s">
        <v>468</v>
      </c>
      <c r="D1121">
        <v>7227845.9299999997</v>
      </c>
      <c r="E1121">
        <v>18680405.699999999</v>
      </c>
      <c r="H1121">
        <f t="shared" si="89"/>
        <v>9</v>
      </c>
      <c r="J1121" t="str">
        <f t="shared" si="90"/>
        <v>LASALLE</v>
      </c>
      <c r="K1121" t="str">
        <f t="shared" si="86"/>
        <v>LaSalle</v>
      </c>
      <c r="L1121">
        <f t="shared" si="87"/>
        <v>0</v>
      </c>
      <c r="M1121" t="s">
        <v>1800</v>
      </c>
      <c r="N1121" t="str">
        <f t="shared" si="88"/>
        <v>sauget</v>
      </c>
      <c r="O1121" t="s">
        <v>705</v>
      </c>
    </row>
    <row r="1122" spans="1:15" x14ac:dyDescent="0.55000000000000004">
      <c r="A1122">
        <v>2015</v>
      </c>
      <c r="B1122" t="s">
        <v>307</v>
      </c>
      <c r="C1122" t="s">
        <v>469</v>
      </c>
      <c r="D1122">
        <v>3987375.98</v>
      </c>
      <c r="E1122">
        <v>5330959.3</v>
      </c>
      <c r="H1122">
        <f t="shared" si="89"/>
        <v>15</v>
      </c>
      <c r="J1122" t="str">
        <f t="shared" si="90"/>
        <v>LAWRENCEVILLE</v>
      </c>
      <c r="K1122" t="str">
        <f t="shared" si="86"/>
        <v>Lawrence</v>
      </c>
      <c r="L1122">
        <f t="shared" si="87"/>
        <v>0</v>
      </c>
      <c r="M1122" t="s">
        <v>1801</v>
      </c>
      <c r="N1122" t="str">
        <f t="shared" si="88"/>
        <v>sauk village</v>
      </c>
      <c r="O1122" t="s">
        <v>668</v>
      </c>
    </row>
    <row r="1123" spans="1:15" x14ac:dyDescent="0.55000000000000004">
      <c r="A1123">
        <v>2015</v>
      </c>
      <c r="B1123" t="s">
        <v>307</v>
      </c>
      <c r="C1123" t="s">
        <v>470</v>
      </c>
      <c r="D1123">
        <v>13778129.949999999</v>
      </c>
      <c r="E1123">
        <v>20340116.859999999</v>
      </c>
      <c r="H1123">
        <f t="shared" si="89"/>
        <v>8</v>
      </c>
      <c r="J1123" t="str">
        <f t="shared" si="90"/>
        <v>LEMONT</v>
      </c>
      <c r="K1123" t="str">
        <f t="shared" si="86"/>
        <v>Cook</v>
      </c>
      <c r="L1123">
        <f t="shared" si="87"/>
        <v>0</v>
      </c>
      <c r="M1123" t="s">
        <v>1801</v>
      </c>
      <c r="N1123" t="str">
        <f t="shared" si="88"/>
        <v>sauk village</v>
      </c>
      <c r="O1123" t="s">
        <v>769</v>
      </c>
    </row>
    <row r="1124" spans="1:15" x14ac:dyDescent="0.55000000000000004">
      <c r="A1124">
        <v>2015</v>
      </c>
      <c r="B1124" t="s">
        <v>307</v>
      </c>
      <c r="C1124" t="s">
        <v>471</v>
      </c>
      <c r="D1124">
        <v>26913366.629999999</v>
      </c>
      <c r="E1124">
        <v>49177871.849999897</v>
      </c>
      <c r="H1124">
        <f t="shared" si="89"/>
        <v>14</v>
      </c>
      <c r="J1124" t="str">
        <f t="shared" si="90"/>
        <v>LIBERTYVILLE</v>
      </c>
      <c r="K1124" t="str">
        <f t="shared" si="86"/>
        <v>Lake</v>
      </c>
      <c r="L1124">
        <f t="shared" si="87"/>
        <v>0</v>
      </c>
      <c r="M1124" t="s">
        <v>1802</v>
      </c>
      <c r="N1124" t="str">
        <f t="shared" si="88"/>
        <v>saunemin</v>
      </c>
      <c r="O1124" t="s">
        <v>923</v>
      </c>
    </row>
    <row r="1125" spans="1:15" x14ac:dyDescent="0.55000000000000004">
      <c r="A1125">
        <v>2015</v>
      </c>
      <c r="B1125" t="s">
        <v>307</v>
      </c>
      <c r="C1125" t="s">
        <v>472</v>
      </c>
      <c r="D1125">
        <v>9855223.0299999993</v>
      </c>
      <c r="E1125">
        <v>21549494.829999998</v>
      </c>
      <c r="H1125">
        <f t="shared" si="89"/>
        <v>9</v>
      </c>
      <c r="J1125" t="str">
        <f t="shared" si="90"/>
        <v>LINCOLN</v>
      </c>
      <c r="K1125" t="str">
        <f t="shared" si="86"/>
        <v>Logan</v>
      </c>
      <c r="L1125">
        <f t="shared" si="87"/>
        <v>0</v>
      </c>
      <c r="M1125" t="s">
        <v>1803</v>
      </c>
      <c r="N1125" t="str">
        <f t="shared" si="88"/>
        <v>savanna</v>
      </c>
      <c r="O1125" t="s">
        <v>959</v>
      </c>
    </row>
    <row r="1126" spans="1:15" x14ac:dyDescent="0.55000000000000004">
      <c r="A1126">
        <v>2015</v>
      </c>
      <c r="B1126" t="s">
        <v>307</v>
      </c>
      <c r="C1126" t="s">
        <v>473</v>
      </c>
      <c r="D1126">
        <v>20328707.079999998</v>
      </c>
      <c r="E1126">
        <v>22613218.77</v>
      </c>
      <c r="H1126">
        <f t="shared" si="89"/>
        <v>14</v>
      </c>
      <c r="J1126" t="str">
        <f t="shared" si="90"/>
        <v>LINCOLNSHIRE</v>
      </c>
      <c r="K1126" t="str">
        <f t="shared" si="86"/>
        <v>Lake</v>
      </c>
      <c r="L1126">
        <f t="shared" si="87"/>
        <v>0</v>
      </c>
      <c r="M1126" t="s">
        <v>1804</v>
      </c>
      <c r="N1126" t="str">
        <f t="shared" si="88"/>
        <v>savoy</v>
      </c>
      <c r="O1126" t="s">
        <v>848</v>
      </c>
    </row>
    <row r="1127" spans="1:15" x14ac:dyDescent="0.55000000000000004">
      <c r="A1127">
        <v>2015</v>
      </c>
      <c r="B1127" t="s">
        <v>307</v>
      </c>
      <c r="C1127" t="s">
        <v>474</v>
      </c>
      <c r="D1127">
        <v>19430635.73</v>
      </c>
      <c r="E1127">
        <v>41968221.519999899</v>
      </c>
      <c r="H1127">
        <f t="shared" si="89"/>
        <v>13</v>
      </c>
      <c r="J1127" t="str">
        <f t="shared" si="90"/>
        <v>LINCOLNWOOD</v>
      </c>
      <c r="K1127" t="str">
        <f t="shared" si="86"/>
        <v>Cook</v>
      </c>
      <c r="L1127">
        <f t="shared" si="87"/>
        <v>0</v>
      </c>
      <c r="M1127" t="s">
        <v>1805</v>
      </c>
      <c r="N1127" t="str">
        <f t="shared" si="88"/>
        <v>sawyerville</v>
      </c>
      <c r="O1127" t="s">
        <v>821</v>
      </c>
    </row>
    <row r="1128" spans="1:15" x14ac:dyDescent="0.55000000000000004">
      <c r="A1128">
        <v>2015</v>
      </c>
      <c r="B1128" t="s">
        <v>307</v>
      </c>
      <c r="C1128" t="s">
        <v>475</v>
      </c>
      <c r="D1128">
        <v>6860722.4000000004</v>
      </c>
      <c r="E1128">
        <v>8282996.96</v>
      </c>
      <c r="H1128">
        <f t="shared" si="89"/>
        <v>13</v>
      </c>
      <c r="J1128" t="str">
        <f t="shared" si="90"/>
        <v>LINDENHURST</v>
      </c>
      <c r="K1128" t="str">
        <f t="shared" si="86"/>
        <v>Lake</v>
      </c>
      <c r="L1128">
        <f t="shared" si="87"/>
        <v>0</v>
      </c>
      <c r="M1128" t="s">
        <v>1806</v>
      </c>
      <c r="N1128" t="str">
        <f t="shared" si="88"/>
        <v>saybrook</v>
      </c>
      <c r="O1128" t="s">
        <v>720</v>
      </c>
    </row>
    <row r="1129" spans="1:15" x14ac:dyDescent="0.55000000000000004">
      <c r="A1129">
        <v>2015</v>
      </c>
      <c r="B1129" t="s">
        <v>307</v>
      </c>
      <c r="C1129" t="s">
        <v>476</v>
      </c>
      <c r="D1129">
        <v>25741376.120000001</v>
      </c>
      <c r="E1129">
        <v>36793307.640000001</v>
      </c>
      <c r="H1129">
        <f t="shared" si="89"/>
        <v>7</v>
      </c>
      <c r="J1129" t="str">
        <f t="shared" si="90"/>
        <v>LISLE</v>
      </c>
      <c r="K1129" t="str">
        <f t="shared" si="86"/>
        <v>DuPage</v>
      </c>
      <c r="L1129">
        <f t="shared" si="87"/>
        <v>0</v>
      </c>
      <c r="M1129" t="s">
        <v>1807</v>
      </c>
      <c r="N1129" t="str">
        <f t="shared" si="88"/>
        <v>scales mound</v>
      </c>
      <c r="O1129" t="s">
        <v>730</v>
      </c>
    </row>
    <row r="1130" spans="1:15" x14ac:dyDescent="0.55000000000000004">
      <c r="A1130">
        <v>2015</v>
      </c>
      <c r="B1130" t="s">
        <v>307</v>
      </c>
      <c r="C1130" t="s">
        <v>477</v>
      </c>
      <c r="D1130">
        <v>4985461.5</v>
      </c>
      <c r="E1130">
        <v>9430000.8799999896</v>
      </c>
      <c r="H1130">
        <f t="shared" si="89"/>
        <v>12</v>
      </c>
      <c r="J1130" t="str">
        <f t="shared" si="90"/>
        <v>LITCHFIELD</v>
      </c>
      <c r="K1130" t="str">
        <f t="shared" si="86"/>
        <v>Montgomery</v>
      </c>
      <c r="L1130">
        <f t="shared" si="87"/>
        <v>0</v>
      </c>
      <c r="M1130" t="s">
        <v>1808</v>
      </c>
      <c r="N1130" t="str">
        <f t="shared" si="88"/>
        <v>schaumburg</v>
      </c>
      <c r="O1130" t="s">
        <v>668</v>
      </c>
    </row>
    <row r="1131" spans="1:15" x14ac:dyDescent="0.55000000000000004">
      <c r="A1131">
        <v>2015</v>
      </c>
      <c r="B1131" t="s">
        <v>307</v>
      </c>
      <c r="C1131" t="s">
        <v>478</v>
      </c>
      <c r="D1131">
        <v>18887675.5</v>
      </c>
      <c r="E1131">
        <v>29804317.5</v>
      </c>
      <c r="H1131">
        <f t="shared" si="89"/>
        <v>10</v>
      </c>
      <c r="J1131" t="str">
        <f t="shared" si="90"/>
        <v>LOCKPORT</v>
      </c>
      <c r="K1131" t="str">
        <f t="shared" si="86"/>
        <v>Will</v>
      </c>
      <c r="L1131">
        <f t="shared" si="87"/>
        <v>0</v>
      </c>
      <c r="M1131" t="s">
        <v>1809</v>
      </c>
      <c r="N1131" t="str">
        <f t="shared" si="88"/>
        <v>schiller park</v>
      </c>
      <c r="O1131" t="s">
        <v>668</v>
      </c>
    </row>
    <row r="1132" spans="1:15" x14ac:dyDescent="0.55000000000000004">
      <c r="A1132">
        <v>2015</v>
      </c>
      <c r="B1132" t="s">
        <v>307</v>
      </c>
      <c r="C1132" t="s">
        <v>479</v>
      </c>
      <c r="D1132">
        <v>60375277.560000002</v>
      </c>
      <c r="E1132">
        <v>88198173.909999996</v>
      </c>
      <c r="H1132">
        <f t="shared" si="89"/>
        <v>9</v>
      </c>
      <c r="J1132" t="str">
        <f t="shared" si="90"/>
        <v>LOMBARD</v>
      </c>
      <c r="K1132" t="str">
        <f t="shared" si="86"/>
        <v>DuPage</v>
      </c>
      <c r="L1132">
        <f t="shared" si="87"/>
        <v>0</v>
      </c>
      <c r="M1132" t="s">
        <v>1810</v>
      </c>
      <c r="N1132" t="str">
        <f t="shared" si="88"/>
        <v>schram city</v>
      </c>
      <c r="O1132" t="s">
        <v>903</v>
      </c>
    </row>
    <row r="1133" spans="1:15" x14ac:dyDescent="0.55000000000000004">
      <c r="A1133">
        <v>2015</v>
      </c>
      <c r="B1133" t="s">
        <v>307</v>
      </c>
      <c r="C1133" t="s">
        <v>480</v>
      </c>
      <c r="D1133">
        <v>12328788.300000001</v>
      </c>
      <c r="E1133">
        <v>23450102.190000001</v>
      </c>
      <c r="H1133">
        <f t="shared" si="89"/>
        <v>12</v>
      </c>
      <c r="J1133" t="str">
        <f t="shared" si="90"/>
        <v>LOVES PARK</v>
      </c>
      <c r="K1133" t="str">
        <f t="shared" si="86"/>
        <v>Boone</v>
      </c>
      <c r="L1133">
        <f t="shared" si="87"/>
        <v>0</v>
      </c>
      <c r="M1133" t="s">
        <v>1811</v>
      </c>
      <c r="N1133" t="str">
        <f t="shared" si="88"/>
        <v>sciota</v>
      </c>
      <c r="O1133" t="s">
        <v>779</v>
      </c>
    </row>
    <row r="1134" spans="1:15" x14ac:dyDescent="0.55000000000000004">
      <c r="A1134">
        <v>2015</v>
      </c>
      <c r="B1134" t="s">
        <v>307</v>
      </c>
      <c r="C1134" t="s">
        <v>481</v>
      </c>
      <c r="D1134">
        <v>2958848.5</v>
      </c>
      <c r="E1134">
        <v>8509053.7799999993</v>
      </c>
      <c r="H1134">
        <f t="shared" si="89"/>
        <v>9</v>
      </c>
      <c r="J1134" t="str">
        <f t="shared" si="90"/>
        <v>LYNWOOD</v>
      </c>
      <c r="K1134" t="str">
        <f t="shared" si="86"/>
        <v>Cook</v>
      </c>
      <c r="L1134">
        <f t="shared" si="87"/>
        <v>0</v>
      </c>
      <c r="M1134" t="s">
        <v>1812</v>
      </c>
      <c r="N1134" t="str">
        <f t="shared" si="88"/>
        <v>scottville</v>
      </c>
      <c r="O1134" t="s">
        <v>821</v>
      </c>
    </row>
    <row r="1135" spans="1:15" x14ac:dyDescent="0.55000000000000004">
      <c r="A1135">
        <v>2015</v>
      </c>
      <c r="B1135" t="s">
        <v>307</v>
      </c>
      <c r="C1135" t="s">
        <v>482</v>
      </c>
      <c r="D1135">
        <v>10001391.18</v>
      </c>
      <c r="E1135">
        <v>26115219.1599999</v>
      </c>
      <c r="H1135">
        <f t="shared" si="89"/>
        <v>7</v>
      </c>
      <c r="J1135" t="str">
        <f t="shared" si="90"/>
        <v>LYONS</v>
      </c>
      <c r="K1135" t="str">
        <f t="shared" si="86"/>
        <v>Cook</v>
      </c>
      <c r="L1135">
        <f t="shared" si="87"/>
        <v>0</v>
      </c>
      <c r="M1135" t="s">
        <v>1813</v>
      </c>
      <c r="N1135" t="str">
        <f t="shared" si="88"/>
        <v>seaton</v>
      </c>
      <c r="O1135" t="s">
        <v>690</v>
      </c>
    </row>
    <row r="1136" spans="1:15" x14ac:dyDescent="0.55000000000000004">
      <c r="A1136">
        <v>2015</v>
      </c>
      <c r="B1136" t="s">
        <v>307</v>
      </c>
      <c r="C1136" t="s">
        <v>483</v>
      </c>
      <c r="D1136">
        <v>13189554.09</v>
      </c>
      <c r="E1136">
        <v>20134669.09</v>
      </c>
      <c r="H1136">
        <f t="shared" si="89"/>
        <v>8</v>
      </c>
      <c r="J1136" t="str">
        <f t="shared" si="90"/>
        <v>MACOMB</v>
      </c>
      <c r="K1136" t="str">
        <f t="shared" si="86"/>
        <v>McDonough</v>
      </c>
      <c r="L1136">
        <f t="shared" si="87"/>
        <v>0</v>
      </c>
      <c r="M1136" t="s">
        <v>1814</v>
      </c>
      <c r="N1136" t="str">
        <f t="shared" si="88"/>
        <v>seatonville</v>
      </c>
      <c r="O1136" t="s">
        <v>738</v>
      </c>
    </row>
    <row r="1137" spans="1:15" x14ac:dyDescent="0.55000000000000004">
      <c r="A1137">
        <v>2015</v>
      </c>
      <c r="B1137" t="s">
        <v>307</v>
      </c>
      <c r="C1137" t="s">
        <v>484</v>
      </c>
      <c r="D1137">
        <v>1985070.68</v>
      </c>
      <c r="E1137">
        <v>10339257.82</v>
      </c>
      <c r="H1137">
        <f t="shared" si="89"/>
        <v>9</v>
      </c>
      <c r="J1137" t="str">
        <f t="shared" si="90"/>
        <v>MADISON</v>
      </c>
      <c r="K1137" t="str">
        <f t="shared" si="86"/>
        <v>Madison</v>
      </c>
      <c r="L1137">
        <f t="shared" si="87"/>
        <v>0</v>
      </c>
      <c r="M1137" t="s">
        <v>1815</v>
      </c>
      <c r="N1137" t="str">
        <f t="shared" si="88"/>
        <v>secor</v>
      </c>
      <c r="O1137" t="s">
        <v>795</v>
      </c>
    </row>
    <row r="1138" spans="1:15" x14ac:dyDescent="0.55000000000000004">
      <c r="A1138">
        <v>2015</v>
      </c>
      <c r="B1138" t="s">
        <v>307</v>
      </c>
      <c r="C1138" t="s">
        <v>661</v>
      </c>
      <c r="D1138">
        <v>1008000.1</v>
      </c>
      <c r="E1138">
        <v>1776651.88</v>
      </c>
      <c r="H1138">
        <f t="shared" si="89"/>
        <v>9</v>
      </c>
      <c r="J1138" t="str">
        <f t="shared" si="90"/>
        <v>MAHOMET</v>
      </c>
      <c r="K1138" t="str">
        <f t="shared" si="86"/>
        <v>Champaign</v>
      </c>
      <c r="L1138">
        <f t="shared" si="87"/>
        <v>0</v>
      </c>
      <c r="M1138" t="s">
        <v>1816</v>
      </c>
      <c r="N1138" t="str">
        <f t="shared" si="88"/>
        <v>seneca</v>
      </c>
      <c r="O1138" t="s">
        <v>855</v>
      </c>
    </row>
    <row r="1139" spans="1:15" x14ac:dyDescent="0.55000000000000004">
      <c r="A1139">
        <v>2015</v>
      </c>
      <c r="B1139" t="s">
        <v>307</v>
      </c>
      <c r="C1139" t="s">
        <v>655</v>
      </c>
      <c r="D1139">
        <v>1413637.74</v>
      </c>
      <c r="E1139">
        <v>5195375.68</v>
      </c>
      <c r="H1139">
        <f t="shared" si="89"/>
        <v>11</v>
      </c>
      <c r="J1139" t="str">
        <f t="shared" si="90"/>
        <v>MANHATTAN</v>
      </c>
      <c r="K1139" t="str">
        <f t="shared" si="86"/>
        <v>Will</v>
      </c>
      <c r="L1139">
        <f t="shared" si="87"/>
        <v>0</v>
      </c>
      <c r="M1139" t="s">
        <v>1816</v>
      </c>
      <c r="N1139" t="str">
        <f t="shared" si="88"/>
        <v>seneca</v>
      </c>
      <c r="O1139" t="s">
        <v>951</v>
      </c>
    </row>
    <row r="1140" spans="1:15" x14ac:dyDescent="0.55000000000000004">
      <c r="A1140">
        <v>2015</v>
      </c>
      <c r="B1140" t="s">
        <v>307</v>
      </c>
      <c r="C1140" t="s">
        <v>485</v>
      </c>
      <c r="D1140">
        <v>5822999.54</v>
      </c>
      <c r="E1140">
        <v>6582448.3700000001</v>
      </c>
      <c r="H1140">
        <f t="shared" si="89"/>
        <v>9</v>
      </c>
      <c r="J1140" t="str">
        <f t="shared" si="90"/>
        <v>MANTENO</v>
      </c>
      <c r="K1140" t="str">
        <f t="shared" si="86"/>
        <v>Kankakee</v>
      </c>
      <c r="L1140">
        <f t="shared" si="87"/>
        <v>0</v>
      </c>
      <c r="M1140" t="s">
        <v>1817</v>
      </c>
      <c r="N1140" t="str">
        <f t="shared" si="88"/>
        <v>sesser</v>
      </c>
      <c r="O1140" t="s">
        <v>826</v>
      </c>
    </row>
    <row r="1141" spans="1:15" x14ac:dyDescent="0.55000000000000004">
      <c r="A1141">
        <v>2015</v>
      </c>
      <c r="B1141" t="s">
        <v>307</v>
      </c>
      <c r="C1141" t="s">
        <v>486</v>
      </c>
      <c r="D1141">
        <v>4889690.5199999996</v>
      </c>
      <c r="E1141">
        <v>11202919.550000001</v>
      </c>
      <c r="H1141">
        <f t="shared" si="89"/>
        <v>9</v>
      </c>
      <c r="J1141" t="str">
        <f t="shared" si="90"/>
        <v>MARENGO</v>
      </c>
      <c r="K1141" t="str">
        <f t="shared" si="86"/>
        <v>McHenry</v>
      </c>
      <c r="L1141">
        <f t="shared" si="87"/>
        <v>0</v>
      </c>
      <c r="M1141" t="s">
        <v>1818</v>
      </c>
      <c r="N1141" t="str">
        <f t="shared" si="88"/>
        <v>shabbona</v>
      </c>
      <c r="O1141" t="s">
        <v>1017</v>
      </c>
    </row>
    <row r="1142" spans="1:15" x14ac:dyDescent="0.55000000000000004">
      <c r="A1142">
        <v>2015</v>
      </c>
      <c r="B1142" t="s">
        <v>307</v>
      </c>
      <c r="C1142" t="s">
        <v>487</v>
      </c>
      <c r="D1142">
        <v>10217393.640000001</v>
      </c>
      <c r="E1142">
        <v>16982431.98</v>
      </c>
      <c r="H1142">
        <f t="shared" si="89"/>
        <v>8</v>
      </c>
      <c r="J1142" t="str">
        <f t="shared" si="90"/>
        <v>MARION</v>
      </c>
      <c r="K1142" t="str">
        <f t="shared" si="86"/>
        <v>Williamson</v>
      </c>
      <c r="L1142">
        <f t="shared" si="87"/>
        <v>0</v>
      </c>
      <c r="M1142" t="s">
        <v>1819</v>
      </c>
      <c r="N1142" t="str">
        <f t="shared" si="88"/>
        <v>shannon</v>
      </c>
      <c r="O1142" t="s">
        <v>959</v>
      </c>
    </row>
    <row r="1143" spans="1:15" x14ac:dyDescent="0.55000000000000004">
      <c r="A1143">
        <v>2015</v>
      </c>
      <c r="B1143" t="s">
        <v>307</v>
      </c>
      <c r="C1143" t="s">
        <v>488</v>
      </c>
      <c r="D1143">
        <v>17154318.899999999</v>
      </c>
      <c r="E1143">
        <v>23894714.649999999</v>
      </c>
      <c r="H1143">
        <f t="shared" si="89"/>
        <v>9</v>
      </c>
      <c r="J1143" t="str">
        <f t="shared" si="90"/>
        <v>MARKHAM</v>
      </c>
      <c r="K1143" t="str">
        <f t="shared" si="86"/>
        <v>Cook</v>
      </c>
      <c r="L1143">
        <f t="shared" si="87"/>
        <v>0</v>
      </c>
      <c r="M1143" t="s">
        <v>2128</v>
      </c>
      <c r="N1143" t="str">
        <f t="shared" si="88"/>
        <v>shawneetown</v>
      </c>
      <c r="O1143" t="s">
        <v>1135</v>
      </c>
    </row>
    <row r="1144" spans="1:15" x14ac:dyDescent="0.55000000000000004">
      <c r="A1144">
        <v>2015</v>
      </c>
      <c r="B1144" t="s">
        <v>307</v>
      </c>
      <c r="C1144" t="s">
        <v>489</v>
      </c>
      <c r="D1144">
        <v>3378458.98</v>
      </c>
      <c r="E1144">
        <v>4233998.3</v>
      </c>
      <c r="H1144">
        <f t="shared" si="89"/>
        <v>12</v>
      </c>
      <c r="J1144" t="str">
        <f t="shared" si="90"/>
        <v>MARSEILLES</v>
      </c>
      <c r="K1144" t="str">
        <f t="shared" si="86"/>
        <v>LaSalle</v>
      </c>
      <c r="L1144">
        <f t="shared" si="87"/>
        <v>0</v>
      </c>
      <c r="M1144" t="s">
        <v>1821</v>
      </c>
      <c r="N1144" t="str">
        <f t="shared" si="88"/>
        <v>sheffield</v>
      </c>
      <c r="O1144" t="s">
        <v>738</v>
      </c>
    </row>
    <row r="1145" spans="1:15" x14ac:dyDescent="0.55000000000000004">
      <c r="A1145">
        <v>2015</v>
      </c>
      <c r="B1145" t="s">
        <v>307</v>
      </c>
      <c r="C1145" t="s">
        <v>652</v>
      </c>
      <c r="D1145">
        <v>2326482.5</v>
      </c>
      <c r="E1145">
        <v>4543700.0999999996</v>
      </c>
      <c r="H1145">
        <f t="shared" si="89"/>
        <v>11</v>
      </c>
      <c r="J1145" t="str">
        <f t="shared" si="90"/>
        <v>MARYVILLE</v>
      </c>
      <c r="K1145" t="str">
        <f t="shared" ref="K1145:K1208" si="91">INDEX($K$1:$K$655,MATCH(C1145,$C$1:$C$655))</f>
        <v>Madison</v>
      </c>
      <c r="L1145">
        <f t="shared" si="87"/>
        <v>0</v>
      </c>
      <c r="M1145" t="s">
        <v>2129</v>
      </c>
      <c r="N1145" t="str">
        <f t="shared" si="88"/>
        <v>shelbyville</v>
      </c>
      <c r="O1145" t="s">
        <v>1022</v>
      </c>
    </row>
    <row r="1146" spans="1:15" x14ac:dyDescent="0.55000000000000004">
      <c r="A1146">
        <v>2015</v>
      </c>
      <c r="B1146" t="s">
        <v>307</v>
      </c>
      <c r="C1146" t="s">
        <v>490</v>
      </c>
      <c r="D1146">
        <v>4565114.68</v>
      </c>
      <c r="E1146">
        <v>6284720.8200000003</v>
      </c>
      <c r="H1146">
        <f t="shared" si="89"/>
        <v>11</v>
      </c>
      <c r="J1146" t="str">
        <f t="shared" si="90"/>
        <v>MASCOUTAH</v>
      </c>
      <c r="K1146" t="str">
        <f t="shared" si="91"/>
        <v>St. Clair</v>
      </c>
      <c r="L1146">
        <f t="shared" si="87"/>
        <v>0</v>
      </c>
      <c r="M1146" t="s">
        <v>1823</v>
      </c>
      <c r="N1146" t="str">
        <f t="shared" si="88"/>
        <v>sheldon</v>
      </c>
      <c r="O1146" t="s">
        <v>747</v>
      </c>
    </row>
    <row r="1147" spans="1:15" x14ac:dyDescent="0.55000000000000004">
      <c r="A1147">
        <v>2015</v>
      </c>
      <c r="B1147" t="s">
        <v>307</v>
      </c>
      <c r="C1147" t="s">
        <v>491</v>
      </c>
      <c r="D1147">
        <v>22249194.399999999</v>
      </c>
      <c r="E1147">
        <v>40218746.829999998</v>
      </c>
      <c r="H1147">
        <f t="shared" si="89"/>
        <v>10</v>
      </c>
      <c r="J1147" t="str">
        <f t="shared" si="90"/>
        <v>MATTESON</v>
      </c>
      <c r="K1147" t="str">
        <f t="shared" si="91"/>
        <v>Cook</v>
      </c>
      <c r="L1147">
        <f t="shared" si="87"/>
        <v>0</v>
      </c>
      <c r="M1147" t="s">
        <v>1824</v>
      </c>
      <c r="N1147" t="str">
        <f t="shared" si="88"/>
        <v>sheridan</v>
      </c>
      <c r="O1147" t="s">
        <v>951</v>
      </c>
    </row>
    <row r="1148" spans="1:15" x14ac:dyDescent="0.55000000000000004">
      <c r="A1148">
        <v>2015</v>
      </c>
      <c r="B1148" t="s">
        <v>307</v>
      </c>
      <c r="C1148" t="s">
        <v>492</v>
      </c>
      <c r="D1148">
        <v>17345255.260000002</v>
      </c>
      <c r="E1148">
        <v>36892301.969999999</v>
      </c>
      <c r="H1148">
        <f t="shared" si="89"/>
        <v>9</v>
      </c>
      <c r="J1148" t="str">
        <f t="shared" si="90"/>
        <v>MATTOON</v>
      </c>
      <c r="K1148" t="str">
        <f t="shared" si="91"/>
        <v>Coles</v>
      </c>
      <c r="L1148">
        <f t="shared" si="87"/>
        <v>0</v>
      </c>
      <c r="M1148" t="s">
        <v>1825</v>
      </c>
      <c r="N1148" t="str">
        <f t="shared" si="88"/>
        <v>sherman</v>
      </c>
      <c r="O1148" t="s">
        <v>764</v>
      </c>
    </row>
    <row r="1149" spans="1:15" x14ac:dyDescent="0.55000000000000004">
      <c r="A1149">
        <v>2015</v>
      </c>
      <c r="B1149" t="s">
        <v>307</v>
      </c>
      <c r="C1149" t="s">
        <v>493</v>
      </c>
      <c r="D1149">
        <v>17682298.73</v>
      </c>
      <c r="E1149">
        <v>53287858.399999999</v>
      </c>
      <c r="H1149">
        <f t="shared" si="89"/>
        <v>9</v>
      </c>
      <c r="J1149" t="str">
        <f t="shared" si="90"/>
        <v>MAYWOOD</v>
      </c>
      <c r="K1149" t="str">
        <f t="shared" si="91"/>
        <v>Cook</v>
      </c>
      <c r="L1149">
        <f t="shared" si="87"/>
        <v>0</v>
      </c>
      <c r="M1149" t="s">
        <v>1826</v>
      </c>
      <c r="N1149" t="str">
        <f t="shared" si="88"/>
        <v>sherrard</v>
      </c>
      <c r="O1149" t="s">
        <v>690</v>
      </c>
    </row>
    <row r="1150" spans="1:15" x14ac:dyDescent="0.55000000000000004">
      <c r="A1150">
        <v>2015</v>
      </c>
      <c r="B1150" t="s">
        <v>307</v>
      </c>
      <c r="C1150" t="s">
        <v>494</v>
      </c>
      <c r="D1150">
        <v>8983429.1999999993</v>
      </c>
      <c r="E1150">
        <v>17795601.859999999</v>
      </c>
      <c r="H1150">
        <f t="shared" si="89"/>
        <v>8</v>
      </c>
      <c r="J1150" t="str">
        <f t="shared" si="90"/>
        <v>MCCOOK</v>
      </c>
      <c r="K1150" t="str">
        <f t="shared" si="91"/>
        <v>Cook</v>
      </c>
      <c r="L1150">
        <f t="shared" si="87"/>
        <v>0</v>
      </c>
      <c r="M1150" t="s">
        <v>1827</v>
      </c>
      <c r="N1150" t="str">
        <f t="shared" si="88"/>
        <v>shiloh</v>
      </c>
      <c r="O1150" t="s">
        <v>705</v>
      </c>
    </row>
    <row r="1151" spans="1:15" x14ac:dyDescent="0.55000000000000004">
      <c r="A1151">
        <v>2015</v>
      </c>
      <c r="B1151" t="s">
        <v>307</v>
      </c>
      <c r="C1151" t="s">
        <v>495</v>
      </c>
      <c r="D1151">
        <v>21106537.469999999</v>
      </c>
      <c r="E1151">
        <v>39893506.939999998</v>
      </c>
      <c r="H1151">
        <f t="shared" si="89"/>
        <v>9</v>
      </c>
      <c r="J1151" t="str">
        <f t="shared" si="90"/>
        <v>MCHENRY</v>
      </c>
      <c r="K1151" t="str">
        <f t="shared" si="91"/>
        <v>McHenry</v>
      </c>
      <c r="L1151">
        <f t="shared" si="87"/>
        <v>0</v>
      </c>
      <c r="M1151" t="s">
        <v>1828</v>
      </c>
      <c r="N1151" t="str">
        <f t="shared" si="88"/>
        <v>shipman</v>
      </c>
      <c r="O1151" t="s">
        <v>821</v>
      </c>
    </row>
    <row r="1152" spans="1:15" x14ac:dyDescent="0.55000000000000004">
      <c r="A1152">
        <v>2015</v>
      </c>
      <c r="B1152" t="s">
        <v>307</v>
      </c>
      <c r="C1152" t="s">
        <v>496</v>
      </c>
      <c r="D1152">
        <v>22521150.25</v>
      </c>
      <c r="E1152">
        <v>67497910.140000001</v>
      </c>
      <c r="H1152">
        <f t="shared" si="89"/>
        <v>14</v>
      </c>
      <c r="J1152" t="str">
        <f t="shared" si="90"/>
        <v>MELROSE PARK</v>
      </c>
      <c r="K1152" t="str">
        <f t="shared" si="91"/>
        <v>Cook</v>
      </c>
      <c r="L1152">
        <f t="shared" si="87"/>
        <v>0</v>
      </c>
      <c r="M1152" t="s">
        <v>1829</v>
      </c>
      <c r="N1152" t="str">
        <f t="shared" si="88"/>
        <v>shorewood</v>
      </c>
      <c r="O1152" t="s">
        <v>769</v>
      </c>
    </row>
    <row r="1153" spans="1:15" x14ac:dyDescent="0.55000000000000004">
      <c r="A1153">
        <v>2015</v>
      </c>
      <c r="B1153" t="s">
        <v>307</v>
      </c>
      <c r="C1153" t="s">
        <v>497</v>
      </c>
      <c r="D1153">
        <v>5347242.7699999996</v>
      </c>
      <c r="E1153">
        <v>9601322.2400000002</v>
      </c>
      <c r="H1153">
        <f t="shared" si="89"/>
        <v>9</v>
      </c>
      <c r="J1153" t="str">
        <f t="shared" si="90"/>
        <v>MENDOTA</v>
      </c>
      <c r="K1153" t="str">
        <f t="shared" si="91"/>
        <v>LaSalle</v>
      </c>
      <c r="L1153">
        <f t="shared" si="87"/>
        <v>0</v>
      </c>
      <c r="M1153" t="s">
        <v>1830</v>
      </c>
      <c r="N1153" t="str">
        <f t="shared" si="88"/>
        <v>shumway</v>
      </c>
      <c r="O1153" t="s">
        <v>712</v>
      </c>
    </row>
    <row r="1154" spans="1:15" x14ac:dyDescent="0.55000000000000004">
      <c r="A1154">
        <v>2015</v>
      </c>
      <c r="B1154" t="s">
        <v>307</v>
      </c>
      <c r="C1154" t="s">
        <v>498</v>
      </c>
      <c r="D1154">
        <v>5498624.8300000001</v>
      </c>
      <c r="E1154">
        <v>8596479.8000000007</v>
      </c>
      <c r="H1154">
        <f t="shared" si="89"/>
        <v>12</v>
      </c>
      <c r="J1154" t="str">
        <f t="shared" si="90"/>
        <v>METROPOLIS</v>
      </c>
      <c r="K1154" t="str">
        <f t="shared" si="91"/>
        <v>Massac</v>
      </c>
      <c r="L1154">
        <f t="shared" ref="L1154:L1217" si="92">IF(ISNA(K1154),1,0)</f>
        <v>0</v>
      </c>
      <c r="M1154" t="s">
        <v>1831</v>
      </c>
      <c r="N1154" t="str">
        <f t="shared" ref="N1154:N1217" si="93">LOWER(M1154)</f>
        <v>sibley</v>
      </c>
      <c r="O1154" t="s">
        <v>906</v>
      </c>
    </row>
    <row r="1155" spans="1:15" x14ac:dyDescent="0.55000000000000004">
      <c r="A1155">
        <v>2015</v>
      </c>
      <c r="B1155" t="s">
        <v>307</v>
      </c>
      <c r="C1155" t="s">
        <v>499</v>
      </c>
      <c r="D1155">
        <v>13955847.220000001</v>
      </c>
      <c r="E1155">
        <v>18369692.419999901</v>
      </c>
      <c r="H1155">
        <f t="shared" ref="H1155:H1218" si="94">IF(B1155="fire",MIN(IFERROR(SEARCH("fire",C1155),999),IFERROR(SEARCH("fpd",C1155),999),IFERROR(SEARCH("pension",C1155),999),IFERROR(SEARCH("fund",C1155),999)),MIN(IFERROR(SEARCH("police",C1155),999),IFERROR(SEARCH("pension",C1155),999),IFERROR(SEARCH("fund",C1155),999)))</f>
        <v>12</v>
      </c>
      <c r="J1155" t="str">
        <f t="shared" ref="J1155:J1218" si="95">LEFT(C1155,H1155-2)</f>
        <v>MIDLOTHIAN</v>
      </c>
      <c r="K1155" t="str">
        <f t="shared" si="91"/>
        <v>Cook</v>
      </c>
      <c r="L1155">
        <f t="shared" si="92"/>
        <v>0</v>
      </c>
      <c r="M1155" t="s">
        <v>1832</v>
      </c>
      <c r="N1155" t="str">
        <f t="shared" si="93"/>
        <v>sidell</v>
      </c>
      <c r="O1155" t="s">
        <v>701</v>
      </c>
    </row>
    <row r="1156" spans="1:15" x14ac:dyDescent="0.55000000000000004">
      <c r="A1156">
        <v>2015</v>
      </c>
      <c r="B1156" t="s">
        <v>307</v>
      </c>
      <c r="C1156" t="s">
        <v>500</v>
      </c>
      <c r="D1156">
        <v>5957699.1600000001</v>
      </c>
      <c r="E1156">
        <v>11426369.449999999</v>
      </c>
      <c r="H1156">
        <f t="shared" si="94"/>
        <v>7</v>
      </c>
      <c r="J1156" t="str">
        <f t="shared" si="95"/>
        <v>MILAN</v>
      </c>
      <c r="K1156" t="str">
        <f t="shared" si="91"/>
        <v>Rock Island</v>
      </c>
      <c r="L1156">
        <f t="shared" si="92"/>
        <v>0</v>
      </c>
      <c r="M1156" t="s">
        <v>1833</v>
      </c>
      <c r="N1156" t="str">
        <f t="shared" si="93"/>
        <v>sidney</v>
      </c>
      <c r="O1156" t="s">
        <v>848</v>
      </c>
    </row>
    <row r="1157" spans="1:15" x14ac:dyDescent="0.55000000000000004">
      <c r="A1157">
        <v>2015</v>
      </c>
      <c r="B1157" t="s">
        <v>307</v>
      </c>
      <c r="C1157" t="s">
        <v>501</v>
      </c>
      <c r="D1157">
        <v>5326011.99</v>
      </c>
      <c r="E1157">
        <v>7439921.04</v>
      </c>
      <c r="H1157">
        <f t="shared" si="94"/>
        <v>9</v>
      </c>
      <c r="J1157" t="str">
        <f t="shared" si="95"/>
        <v>MINOOKA</v>
      </c>
      <c r="K1157" t="str">
        <f t="shared" si="91"/>
        <v>Grundy</v>
      </c>
      <c r="L1157">
        <f t="shared" si="92"/>
        <v>0</v>
      </c>
      <c r="M1157" t="s">
        <v>1834</v>
      </c>
      <c r="N1157" t="str">
        <f t="shared" si="93"/>
        <v>sigel</v>
      </c>
      <c r="O1157" t="s">
        <v>1022</v>
      </c>
    </row>
    <row r="1158" spans="1:15" x14ac:dyDescent="0.55000000000000004">
      <c r="A1158">
        <v>2015</v>
      </c>
      <c r="B1158" t="s">
        <v>307</v>
      </c>
      <c r="C1158" t="s">
        <v>502</v>
      </c>
      <c r="D1158">
        <v>16422364.449999999</v>
      </c>
      <c r="E1158">
        <v>19793151.879999999</v>
      </c>
      <c r="H1158">
        <f t="shared" si="94"/>
        <v>8</v>
      </c>
      <c r="J1158" t="str">
        <f t="shared" si="95"/>
        <v>MOKENA</v>
      </c>
      <c r="K1158" t="str">
        <f t="shared" si="91"/>
        <v>Will</v>
      </c>
      <c r="L1158">
        <f t="shared" si="92"/>
        <v>0</v>
      </c>
      <c r="M1158" t="s">
        <v>1835</v>
      </c>
      <c r="N1158" t="str">
        <f t="shared" si="93"/>
        <v>silvis</v>
      </c>
      <c r="O1158" t="s">
        <v>722</v>
      </c>
    </row>
    <row r="1159" spans="1:15" x14ac:dyDescent="0.55000000000000004">
      <c r="A1159">
        <v>2015</v>
      </c>
      <c r="B1159" t="s">
        <v>307</v>
      </c>
      <c r="C1159" t="s">
        <v>503</v>
      </c>
      <c r="D1159">
        <v>36362512.399999999</v>
      </c>
      <c r="E1159">
        <v>85573193.439999998</v>
      </c>
      <c r="H1159">
        <f t="shared" si="94"/>
        <v>8</v>
      </c>
      <c r="J1159" t="str">
        <f t="shared" si="95"/>
        <v>MOLINE</v>
      </c>
      <c r="K1159" t="str">
        <f t="shared" si="91"/>
        <v>Rock Island</v>
      </c>
      <c r="L1159">
        <f t="shared" si="92"/>
        <v>0</v>
      </c>
      <c r="M1159" t="s">
        <v>1836</v>
      </c>
      <c r="N1159" t="str">
        <f t="shared" si="93"/>
        <v>simpson</v>
      </c>
      <c r="O1159" t="s">
        <v>806</v>
      </c>
    </row>
    <row r="1160" spans="1:15" x14ac:dyDescent="0.55000000000000004">
      <c r="A1160">
        <v>2015</v>
      </c>
      <c r="B1160" t="s">
        <v>307</v>
      </c>
      <c r="C1160" t="s">
        <v>662</v>
      </c>
      <c r="D1160">
        <v>972891.29</v>
      </c>
      <c r="E1160">
        <v>4607452.2</v>
      </c>
      <c r="H1160">
        <f t="shared" si="94"/>
        <v>7</v>
      </c>
      <c r="J1160" t="str">
        <f t="shared" si="95"/>
        <v>MONEE</v>
      </c>
      <c r="K1160" t="str">
        <f t="shared" si="91"/>
        <v>Will</v>
      </c>
      <c r="L1160">
        <f t="shared" si="92"/>
        <v>0</v>
      </c>
      <c r="M1160" t="s">
        <v>1837</v>
      </c>
      <c r="N1160" t="str">
        <f t="shared" si="93"/>
        <v>sims</v>
      </c>
      <c r="O1160" t="s">
        <v>983</v>
      </c>
    </row>
    <row r="1161" spans="1:15" x14ac:dyDescent="0.55000000000000004">
      <c r="A1161">
        <v>2015</v>
      </c>
      <c r="B1161" t="s">
        <v>307</v>
      </c>
      <c r="C1161" t="s">
        <v>504</v>
      </c>
      <c r="D1161">
        <v>6808706.21</v>
      </c>
      <c r="E1161">
        <v>12889461.300000001</v>
      </c>
      <c r="H1161">
        <f t="shared" si="94"/>
        <v>10</v>
      </c>
      <c r="J1161" t="str">
        <f t="shared" si="95"/>
        <v>MONMOUTH</v>
      </c>
      <c r="K1161" t="str">
        <f t="shared" si="91"/>
        <v>Warren</v>
      </c>
      <c r="L1161">
        <f t="shared" si="92"/>
        <v>0</v>
      </c>
      <c r="M1161" t="s">
        <v>1838</v>
      </c>
      <c r="N1161" t="str">
        <f t="shared" si="93"/>
        <v>skokie</v>
      </c>
      <c r="O1161" t="s">
        <v>668</v>
      </c>
    </row>
    <row r="1162" spans="1:15" x14ac:dyDescent="0.55000000000000004">
      <c r="A1162">
        <v>2015</v>
      </c>
      <c r="B1162" t="s">
        <v>307</v>
      </c>
      <c r="C1162" t="s">
        <v>505</v>
      </c>
      <c r="D1162">
        <v>8186474.4199999999</v>
      </c>
      <c r="E1162">
        <v>12786979.1</v>
      </c>
      <c r="H1162">
        <f t="shared" si="94"/>
        <v>12</v>
      </c>
      <c r="J1162" t="str">
        <f t="shared" si="95"/>
        <v>MONTGOMERY</v>
      </c>
      <c r="K1162" t="str">
        <f t="shared" si="91"/>
        <v>Kane</v>
      </c>
      <c r="L1162">
        <f t="shared" si="92"/>
        <v>0</v>
      </c>
      <c r="M1162" t="s">
        <v>1839</v>
      </c>
      <c r="N1162" t="str">
        <f t="shared" si="93"/>
        <v>sleepy hollow</v>
      </c>
      <c r="O1162" t="s">
        <v>694</v>
      </c>
    </row>
    <row r="1163" spans="1:15" x14ac:dyDescent="0.55000000000000004">
      <c r="A1163">
        <v>2015</v>
      </c>
      <c r="B1163" t="s">
        <v>307</v>
      </c>
      <c r="C1163" t="s">
        <v>506</v>
      </c>
      <c r="D1163">
        <v>1041659.76</v>
      </c>
      <c r="E1163">
        <v>3059041.47</v>
      </c>
      <c r="H1163">
        <f t="shared" si="94"/>
        <v>12</v>
      </c>
      <c r="J1163" t="str">
        <f t="shared" si="95"/>
        <v>MONTICELLO</v>
      </c>
      <c r="K1163" t="str">
        <f t="shared" si="91"/>
        <v>Piatt</v>
      </c>
      <c r="L1163">
        <f t="shared" si="92"/>
        <v>0</v>
      </c>
      <c r="M1163" t="s">
        <v>1840</v>
      </c>
      <c r="N1163" t="str">
        <f t="shared" si="93"/>
        <v>smithboro</v>
      </c>
      <c r="O1163" t="s">
        <v>1073</v>
      </c>
    </row>
    <row r="1164" spans="1:15" x14ac:dyDescent="0.55000000000000004">
      <c r="A1164">
        <v>2015</v>
      </c>
      <c r="B1164" t="s">
        <v>307</v>
      </c>
      <c r="C1164" t="s">
        <v>507</v>
      </c>
      <c r="D1164">
        <v>12842202.77</v>
      </c>
      <c r="E1164">
        <v>19499354.439999901</v>
      </c>
      <c r="H1164">
        <f t="shared" si="94"/>
        <v>8</v>
      </c>
      <c r="J1164" t="str">
        <f t="shared" si="95"/>
        <v>MORRIS</v>
      </c>
      <c r="K1164" t="str">
        <f t="shared" si="91"/>
        <v>Grundy</v>
      </c>
      <c r="L1164">
        <f t="shared" si="92"/>
        <v>0</v>
      </c>
      <c r="M1164" t="s">
        <v>1841</v>
      </c>
      <c r="N1164" t="str">
        <f t="shared" si="93"/>
        <v>smithfield</v>
      </c>
      <c r="O1164" t="s">
        <v>756</v>
      </c>
    </row>
    <row r="1165" spans="1:15" x14ac:dyDescent="0.55000000000000004">
      <c r="A1165">
        <v>2015</v>
      </c>
      <c r="B1165" t="s">
        <v>307</v>
      </c>
      <c r="C1165" t="s">
        <v>508</v>
      </c>
      <c r="D1165">
        <v>32012137.23</v>
      </c>
      <c r="E1165">
        <v>60804597.409999996</v>
      </c>
      <c r="H1165">
        <f t="shared" si="94"/>
        <v>14</v>
      </c>
      <c r="J1165" t="str">
        <f t="shared" si="95"/>
        <v>MORTON GROVE</v>
      </c>
      <c r="K1165" t="str">
        <f t="shared" si="91"/>
        <v>Cook</v>
      </c>
      <c r="L1165">
        <f t="shared" si="92"/>
        <v>0</v>
      </c>
      <c r="M1165" t="s">
        <v>1842</v>
      </c>
      <c r="N1165" t="str">
        <f t="shared" si="93"/>
        <v>smithton</v>
      </c>
      <c r="O1165" t="s">
        <v>705</v>
      </c>
    </row>
    <row r="1166" spans="1:15" x14ac:dyDescent="0.55000000000000004">
      <c r="A1166">
        <v>2015</v>
      </c>
      <c r="B1166" t="s">
        <v>307</v>
      </c>
      <c r="C1166" t="s">
        <v>509</v>
      </c>
      <c r="D1166">
        <v>11051503.24</v>
      </c>
      <c r="E1166">
        <v>14121141.42</v>
      </c>
      <c r="H1166">
        <f t="shared" si="94"/>
        <v>8</v>
      </c>
      <c r="J1166" t="str">
        <f t="shared" si="95"/>
        <v>MORTON</v>
      </c>
      <c r="K1166" t="str">
        <f t="shared" si="91"/>
        <v>Tazewell</v>
      </c>
      <c r="L1166">
        <f t="shared" si="92"/>
        <v>0</v>
      </c>
      <c r="M1166" t="s">
        <v>1843</v>
      </c>
      <c r="N1166" t="str">
        <f t="shared" si="93"/>
        <v>somonauk</v>
      </c>
      <c r="O1166" t="s">
        <v>1017</v>
      </c>
    </row>
    <row r="1167" spans="1:15" x14ac:dyDescent="0.55000000000000004">
      <c r="A1167">
        <v>2015</v>
      </c>
      <c r="B1167" t="s">
        <v>307</v>
      </c>
      <c r="C1167" t="s">
        <v>510</v>
      </c>
      <c r="D1167">
        <v>3769184.31</v>
      </c>
      <c r="E1167">
        <v>7343490.8499999996</v>
      </c>
      <c r="H1167">
        <f t="shared" si="94"/>
        <v>11</v>
      </c>
      <c r="J1167" t="str">
        <f t="shared" si="95"/>
        <v>MT CARMEL</v>
      </c>
      <c r="K1167" t="str">
        <f t="shared" si="91"/>
        <v>Wabash</v>
      </c>
      <c r="L1167">
        <f t="shared" si="92"/>
        <v>0</v>
      </c>
      <c r="M1167" t="s">
        <v>1844</v>
      </c>
      <c r="N1167" t="str">
        <f t="shared" si="93"/>
        <v>sorento</v>
      </c>
      <c r="O1167" t="s">
        <v>1073</v>
      </c>
    </row>
    <row r="1168" spans="1:15" x14ac:dyDescent="0.55000000000000004">
      <c r="A1168">
        <v>2015</v>
      </c>
      <c r="B1168" t="s">
        <v>307</v>
      </c>
      <c r="C1168" t="s">
        <v>511</v>
      </c>
      <c r="D1168">
        <v>59494123.600000001</v>
      </c>
      <c r="E1168">
        <v>104534204.169999</v>
      </c>
      <c r="H1168">
        <f t="shared" si="94"/>
        <v>13</v>
      </c>
      <c r="J1168" t="str">
        <f t="shared" si="95"/>
        <v>MT PROSPECT</v>
      </c>
      <c r="K1168" t="str">
        <f t="shared" si="91"/>
        <v>Cook</v>
      </c>
      <c r="L1168">
        <f t="shared" si="92"/>
        <v>0</v>
      </c>
      <c r="M1168" t="s">
        <v>1845</v>
      </c>
      <c r="N1168" t="str">
        <f t="shared" si="93"/>
        <v>south barrington</v>
      </c>
      <c r="O1168" t="s">
        <v>668</v>
      </c>
    </row>
    <row r="1169" spans="1:15" x14ac:dyDescent="0.55000000000000004">
      <c r="A1169">
        <v>2015</v>
      </c>
      <c r="B1169" t="s">
        <v>307</v>
      </c>
      <c r="C1169" t="s">
        <v>512</v>
      </c>
      <c r="D1169">
        <v>18021119.190000001</v>
      </c>
      <c r="E1169">
        <v>26240808.109999999</v>
      </c>
      <c r="H1169">
        <f t="shared" si="94"/>
        <v>11</v>
      </c>
      <c r="J1169" t="str">
        <f t="shared" si="95"/>
        <v>MT VERNON</v>
      </c>
      <c r="K1169" t="str">
        <f t="shared" si="91"/>
        <v>Jefferson</v>
      </c>
      <c r="L1169">
        <f t="shared" si="92"/>
        <v>0</v>
      </c>
      <c r="M1169" t="s">
        <v>1846</v>
      </c>
      <c r="N1169" t="str">
        <f t="shared" si="93"/>
        <v>south beloit</v>
      </c>
      <c r="O1169" t="s">
        <v>971</v>
      </c>
    </row>
    <row r="1170" spans="1:15" x14ac:dyDescent="0.55000000000000004">
      <c r="A1170">
        <v>2015</v>
      </c>
      <c r="B1170" t="s">
        <v>307</v>
      </c>
      <c r="C1170" t="s">
        <v>663</v>
      </c>
      <c r="D1170">
        <v>601491.62</v>
      </c>
      <c r="E1170">
        <v>1777128.17</v>
      </c>
      <c r="H1170">
        <f t="shared" si="94"/>
        <v>9</v>
      </c>
      <c r="J1170" t="str">
        <f t="shared" si="95"/>
        <v>MT ZION</v>
      </c>
      <c r="K1170" t="str">
        <f t="shared" si="91"/>
        <v>Macon</v>
      </c>
      <c r="L1170">
        <f t="shared" si="92"/>
        <v>0</v>
      </c>
      <c r="M1170" t="s">
        <v>1847</v>
      </c>
      <c r="N1170" t="str">
        <f t="shared" si="93"/>
        <v>south chicago heights</v>
      </c>
      <c r="O1170" t="s">
        <v>668</v>
      </c>
    </row>
    <row r="1171" spans="1:15" x14ac:dyDescent="0.55000000000000004">
      <c r="A1171">
        <v>2015</v>
      </c>
      <c r="B1171" t="s">
        <v>307</v>
      </c>
      <c r="C1171" t="s">
        <v>513</v>
      </c>
      <c r="D1171">
        <v>24574081.68</v>
      </c>
      <c r="E1171">
        <v>42936940.990000002</v>
      </c>
      <c r="H1171">
        <f t="shared" si="94"/>
        <v>11</v>
      </c>
      <c r="J1171" t="str">
        <f t="shared" si="95"/>
        <v>MUNDELEIN</v>
      </c>
      <c r="K1171" t="str">
        <f t="shared" si="91"/>
        <v>Lake</v>
      </c>
      <c r="L1171">
        <f t="shared" si="92"/>
        <v>0</v>
      </c>
      <c r="M1171" t="s">
        <v>1848</v>
      </c>
      <c r="N1171" t="str">
        <f t="shared" si="93"/>
        <v>south elgin</v>
      </c>
      <c r="O1171" t="s">
        <v>694</v>
      </c>
    </row>
    <row r="1172" spans="1:15" x14ac:dyDescent="0.55000000000000004">
      <c r="A1172">
        <v>2015</v>
      </c>
      <c r="B1172" t="s">
        <v>307</v>
      </c>
      <c r="C1172" t="s">
        <v>514</v>
      </c>
      <c r="D1172">
        <v>5319803.01</v>
      </c>
      <c r="E1172">
        <v>9756321.6299999896</v>
      </c>
      <c r="H1172">
        <f t="shared" si="94"/>
        <v>13</v>
      </c>
      <c r="J1172" t="str">
        <f t="shared" si="95"/>
        <v>MURPHYSBORO</v>
      </c>
      <c r="K1172" t="str">
        <f t="shared" si="91"/>
        <v>Jackson</v>
      </c>
      <c r="L1172">
        <f t="shared" si="92"/>
        <v>0</v>
      </c>
      <c r="M1172" t="s">
        <v>1849</v>
      </c>
      <c r="N1172" t="str">
        <f t="shared" si="93"/>
        <v>south holland</v>
      </c>
      <c r="O1172" t="s">
        <v>668</v>
      </c>
    </row>
    <row r="1173" spans="1:15" x14ac:dyDescent="0.55000000000000004">
      <c r="A1173">
        <v>2015</v>
      </c>
      <c r="B1173" t="s">
        <v>307</v>
      </c>
      <c r="C1173" t="s">
        <v>515</v>
      </c>
      <c r="D1173">
        <v>145691586.30000001</v>
      </c>
      <c r="E1173">
        <v>188923746.16999999</v>
      </c>
      <c r="H1173">
        <f t="shared" si="94"/>
        <v>12</v>
      </c>
      <c r="J1173" t="str">
        <f t="shared" si="95"/>
        <v>NAPERVILLE</v>
      </c>
      <c r="K1173" t="str">
        <f t="shared" si="91"/>
        <v>DuPage</v>
      </c>
      <c r="L1173">
        <f t="shared" si="92"/>
        <v>0</v>
      </c>
      <c r="M1173" t="s">
        <v>1850</v>
      </c>
      <c r="N1173" t="str">
        <f t="shared" si="93"/>
        <v>south jacksonville</v>
      </c>
      <c r="O1173" t="s">
        <v>964</v>
      </c>
    </row>
    <row r="1174" spans="1:15" x14ac:dyDescent="0.55000000000000004">
      <c r="A1174">
        <v>2015</v>
      </c>
      <c r="B1174" t="s">
        <v>307</v>
      </c>
      <c r="C1174" t="s">
        <v>516</v>
      </c>
      <c r="D1174">
        <v>16939905.300000001</v>
      </c>
      <c r="E1174">
        <v>25948955.219999999</v>
      </c>
      <c r="H1174">
        <f t="shared" si="94"/>
        <v>11</v>
      </c>
      <c r="J1174" t="str">
        <f t="shared" si="95"/>
        <v>NEW LENOX</v>
      </c>
      <c r="K1174" t="str">
        <f t="shared" si="91"/>
        <v>Will</v>
      </c>
      <c r="L1174">
        <f t="shared" si="92"/>
        <v>0</v>
      </c>
      <c r="M1174" t="s">
        <v>1851</v>
      </c>
      <c r="N1174" t="str">
        <f t="shared" si="93"/>
        <v>south pekin</v>
      </c>
      <c r="O1174" t="s">
        <v>741</v>
      </c>
    </row>
    <row r="1175" spans="1:15" x14ac:dyDescent="0.55000000000000004">
      <c r="A1175">
        <v>2015</v>
      </c>
      <c r="B1175" t="s">
        <v>307</v>
      </c>
      <c r="C1175" t="s">
        <v>517</v>
      </c>
      <c r="D1175">
        <v>29807576.91</v>
      </c>
      <c r="E1175">
        <v>75016449.510000005</v>
      </c>
      <c r="H1175">
        <f t="shared" si="94"/>
        <v>7</v>
      </c>
      <c r="J1175" t="str">
        <f t="shared" si="95"/>
        <v>NILES</v>
      </c>
      <c r="K1175" t="str">
        <f t="shared" si="91"/>
        <v>Cook</v>
      </c>
      <c r="L1175">
        <f t="shared" si="92"/>
        <v>0</v>
      </c>
      <c r="M1175" t="s">
        <v>1852</v>
      </c>
      <c r="N1175" t="str">
        <f t="shared" si="93"/>
        <v>south roxana</v>
      </c>
      <c r="O1175" t="s">
        <v>669</v>
      </c>
    </row>
    <row r="1176" spans="1:15" x14ac:dyDescent="0.55000000000000004">
      <c r="A1176">
        <v>2015</v>
      </c>
      <c r="B1176" t="s">
        <v>307</v>
      </c>
      <c r="C1176" t="s">
        <v>518</v>
      </c>
      <c r="D1176">
        <v>32142575.59</v>
      </c>
      <c r="E1176">
        <v>60149569.729999997</v>
      </c>
      <c r="H1176">
        <f t="shared" si="94"/>
        <v>8</v>
      </c>
      <c r="J1176" t="str">
        <f t="shared" si="95"/>
        <v>NORMAL</v>
      </c>
      <c r="K1176" t="str">
        <f t="shared" si="91"/>
        <v>McLean</v>
      </c>
      <c r="L1176">
        <f t="shared" si="92"/>
        <v>0</v>
      </c>
      <c r="M1176" t="s">
        <v>1853</v>
      </c>
      <c r="N1176" t="str">
        <f t="shared" si="93"/>
        <v>south wilmington</v>
      </c>
      <c r="O1176" t="s">
        <v>855</v>
      </c>
    </row>
    <row r="1177" spans="1:15" x14ac:dyDescent="0.55000000000000004">
      <c r="A1177">
        <v>2015</v>
      </c>
      <c r="B1177" t="s">
        <v>307</v>
      </c>
      <c r="C1177" t="s">
        <v>519</v>
      </c>
      <c r="D1177">
        <v>24555590.329999998</v>
      </c>
      <c r="E1177">
        <v>40892067.75</v>
      </c>
      <c r="H1177">
        <f t="shared" si="94"/>
        <v>10</v>
      </c>
      <c r="J1177" t="str">
        <f t="shared" si="95"/>
        <v>NORRIDGE</v>
      </c>
      <c r="K1177" t="str">
        <f t="shared" si="91"/>
        <v>Cook</v>
      </c>
      <c r="L1177">
        <f t="shared" si="92"/>
        <v>0</v>
      </c>
      <c r="M1177" t="s">
        <v>1854</v>
      </c>
      <c r="N1177" t="str">
        <f t="shared" si="93"/>
        <v>southern view</v>
      </c>
      <c r="O1177" t="s">
        <v>764</v>
      </c>
    </row>
    <row r="1178" spans="1:15" x14ac:dyDescent="0.55000000000000004">
      <c r="A1178">
        <v>2015</v>
      </c>
      <c r="B1178" t="s">
        <v>307</v>
      </c>
      <c r="C1178" t="s">
        <v>520</v>
      </c>
      <c r="D1178">
        <v>13497164.470000001</v>
      </c>
      <c r="E1178">
        <v>20392746.82</v>
      </c>
      <c r="H1178">
        <f t="shared" si="94"/>
        <v>14</v>
      </c>
      <c r="J1178" t="str">
        <f t="shared" si="95"/>
        <v>NORTH AURORA</v>
      </c>
      <c r="K1178" t="str">
        <f t="shared" si="91"/>
        <v>Kane</v>
      </c>
      <c r="L1178">
        <f t="shared" si="92"/>
        <v>0</v>
      </c>
      <c r="M1178" t="s">
        <v>1855</v>
      </c>
      <c r="N1178" t="str">
        <f t="shared" si="93"/>
        <v>sparland</v>
      </c>
      <c r="O1178" t="s">
        <v>1273</v>
      </c>
    </row>
    <row r="1179" spans="1:15" x14ac:dyDescent="0.55000000000000004">
      <c r="A1179">
        <v>2015</v>
      </c>
      <c r="B1179" t="s">
        <v>307</v>
      </c>
      <c r="C1179" t="s">
        <v>521</v>
      </c>
      <c r="D1179">
        <v>17127483.510000002</v>
      </c>
      <c r="E1179">
        <v>47005338.509999998</v>
      </c>
      <c r="H1179">
        <f t="shared" si="94"/>
        <v>15</v>
      </c>
      <c r="J1179" t="str">
        <f t="shared" si="95"/>
        <v>NORTH CHICAGO</v>
      </c>
      <c r="K1179" t="str">
        <f t="shared" si="91"/>
        <v>Lake</v>
      </c>
      <c r="L1179">
        <f t="shared" si="92"/>
        <v>0</v>
      </c>
      <c r="M1179" t="s">
        <v>1856</v>
      </c>
      <c r="N1179" t="str">
        <f t="shared" si="93"/>
        <v>sparta</v>
      </c>
      <c r="O1179" t="s">
        <v>775</v>
      </c>
    </row>
    <row r="1180" spans="1:15" x14ac:dyDescent="0.55000000000000004">
      <c r="A1180">
        <v>2015</v>
      </c>
      <c r="B1180" t="s">
        <v>307</v>
      </c>
      <c r="C1180" t="s">
        <v>522</v>
      </c>
      <c r="D1180">
        <v>15229094.460000001</v>
      </c>
      <c r="E1180">
        <v>36000609.269999899</v>
      </c>
      <c r="H1180">
        <f t="shared" si="94"/>
        <v>17</v>
      </c>
      <c r="J1180" t="str">
        <f t="shared" si="95"/>
        <v>NORTH RIVERSIDE</v>
      </c>
      <c r="K1180" t="str">
        <f t="shared" si="91"/>
        <v>Cook</v>
      </c>
      <c r="L1180">
        <f t="shared" si="92"/>
        <v>0</v>
      </c>
      <c r="M1180" t="s">
        <v>1857</v>
      </c>
      <c r="N1180" t="str">
        <f t="shared" si="93"/>
        <v>spaulding</v>
      </c>
      <c r="O1180" t="s">
        <v>764</v>
      </c>
    </row>
    <row r="1181" spans="1:15" x14ac:dyDescent="0.55000000000000004">
      <c r="A1181">
        <v>2015</v>
      </c>
      <c r="B1181" t="s">
        <v>307</v>
      </c>
      <c r="C1181" t="s">
        <v>523</v>
      </c>
      <c r="D1181">
        <v>44921896.770000003</v>
      </c>
      <c r="E1181">
        <v>79654288.060000002</v>
      </c>
      <c r="H1181">
        <f t="shared" si="94"/>
        <v>12</v>
      </c>
      <c r="J1181" t="str">
        <f t="shared" si="95"/>
        <v>NORTHBROOK</v>
      </c>
      <c r="K1181" t="str">
        <f t="shared" si="91"/>
        <v>Cook</v>
      </c>
      <c r="L1181">
        <f t="shared" si="92"/>
        <v>0</v>
      </c>
      <c r="M1181" t="s">
        <v>1858</v>
      </c>
      <c r="N1181" t="str">
        <f t="shared" si="93"/>
        <v>spillertown</v>
      </c>
      <c r="O1181" t="s">
        <v>900</v>
      </c>
    </row>
    <row r="1182" spans="1:15" x14ac:dyDescent="0.55000000000000004">
      <c r="A1182">
        <v>2015</v>
      </c>
      <c r="B1182" t="s">
        <v>307</v>
      </c>
      <c r="C1182" t="s">
        <v>524</v>
      </c>
      <c r="D1182">
        <v>14801658.01</v>
      </c>
      <c r="E1182">
        <v>27114208.739999998</v>
      </c>
      <c r="H1182">
        <f t="shared" si="94"/>
        <v>12</v>
      </c>
      <c r="J1182" t="str">
        <f t="shared" si="95"/>
        <v>NORTHFIELD</v>
      </c>
      <c r="K1182" t="str">
        <f t="shared" si="91"/>
        <v>Cook</v>
      </c>
      <c r="L1182">
        <f t="shared" si="92"/>
        <v>0</v>
      </c>
      <c r="M1182" t="s">
        <v>1859</v>
      </c>
      <c r="N1182" t="str">
        <f t="shared" si="93"/>
        <v>spring bay</v>
      </c>
      <c r="O1182" t="s">
        <v>795</v>
      </c>
    </row>
    <row r="1183" spans="1:15" x14ac:dyDescent="0.55000000000000004">
      <c r="A1183">
        <v>2015</v>
      </c>
      <c r="B1183" t="s">
        <v>307</v>
      </c>
      <c r="C1183" t="s">
        <v>525</v>
      </c>
      <c r="D1183">
        <v>17104132.07</v>
      </c>
      <c r="E1183">
        <v>29392387.530000001</v>
      </c>
      <c r="H1183">
        <f t="shared" si="94"/>
        <v>11</v>
      </c>
      <c r="J1183" t="str">
        <f t="shared" si="95"/>
        <v>NORTHLAKE</v>
      </c>
      <c r="K1183" t="str">
        <f t="shared" si="91"/>
        <v>Cook</v>
      </c>
      <c r="L1183">
        <f t="shared" si="92"/>
        <v>0</v>
      </c>
      <c r="M1183" t="s">
        <v>1860</v>
      </c>
      <c r="N1183" t="str">
        <f t="shared" si="93"/>
        <v>spring grove</v>
      </c>
      <c r="O1183" t="s">
        <v>667</v>
      </c>
    </row>
    <row r="1184" spans="1:15" x14ac:dyDescent="0.55000000000000004">
      <c r="A1184">
        <v>2015</v>
      </c>
      <c r="B1184" t="s">
        <v>307</v>
      </c>
      <c r="C1184" t="s">
        <v>526</v>
      </c>
      <c r="D1184">
        <v>34014756</v>
      </c>
      <c r="E1184">
        <v>50530647.049999997</v>
      </c>
      <c r="H1184">
        <f t="shared" si="94"/>
        <v>11</v>
      </c>
      <c r="J1184" t="str">
        <f t="shared" si="95"/>
        <v>OAK BROOK</v>
      </c>
      <c r="K1184" t="str">
        <f t="shared" si="91"/>
        <v>Cook</v>
      </c>
      <c r="L1184">
        <f t="shared" si="92"/>
        <v>0</v>
      </c>
      <c r="M1184" t="s">
        <v>1861</v>
      </c>
      <c r="N1184" t="str">
        <f t="shared" si="93"/>
        <v>spring valley</v>
      </c>
      <c r="O1184" t="s">
        <v>738</v>
      </c>
    </row>
    <row r="1185" spans="1:15" x14ac:dyDescent="0.55000000000000004">
      <c r="A1185">
        <v>2015</v>
      </c>
      <c r="B1185" t="s">
        <v>307</v>
      </c>
      <c r="C1185" t="s">
        <v>527</v>
      </c>
      <c r="D1185">
        <v>26354559.559999999</v>
      </c>
      <c r="E1185">
        <v>42404378.039999999</v>
      </c>
      <c r="H1185">
        <f t="shared" si="94"/>
        <v>12</v>
      </c>
      <c r="J1185" t="str">
        <f t="shared" si="95"/>
        <v>OAK FOREST</v>
      </c>
      <c r="K1185" t="str">
        <f t="shared" si="91"/>
        <v>Cook</v>
      </c>
      <c r="L1185">
        <f t="shared" si="92"/>
        <v>0</v>
      </c>
      <c r="M1185" t="s">
        <v>1862</v>
      </c>
      <c r="N1185" t="str">
        <f t="shared" si="93"/>
        <v>springerton</v>
      </c>
      <c r="O1185" t="s">
        <v>897</v>
      </c>
    </row>
    <row r="1186" spans="1:15" x14ac:dyDescent="0.55000000000000004">
      <c r="A1186">
        <v>2015</v>
      </c>
      <c r="B1186" t="s">
        <v>307</v>
      </c>
      <c r="C1186" t="s">
        <v>528</v>
      </c>
      <c r="D1186">
        <v>74797543.209999993</v>
      </c>
      <c r="E1186">
        <v>138768987.19999999</v>
      </c>
      <c r="H1186">
        <f t="shared" si="94"/>
        <v>10</v>
      </c>
      <c r="J1186" t="str">
        <f t="shared" si="95"/>
        <v>OAK LAWN</v>
      </c>
      <c r="K1186" t="str">
        <f t="shared" si="91"/>
        <v>Cook</v>
      </c>
      <c r="L1186">
        <f t="shared" si="92"/>
        <v>0</v>
      </c>
      <c r="M1186" t="s">
        <v>2085</v>
      </c>
      <c r="N1186" t="str">
        <f t="shared" si="93"/>
        <v>springfield</v>
      </c>
      <c r="O1186" t="s">
        <v>764</v>
      </c>
    </row>
    <row r="1187" spans="1:15" x14ac:dyDescent="0.55000000000000004">
      <c r="A1187">
        <v>2015</v>
      </c>
      <c r="B1187" t="s">
        <v>307</v>
      </c>
      <c r="C1187" t="s">
        <v>529</v>
      </c>
      <c r="D1187">
        <v>87107413.400000006</v>
      </c>
      <c r="E1187">
        <v>147619710.75999999</v>
      </c>
      <c r="H1187">
        <f t="shared" si="94"/>
        <v>10</v>
      </c>
      <c r="J1187" t="str">
        <f t="shared" si="95"/>
        <v>OAK PARK</v>
      </c>
      <c r="K1187" t="str">
        <f t="shared" si="91"/>
        <v>Cook</v>
      </c>
      <c r="L1187">
        <f t="shared" si="92"/>
        <v>0</v>
      </c>
      <c r="M1187" t="s">
        <v>1864</v>
      </c>
      <c r="N1187" t="str">
        <f t="shared" si="93"/>
        <v>standard</v>
      </c>
      <c r="O1187" t="s">
        <v>1232</v>
      </c>
    </row>
    <row r="1188" spans="1:15" x14ac:dyDescent="0.55000000000000004">
      <c r="A1188">
        <v>2015</v>
      </c>
      <c r="B1188" t="s">
        <v>307</v>
      </c>
      <c r="C1188" t="s">
        <v>530</v>
      </c>
      <c r="D1188">
        <v>10454106.73</v>
      </c>
      <c r="E1188">
        <v>19992646.48</v>
      </c>
      <c r="H1188">
        <f t="shared" si="94"/>
        <v>18</v>
      </c>
      <c r="J1188" t="str">
        <f t="shared" si="95"/>
        <v>OAKBROOK TERRACE</v>
      </c>
      <c r="K1188" t="str">
        <f t="shared" si="91"/>
        <v>DuPage</v>
      </c>
      <c r="L1188">
        <f t="shared" si="92"/>
        <v>0</v>
      </c>
      <c r="M1188" t="s">
        <v>1865</v>
      </c>
      <c r="N1188" t="str">
        <f t="shared" si="93"/>
        <v>standard city</v>
      </c>
      <c r="O1188" t="s">
        <v>821</v>
      </c>
    </row>
    <row r="1189" spans="1:15" x14ac:dyDescent="0.55000000000000004">
      <c r="A1189">
        <v>2015</v>
      </c>
      <c r="B1189" t="s">
        <v>307</v>
      </c>
      <c r="C1189" t="s">
        <v>531</v>
      </c>
      <c r="D1189">
        <v>24861595.420000002</v>
      </c>
      <c r="E1189">
        <v>29907981.809999999</v>
      </c>
      <c r="H1189">
        <f t="shared" si="94"/>
        <v>10</v>
      </c>
      <c r="J1189" t="str">
        <f t="shared" si="95"/>
        <v>O'FALLON</v>
      </c>
      <c r="K1189" t="str">
        <f t="shared" si="91"/>
        <v>St. Clair</v>
      </c>
      <c r="L1189">
        <f t="shared" si="92"/>
        <v>0</v>
      </c>
      <c r="M1189" t="s">
        <v>1866</v>
      </c>
      <c r="N1189" t="str">
        <f t="shared" si="93"/>
        <v>stanford</v>
      </c>
      <c r="O1189" t="s">
        <v>720</v>
      </c>
    </row>
    <row r="1190" spans="1:15" x14ac:dyDescent="0.55000000000000004">
      <c r="A1190">
        <v>2015</v>
      </c>
      <c r="B1190" t="s">
        <v>307</v>
      </c>
      <c r="C1190" t="s">
        <v>532</v>
      </c>
      <c r="D1190">
        <v>3084462.92</v>
      </c>
      <c r="E1190">
        <v>6013299.8300000001</v>
      </c>
      <c r="H1190">
        <f t="shared" si="94"/>
        <v>9</v>
      </c>
      <c r="J1190" t="str">
        <f t="shared" si="95"/>
        <v>OGLESBY</v>
      </c>
      <c r="K1190" t="str">
        <f t="shared" si="91"/>
        <v>LaSalle</v>
      </c>
      <c r="L1190">
        <f t="shared" si="92"/>
        <v>0</v>
      </c>
      <c r="M1190" t="s">
        <v>1867</v>
      </c>
      <c r="N1190" t="str">
        <f t="shared" si="93"/>
        <v>staunton</v>
      </c>
      <c r="O1190" t="s">
        <v>821</v>
      </c>
    </row>
    <row r="1191" spans="1:15" x14ac:dyDescent="0.55000000000000004">
      <c r="A1191">
        <v>2015</v>
      </c>
      <c r="B1191" t="s">
        <v>307</v>
      </c>
      <c r="C1191" t="s">
        <v>533</v>
      </c>
      <c r="D1191">
        <v>4270212.88</v>
      </c>
      <c r="E1191">
        <v>10762713.2099999</v>
      </c>
      <c r="H1191">
        <f t="shared" si="94"/>
        <v>7</v>
      </c>
      <c r="J1191" t="str">
        <f t="shared" si="95"/>
        <v>OLNEY</v>
      </c>
      <c r="K1191" t="str">
        <f t="shared" si="91"/>
        <v>Richland</v>
      </c>
      <c r="L1191">
        <f t="shared" si="92"/>
        <v>0</v>
      </c>
      <c r="M1191" t="s">
        <v>1868</v>
      </c>
      <c r="N1191" t="str">
        <f t="shared" si="93"/>
        <v>steeleville</v>
      </c>
      <c r="O1191" t="s">
        <v>775</v>
      </c>
    </row>
    <row r="1192" spans="1:15" x14ac:dyDescent="0.55000000000000004">
      <c r="A1192">
        <v>2015</v>
      </c>
      <c r="B1192" t="s">
        <v>307</v>
      </c>
      <c r="C1192" t="s">
        <v>534</v>
      </c>
      <c r="D1192">
        <v>8278694.3200000003</v>
      </c>
      <c r="E1192">
        <v>18829065.280000001</v>
      </c>
      <c r="H1192">
        <f t="shared" si="94"/>
        <v>16</v>
      </c>
      <c r="J1192" t="str">
        <f t="shared" si="95"/>
        <v>OLYMPIA FIELDS</v>
      </c>
      <c r="K1192" t="str">
        <f t="shared" si="91"/>
        <v>Cook</v>
      </c>
      <c r="L1192">
        <f t="shared" si="92"/>
        <v>0</v>
      </c>
      <c r="M1192" t="s">
        <v>1869</v>
      </c>
      <c r="N1192" t="str">
        <f t="shared" si="93"/>
        <v>steger</v>
      </c>
      <c r="O1192" t="s">
        <v>668</v>
      </c>
    </row>
    <row r="1193" spans="1:15" x14ac:dyDescent="0.55000000000000004">
      <c r="A1193">
        <v>2015</v>
      </c>
      <c r="B1193" t="s">
        <v>307</v>
      </c>
      <c r="C1193" t="s">
        <v>535</v>
      </c>
      <c r="D1193">
        <v>2909142.07</v>
      </c>
      <c r="E1193">
        <v>7695014.3599999901</v>
      </c>
      <c r="H1193">
        <f t="shared" si="94"/>
        <v>14</v>
      </c>
      <c r="J1193" t="str">
        <f t="shared" si="95"/>
        <v>ORLAND HILLS</v>
      </c>
      <c r="K1193" t="str">
        <f t="shared" si="91"/>
        <v>Cook</v>
      </c>
      <c r="L1193">
        <f t="shared" si="92"/>
        <v>0</v>
      </c>
      <c r="M1193" t="s">
        <v>1869</v>
      </c>
      <c r="N1193" t="str">
        <f t="shared" si="93"/>
        <v>steger</v>
      </c>
      <c r="O1193" t="s">
        <v>769</v>
      </c>
    </row>
    <row r="1194" spans="1:15" x14ac:dyDescent="0.55000000000000004">
      <c r="A1194">
        <v>2015</v>
      </c>
      <c r="B1194" t="s">
        <v>307</v>
      </c>
      <c r="C1194" t="s">
        <v>536</v>
      </c>
      <c r="D1194">
        <v>75332732.230000004</v>
      </c>
      <c r="E1194">
        <v>98681823.109999999</v>
      </c>
      <c r="H1194">
        <f t="shared" si="94"/>
        <v>13</v>
      </c>
      <c r="J1194" t="str">
        <f t="shared" si="95"/>
        <v>ORLAND PARK</v>
      </c>
      <c r="K1194" t="str">
        <f t="shared" si="91"/>
        <v>Cook</v>
      </c>
      <c r="L1194">
        <f t="shared" si="92"/>
        <v>0</v>
      </c>
      <c r="M1194" t="s">
        <v>1870</v>
      </c>
      <c r="N1194" t="str">
        <f t="shared" si="93"/>
        <v>sterling</v>
      </c>
      <c r="O1194" t="s">
        <v>684</v>
      </c>
    </row>
    <row r="1195" spans="1:15" x14ac:dyDescent="0.55000000000000004">
      <c r="A1195">
        <v>2015</v>
      </c>
      <c r="B1195" t="s">
        <v>307</v>
      </c>
      <c r="C1195" t="s">
        <v>537</v>
      </c>
      <c r="D1195">
        <v>21213505.210000001</v>
      </c>
      <c r="E1195">
        <v>26743504.539999999</v>
      </c>
      <c r="H1195">
        <f t="shared" si="94"/>
        <v>8</v>
      </c>
      <c r="J1195" t="str">
        <f t="shared" si="95"/>
        <v>OSWEGO</v>
      </c>
      <c r="K1195" t="str">
        <f t="shared" si="91"/>
        <v>Kendall</v>
      </c>
      <c r="L1195">
        <f t="shared" si="92"/>
        <v>0</v>
      </c>
      <c r="M1195" t="s">
        <v>1871</v>
      </c>
      <c r="N1195" t="str">
        <f t="shared" si="93"/>
        <v>steward</v>
      </c>
      <c r="O1195" t="s">
        <v>718</v>
      </c>
    </row>
    <row r="1196" spans="1:15" x14ac:dyDescent="0.55000000000000004">
      <c r="A1196">
        <v>2015</v>
      </c>
      <c r="B1196" t="s">
        <v>307</v>
      </c>
      <c r="C1196" t="s">
        <v>538</v>
      </c>
      <c r="D1196">
        <v>17786588.66</v>
      </c>
      <c r="E1196">
        <v>25597165.939999901</v>
      </c>
      <c r="H1196">
        <f t="shared" si="94"/>
        <v>8</v>
      </c>
      <c r="J1196" t="str">
        <f t="shared" si="95"/>
        <v>OTTAWA</v>
      </c>
      <c r="K1196" t="str">
        <f t="shared" si="91"/>
        <v>LaSalle</v>
      </c>
      <c r="L1196">
        <f t="shared" si="92"/>
        <v>0</v>
      </c>
      <c r="M1196" t="s">
        <v>1872</v>
      </c>
      <c r="N1196" t="str">
        <f t="shared" si="93"/>
        <v>stewardson</v>
      </c>
      <c r="O1196" t="s">
        <v>1022</v>
      </c>
    </row>
    <row r="1197" spans="1:15" x14ac:dyDescent="0.55000000000000004">
      <c r="A1197">
        <v>2015</v>
      </c>
      <c r="B1197" t="s">
        <v>307</v>
      </c>
      <c r="C1197" t="s">
        <v>539</v>
      </c>
      <c r="D1197">
        <v>64707712.810000002</v>
      </c>
      <c r="E1197">
        <v>111611664.05</v>
      </c>
      <c r="H1197">
        <f t="shared" si="94"/>
        <v>10</v>
      </c>
      <c r="J1197" t="str">
        <f t="shared" si="95"/>
        <v>PALATINE</v>
      </c>
      <c r="K1197" t="str">
        <f t="shared" si="91"/>
        <v>Cook</v>
      </c>
      <c r="L1197">
        <f t="shared" si="92"/>
        <v>0</v>
      </c>
      <c r="M1197" t="s">
        <v>1873</v>
      </c>
      <c r="N1197" t="str">
        <f t="shared" si="93"/>
        <v>stickney</v>
      </c>
      <c r="O1197" t="s">
        <v>668</v>
      </c>
    </row>
    <row r="1198" spans="1:15" x14ac:dyDescent="0.55000000000000004">
      <c r="A1198">
        <v>2015</v>
      </c>
      <c r="B1198" t="s">
        <v>307</v>
      </c>
      <c r="C1198" t="s">
        <v>540</v>
      </c>
      <c r="D1198">
        <v>17610321.100000001</v>
      </c>
      <c r="E1198">
        <v>34717562.079999998</v>
      </c>
      <c r="H1198">
        <f t="shared" si="94"/>
        <v>15</v>
      </c>
      <c r="J1198" t="str">
        <f t="shared" si="95"/>
        <v>PALOS HEIGHTS</v>
      </c>
      <c r="K1198" t="str">
        <f t="shared" si="91"/>
        <v>Cook</v>
      </c>
      <c r="L1198">
        <f t="shared" si="92"/>
        <v>0</v>
      </c>
      <c r="M1198" t="s">
        <v>1874</v>
      </c>
      <c r="N1198" t="str">
        <f t="shared" si="93"/>
        <v>stillman valley</v>
      </c>
      <c r="O1198" t="s">
        <v>682</v>
      </c>
    </row>
    <row r="1199" spans="1:15" x14ac:dyDescent="0.55000000000000004">
      <c r="A1199">
        <v>2015</v>
      </c>
      <c r="B1199" t="s">
        <v>307</v>
      </c>
      <c r="C1199" t="s">
        <v>541</v>
      </c>
      <c r="D1199">
        <v>16223863.640000001</v>
      </c>
      <c r="E1199">
        <v>28900111.809999999</v>
      </c>
      <c r="H1199">
        <f t="shared" si="94"/>
        <v>13</v>
      </c>
      <c r="J1199" t="str">
        <f t="shared" si="95"/>
        <v>PALOS HILLS</v>
      </c>
      <c r="K1199" t="str">
        <f t="shared" si="91"/>
        <v>Cook</v>
      </c>
      <c r="L1199">
        <f t="shared" si="92"/>
        <v>0</v>
      </c>
      <c r="M1199" t="s">
        <v>1875</v>
      </c>
      <c r="N1199" t="str">
        <f t="shared" si="93"/>
        <v>stockton</v>
      </c>
      <c r="O1199" t="s">
        <v>730</v>
      </c>
    </row>
    <row r="1200" spans="1:15" x14ac:dyDescent="0.55000000000000004">
      <c r="A1200">
        <v>2015</v>
      </c>
      <c r="B1200" t="s">
        <v>307</v>
      </c>
      <c r="C1200" t="s">
        <v>542</v>
      </c>
      <c r="D1200">
        <v>2414657.17</v>
      </c>
      <c r="E1200">
        <v>5876904.6699999999</v>
      </c>
      <c r="H1200">
        <f t="shared" si="94"/>
        <v>12</v>
      </c>
      <c r="J1200" t="str">
        <f t="shared" si="95"/>
        <v>PALOS PARK</v>
      </c>
      <c r="K1200" t="str">
        <f t="shared" si="91"/>
        <v>Cook</v>
      </c>
      <c r="L1200">
        <f t="shared" si="92"/>
        <v>0</v>
      </c>
      <c r="M1200" t="s">
        <v>1876</v>
      </c>
      <c r="N1200" t="str">
        <f t="shared" si="93"/>
        <v>stone park</v>
      </c>
      <c r="O1200" t="s">
        <v>668</v>
      </c>
    </row>
    <row r="1201" spans="1:15" x14ac:dyDescent="0.55000000000000004">
      <c r="A1201">
        <v>2015</v>
      </c>
      <c r="B1201" t="s">
        <v>307</v>
      </c>
      <c r="C1201" t="s">
        <v>543</v>
      </c>
      <c r="D1201">
        <v>2928385.67</v>
      </c>
      <c r="E1201">
        <v>6855295.8200000003</v>
      </c>
      <c r="H1201">
        <f t="shared" si="94"/>
        <v>6</v>
      </c>
      <c r="J1201" t="str">
        <f t="shared" si="95"/>
        <v>PANA</v>
      </c>
      <c r="K1201" t="str">
        <f t="shared" si="91"/>
        <v>Christian</v>
      </c>
      <c r="L1201">
        <f t="shared" si="92"/>
        <v>0</v>
      </c>
      <c r="M1201" t="s">
        <v>1877</v>
      </c>
      <c r="N1201" t="str">
        <f t="shared" si="93"/>
        <v>stonefort</v>
      </c>
      <c r="O1201" t="s">
        <v>937</v>
      </c>
    </row>
    <row r="1202" spans="1:15" x14ac:dyDescent="0.55000000000000004">
      <c r="A1202">
        <v>2015</v>
      </c>
      <c r="B1202" t="s">
        <v>307</v>
      </c>
      <c r="C1202" t="s">
        <v>544</v>
      </c>
      <c r="D1202">
        <v>5807721.1200000001</v>
      </c>
      <c r="E1202">
        <v>8833660.25</v>
      </c>
      <c r="H1202">
        <f t="shared" si="94"/>
        <v>7</v>
      </c>
      <c r="J1202" t="str">
        <f t="shared" si="95"/>
        <v>PARIS</v>
      </c>
      <c r="K1202" t="str">
        <f t="shared" si="91"/>
        <v>Edgar</v>
      </c>
      <c r="L1202">
        <f t="shared" si="92"/>
        <v>0</v>
      </c>
      <c r="M1202" t="s">
        <v>1877</v>
      </c>
      <c r="N1202" t="str">
        <f t="shared" si="93"/>
        <v>stonefort</v>
      </c>
      <c r="O1202" t="s">
        <v>900</v>
      </c>
    </row>
    <row r="1203" spans="1:15" x14ac:dyDescent="0.55000000000000004">
      <c r="A1203">
        <v>2015</v>
      </c>
      <c r="B1203" t="s">
        <v>307</v>
      </c>
      <c r="C1203" t="s">
        <v>545</v>
      </c>
      <c r="D1203">
        <v>1361466.49</v>
      </c>
      <c r="E1203">
        <v>6518190.4199999999</v>
      </c>
      <c r="H1203">
        <f t="shared" si="94"/>
        <v>11</v>
      </c>
      <c r="J1203" t="str">
        <f t="shared" si="95"/>
        <v>PARK CITY</v>
      </c>
      <c r="K1203" t="str">
        <f t="shared" si="91"/>
        <v>Lake</v>
      </c>
      <c r="L1203">
        <f t="shared" si="92"/>
        <v>0</v>
      </c>
      <c r="M1203" t="s">
        <v>1878</v>
      </c>
      <c r="N1203" t="str">
        <f t="shared" si="93"/>
        <v>stonington</v>
      </c>
      <c r="O1203" t="s">
        <v>754</v>
      </c>
    </row>
    <row r="1204" spans="1:15" x14ac:dyDescent="0.55000000000000004">
      <c r="A1204">
        <v>2015</v>
      </c>
      <c r="B1204" t="s">
        <v>307</v>
      </c>
      <c r="C1204" t="s">
        <v>546</v>
      </c>
      <c r="D1204">
        <v>20050373.370000001</v>
      </c>
      <c r="E1204">
        <v>40322551.009999998</v>
      </c>
      <c r="H1204">
        <f t="shared" si="94"/>
        <v>13</v>
      </c>
      <c r="J1204" t="str">
        <f t="shared" si="95"/>
        <v>PARK FOREST</v>
      </c>
      <c r="K1204" t="str">
        <f t="shared" si="91"/>
        <v>Cook</v>
      </c>
      <c r="L1204">
        <f t="shared" si="92"/>
        <v>0</v>
      </c>
      <c r="M1204" t="s">
        <v>1879</v>
      </c>
      <c r="N1204" t="str">
        <f t="shared" si="93"/>
        <v>stoy</v>
      </c>
      <c r="O1204" t="s">
        <v>1164</v>
      </c>
    </row>
    <row r="1205" spans="1:15" x14ac:dyDescent="0.55000000000000004">
      <c r="A1205">
        <v>2015</v>
      </c>
      <c r="B1205" t="s">
        <v>307</v>
      </c>
      <c r="C1205" t="s">
        <v>547</v>
      </c>
      <c r="D1205">
        <v>42829924.590000004</v>
      </c>
      <c r="E1205">
        <v>65728294.829999998</v>
      </c>
      <c r="H1205">
        <f t="shared" si="94"/>
        <v>12</v>
      </c>
      <c r="J1205" t="str">
        <f t="shared" si="95"/>
        <v>PARK RIDGE</v>
      </c>
      <c r="K1205" t="str">
        <f t="shared" si="91"/>
        <v>Cook</v>
      </c>
      <c r="L1205">
        <f t="shared" si="92"/>
        <v>0</v>
      </c>
      <c r="M1205" t="s">
        <v>1880</v>
      </c>
      <c r="N1205" t="str">
        <f t="shared" si="93"/>
        <v>strasburg</v>
      </c>
      <c r="O1205" t="s">
        <v>1022</v>
      </c>
    </row>
    <row r="1206" spans="1:15" x14ac:dyDescent="0.55000000000000004">
      <c r="A1206">
        <v>2015</v>
      </c>
      <c r="B1206" t="s">
        <v>307</v>
      </c>
      <c r="C1206" t="s">
        <v>548</v>
      </c>
      <c r="D1206">
        <v>28558287.640000001</v>
      </c>
      <c r="E1206">
        <v>47257630.729999997</v>
      </c>
      <c r="H1206">
        <f t="shared" si="94"/>
        <v>7</v>
      </c>
      <c r="J1206" t="str">
        <f t="shared" si="95"/>
        <v>PEKIN</v>
      </c>
      <c r="K1206" t="str">
        <f t="shared" si="91"/>
        <v>Tazewell</v>
      </c>
      <c r="L1206">
        <f t="shared" si="92"/>
        <v>0</v>
      </c>
      <c r="M1206" t="s">
        <v>1881</v>
      </c>
      <c r="N1206" t="str">
        <f t="shared" si="93"/>
        <v>strawn</v>
      </c>
      <c r="O1206" t="s">
        <v>923</v>
      </c>
    </row>
    <row r="1207" spans="1:15" x14ac:dyDescent="0.55000000000000004">
      <c r="A1207">
        <v>2015</v>
      </c>
      <c r="B1207" t="s">
        <v>307</v>
      </c>
      <c r="C1207" t="s">
        <v>549</v>
      </c>
      <c r="D1207">
        <v>1939212.12</v>
      </c>
      <c r="E1207">
        <v>5065684.87</v>
      </c>
      <c r="H1207">
        <f t="shared" si="94"/>
        <v>16</v>
      </c>
      <c r="J1207" t="str">
        <f t="shared" si="95"/>
        <v>PEORIA HEIGHTS</v>
      </c>
      <c r="K1207" t="str">
        <f t="shared" si="91"/>
        <v>Peoria</v>
      </c>
      <c r="L1207">
        <f t="shared" si="92"/>
        <v>0</v>
      </c>
      <c r="M1207" t="s">
        <v>1882</v>
      </c>
      <c r="N1207" t="str">
        <f t="shared" si="93"/>
        <v>streamwood</v>
      </c>
      <c r="O1207" t="s">
        <v>668</v>
      </c>
    </row>
    <row r="1208" spans="1:15" x14ac:dyDescent="0.55000000000000004">
      <c r="A1208">
        <v>2015</v>
      </c>
      <c r="B1208" t="s">
        <v>307</v>
      </c>
      <c r="C1208" t="s">
        <v>550</v>
      </c>
      <c r="D1208">
        <v>158864228.30000001</v>
      </c>
      <c r="E1208">
        <v>274094429.40999901</v>
      </c>
      <c r="H1208">
        <f t="shared" si="94"/>
        <v>8</v>
      </c>
      <c r="J1208" t="str">
        <f t="shared" si="95"/>
        <v>PEORIA</v>
      </c>
      <c r="K1208" t="str">
        <f t="shared" si="91"/>
        <v>Peoria</v>
      </c>
      <c r="L1208">
        <f t="shared" si="92"/>
        <v>0</v>
      </c>
      <c r="M1208" t="s">
        <v>1883</v>
      </c>
      <c r="N1208" t="str">
        <f t="shared" si="93"/>
        <v>streator</v>
      </c>
      <c r="O1208" t="s">
        <v>951</v>
      </c>
    </row>
    <row r="1209" spans="1:15" x14ac:dyDescent="0.55000000000000004">
      <c r="A1209">
        <v>2015</v>
      </c>
      <c r="B1209" t="s">
        <v>307</v>
      </c>
      <c r="C1209" t="s">
        <v>656</v>
      </c>
      <c r="D1209">
        <v>1247472.46</v>
      </c>
      <c r="E1209">
        <v>4816199.09</v>
      </c>
      <c r="H1209">
        <f t="shared" si="94"/>
        <v>9</v>
      </c>
      <c r="J1209" t="str">
        <f t="shared" si="95"/>
        <v>PEOTONE</v>
      </c>
      <c r="K1209" t="str">
        <f t="shared" ref="K1209:K1272" si="96">INDEX($K$1:$K$655,MATCH(C1209,$C$1:$C$655))</f>
        <v>Will</v>
      </c>
      <c r="L1209">
        <f t="shared" si="92"/>
        <v>0</v>
      </c>
      <c r="M1209" t="s">
        <v>1883</v>
      </c>
      <c r="N1209" t="str">
        <f t="shared" si="93"/>
        <v>streator</v>
      </c>
      <c r="O1209" t="s">
        <v>923</v>
      </c>
    </row>
    <row r="1210" spans="1:15" x14ac:dyDescent="0.55000000000000004">
      <c r="A1210">
        <v>2015</v>
      </c>
      <c r="B1210" t="s">
        <v>307</v>
      </c>
      <c r="C1210" t="s">
        <v>551</v>
      </c>
      <c r="D1210">
        <v>8250316.0800000001</v>
      </c>
      <c r="E1210">
        <v>17626585.059999999</v>
      </c>
      <c r="H1210">
        <f t="shared" si="94"/>
        <v>6</v>
      </c>
      <c r="J1210" t="str">
        <f t="shared" si="95"/>
        <v>PERU</v>
      </c>
      <c r="K1210" t="str">
        <f t="shared" si="96"/>
        <v>LaSalle</v>
      </c>
      <c r="L1210">
        <f t="shared" si="92"/>
        <v>0</v>
      </c>
      <c r="M1210" t="s">
        <v>1884</v>
      </c>
      <c r="N1210" t="str">
        <f t="shared" si="93"/>
        <v>stronghurst</v>
      </c>
      <c r="O1210" t="s">
        <v>834</v>
      </c>
    </row>
    <row r="1211" spans="1:15" x14ac:dyDescent="0.55000000000000004">
      <c r="A1211">
        <v>2015</v>
      </c>
      <c r="B1211" t="s">
        <v>307</v>
      </c>
      <c r="C1211" t="s">
        <v>552</v>
      </c>
      <c r="D1211">
        <v>643405.34</v>
      </c>
      <c r="E1211">
        <v>3464681.21999999</v>
      </c>
      <c r="H1211">
        <f t="shared" si="94"/>
        <v>15</v>
      </c>
      <c r="J1211" t="str">
        <f t="shared" si="95"/>
        <v>PINCKNEYVILLE</v>
      </c>
      <c r="K1211" t="str">
        <f t="shared" si="96"/>
        <v>Perry</v>
      </c>
      <c r="L1211">
        <f t="shared" si="92"/>
        <v>0</v>
      </c>
      <c r="M1211" t="s">
        <v>1885</v>
      </c>
      <c r="N1211" t="str">
        <f t="shared" si="93"/>
        <v>sublette</v>
      </c>
      <c r="O1211" t="s">
        <v>718</v>
      </c>
    </row>
    <row r="1212" spans="1:15" x14ac:dyDescent="0.55000000000000004">
      <c r="A1212">
        <v>2015</v>
      </c>
      <c r="B1212" t="s">
        <v>307</v>
      </c>
      <c r="C1212" t="s">
        <v>553</v>
      </c>
      <c r="D1212">
        <v>23654388.300000001</v>
      </c>
      <c r="E1212">
        <v>28203116.300000001</v>
      </c>
      <c r="H1212">
        <f t="shared" si="94"/>
        <v>12</v>
      </c>
      <c r="J1212" t="str">
        <f t="shared" si="95"/>
        <v>PLAINFIELD</v>
      </c>
      <c r="K1212" t="str">
        <f t="shared" si="96"/>
        <v>Kendall</v>
      </c>
      <c r="L1212">
        <f t="shared" si="92"/>
        <v>0</v>
      </c>
      <c r="M1212" t="s">
        <v>1886</v>
      </c>
      <c r="N1212" t="str">
        <f t="shared" si="93"/>
        <v>sugar grove</v>
      </c>
      <c r="O1212" t="s">
        <v>694</v>
      </c>
    </row>
    <row r="1213" spans="1:15" x14ac:dyDescent="0.55000000000000004">
      <c r="A1213">
        <v>2015</v>
      </c>
      <c r="B1213" t="s">
        <v>307</v>
      </c>
      <c r="C1213" t="s">
        <v>554</v>
      </c>
      <c r="D1213">
        <v>5081176.76</v>
      </c>
      <c r="E1213">
        <v>7385317.7000000002</v>
      </c>
      <c r="H1213">
        <f t="shared" si="94"/>
        <v>7</v>
      </c>
      <c r="J1213" t="str">
        <f t="shared" si="95"/>
        <v>PLANO</v>
      </c>
      <c r="K1213" t="str">
        <f t="shared" si="96"/>
        <v>Kendall</v>
      </c>
      <c r="L1213">
        <f t="shared" si="92"/>
        <v>0</v>
      </c>
      <c r="M1213" t="s">
        <v>2130</v>
      </c>
      <c r="N1213" t="str">
        <f t="shared" si="93"/>
        <v>sullivan</v>
      </c>
      <c r="O1213" t="s">
        <v>699</v>
      </c>
    </row>
    <row r="1214" spans="1:15" x14ac:dyDescent="0.55000000000000004">
      <c r="A1214">
        <v>2015</v>
      </c>
      <c r="B1214" t="s">
        <v>307</v>
      </c>
      <c r="C1214" t="s">
        <v>555</v>
      </c>
      <c r="D1214">
        <v>8976455.75</v>
      </c>
      <c r="E1214">
        <v>13423047.960000001</v>
      </c>
      <c r="H1214">
        <f t="shared" si="94"/>
        <v>9</v>
      </c>
      <c r="J1214" t="str">
        <f t="shared" si="95"/>
        <v>PONTIAC</v>
      </c>
      <c r="K1214" t="str">
        <f t="shared" si="96"/>
        <v>Livingston</v>
      </c>
      <c r="L1214">
        <f t="shared" si="92"/>
        <v>0</v>
      </c>
      <c r="M1214" t="s">
        <v>1888</v>
      </c>
      <c r="N1214" t="str">
        <f t="shared" si="93"/>
        <v>summerfield</v>
      </c>
      <c r="O1214" t="s">
        <v>705</v>
      </c>
    </row>
    <row r="1215" spans="1:15" x14ac:dyDescent="0.55000000000000004">
      <c r="A1215">
        <v>2015</v>
      </c>
      <c r="B1215" t="s">
        <v>307</v>
      </c>
      <c r="C1215" t="s">
        <v>556</v>
      </c>
      <c r="D1215">
        <v>4071421.75</v>
      </c>
      <c r="E1215">
        <v>9498387.0099999998</v>
      </c>
      <c r="H1215">
        <f t="shared" si="94"/>
        <v>15</v>
      </c>
      <c r="J1215" t="str">
        <f t="shared" si="95"/>
        <v>PONTOON BEACH</v>
      </c>
      <c r="K1215" t="str">
        <f t="shared" si="96"/>
        <v>Madison</v>
      </c>
      <c r="L1215">
        <f t="shared" si="92"/>
        <v>0</v>
      </c>
      <c r="M1215" t="s">
        <v>1889</v>
      </c>
      <c r="N1215" t="str">
        <f t="shared" si="93"/>
        <v>summit</v>
      </c>
      <c r="O1215" t="s">
        <v>668</v>
      </c>
    </row>
    <row r="1216" spans="1:15" x14ac:dyDescent="0.55000000000000004">
      <c r="A1216">
        <v>2015</v>
      </c>
      <c r="B1216" t="s">
        <v>307</v>
      </c>
      <c r="C1216" t="s">
        <v>557</v>
      </c>
      <c r="D1216">
        <v>3814046.81</v>
      </c>
      <c r="E1216">
        <v>5440069.4399999902</v>
      </c>
      <c r="H1216">
        <f t="shared" si="94"/>
        <v>7</v>
      </c>
      <c r="J1216" t="str">
        <f t="shared" si="95"/>
        <v>POSEN</v>
      </c>
      <c r="K1216" t="str">
        <f t="shared" si="96"/>
        <v>Cook</v>
      </c>
      <c r="L1216">
        <f t="shared" si="92"/>
        <v>0</v>
      </c>
      <c r="M1216" t="s">
        <v>1890</v>
      </c>
      <c r="N1216" t="str">
        <f t="shared" si="93"/>
        <v>sumner</v>
      </c>
      <c r="O1216" t="s">
        <v>862</v>
      </c>
    </row>
    <row r="1217" spans="1:15" x14ac:dyDescent="0.55000000000000004">
      <c r="A1217">
        <v>2015</v>
      </c>
      <c r="B1217" t="s">
        <v>307</v>
      </c>
      <c r="C1217" t="s">
        <v>558</v>
      </c>
      <c r="D1217">
        <v>7484579.5999999996</v>
      </c>
      <c r="E1217">
        <v>9718261.6199999992</v>
      </c>
      <c r="H1217">
        <f t="shared" si="94"/>
        <v>11</v>
      </c>
      <c r="J1217" t="str">
        <f t="shared" si="95"/>
        <v>PRINCETON</v>
      </c>
      <c r="K1217" t="str">
        <f t="shared" si="96"/>
        <v>Bureau</v>
      </c>
      <c r="L1217">
        <f t="shared" si="92"/>
        <v>0</v>
      </c>
      <c r="M1217" t="s">
        <v>1891</v>
      </c>
      <c r="N1217" t="str">
        <f t="shared" si="93"/>
        <v>sun river terrace</v>
      </c>
      <c r="O1217" t="s">
        <v>743</v>
      </c>
    </row>
    <row r="1218" spans="1:15" x14ac:dyDescent="0.55000000000000004">
      <c r="A1218">
        <v>2015</v>
      </c>
      <c r="B1218" t="s">
        <v>307</v>
      </c>
      <c r="C1218" t="s">
        <v>559</v>
      </c>
      <c r="D1218">
        <v>12699178.380000001</v>
      </c>
      <c r="E1218">
        <v>18243875.100000001</v>
      </c>
      <c r="H1218">
        <f t="shared" si="94"/>
        <v>18</v>
      </c>
      <c r="J1218" t="str">
        <f t="shared" si="95"/>
        <v>PROSPECT HEIGHTS</v>
      </c>
      <c r="K1218" t="str">
        <f t="shared" si="96"/>
        <v>Cook</v>
      </c>
      <c r="L1218">
        <f t="shared" ref="L1218:L1281" si="97">IF(ISNA(K1218),1,0)</f>
        <v>0</v>
      </c>
      <c r="M1218" t="s">
        <v>1892</v>
      </c>
      <c r="N1218" t="str">
        <f t="shared" ref="N1218:N1281" si="98">LOWER(M1218)</f>
        <v>swansea</v>
      </c>
      <c r="O1218" t="s">
        <v>705</v>
      </c>
    </row>
    <row r="1219" spans="1:15" x14ac:dyDescent="0.55000000000000004">
      <c r="A1219">
        <v>2015</v>
      </c>
      <c r="B1219" t="s">
        <v>307</v>
      </c>
      <c r="C1219" t="s">
        <v>560</v>
      </c>
      <c r="D1219">
        <v>34098167.439999998</v>
      </c>
      <c r="E1219">
        <v>62559203.799999997</v>
      </c>
      <c r="H1219">
        <f t="shared" ref="H1219:H1282" si="99">IF(B1219="fire",MIN(IFERROR(SEARCH("fire",C1219),999),IFERROR(SEARCH("fpd",C1219),999),IFERROR(SEARCH("pension",C1219),999),IFERROR(SEARCH("fund",C1219),999)),MIN(IFERROR(SEARCH("police",C1219),999),IFERROR(SEARCH("pension",C1219),999),IFERROR(SEARCH("fund",C1219),999)))</f>
        <v>8</v>
      </c>
      <c r="J1219" t="str">
        <f t="shared" ref="J1219:J1282" si="100">LEFT(C1219,H1219-2)</f>
        <v>QUINCY</v>
      </c>
      <c r="K1219" t="str">
        <f t="shared" si="96"/>
        <v>Adams</v>
      </c>
      <c r="L1219">
        <f t="shared" si="97"/>
        <v>0</v>
      </c>
      <c r="M1219" t="s">
        <v>2086</v>
      </c>
      <c r="N1219" t="str">
        <f t="shared" si="98"/>
        <v>sycamore</v>
      </c>
      <c r="O1219" t="s">
        <v>1017</v>
      </c>
    </row>
    <row r="1220" spans="1:15" x14ac:dyDescent="0.55000000000000004">
      <c r="A1220">
        <v>2015</v>
      </c>
      <c r="B1220" t="s">
        <v>307</v>
      </c>
      <c r="C1220" t="s">
        <v>561</v>
      </c>
      <c r="D1220">
        <v>16825958.489999998</v>
      </c>
      <c r="E1220">
        <v>25342560.789999999</v>
      </c>
      <c r="H1220">
        <f t="shared" si="99"/>
        <v>9</v>
      </c>
      <c r="J1220" t="str">
        <f t="shared" si="100"/>
        <v>RANTOUL</v>
      </c>
      <c r="K1220" t="str">
        <f t="shared" si="96"/>
        <v>Champaign</v>
      </c>
      <c r="L1220">
        <f t="shared" si="97"/>
        <v>0</v>
      </c>
      <c r="M1220" t="s">
        <v>1894</v>
      </c>
      <c r="N1220" t="str">
        <f t="shared" si="98"/>
        <v>symerton</v>
      </c>
      <c r="O1220" t="s">
        <v>769</v>
      </c>
    </row>
    <row r="1221" spans="1:15" x14ac:dyDescent="0.55000000000000004">
      <c r="A1221">
        <v>2015</v>
      </c>
      <c r="B1221" t="s">
        <v>307</v>
      </c>
      <c r="C1221" t="s">
        <v>562</v>
      </c>
      <c r="D1221">
        <v>13195082.26</v>
      </c>
      <c r="E1221">
        <v>22366323.670000002</v>
      </c>
      <c r="H1221">
        <f t="shared" si="99"/>
        <v>14</v>
      </c>
      <c r="J1221" t="str">
        <f t="shared" si="100"/>
        <v>RICHTON PARK</v>
      </c>
      <c r="K1221" t="str">
        <f t="shared" si="96"/>
        <v>Cook</v>
      </c>
      <c r="L1221">
        <f t="shared" si="97"/>
        <v>0</v>
      </c>
      <c r="M1221" t="s">
        <v>1895</v>
      </c>
      <c r="N1221" t="str">
        <f t="shared" si="98"/>
        <v>table grove</v>
      </c>
      <c r="O1221" t="s">
        <v>756</v>
      </c>
    </row>
    <row r="1222" spans="1:15" x14ac:dyDescent="0.55000000000000004">
      <c r="A1222">
        <v>2015</v>
      </c>
      <c r="B1222" t="s">
        <v>307</v>
      </c>
      <c r="C1222" t="s">
        <v>563</v>
      </c>
      <c r="D1222">
        <v>21199813.719999999</v>
      </c>
      <c r="E1222">
        <v>37473001.789999999</v>
      </c>
      <c r="H1222">
        <f t="shared" si="99"/>
        <v>14</v>
      </c>
      <c r="J1222" t="str">
        <f t="shared" si="100"/>
        <v>RIVER FOREST</v>
      </c>
      <c r="K1222" t="str">
        <f t="shared" si="96"/>
        <v>Cook</v>
      </c>
      <c r="L1222">
        <f t="shared" si="97"/>
        <v>0</v>
      </c>
      <c r="M1222" t="s">
        <v>1896</v>
      </c>
      <c r="N1222" t="str">
        <f t="shared" si="98"/>
        <v>tallula</v>
      </c>
      <c r="O1222" t="s">
        <v>758</v>
      </c>
    </row>
    <row r="1223" spans="1:15" x14ac:dyDescent="0.55000000000000004">
      <c r="A1223">
        <v>2015</v>
      </c>
      <c r="B1223" t="s">
        <v>307</v>
      </c>
      <c r="C1223" t="s">
        <v>564</v>
      </c>
      <c r="D1223">
        <v>7661598.4199999999</v>
      </c>
      <c r="E1223">
        <v>23618242.41</v>
      </c>
      <c r="H1223">
        <f t="shared" si="99"/>
        <v>13</v>
      </c>
      <c r="J1223" t="str">
        <f t="shared" si="100"/>
        <v>RIVER GROVE</v>
      </c>
      <c r="K1223" t="str">
        <f t="shared" si="96"/>
        <v>Cook</v>
      </c>
      <c r="L1223">
        <f t="shared" si="97"/>
        <v>0</v>
      </c>
      <c r="M1223" t="s">
        <v>1897</v>
      </c>
      <c r="N1223" t="str">
        <f t="shared" si="98"/>
        <v>tamaroa</v>
      </c>
      <c r="O1223" t="s">
        <v>1037</v>
      </c>
    </row>
    <row r="1224" spans="1:15" x14ac:dyDescent="0.55000000000000004">
      <c r="A1224">
        <v>2015</v>
      </c>
      <c r="B1224" t="s">
        <v>307</v>
      </c>
      <c r="C1224" t="s">
        <v>565</v>
      </c>
      <c r="D1224">
        <v>15458504.23</v>
      </c>
      <c r="E1224">
        <v>36002278.520000003</v>
      </c>
      <c r="H1224">
        <f t="shared" si="99"/>
        <v>11</v>
      </c>
      <c r="J1224" t="str">
        <f t="shared" si="100"/>
        <v>RIVERDALE</v>
      </c>
      <c r="K1224" t="str">
        <f t="shared" si="96"/>
        <v>Cook</v>
      </c>
      <c r="L1224">
        <f t="shared" si="97"/>
        <v>0</v>
      </c>
      <c r="M1224" t="s">
        <v>1898</v>
      </c>
      <c r="N1224" t="str">
        <f t="shared" si="98"/>
        <v>tamms</v>
      </c>
      <c r="O1224" t="s">
        <v>909</v>
      </c>
    </row>
    <row r="1225" spans="1:15" x14ac:dyDescent="0.55000000000000004">
      <c r="A1225">
        <v>2015</v>
      </c>
      <c r="B1225" t="s">
        <v>307</v>
      </c>
      <c r="C1225" t="s">
        <v>566</v>
      </c>
      <c r="D1225">
        <v>8722400.7599999998</v>
      </c>
      <c r="E1225">
        <v>23656403.940000001</v>
      </c>
      <c r="H1225">
        <f t="shared" si="99"/>
        <v>11</v>
      </c>
      <c r="J1225" t="str">
        <f t="shared" si="100"/>
        <v>RIVERSIDE</v>
      </c>
      <c r="K1225" t="str">
        <f t="shared" si="96"/>
        <v>Cook</v>
      </c>
      <c r="L1225">
        <f t="shared" si="97"/>
        <v>0</v>
      </c>
      <c r="M1225" t="s">
        <v>1899</v>
      </c>
      <c r="N1225" t="str">
        <f t="shared" si="98"/>
        <v>tampico</v>
      </c>
      <c r="O1225" t="s">
        <v>684</v>
      </c>
    </row>
    <row r="1226" spans="1:15" x14ac:dyDescent="0.55000000000000004">
      <c r="A1226">
        <v>2015</v>
      </c>
      <c r="B1226" t="s">
        <v>307</v>
      </c>
      <c r="C1226" t="s">
        <v>567</v>
      </c>
      <c r="D1226">
        <v>317594.34999999998</v>
      </c>
      <c r="E1226">
        <v>1639702.12</v>
      </c>
      <c r="H1226">
        <f t="shared" si="99"/>
        <v>9</v>
      </c>
      <c r="J1226" t="str">
        <f t="shared" si="100"/>
        <v>ROBBINS</v>
      </c>
      <c r="K1226" t="str">
        <f t="shared" si="96"/>
        <v>Cook</v>
      </c>
      <c r="L1226">
        <f t="shared" si="97"/>
        <v>0</v>
      </c>
      <c r="M1226" t="s">
        <v>1900</v>
      </c>
      <c r="N1226" t="str">
        <f t="shared" si="98"/>
        <v>taylor springs</v>
      </c>
      <c r="O1226" t="s">
        <v>903</v>
      </c>
    </row>
    <row r="1227" spans="1:15" x14ac:dyDescent="0.55000000000000004">
      <c r="A1227">
        <v>2015</v>
      </c>
      <c r="B1227" t="s">
        <v>307</v>
      </c>
      <c r="C1227" t="s">
        <v>568</v>
      </c>
      <c r="D1227">
        <v>4795899.67</v>
      </c>
      <c r="E1227">
        <v>6546522.0700000003</v>
      </c>
      <c r="H1227">
        <f t="shared" si="99"/>
        <v>10</v>
      </c>
      <c r="J1227" t="str">
        <f t="shared" si="100"/>
        <v>ROBINSON</v>
      </c>
      <c r="K1227" t="str">
        <f t="shared" si="96"/>
        <v>Crawford</v>
      </c>
      <c r="L1227">
        <f t="shared" si="97"/>
        <v>0</v>
      </c>
      <c r="M1227" t="s">
        <v>2087</v>
      </c>
      <c r="N1227" t="str">
        <f t="shared" si="98"/>
        <v>taylorville</v>
      </c>
      <c r="O1227" t="s">
        <v>754</v>
      </c>
    </row>
    <row r="1228" spans="1:15" x14ac:dyDescent="0.55000000000000004">
      <c r="A1228">
        <v>2015</v>
      </c>
      <c r="B1228" t="s">
        <v>307</v>
      </c>
      <c r="C1228" t="s">
        <v>569</v>
      </c>
      <c r="D1228">
        <v>11290520.92</v>
      </c>
      <c r="E1228">
        <v>15278887.65</v>
      </c>
      <c r="H1228">
        <f t="shared" si="99"/>
        <v>10</v>
      </c>
      <c r="J1228" t="str">
        <f t="shared" si="100"/>
        <v>ROCHELLE</v>
      </c>
      <c r="K1228" t="str">
        <f t="shared" si="96"/>
        <v>Ogle</v>
      </c>
      <c r="L1228">
        <f t="shared" si="97"/>
        <v>0</v>
      </c>
      <c r="M1228" t="s">
        <v>1902</v>
      </c>
      <c r="N1228" t="str">
        <f t="shared" si="98"/>
        <v>tennessee</v>
      </c>
      <c r="O1228" t="s">
        <v>779</v>
      </c>
    </row>
    <row r="1229" spans="1:15" x14ac:dyDescent="0.55000000000000004">
      <c r="A1229">
        <v>2015</v>
      </c>
      <c r="B1229" t="s">
        <v>307</v>
      </c>
      <c r="C1229" t="s">
        <v>570</v>
      </c>
      <c r="D1229">
        <v>7325883.1600000001</v>
      </c>
      <c r="E1229">
        <v>12915302.800000001</v>
      </c>
      <c r="H1229">
        <f t="shared" si="99"/>
        <v>12</v>
      </c>
      <c r="J1229" t="str">
        <f t="shared" si="100"/>
        <v>ROCK FALLS</v>
      </c>
      <c r="K1229" t="str">
        <f t="shared" si="96"/>
        <v>Whiteside</v>
      </c>
      <c r="L1229">
        <f t="shared" si="97"/>
        <v>0</v>
      </c>
      <c r="M1229" t="s">
        <v>1903</v>
      </c>
      <c r="N1229" t="str">
        <f t="shared" si="98"/>
        <v>teutopolis</v>
      </c>
      <c r="O1229" t="s">
        <v>712</v>
      </c>
    </row>
    <row r="1230" spans="1:15" x14ac:dyDescent="0.55000000000000004">
      <c r="A1230">
        <v>2015</v>
      </c>
      <c r="B1230" t="s">
        <v>307</v>
      </c>
      <c r="C1230" t="s">
        <v>571</v>
      </c>
      <c r="D1230">
        <v>32733558.77</v>
      </c>
      <c r="E1230">
        <v>81610717.269999996</v>
      </c>
      <c r="H1230">
        <f t="shared" si="99"/>
        <v>13</v>
      </c>
      <c r="J1230" t="str">
        <f t="shared" si="100"/>
        <v>ROCK ISLAND</v>
      </c>
      <c r="K1230" t="str">
        <f t="shared" si="96"/>
        <v>Rock Island</v>
      </c>
      <c r="L1230">
        <f t="shared" si="97"/>
        <v>0</v>
      </c>
      <c r="M1230" t="s">
        <v>1904</v>
      </c>
      <c r="N1230" t="str">
        <f t="shared" si="98"/>
        <v>thawville</v>
      </c>
      <c r="O1230" t="s">
        <v>747</v>
      </c>
    </row>
    <row r="1231" spans="1:15" x14ac:dyDescent="0.55000000000000004">
      <c r="A1231">
        <v>2015</v>
      </c>
      <c r="B1231" t="s">
        <v>307</v>
      </c>
      <c r="C1231" t="s">
        <v>572</v>
      </c>
      <c r="D1231">
        <v>181068903.09999999</v>
      </c>
      <c r="E1231">
        <v>312501771.88999999</v>
      </c>
      <c r="H1231">
        <f t="shared" si="99"/>
        <v>10</v>
      </c>
      <c r="J1231" t="str">
        <f t="shared" si="100"/>
        <v>ROCKFORD</v>
      </c>
      <c r="K1231" t="str">
        <f t="shared" si="96"/>
        <v>Winnebago</v>
      </c>
      <c r="L1231">
        <f t="shared" si="97"/>
        <v>0</v>
      </c>
      <c r="M1231" t="s">
        <v>1905</v>
      </c>
      <c r="N1231" t="str">
        <f t="shared" si="98"/>
        <v>thayer</v>
      </c>
      <c r="O1231" t="s">
        <v>764</v>
      </c>
    </row>
    <row r="1232" spans="1:15" x14ac:dyDescent="0.55000000000000004">
      <c r="A1232">
        <v>2015</v>
      </c>
      <c r="B1232" t="s">
        <v>307</v>
      </c>
      <c r="C1232" t="s">
        <v>573</v>
      </c>
      <c r="D1232">
        <v>3845410.52</v>
      </c>
      <c r="E1232">
        <v>5038271.3899999997</v>
      </c>
      <c r="H1232">
        <f t="shared" si="99"/>
        <v>9</v>
      </c>
      <c r="J1232" t="str">
        <f t="shared" si="100"/>
        <v>ROCKTON</v>
      </c>
      <c r="K1232" t="str">
        <f t="shared" si="96"/>
        <v>Winnebago</v>
      </c>
      <c r="L1232">
        <f t="shared" si="97"/>
        <v>0</v>
      </c>
      <c r="M1232" t="s">
        <v>1906</v>
      </c>
      <c r="N1232" t="str">
        <f t="shared" si="98"/>
        <v>thebes</v>
      </c>
      <c r="O1232" t="s">
        <v>909</v>
      </c>
    </row>
    <row r="1233" spans="1:15" x14ac:dyDescent="0.55000000000000004">
      <c r="A1233">
        <v>2015</v>
      </c>
      <c r="B1233" t="s">
        <v>307</v>
      </c>
      <c r="C1233" t="s">
        <v>574</v>
      </c>
      <c r="D1233">
        <v>36286304.979999997</v>
      </c>
      <c r="E1233">
        <v>67414155.319999993</v>
      </c>
      <c r="H1233">
        <f t="shared" si="99"/>
        <v>17</v>
      </c>
      <c r="J1233" t="str">
        <f t="shared" si="100"/>
        <v>ROLLING MEADOWS</v>
      </c>
      <c r="K1233" t="str">
        <f t="shared" si="96"/>
        <v>Cook</v>
      </c>
      <c r="L1233">
        <f t="shared" si="97"/>
        <v>0</v>
      </c>
      <c r="M1233" t="s">
        <v>1907</v>
      </c>
      <c r="N1233" t="str">
        <f t="shared" si="98"/>
        <v>third lake</v>
      </c>
      <c r="O1233" t="s">
        <v>728</v>
      </c>
    </row>
    <row r="1234" spans="1:15" x14ac:dyDescent="0.55000000000000004">
      <c r="A1234">
        <v>2015</v>
      </c>
      <c r="B1234" t="s">
        <v>307</v>
      </c>
      <c r="C1234" t="s">
        <v>575</v>
      </c>
      <c r="D1234">
        <v>33499534.23</v>
      </c>
      <c r="E1234">
        <v>48910567.420000002</v>
      </c>
      <c r="H1234">
        <f t="shared" si="99"/>
        <v>12</v>
      </c>
      <c r="J1234" t="str">
        <f t="shared" si="100"/>
        <v>ROMEOVILLE</v>
      </c>
      <c r="K1234" t="str">
        <f t="shared" si="96"/>
        <v>Will</v>
      </c>
      <c r="L1234">
        <f t="shared" si="97"/>
        <v>0</v>
      </c>
      <c r="M1234" t="s">
        <v>1908</v>
      </c>
      <c r="N1234" t="str">
        <f t="shared" si="98"/>
        <v>thomasboro</v>
      </c>
      <c r="O1234" t="s">
        <v>848</v>
      </c>
    </row>
    <row r="1235" spans="1:15" x14ac:dyDescent="0.55000000000000004">
      <c r="A1235">
        <v>2015</v>
      </c>
      <c r="B1235" t="s">
        <v>307</v>
      </c>
      <c r="C1235" t="s">
        <v>576</v>
      </c>
      <c r="D1235">
        <v>3004518.04</v>
      </c>
      <c r="E1235">
        <v>5862821.54</v>
      </c>
      <c r="H1235">
        <f t="shared" si="99"/>
        <v>8</v>
      </c>
      <c r="J1235" t="str">
        <f t="shared" si="100"/>
        <v>ROSCOE</v>
      </c>
      <c r="K1235" t="str">
        <f t="shared" si="96"/>
        <v>Winnebago</v>
      </c>
      <c r="L1235">
        <f t="shared" si="97"/>
        <v>0</v>
      </c>
      <c r="M1235" t="s">
        <v>1909</v>
      </c>
      <c r="N1235" t="str">
        <f t="shared" si="98"/>
        <v>thompsonville</v>
      </c>
      <c r="O1235" t="s">
        <v>826</v>
      </c>
    </row>
    <row r="1236" spans="1:15" x14ac:dyDescent="0.55000000000000004">
      <c r="A1236">
        <v>2015</v>
      </c>
      <c r="B1236" t="s">
        <v>307</v>
      </c>
      <c r="C1236" t="s">
        <v>577</v>
      </c>
      <c r="D1236">
        <v>23377899.210000001</v>
      </c>
      <c r="E1236">
        <v>38855653.609999999</v>
      </c>
      <c r="H1236">
        <f t="shared" si="99"/>
        <v>9</v>
      </c>
      <c r="J1236" t="str">
        <f t="shared" si="100"/>
        <v>ROSELLE</v>
      </c>
      <c r="K1236" t="str">
        <f t="shared" si="96"/>
        <v>Cook</v>
      </c>
      <c r="L1236">
        <f t="shared" si="97"/>
        <v>0</v>
      </c>
      <c r="M1236" t="s">
        <v>1910</v>
      </c>
      <c r="N1236" t="str">
        <f t="shared" si="98"/>
        <v>thomson</v>
      </c>
      <c r="O1236" t="s">
        <v>959</v>
      </c>
    </row>
    <row r="1237" spans="1:15" x14ac:dyDescent="0.55000000000000004">
      <c r="A1237">
        <v>2015</v>
      </c>
      <c r="B1237" t="s">
        <v>307</v>
      </c>
      <c r="C1237" t="s">
        <v>578</v>
      </c>
      <c r="D1237">
        <v>18607699.98</v>
      </c>
      <c r="E1237">
        <v>26831649.41</v>
      </c>
      <c r="H1237">
        <f t="shared" si="99"/>
        <v>18</v>
      </c>
      <c r="J1237" t="str">
        <f t="shared" si="100"/>
        <v>ROUND LAKE BEACH</v>
      </c>
      <c r="K1237" t="str">
        <f t="shared" si="96"/>
        <v>Lake</v>
      </c>
      <c r="L1237">
        <f t="shared" si="97"/>
        <v>0</v>
      </c>
      <c r="M1237" t="s">
        <v>1911</v>
      </c>
      <c r="N1237" t="str">
        <f t="shared" si="98"/>
        <v>thornton</v>
      </c>
      <c r="O1237" t="s">
        <v>668</v>
      </c>
    </row>
    <row r="1238" spans="1:15" x14ac:dyDescent="0.55000000000000004">
      <c r="A1238">
        <v>2015</v>
      </c>
      <c r="B1238" t="s">
        <v>307</v>
      </c>
      <c r="C1238" t="s">
        <v>579</v>
      </c>
      <c r="D1238">
        <v>1693420.47</v>
      </c>
      <c r="E1238">
        <v>7830259.04</v>
      </c>
      <c r="H1238">
        <f t="shared" si="99"/>
        <v>17</v>
      </c>
      <c r="J1238" t="str">
        <f t="shared" si="100"/>
        <v>ROUND LAKE PARK</v>
      </c>
      <c r="K1238" t="str">
        <f t="shared" si="96"/>
        <v>Lake</v>
      </c>
      <c r="L1238">
        <f t="shared" si="97"/>
        <v>0</v>
      </c>
      <c r="M1238" t="s">
        <v>1912</v>
      </c>
      <c r="N1238" t="str">
        <f t="shared" si="98"/>
        <v>tilden</v>
      </c>
      <c r="O1238" t="s">
        <v>775</v>
      </c>
    </row>
    <row r="1239" spans="1:15" x14ac:dyDescent="0.55000000000000004">
      <c r="A1239">
        <v>2015</v>
      </c>
      <c r="B1239" t="s">
        <v>307</v>
      </c>
      <c r="C1239" t="s">
        <v>580</v>
      </c>
      <c r="D1239">
        <v>6232142.2999999998</v>
      </c>
      <c r="E1239">
        <v>9779096.5099999998</v>
      </c>
      <c r="H1239">
        <f t="shared" si="99"/>
        <v>12</v>
      </c>
      <c r="J1239" t="str">
        <f t="shared" si="100"/>
        <v>ROUND LAKE</v>
      </c>
      <c r="K1239" t="str">
        <f t="shared" si="96"/>
        <v>Lake</v>
      </c>
      <c r="L1239">
        <f t="shared" si="97"/>
        <v>0</v>
      </c>
      <c r="M1239" t="s">
        <v>1913</v>
      </c>
      <c r="N1239" t="str">
        <f t="shared" si="98"/>
        <v>tilton</v>
      </c>
      <c r="O1239" t="s">
        <v>701</v>
      </c>
    </row>
    <row r="1240" spans="1:15" x14ac:dyDescent="0.55000000000000004">
      <c r="A1240">
        <v>2015</v>
      </c>
      <c r="B1240" t="s">
        <v>307</v>
      </c>
      <c r="C1240" t="s">
        <v>581</v>
      </c>
      <c r="D1240">
        <v>5447319.2800000003</v>
      </c>
      <c r="E1240">
        <v>10595638.800000001</v>
      </c>
      <c r="H1240">
        <f t="shared" si="99"/>
        <v>7</v>
      </c>
      <c r="J1240" t="str">
        <f t="shared" si="100"/>
        <v>SALEM</v>
      </c>
      <c r="K1240" t="str">
        <f t="shared" si="96"/>
        <v>Marion</v>
      </c>
      <c r="L1240">
        <f t="shared" si="97"/>
        <v>0</v>
      </c>
      <c r="M1240" t="s">
        <v>1914</v>
      </c>
      <c r="N1240" t="str">
        <f t="shared" si="98"/>
        <v>timberlane</v>
      </c>
      <c r="O1240" t="s">
        <v>817</v>
      </c>
    </row>
    <row r="1241" spans="1:15" x14ac:dyDescent="0.55000000000000004">
      <c r="A1241">
        <v>2015</v>
      </c>
      <c r="B1241" t="s">
        <v>307</v>
      </c>
      <c r="C1241" t="s">
        <v>582</v>
      </c>
      <c r="D1241">
        <v>4185169.88</v>
      </c>
      <c r="E1241">
        <v>8407877.25</v>
      </c>
      <c r="H1241">
        <f t="shared" si="99"/>
        <v>10</v>
      </c>
      <c r="J1241" t="str">
        <f t="shared" si="100"/>
        <v>SANDWICH</v>
      </c>
      <c r="K1241" t="str">
        <f t="shared" si="96"/>
        <v>DeKalb</v>
      </c>
      <c r="L1241">
        <f t="shared" si="97"/>
        <v>0</v>
      </c>
      <c r="M1241" t="s">
        <v>1915</v>
      </c>
      <c r="N1241" t="str">
        <f t="shared" si="98"/>
        <v>time</v>
      </c>
      <c r="O1241" t="s">
        <v>783</v>
      </c>
    </row>
    <row r="1242" spans="1:15" x14ac:dyDescent="0.55000000000000004">
      <c r="A1242">
        <v>2015</v>
      </c>
      <c r="B1242" t="s">
        <v>307</v>
      </c>
      <c r="C1242" t="s">
        <v>583</v>
      </c>
      <c r="D1242">
        <v>5856795.2999999998</v>
      </c>
      <c r="E1242">
        <v>13118245.710000001</v>
      </c>
      <c r="H1242">
        <f t="shared" si="99"/>
        <v>14</v>
      </c>
      <c r="J1242" t="str">
        <f t="shared" si="100"/>
        <v>SAUK VILLAGE</v>
      </c>
      <c r="K1242" t="str">
        <f t="shared" si="96"/>
        <v>Cook</v>
      </c>
      <c r="L1242">
        <f t="shared" si="97"/>
        <v>0</v>
      </c>
      <c r="M1242" t="s">
        <v>1916</v>
      </c>
      <c r="N1242" t="str">
        <f t="shared" si="98"/>
        <v>tinley park</v>
      </c>
      <c r="O1242" t="s">
        <v>668</v>
      </c>
    </row>
    <row r="1243" spans="1:15" x14ac:dyDescent="0.55000000000000004">
      <c r="A1243">
        <v>2015</v>
      </c>
      <c r="B1243" t="s">
        <v>307</v>
      </c>
      <c r="C1243" t="s">
        <v>584</v>
      </c>
      <c r="D1243">
        <v>1974306.63</v>
      </c>
      <c r="E1243">
        <v>4533748.5199999996</v>
      </c>
      <c r="H1243">
        <f t="shared" si="99"/>
        <v>9</v>
      </c>
      <c r="J1243" t="str">
        <f t="shared" si="100"/>
        <v>SAVANNA</v>
      </c>
      <c r="K1243" t="str">
        <f t="shared" si="96"/>
        <v>Carroll</v>
      </c>
      <c r="L1243">
        <f t="shared" si="97"/>
        <v>0</v>
      </c>
      <c r="M1243" t="s">
        <v>1916</v>
      </c>
      <c r="N1243" t="str">
        <f t="shared" si="98"/>
        <v>tinley park</v>
      </c>
      <c r="O1243" t="s">
        <v>769</v>
      </c>
    </row>
    <row r="1244" spans="1:15" x14ac:dyDescent="0.55000000000000004">
      <c r="A1244">
        <v>2015</v>
      </c>
      <c r="B1244" t="s">
        <v>307</v>
      </c>
      <c r="C1244" t="s">
        <v>585</v>
      </c>
      <c r="D1244">
        <v>98246251.799999997</v>
      </c>
      <c r="E1244">
        <v>162553369.94</v>
      </c>
      <c r="H1244">
        <f t="shared" si="99"/>
        <v>12</v>
      </c>
      <c r="J1244" t="str">
        <f t="shared" si="100"/>
        <v>SCHAUMBURG</v>
      </c>
      <c r="K1244" t="str">
        <f t="shared" si="96"/>
        <v>Cook</v>
      </c>
      <c r="L1244">
        <f t="shared" si="97"/>
        <v>0</v>
      </c>
      <c r="M1244" t="s">
        <v>1917</v>
      </c>
      <c r="N1244" t="str">
        <f t="shared" si="98"/>
        <v>tiskilwa</v>
      </c>
      <c r="O1244" t="s">
        <v>738</v>
      </c>
    </row>
    <row r="1245" spans="1:15" x14ac:dyDescent="0.55000000000000004">
      <c r="A1245">
        <v>2015</v>
      </c>
      <c r="B1245" t="s">
        <v>307</v>
      </c>
      <c r="C1245" t="s">
        <v>586</v>
      </c>
      <c r="D1245">
        <v>16863550.57</v>
      </c>
      <c r="E1245">
        <v>36474305.859999999</v>
      </c>
      <c r="H1245">
        <f t="shared" si="99"/>
        <v>15</v>
      </c>
      <c r="J1245" t="str">
        <f t="shared" si="100"/>
        <v>SCHILLER PARK</v>
      </c>
      <c r="K1245" t="str">
        <f t="shared" si="96"/>
        <v>Cook</v>
      </c>
      <c r="L1245">
        <f t="shared" si="97"/>
        <v>0</v>
      </c>
      <c r="M1245" t="s">
        <v>1918</v>
      </c>
      <c r="N1245" t="str">
        <f t="shared" si="98"/>
        <v>toluca</v>
      </c>
      <c r="O1245" t="s">
        <v>1273</v>
      </c>
    </row>
    <row r="1246" spans="1:15" x14ac:dyDescent="0.55000000000000004">
      <c r="A1246">
        <v>2015</v>
      </c>
      <c r="B1246" t="s">
        <v>307</v>
      </c>
      <c r="C1246" t="s">
        <v>587</v>
      </c>
      <c r="D1246">
        <v>2243982.96</v>
      </c>
      <c r="E1246">
        <v>4532073.83</v>
      </c>
      <c r="H1246">
        <f t="shared" si="99"/>
        <v>13</v>
      </c>
      <c r="J1246" t="str">
        <f t="shared" si="100"/>
        <v>SHELBYVILLE</v>
      </c>
      <c r="K1246" t="str">
        <f t="shared" si="96"/>
        <v>Shelby</v>
      </c>
      <c r="L1246">
        <f t="shared" si="97"/>
        <v>0</v>
      </c>
      <c r="M1246" t="s">
        <v>2131</v>
      </c>
      <c r="N1246" t="str">
        <f t="shared" si="98"/>
        <v>toledo</v>
      </c>
      <c r="O1246" t="s">
        <v>945</v>
      </c>
    </row>
    <row r="1247" spans="1:15" x14ac:dyDescent="0.55000000000000004">
      <c r="A1247">
        <v>2015</v>
      </c>
      <c r="B1247" t="s">
        <v>307</v>
      </c>
      <c r="C1247" t="s">
        <v>588</v>
      </c>
      <c r="D1247">
        <v>4122693.36</v>
      </c>
      <c r="E1247">
        <v>5165653.67</v>
      </c>
      <c r="H1247">
        <f t="shared" si="99"/>
        <v>8</v>
      </c>
      <c r="J1247" t="str">
        <f t="shared" si="100"/>
        <v>SHILOH</v>
      </c>
      <c r="K1247" t="str">
        <f t="shared" si="96"/>
        <v>St. Clair</v>
      </c>
      <c r="L1247">
        <f t="shared" si="97"/>
        <v>0</v>
      </c>
      <c r="M1247" t="s">
        <v>1920</v>
      </c>
      <c r="N1247" t="str">
        <f t="shared" si="98"/>
        <v>tolono</v>
      </c>
      <c r="O1247" t="s">
        <v>848</v>
      </c>
    </row>
    <row r="1248" spans="1:15" x14ac:dyDescent="0.55000000000000004">
      <c r="A1248">
        <v>2015</v>
      </c>
      <c r="B1248" t="s">
        <v>307</v>
      </c>
      <c r="C1248" t="s">
        <v>589</v>
      </c>
      <c r="D1248">
        <v>11304846.85</v>
      </c>
      <c r="E1248">
        <v>12416551.279999999</v>
      </c>
      <c r="H1248">
        <f t="shared" si="99"/>
        <v>11</v>
      </c>
      <c r="J1248" t="str">
        <f t="shared" si="100"/>
        <v>SHOREWOOD</v>
      </c>
      <c r="K1248" t="str">
        <f t="shared" si="96"/>
        <v>Will</v>
      </c>
      <c r="L1248">
        <f t="shared" si="97"/>
        <v>0</v>
      </c>
      <c r="M1248" t="s">
        <v>2132</v>
      </c>
      <c r="N1248" t="str">
        <f t="shared" si="98"/>
        <v>toulon</v>
      </c>
      <c r="O1248" t="s">
        <v>857</v>
      </c>
    </row>
    <row r="1249" spans="1:15" x14ac:dyDescent="0.55000000000000004">
      <c r="A1249">
        <v>2015</v>
      </c>
      <c r="B1249" t="s">
        <v>307</v>
      </c>
      <c r="C1249" t="s">
        <v>590</v>
      </c>
      <c r="D1249">
        <v>6165467.7300000004</v>
      </c>
      <c r="E1249">
        <v>11120707.710000001</v>
      </c>
      <c r="H1249">
        <f t="shared" si="99"/>
        <v>8</v>
      </c>
      <c r="J1249" t="str">
        <f t="shared" si="100"/>
        <v>SILVIS</v>
      </c>
      <c r="K1249" t="str">
        <f t="shared" si="96"/>
        <v>Rock Island</v>
      </c>
      <c r="L1249">
        <f t="shared" si="97"/>
        <v>0</v>
      </c>
      <c r="M1249" t="s">
        <v>1922</v>
      </c>
      <c r="N1249" t="str">
        <f t="shared" si="98"/>
        <v>tonica</v>
      </c>
      <c r="O1249" t="s">
        <v>951</v>
      </c>
    </row>
    <row r="1250" spans="1:15" x14ac:dyDescent="0.55000000000000004">
      <c r="A1250">
        <v>2015</v>
      </c>
      <c r="B1250" t="s">
        <v>307</v>
      </c>
      <c r="C1250" t="s">
        <v>591</v>
      </c>
      <c r="D1250">
        <v>81966519.329999998</v>
      </c>
      <c r="E1250">
        <v>132455749.76000001</v>
      </c>
      <c r="H1250">
        <f t="shared" si="99"/>
        <v>8</v>
      </c>
      <c r="J1250" t="str">
        <f t="shared" si="100"/>
        <v>SKOKIE</v>
      </c>
      <c r="K1250" t="str">
        <f t="shared" si="96"/>
        <v>Cook</v>
      </c>
      <c r="L1250">
        <f t="shared" si="97"/>
        <v>0</v>
      </c>
      <c r="M1250" t="s">
        <v>1923</v>
      </c>
      <c r="N1250" t="str">
        <f t="shared" si="98"/>
        <v>topeka</v>
      </c>
      <c r="O1250" t="s">
        <v>793</v>
      </c>
    </row>
    <row r="1251" spans="1:15" x14ac:dyDescent="0.55000000000000004">
      <c r="A1251">
        <v>2015</v>
      </c>
      <c r="B1251" t="s">
        <v>307</v>
      </c>
      <c r="C1251" t="s">
        <v>592</v>
      </c>
      <c r="D1251">
        <v>8237551.3099999996</v>
      </c>
      <c r="E1251">
        <v>13541805.66</v>
      </c>
      <c r="H1251">
        <f t="shared" si="99"/>
        <v>18</v>
      </c>
      <c r="J1251" t="str">
        <f t="shared" si="100"/>
        <v>SOUTH BARRINGTON</v>
      </c>
      <c r="K1251" t="str">
        <f t="shared" si="96"/>
        <v>Cook</v>
      </c>
      <c r="L1251">
        <f t="shared" si="97"/>
        <v>0</v>
      </c>
      <c r="M1251" t="s">
        <v>1924</v>
      </c>
      <c r="N1251" t="str">
        <f t="shared" si="98"/>
        <v>tovey</v>
      </c>
      <c r="O1251" t="s">
        <v>754</v>
      </c>
    </row>
    <row r="1252" spans="1:15" x14ac:dyDescent="0.55000000000000004">
      <c r="A1252">
        <v>2015</v>
      </c>
      <c r="B1252" t="s">
        <v>307</v>
      </c>
      <c r="C1252" t="s">
        <v>593</v>
      </c>
      <c r="D1252">
        <v>2992475.58</v>
      </c>
      <c r="E1252">
        <v>4987710.58</v>
      </c>
      <c r="H1252">
        <f t="shared" si="99"/>
        <v>14</v>
      </c>
      <c r="J1252" t="str">
        <f t="shared" si="100"/>
        <v>SOUTH BELOIT</v>
      </c>
      <c r="K1252" t="str">
        <f t="shared" si="96"/>
        <v>Winnebago</v>
      </c>
      <c r="L1252">
        <f t="shared" si="97"/>
        <v>0</v>
      </c>
      <c r="M1252" t="s">
        <v>1925</v>
      </c>
      <c r="N1252" t="str">
        <f t="shared" si="98"/>
        <v>towanda</v>
      </c>
      <c r="O1252" t="s">
        <v>720</v>
      </c>
    </row>
    <row r="1253" spans="1:15" x14ac:dyDescent="0.55000000000000004">
      <c r="A1253">
        <v>2015</v>
      </c>
      <c r="B1253" t="s">
        <v>307</v>
      </c>
      <c r="C1253" t="s">
        <v>594</v>
      </c>
      <c r="D1253">
        <v>3651748.29</v>
      </c>
      <c r="E1253">
        <v>6168027.1099999901</v>
      </c>
      <c r="H1253">
        <f t="shared" si="99"/>
        <v>23</v>
      </c>
      <c r="J1253" t="str">
        <f t="shared" si="100"/>
        <v>SOUTH CHICAGO HEIGHTS</v>
      </c>
      <c r="K1253" t="str">
        <f t="shared" si="96"/>
        <v>Cook</v>
      </c>
      <c r="L1253">
        <f t="shared" si="97"/>
        <v>0</v>
      </c>
      <c r="M1253" t="s">
        <v>1926</v>
      </c>
      <c r="N1253" t="str">
        <f t="shared" si="98"/>
        <v>tower hill</v>
      </c>
      <c r="O1253" t="s">
        <v>1022</v>
      </c>
    </row>
    <row r="1254" spans="1:15" x14ac:dyDescent="0.55000000000000004">
      <c r="A1254">
        <v>2015</v>
      </c>
      <c r="B1254" t="s">
        <v>307</v>
      </c>
      <c r="C1254" t="s">
        <v>595</v>
      </c>
      <c r="D1254">
        <v>13180420.83</v>
      </c>
      <c r="E1254">
        <v>21965770.539999999</v>
      </c>
      <c r="H1254">
        <f t="shared" si="99"/>
        <v>13</v>
      </c>
      <c r="J1254" t="str">
        <f t="shared" si="100"/>
        <v>SOUTH ELGIN</v>
      </c>
      <c r="K1254" t="str">
        <f t="shared" si="96"/>
        <v>Kane</v>
      </c>
      <c r="L1254">
        <f t="shared" si="97"/>
        <v>0</v>
      </c>
      <c r="M1254" t="s">
        <v>1927</v>
      </c>
      <c r="N1254" t="str">
        <f t="shared" si="98"/>
        <v>tower lakes</v>
      </c>
      <c r="O1254" t="s">
        <v>728</v>
      </c>
    </row>
    <row r="1255" spans="1:15" x14ac:dyDescent="0.55000000000000004">
      <c r="A1255">
        <v>2015</v>
      </c>
      <c r="B1255" t="s">
        <v>307</v>
      </c>
      <c r="C1255" t="s">
        <v>596</v>
      </c>
      <c r="D1255">
        <v>23449004.739999998</v>
      </c>
      <c r="E1255">
        <v>34578124.629999898</v>
      </c>
      <c r="H1255">
        <f t="shared" si="99"/>
        <v>15</v>
      </c>
      <c r="J1255" t="str">
        <f t="shared" si="100"/>
        <v>SOUTH HOLLAND</v>
      </c>
      <c r="K1255" t="str">
        <f t="shared" si="96"/>
        <v>Cook</v>
      </c>
      <c r="L1255">
        <f t="shared" si="97"/>
        <v>0</v>
      </c>
      <c r="M1255" t="s">
        <v>1928</v>
      </c>
      <c r="N1255" t="str">
        <f t="shared" si="98"/>
        <v>tremont</v>
      </c>
      <c r="O1255" t="s">
        <v>741</v>
      </c>
    </row>
    <row r="1256" spans="1:15" x14ac:dyDescent="0.55000000000000004">
      <c r="A1256">
        <v>2015</v>
      </c>
      <c r="B1256" t="s">
        <v>307</v>
      </c>
      <c r="C1256" t="s">
        <v>597</v>
      </c>
      <c r="D1256">
        <v>2367164.38</v>
      </c>
      <c r="E1256">
        <v>5632677.6099999901</v>
      </c>
      <c r="H1256">
        <f t="shared" si="99"/>
        <v>14</v>
      </c>
      <c r="J1256" t="str">
        <f t="shared" si="100"/>
        <v>SPRING GROVE</v>
      </c>
      <c r="K1256" t="str">
        <f t="shared" si="96"/>
        <v>McHenry</v>
      </c>
      <c r="L1256">
        <f t="shared" si="97"/>
        <v>0</v>
      </c>
      <c r="M1256" t="s">
        <v>1929</v>
      </c>
      <c r="N1256" t="str">
        <f t="shared" si="98"/>
        <v>trenton</v>
      </c>
      <c r="O1256" t="s">
        <v>686</v>
      </c>
    </row>
    <row r="1257" spans="1:15" x14ac:dyDescent="0.55000000000000004">
      <c r="A1257">
        <v>2015</v>
      </c>
      <c r="B1257" t="s">
        <v>307</v>
      </c>
      <c r="C1257" t="s">
        <v>598</v>
      </c>
      <c r="D1257">
        <v>3961372.93</v>
      </c>
      <c r="E1257">
        <v>5334762.17</v>
      </c>
      <c r="H1257">
        <f t="shared" si="99"/>
        <v>15</v>
      </c>
      <c r="J1257" t="str">
        <f t="shared" si="100"/>
        <v>SPRING VALLEY</v>
      </c>
      <c r="K1257" t="str">
        <f t="shared" si="96"/>
        <v>Bureau</v>
      </c>
      <c r="L1257">
        <f t="shared" si="97"/>
        <v>0</v>
      </c>
      <c r="M1257" t="s">
        <v>1930</v>
      </c>
      <c r="N1257" t="str">
        <f t="shared" si="98"/>
        <v>trout valley</v>
      </c>
      <c r="O1257" t="s">
        <v>667</v>
      </c>
    </row>
    <row r="1258" spans="1:15" x14ac:dyDescent="0.55000000000000004">
      <c r="A1258">
        <v>2015</v>
      </c>
      <c r="B1258" t="s">
        <v>307</v>
      </c>
      <c r="C1258" t="s">
        <v>599</v>
      </c>
      <c r="D1258">
        <v>142332127.00999999</v>
      </c>
      <c r="E1258">
        <v>264739978.5</v>
      </c>
      <c r="H1258">
        <f t="shared" si="99"/>
        <v>13</v>
      </c>
      <c r="J1258" t="str">
        <f t="shared" si="100"/>
        <v>SPRINGFIELD</v>
      </c>
      <c r="K1258" t="str">
        <f t="shared" si="96"/>
        <v>Sangamon</v>
      </c>
      <c r="L1258">
        <f t="shared" si="97"/>
        <v>0</v>
      </c>
      <c r="M1258" t="s">
        <v>1931</v>
      </c>
      <c r="N1258" t="str">
        <f t="shared" si="98"/>
        <v>troy</v>
      </c>
      <c r="O1258" t="s">
        <v>669</v>
      </c>
    </row>
    <row r="1259" spans="1:15" x14ac:dyDescent="0.55000000000000004">
      <c r="A1259">
        <v>2015</v>
      </c>
      <c r="B1259" t="s">
        <v>307</v>
      </c>
      <c r="C1259" t="s">
        <v>600</v>
      </c>
      <c r="D1259">
        <v>31528633.460000001</v>
      </c>
      <c r="E1259">
        <v>54339543.019999899</v>
      </c>
      <c r="H1259">
        <f t="shared" si="99"/>
        <v>12</v>
      </c>
      <c r="J1259" t="str">
        <f t="shared" si="100"/>
        <v>ST CHARLES</v>
      </c>
      <c r="K1259" t="str">
        <f t="shared" si="96"/>
        <v>DuPage</v>
      </c>
      <c r="L1259">
        <f t="shared" si="97"/>
        <v>0</v>
      </c>
      <c r="M1259" t="s">
        <v>1932</v>
      </c>
      <c r="N1259" t="str">
        <f t="shared" si="98"/>
        <v>troy grove</v>
      </c>
      <c r="O1259" t="s">
        <v>951</v>
      </c>
    </row>
    <row r="1260" spans="1:15" x14ac:dyDescent="0.55000000000000004">
      <c r="A1260">
        <v>2015</v>
      </c>
      <c r="B1260" t="s">
        <v>307</v>
      </c>
      <c r="C1260" t="s">
        <v>601</v>
      </c>
      <c r="D1260">
        <v>938478.68</v>
      </c>
      <c r="E1260">
        <v>2252822.25</v>
      </c>
      <c r="H1260">
        <f t="shared" si="99"/>
        <v>10</v>
      </c>
      <c r="J1260" t="str">
        <f t="shared" si="100"/>
        <v>STAUNTON</v>
      </c>
      <c r="K1260" t="str">
        <f t="shared" si="96"/>
        <v>Macoupin</v>
      </c>
      <c r="L1260">
        <f t="shared" si="97"/>
        <v>0</v>
      </c>
      <c r="M1260" t="s">
        <v>2133</v>
      </c>
      <c r="N1260" t="str">
        <f t="shared" si="98"/>
        <v>tuscola</v>
      </c>
      <c r="O1260" t="s">
        <v>732</v>
      </c>
    </row>
    <row r="1261" spans="1:15" x14ac:dyDescent="0.55000000000000004">
      <c r="A1261">
        <v>2015</v>
      </c>
      <c r="B1261" t="s">
        <v>307</v>
      </c>
      <c r="C1261" t="s">
        <v>602</v>
      </c>
      <c r="D1261">
        <v>6186595.3799999999</v>
      </c>
      <c r="E1261">
        <v>8760831</v>
      </c>
      <c r="H1261">
        <f t="shared" si="99"/>
        <v>8</v>
      </c>
      <c r="J1261" t="str">
        <f t="shared" si="100"/>
        <v>STEGER</v>
      </c>
      <c r="K1261" t="str">
        <f t="shared" si="96"/>
        <v>Cook</v>
      </c>
      <c r="L1261">
        <f t="shared" si="97"/>
        <v>0</v>
      </c>
      <c r="M1261" t="s">
        <v>2134</v>
      </c>
      <c r="N1261" t="str">
        <f t="shared" si="98"/>
        <v>virginia</v>
      </c>
      <c r="O1261" t="s">
        <v>734</v>
      </c>
    </row>
    <row r="1262" spans="1:15" x14ac:dyDescent="0.55000000000000004">
      <c r="A1262">
        <v>2015</v>
      </c>
      <c r="B1262" t="s">
        <v>307</v>
      </c>
      <c r="C1262" t="s">
        <v>603</v>
      </c>
      <c r="D1262">
        <v>13283947.960000001</v>
      </c>
      <c r="E1262">
        <v>21562318.949999999</v>
      </c>
      <c r="H1262">
        <f t="shared" si="99"/>
        <v>10</v>
      </c>
      <c r="J1262" t="str">
        <f t="shared" si="100"/>
        <v>STERLING</v>
      </c>
      <c r="K1262" t="str">
        <f t="shared" si="96"/>
        <v>Whiteside</v>
      </c>
      <c r="L1262">
        <f t="shared" si="97"/>
        <v>0</v>
      </c>
      <c r="M1262" t="s">
        <v>1935</v>
      </c>
      <c r="N1262" t="str">
        <f t="shared" si="98"/>
        <v>ullin</v>
      </c>
      <c r="O1262" t="s">
        <v>1355</v>
      </c>
    </row>
    <row r="1263" spans="1:15" x14ac:dyDescent="0.55000000000000004">
      <c r="A1263">
        <v>2015</v>
      </c>
      <c r="B1263" t="s">
        <v>307</v>
      </c>
      <c r="C1263" t="s">
        <v>604</v>
      </c>
      <c r="D1263">
        <v>5521323.6900000004</v>
      </c>
      <c r="E1263">
        <v>16361348.2199999</v>
      </c>
      <c r="H1263">
        <f t="shared" si="99"/>
        <v>10</v>
      </c>
      <c r="J1263" t="str">
        <f t="shared" si="100"/>
        <v>STICKNEY</v>
      </c>
      <c r="K1263" t="str">
        <f t="shared" si="96"/>
        <v>Cook</v>
      </c>
      <c r="L1263">
        <f t="shared" si="97"/>
        <v>0</v>
      </c>
      <c r="M1263" t="s">
        <v>670</v>
      </c>
      <c r="N1263" t="str">
        <f t="shared" si="98"/>
        <v>union</v>
      </c>
      <c r="O1263" t="s">
        <v>667</v>
      </c>
    </row>
    <row r="1264" spans="1:15" x14ac:dyDescent="0.55000000000000004">
      <c r="A1264">
        <v>2015</v>
      </c>
      <c r="B1264" t="s">
        <v>307</v>
      </c>
      <c r="C1264" t="s">
        <v>605</v>
      </c>
      <c r="D1264">
        <v>3530455.04</v>
      </c>
      <c r="E1264">
        <v>17822623</v>
      </c>
      <c r="H1264">
        <f t="shared" si="99"/>
        <v>12</v>
      </c>
      <c r="J1264" t="str">
        <f t="shared" si="100"/>
        <v>STONE PARK</v>
      </c>
      <c r="K1264" t="str">
        <f t="shared" si="96"/>
        <v>Cook</v>
      </c>
      <c r="L1264">
        <f t="shared" si="97"/>
        <v>0</v>
      </c>
      <c r="M1264" t="s">
        <v>1936</v>
      </c>
      <c r="N1264" t="str">
        <f t="shared" si="98"/>
        <v>union hill</v>
      </c>
      <c r="O1264" t="s">
        <v>743</v>
      </c>
    </row>
    <row r="1265" spans="1:15" x14ac:dyDescent="0.55000000000000004">
      <c r="A1265">
        <v>2015</v>
      </c>
      <c r="B1265" t="s">
        <v>307</v>
      </c>
      <c r="C1265" t="s">
        <v>606</v>
      </c>
      <c r="D1265">
        <v>42917587.409999996</v>
      </c>
      <c r="E1265">
        <v>58930544.479999997</v>
      </c>
      <c r="H1265">
        <f t="shared" si="99"/>
        <v>12</v>
      </c>
      <c r="J1265" t="str">
        <f t="shared" si="100"/>
        <v>STREAMWOOD</v>
      </c>
      <c r="K1265" t="str">
        <f t="shared" si="96"/>
        <v>Cook</v>
      </c>
      <c r="L1265">
        <f t="shared" si="97"/>
        <v>0</v>
      </c>
      <c r="M1265" t="s">
        <v>1937</v>
      </c>
      <c r="N1265" t="str">
        <f t="shared" si="98"/>
        <v>university park</v>
      </c>
      <c r="O1265" t="s">
        <v>668</v>
      </c>
    </row>
    <row r="1266" spans="1:15" x14ac:dyDescent="0.55000000000000004">
      <c r="A1266">
        <v>2015</v>
      </c>
      <c r="B1266" t="s">
        <v>307</v>
      </c>
      <c r="C1266" t="s">
        <v>607</v>
      </c>
      <c r="D1266">
        <v>9373818.5399999991</v>
      </c>
      <c r="E1266">
        <v>19641744.579999998</v>
      </c>
      <c r="H1266">
        <f t="shared" si="99"/>
        <v>10</v>
      </c>
      <c r="J1266" t="str">
        <f t="shared" si="100"/>
        <v>STREATOR</v>
      </c>
      <c r="K1266" t="str">
        <f t="shared" si="96"/>
        <v>LaSalle</v>
      </c>
      <c r="L1266">
        <f t="shared" si="97"/>
        <v>0</v>
      </c>
      <c r="M1266" t="s">
        <v>1937</v>
      </c>
      <c r="N1266" t="str">
        <f t="shared" si="98"/>
        <v>university park</v>
      </c>
      <c r="O1266" t="s">
        <v>769</v>
      </c>
    </row>
    <row r="1267" spans="1:15" x14ac:dyDescent="0.55000000000000004">
      <c r="A1267">
        <v>2015</v>
      </c>
      <c r="B1267" t="s">
        <v>307</v>
      </c>
      <c r="C1267" t="s">
        <v>608</v>
      </c>
      <c r="D1267">
        <v>2976954.11</v>
      </c>
      <c r="E1267">
        <v>7049935.0499999998</v>
      </c>
      <c r="H1267">
        <f t="shared" si="99"/>
        <v>13</v>
      </c>
      <c r="J1267" t="str">
        <f t="shared" si="100"/>
        <v>SUGAR GROVE</v>
      </c>
      <c r="K1267" t="str">
        <f t="shared" si="96"/>
        <v>Kane</v>
      </c>
      <c r="L1267">
        <f t="shared" si="97"/>
        <v>0</v>
      </c>
      <c r="M1267" t="s">
        <v>2088</v>
      </c>
      <c r="N1267" t="str">
        <f t="shared" si="98"/>
        <v>urbana</v>
      </c>
      <c r="O1267" t="s">
        <v>848</v>
      </c>
    </row>
    <row r="1268" spans="1:15" x14ac:dyDescent="0.55000000000000004">
      <c r="A1268">
        <v>2015</v>
      </c>
      <c r="B1268" t="s">
        <v>307</v>
      </c>
      <c r="C1268" t="s">
        <v>609</v>
      </c>
      <c r="D1268">
        <v>9373070.9399999995</v>
      </c>
      <c r="E1268">
        <v>28834725.73</v>
      </c>
      <c r="H1268">
        <f t="shared" si="99"/>
        <v>8</v>
      </c>
      <c r="J1268" t="str">
        <f t="shared" si="100"/>
        <v>SUMMIT</v>
      </c>
      <c r="K1268" t="str">
        <f t="shared" si="96"/>
        <v>Cook</v>
      </c>
      <c r="L1268">
        <f t="shared" si="97"/>
        <v>0</v>
      </c>
      <c r="M1268" t="s">
        <v>1939</v>
      </c>
      <c r="N1268" t="str">
        <f t="shared" si="98"/>
        <v>ursa</v>
      </c>
      <c r="O1268" t="s">
        <v>919</v>
      </c>
    </row>
    <row r="1269" spans="1:15" x14ac:dyDescent="0.55000000000000004">
      <c r="A1269">
        <v>2015</v>
      </c>
      <c r="B1269" t="s">
        <v>307</v>
      </c>
      <c r="C1269" t="s">
        <v>610</v>
      </c>
      <c r="D1269">
        <v>9019072.0700000003</v>
      </c>
      <c r="E1269">
        <v>14236304.43</v>
      </c>
      <c r="H1269">
        <f t="shared" si="99"/>
        <v>9</v>
      </c>
      <c r="J1269" t="str">
        <f t="shared" si="100"/>
        <v>SWANSEA</v>
      </c>
      <c r="K1269" t="str">
        <f t="shared" si="96"/>
        <v>St. Clair</v>
      </c>
      <c r="L1269">
        <f t="shared" si="97"/>
        <v>0</v>
      </c>
      <c r="M1269" t="s">
        <v>1940</v>
      </c>
      <c r="N1269" t="str">
        <f t="shared" si="98"/>
        <v>valier</v>
      </c>
      <c r="O1269" t="s">
        <v>826</v>
      </c>
    </row>
    <row r="1270" spans="1:15" x14ac:dyDescent="0.55000000000000004">
      <c r="A1270">
        <v>2015</v>
      </c>
      <c r="B1270" t="s">
        <v>307</v>
      </c>
      <c r="C1270" t="s">
        <v>611</v>
      </c>
      <c r="D1270">
        <v>11971138.710000001</v>
      </c>
      <c r="E1270">
        <v>17621868.039999999</v>
      </c>
      <c r="H1270">
        <f t="shared" si="99"/>
        <v>10</v>
      </c>
      <c r="J1270" t="str">
        <f t="shared" si="100"/>
        <v>SYCAMORE</v>
      </c>
      <c r="K1270" t="str">
        <f t="shared" si="96"/>
        <v>DeKalb</v>
      </c>
      <c r="L1270">
        <f t="shared" si="97"/>
        <v>0</v>
      </c>
      <c r="M1270" t="s">
        <v>1941</v>
      </c>
      <c r="N1270" t="str">
        <f t="shared" si="98"/>
        <v>valley city</v>
      </c>
      <c r="O1270" t="s">
        <v>783</v>
      </c>
    </row>
    <row r="1271" spans="1:15" x14ac:dyDescent="0.55000000000000004">
      <c r="A1271">
        <v>2015</v>
      </c>
      <c r="B1271" t="s">
        <v>307</v>
      </c>
      <c r="C1271" t="s">
        <v>612</v>
      </c>
      <c r="D1271">
        <v>6664645.6699999999</v>
      </c>
      <c r="E1271">
        <v>10152198.18</v>
      </c>
      <c r="H1271">
        <f t="shared" si="99"/>
        <v>13</v>
      </c>
      <c r="J1271" t="str">
        <f t="shared" si="100"/>
        <v>TAYLORVILLE</v>
      </c>
      <c r="K1271" t="str">
        <f t="shared" si="96"/>
        <v>Christian</v>
      </c>
      <c r="L1271">
        <f t="shared" si="97"/>
        <v>0</v>
      </c>
      <c r="M1271" t="s">
        <v>1942</v>
      </c>
      <c r="N1271" t="str">
        <f t="shared" si="98"/>
        <v>valmeyer</v>
      </c>
      <c r="O1271" t="s">
        <v>1008</v>
      </c>
    </row>
    <row r="1272" spans="1:15" x14ac:dyDescent="0.55000000000000004">
      <c r="A1272">
        <v>2015</v>
      </c>
      <c r="B1272" t="s">
        <v>307</v>
      </c>
      <c r="C1272" t="s">
        <v>613</v>
      </c>
      <c r="D1272">
        <v>58564436.240000002</v>
      </c>
      <c r="E1272">
        <v>78008704.870000005</v>
      </c>
      <c r="H1272">
        <f t="shared" si="99"/>
        <v>13</v>
      </c>
      <c r="J1272" t="str">
        <f t="shared" si="100"/>
        <v>TINLEY PARK</v>
      </c>
      <c r="K1272" t="str">
        <f t="shared" si="96"/>
        <v>Cook</v>
      </c>
      <c r="L1272">
        <f t="shared" si="97"/>
        <v>0</v>
      </c>
      <c r="M1272" t="s">
        <v>2089</v>
      </c>
      <c r="N1272" t="str">
        <f t="shared" si="98"/>
        <v>vandalia</v>
      </c>
      <c r="O1272" t="s">
        <v>836</v>
      </c>
    </row>
    <row r="1273" spans="1:15" x14ac:dyDescent="0.55000000000000004">
      <c r="A1273">
        <v>2015</v>
      </c>
      <c r="B1273" t="s">
        <v>307</v>
      </c>
      <c r="C1273" t="s">
        <v>614</v>
      </c>
      <c r="D1273">
        <v>7231956.29</v>
      </c>
      <c r="E1273">
        <v>9303179.6099999994</v>
      </c>
      <c r="H1273">
        <f t="shared" si="99"/>
        <v>6</v>
      </c>
      <c r="J1273" t="str">
        <f t="shared" si="100"/>
        <v>TROY</v>
      </c>
      <c r="K1273" t="str">
        <f t="shared" ref="K1273:K1336" si="101">INDEX($K$1:$K$655,MATCH(C1273,$C$1:$C$655))</f>
        <v>Madison</v>
      </c>
      <c r="L1273">
        <f t="shared" si="97"/>
        <v>0</v>
      </c>
      <c r="M1273" t="s">
        <v>1944</v>
      </c>
      <c r="N1273" t="str">
        <f t="shared" si="98"/>
        <v>varna</v>
      </c>
      <c r="O1273" t="s">
        <v>1273</v>
      </c>
    </row>
    <row r="1274" spans="1:15" x14ac:dyDescent="0.55000000000000004">
      <c r="A1274">
        <v>2015</v>
      </c>
      <c r="B1274" t="s">
        <v>307</v>
      </c>
      <c r="C1274" t="s">
        <v>615</v>
      </c>
      <c r="D1274">
        <v>6743185.5700000003</v>
      </c>
      <c r="E1274">
        <v>10947477.1</v>
      </c>
      <c r="H1274">
        <f t="shared" si="99"/>
        <v>17</v>
      </c>
      <c r="J1274" t="str">
        <f t="shared" si="100"/>
        <v>UNIVERSITY PARK</v>
      </c>
      <c r="K1274" t="str">
        <f t="shared" si="101"/>
        <v>Cook</v>
      </c>
      <c r="L1274">
        <f t="shared" si="97"/>
        <v>0</v>
      </c>
      <c r="M1274" t="s">
        <v>1945</v>
      </c>
      <c r="N1274" t="str">
        <f t="shared" si="98"/>
        <v>venedy</v>
      </c>
      <c r="O1274" t="s">
        <v>679</v>
      </c>
    </row>
    <row r="1275" spans="1:15" x14ac:dyDescent="0.55000000000000004">
      <c r="A1275">
        <v>2015</v>
      </c>
      <c r="B1275" t="s">
        <v>307</v>
      </c>
      <c r="C1275" t="s">
        <v>616</v>
      </c>
      <c r="D1275">
        <v>35889194.710000001</v>
      </c>
      <c r="E1275">
        <v>47219875.090000004</v>
      </c>
      <c r="H1275">
        <f t="shared" si="99"/>
        <v>8</v>
      </c>
      <c r="J1275" t="str">
        <f t="shared" si="100"/>
        <v>URBANA</v>
      </c>
      <c r="K1275" t="str">
        <f t="shared" si="101"/>
        <v>Champaign</v>
      </c>
      <c r="L1275">
        <f t="shared" si="97"/>
        <v>0</v>
      </c>
      <c r="M1275" t="s">
        <v>1946</v>
      </c>
      <c r="N1275" t="str">
        <f t="shared" si="98"/>
        <v>venice</v>
      </c>
      <c r="O1275" t="s">
        <v>669</v>
      </c>
    </row>
    <row r="1276" spans="1:15" x14ac:dyDescent="0.55000000000000004">
      <c r="A1276">
        <v>2015</v>
      </c>
      <c r="B1276" t="s">
        <v>307</v>
      </c>
      <c r="C1276" t="s">
        <v>617</v>
      </c>
      <c r="D1276">
        <v>4678334.7300000004</v>
      </c>
      <c r="E1276">
        <v>7301049.6600000001</v>
      </c>
      <c r="H1276">
        <f t="shared" si="99"/>
        <v>10</v>
      </c>
      <c r="J1276" t="str">
        <f t="shared" si="100"/>
        <v>VANDALIA</v>
      </c>
      <c r="K1276" t="str">
        <f t="shared" si="101"/>
        <v>Fayette</v>
      </c>
      <c r="L1276">
        <f t="shared" si="97"/>
        <v>0</v>
      </c>
      <c r="M1276" t="s">
        <v>1947</v>
      </c>
      <c r="N1276" t="str">
        <f t="shared" si="98"/>
        <v>vergennes</v>
      </c>
      <c r="O1276" t="s">
        <v>771</v>
      </c>
    </row>
    <row r="1277" spans="1:15" x14ac:dyDescent="0.55000000000000004">
      <c r="A1277">
        <v>2015</v>
      </c>
      <c r="B1277" t="s">
        <v>307</v>
      </c>
      <c r="C1277" t="s">
        <v>618</v>
      </c>
      <c r="D1277">
        <v>446399.54</v>
      </c>
      <c r="E1277">
        <v>1830954.36</v>
      </c>
      <c r="H1277">
        <f t="shared" si="99"/>
        <v>8</v>
      </c>
      <c r="J1277" t="str">
        <f t="shared" si="100"/>
        <v>VENICE</v>
      </c>
      <c r="K1277" t="str">
        <f t="shared" si="101"/>
        <v>Madison</v>
      </c>
      <c r="L1277">
        <f t="shared" si="97"/>
        <v>0</v>
      </c>
      <c r="M1277" t="s">
        <v>701</v>
      </c>
      <c r="N1277" t="str">
        <f t="shared" si="98"/>
        <v>vermilion</v>
      </c>
      <c r="O1277" t="s">
        <v>870</v>
      </c>
    </row>
    <row r="1278" spans="1:15" x14ac:dyDescent="0.55000000000000004">
      <c r="A1278">
        <v>2015</v>
      </c>
      <c r="B1278" t="s">
        <v>307</v>
      </c>
      <c r="C1278" t="s">
        <v>619</v>
      </c>
      <c r="D1278">
        <v>39087001.340000004</v>
      </c>
      <c r="E1278">
        <v>47653841.399999999</v>
      </c>
      <c r="H1278">
        <f t="shared" si="99"/>
        <v>14</v>
      </c>
      <c r="J1278" t="str">
        <f t="shared" si="100"/>
        <v>VERNON HILLS</v>
      </c>
      <c r="K1278" t="str">
        <f t="shared" si="101"/>
        <v>Lake</v>
      </c>
      <c r="L1278">
        <f t="shared" si="97"/>
        <v>0</v>
      </c>
      <c r="M1278" t="s">
        <v>1948</v>
      </c>
      <c r="N1278" t="str">
        <f t="shared" si="98"/>
        <v>vermont</v>
      </c>
      <c r="O1278" t="s">
        <v>756</v>
      </c>
    </row>
    <row r="1279" spans="1:15" x14ac:dyDescent="0.55000000000000004">
      <c r="A1279">
        <v>2015</v>
      </c>
      <c r="B1279" t="s">
        <v>307</v>
      </c>
      <c r="C1279" t="s">
        <v>620</v>
      </c>
      <c r="D1279">
        <v>26718124.93</v>
      </c>
      <c r="E1279">
        <v>46564106.640000001</v>
      </c>
      <c r="H1279">
        <f t="shared" si="99"/>
        <v>12</v>
      </c>
      <c r="J1279" t="str">
        <f t="shared" si="100"/>
        <v>VILLA PARK</v>
      </c>
      <c r="K1279" t="str">
        <f t="shared" si="101"/>
        <v>DuPage</v>
      </c>
      <c r="L1279">
        <f t="shared" si="97"/>
        <v>0</v>
      </c>
      <c r="M1279" t="s">
        <v>1949</v>
      </c>
      <c r="N1279" t="str">
        <f t="shared" si="98"/>
        <v>vernon</v>
      </c>
      <c r="O1279" t="s">
        <v>703</v>
      </c>
    </row>
    <row r="1280" spans="1:15" x14ac:dyDescent="0.55000000000000004">
      <c r="A1280">
        <v>2015</v>
      </c>
      <c r="B1280" t="s">
        <v>307</v>
      </c>
      <c r="C1280" t="s">
        <v>621</v>
      </c>
      <c r="D1280">
        <v>16296374.630000001</v>
      </c>
      <c r="E1280">
        <v>22622618.149999999</v>
      </c>
      <c r="H1280">
        <f t="shared" si="99"/>
        <v>13</v>
      </c>
      <c r="J1280" t="str">
        <f t="shared" si="100"/>
        <v>WARRENVILLE</v>
      </c>
      <c r="K1280" t="str">
        <f t="shared" si="101"/>
        <v>DuPage</v>
      </c>
      <c r="L1280">
        <f t="shared" si="97"/>
        <v>0</v>
      </c>
      <c r="M1280" t="s">
        <v>1950</v>
      </c>
      <c r="N1280" t="str">
        <f t="shared" si="98"/>
        <v>vernon hills</v>
      </c>
      <c r="O1280" t="s">
        <v>728</v>
      </c>
    </row>
    <row r="1281" spans="1:15" x14ac:dyDescent="0.55000000000000004">
      <c r="A1281">
        <v>2015</v>
      </c>
      <c r="B1281" t="s">
        <v>307</v>
      </c>
      <c r="C1281" t="s">
        <v>622</v>
      </c>
      <c r="D1281">
        <v>1937019.66</v>
      </c>
      <c r="E1281">
        <v>3471287.6999999899</v>
      </c>
      <c r="H1281">
        <f t="shared" si="99"/>
        <v>17</v>
      </c>
      <c r="J1281" t="str">
        <f t="shared" si="100"/>
        <v>WASHINGTON PARK</v>
      </c>
      <c r="K1281" t="str">
        <f t="shared" si="101"/>
        <v>St. Clair</v>
      </c>
      <c r="L1281">
        <f t="shared" si="97"/>
        <v>0</v>
      </c>
      <c r="M1281" t="s">
        <v>1951</v>
      </c>
      <c r="N1281" t="str">
        <f t="shared" si="98"/>
        <v>verona</v>
      </c>
      <c r="O1281" t="s">
        <v>855</v>
      </c>
    </row>
    <row r="1282" spans="1:15" x14ac:dyDescent="0.55000000000000004">
      <c r="A1282">
        <v>2015</v>
      </c>
      <c r="B1282" t="s">
        <v>307</v>
      </c>
      <c r="C1282" t="s">
        <v>623</v>
      </c>
      <c r="D1282">
        <v>6884420.7599999998</v>
      </c>
      <c r="E1282">
        <v>11014089.890000001</v>
      </c>
      <c r="H1282">
        <f t="shared" si="99"/>
        <v>12</v>
      </c>
      <c r="J1282" t="str">
        <f t="shared" si="100"/>
        <v>WASHINGTON</v>
      </c>
      <c r="K1282" t="str">
        <f t="shared" si="101"/>
        <v>Tazewell</v>
      </c>
      <c r="L1282">
        <f t="shared" ref="L1282:L1345" si="102">IF(ISNA(K1282),1,0)</f>
        <v>0</v>
      </c>
      <c r="M1282" t="s">
        <v>1952</v>
      </c>
      <c r="N1282" t="str">
        <f t="shared" ref="N1282:N1297" si="103">LOWER(M1282)</f>
        <v>versailles</v>
      </c>
      <c r="O1282" t="s">
        <v>1537</v>
      </c>
    </row>
    <row r="1283" spans="1:15" x14ac:dyDescent="0.55000000000000004">
      <c r="A1283">
        <v>2015</v>
      </c>
      <c r="B1283" t="s">
        <v>307</v>
      </c>
      <c r="C1283" t="s">
        <v>624</v>
      </c>
      <c r="D1283">
        <v>4895695.13</v>
      </c>
      <c r="E1283">
        <v>7865031.1299999999</v>
      </c>
      <c r="H1283">
        <f t="shared" ref="H1283:H1346" si="104">IF(B1283="fire",MIN(IFERROR(SEARCH("fire",C1283),999),IFERROR(SEARCH("fpd",C1283),999),IFERROR(SEARCH("pension",C1283),999),IFERROR(SEARCH("fund",C1283),999)),MIN(IFERROR(SEARCH("police",C1283),999),IFERROR(SEARCH("pension",C1283),999),IFERROR(SEARCH("fund",C1283),999)))</f>
        <v>10</v>
      </c>
      <c r="J1283" t="str">
        <f t="shared" ref="J1283:J1346" si="105">LEFT(C1283,H1283-2)</f>
        <v>WATERLOO</v>
      </c>
      <c r="K1283" t="str">
        <f t="shared" si="101"/>
        <v>Monroe</v>
      </c>
      <c r="L1283">
        <f t="shared" si="102"/>
        <v>0</v>
      </c>
      <c r="M1283" t="s">
        <v>1953</v>
      </c>
      <c r="N1283" t="str">
        <f t="shared" si="103"/>
        <v>victoria</v>
      </c>
      <c r="O1283" t="s">
        <v>676</v>
      </c>
    </row>
    <row r="1284" spans="1:15" x14ac:dyDescent="0.55000000000000004">
      <c r="A1284">
        <v>2015</v>
      </c>
      <c r="B1284" t="s">
        <v>307</v>
      </c>
      <c r="C1284" t="s">
        <v>625</v>
      </c>
      <c r="D1284">
        <v>2382564.1</v>
      </c>
      <c r="E1284">
        <v>9060641.3100000005</v>
      </c>
      <c r="H1284">
        <f t="shared" si="104"/>
        <v>9</v>
      </c>
      <c r="J1284" t="str">
        <f t="shared" si="105"/>
        <v>WATSEKA</v>
      </c>
      <c r="K1284" t="str">
        <f t="shared" si="101"/>
        <v>Iroquois</v>
      </c>
      <c r="L1284">
        <f t="shared" si="102"/>
        <v>0</v>
      </c>
      <c r="M1284" t="s">
        <v>2135</v>
      </c>
      <c r="N1284" t="str">
        <f t="shared" si="103"/>
        <v>vienna</v>
      </c>
      <c r="O1284" t="s">
        <v>806</v>
      </c>
    </row>
    <row r="1285" spans="1:15" x14ac:dyDescent="0.55000000000000004">
      <c r="A1285">
        <v>2015</v>
      </c>
      <c r="B1285" t="s">
        <v>307</v>
      </c>
      <c r="C1285" t="s">
        <v>626</v>
      </c>
      <c r="D1285">
        <v>11021187.199999999</v>
      </c>
      <c r="E1285">
        <v>19628475.899999999</v>
      </c>
      <c r="H1285">
        <f t="shared" si="104"/>
        <v>10</v>
      </c>
      <c r="J1285" t="str">
        <f t="shared" si="105"/>
        <v>WAUCONDA</v>
      </c>
      <c r="K1285" t="str">
        <f t="shared" si="101"/>
        <v>Lake</v>
      </c>
      <c r="L1285">
        <f t="shared" si="102"/>
        <v>0</v>
      </c>
      <c r="M1285" t="s">
        <v>1955</v>
      </c>
      <c r="N1285" t="str">
        <f t="shared" si="103"/>
        <v>villa grove</v>
      </c>
      <c r="O1285" t="s">
        <v>732</v>
      </c>
    </row>
    <row r="1286" spans="1:15" x14ac:dyDescent="0.55000000000000004">
      <c r="A1286">
        <v>2015</v>
      </c>
      <c r="B1286" t="s">
        <v>307</v>
      </c>
      <c r="C1286" t="s">
        <v>627</v>
      </c>
      <c r="D1286">
        <v>78550693.019999996</v>
      </c>
      <c r="E1286">
        <v>159580703.38999999</v>
      </c>
      <c r="H1286">
        <f t="shared" si="104"/>
        <v>10</v>
      </c>
      <c r="J1286" t="str">
        <f t="shared" si="105"/>
        <v>WAUKEGAN</v>
      </c>
      <c r="K1286" t="str">
        <f t="shared" si="101"/>
        <v>Lake</v>
      </c>
      <c r="L1286">
        <f t="shared" si="102"/>
        <v>0</v>
      </c>
      <c r="M1286" t="s">
        <v>1956</v>
      </c>
      <c r="N1286" t="str">
        <f t="shared" si="103"/>
        <v>villa park</v>
      </c>
      <c r="O1286" t="s">
        <v>666</v>
      </c>
    </row>
    <row r="1287" spans="1:15" x14ac:dyDescent="0.55000000000000004">
      <c r="A1287">
        <v>2015</v>
      </c>
      <c r="B1287" t="s">
        <v>307</v>
      </c>
      <c r="C1287" t="s">
        <v>628</v>
      </c>
      <c r="D1287">
        <v>1857553.43</v>
      </c>
      <c r="E1287">
        <v>4262073.54</v>
      </c>
      <c r="H1287">
        <f t="shared" si="104"/>
        <v>7</v>
      </c>
      <c r="J1287" t="str">
        <f t="shared" si="105"/>
        <v>WAYNE</v>
      </c>
      <c r="K1287" t="str">
        <f t="shared" si="101"/>
        <v>DuPage</v>
      </c>
      <c r="L1287">
        <f t="shared" si="102"/>
        <v>0</v>
      </c>
      <c r="M1287" t="s">
        <v>1957</v>
      </c>
      <c r="N1287" t="str">
        <f t="shared" si="103"/>
        <v>viola</v>
      </c>
      <c r="O1287" t="s">
        <v>690</v>
      </c>
    </row>
    <row r="1288" spans="1:15" x14ac:dyDescent="0.55000000000000004">
      <c r="A1288">
        <v>2015</v>
      </c>
      <c r="B1288" t="s">
        <v>307</v>
      </c>
      <c r="C1288" t="s">
        <v>629</v>
      </c>
      <c r="D1288">
        <v>24931567.489999998</v>
      </c>
      <c r="E1288">
        <v>43797511.090000004</v>
      </c>
      <c r="H1288">
        <f t="shared" si="104"/>
        <v>14</v>
      </c>
      <c r="J1288" t="str">
        <f t="shared" si="105"/>
        <v>WEST CHICAGO</v>
      </c>
      <c r="K1288" t="str">
        <f t="shared" si="101"/>
        <v>DuPage</v>
      </c>
      <c r="L1288">
        <f t="shared" si="102"/>
        <v>0</v>
      </c>
      <c r="M1288" t="s">
        <v>1958</v>
      </c>
      <c r="N1288" t="str">
        <f t="shared" si="103"/>
        <v>virden</v>
      </c>
      <c r="O1288" t="s">
        <v>821</v>
      </c>
    </row>
    <row r="1289" spans="1:15" x14ac:dyDescent="0.55000000000000004">
      <c r="A1289">
        <v>2015</v>
      </c>
      <c r="B1289" t="s">
        <v>307</v>
      </c>
      <c r="C1289" t="s">
        <v>630</v>
      </c>
      <c r="D1289">
        <v>10234084.050000001</v>
      </c>
      <c r="E1289">
        <v>17374669.509999901</v>
      </c>
      <c r="H1289">
        <f t="shared" si="104"/>
        <v>13</v>
      </c>
      <c r="J1289" t="str">
        <f t="shared" si="105"/>
        <v>WEST DUNDEE</v>
      </c>
      <c r="K1289" t="str">
        <f t="shared" si="101"/>
        <v>Kane</v>
      </c>
      <c r="L1289">
        <f t="shared" si="102"/>
        <v>0</v>
      </c>
      <c r="M1289" t="s">
        <v>1958</v>
      </c>
      <c r="N1289" t="str">
        <f t="shared" si="103"/>
        <v>virden</v>
      </c>
      <c r="O1289" t="s">
        <v>764</v>
      </c>
    </row>
    <row r="1290" spans="1:15" x14ac:dyDescent="0.55000000000000004">
      <c r="A1290">
        <v>2015</v>
      </c>
      <c r="B1290" t="s">
        <v>307</v>
      </c>
      <c r="C1290" t="s">
        <v>631</v>
      </c>
      <c r="D1290">
        <v>5125649</v>
      </c>
      <c r="E1290">
        <v>10563042</v>
      </c>
      <c r="H1290">
        <f t="shared" si="104"/>
        <v>16</v>
      </c>
      <c r="J1290" t="str">
        <f t="shared" si="105"/>
        <v>WEST FRANKFORT</v>
      </c>
      <c r="K1290" t="str">
        <f t="shared" si="101"/>
        <v>Franklin</v>
      </c>
      <c r="L1290">
        <f t="shared" si="102"/>
        <v>0</v>
      </c>
      <c r="M1290" t="s">
        <v>1959</v>
      </c>
      <c r="N1290" t="str">
        <f t="shared" si="103"/>
        <v>virgil</v>
      </c>
      <c r="O1290" t="s">
        <v>694</v>
      </c>
    </row>
    <row r="1291" spans="1:15" x14ac:dyDescent="0.55000000000000004">
      <c r="A1291">
        <v>2015</v>
      </c>
      <c r="B1291" t="s">
        <v>307</v>
      </c>
      <c r="C1291" t="s">
        <v>632</v>
      </c>
      <c r="D1291">
        <v>25989953.449999999</v>
      </c>
      <c r="E1291">
        <v>40776878.989999898</v>
      </c>
      <c r="H1291">
        <f t="shared" si="104"/>
        <v>13</v>
      </c>
      <c r="J1291" t="str">
        <f t="shared" si="105"/>
        <v>WESTCHESTER</v>
      </c>
      <c r="K1291" t="str">
        <f t="shared" si="101"/>
        <v>Cook</v>
      </c>
      <c r="L1291">
        <f t="shared" si="102"/>
        <v>0</v>
      </c>
      <c r="M1291" t="s">
        <v>1960</v>
      </c>
      <c r="N1291" t="str">
        <f t="shared" si="103"/>
        <v>volo</v>
      </c>
      <c r="O1291" t="s">
        <v>728</v>
      </c>
    </row>
    <row r="1292" spans="1:15" x14ac:dyDescent="0.55000000000000004">
      <c r="A1292">
        <v>2015</v>
      </c>
      <c r="B1292" t="s">
        <v>307</v>
      </c>
      <c r="C1292" t="s">
        <v>633</v>
      </c>
      <c r="D1292">
        <v>14053579.82</v>
      </c>
      <c r="E1292">
        <v>24284271.719999999</v>
      </c>
      <c r="H1292">
        <f t="shared" si="104"/>
        <v>17</v>
      </c>
      <c r="J1292" t="str">
        <f t="shared" si="105"/>
        <v>WESTERN SPRINGS</v>
      </c>
      <c r="K1292" t="str">
        <f t="shared" si="101"/>
        <v>Cook</v>
      </c>
      <c r="L1292">
        <f t="shared" si="102"/>
        <v>0</v>
      </c>
      <c r="M1292" t="s">
        <v>1961</v>
      </c>
      <c r="N1292" t="str">
        <f t="shared" si="103"/>
        <v>wadsworth</v>
      </c>
      <c r="O1292" t="s">
        <v>728</v>
      </c>
    </row>
    <row r="1293" spans="1:15" x14ac:dyDescent="0.55000000000000004">
      <c r="A1293">
        <v>2015</v>
      </c>
      <c r="B1293" t="s">
        <v>307</v>
      </c>
      <c r="C1293" t="s">
        <v>634</v>
      </c>
      <c r="D1293">
        <v>26293033.59</v>
      </c>
      <c r="E1293">
        <v>55361252.560000002</v>
      </c>
      <c r="H1293">
        <f t="shared" si="104"/>
        <v>10</v>
      </c>
      <c r="J1293" t="str">
        <f t="shared" si="105"/>
        <v>WESTMONT</v>
      </c>
      <c r="K1293" t="str">
        <f t="shared" si="101"/>
        <v>DuPage</v>
      </c>
      <c r="L1293">
        <f t="shared" si="102"/>
        <v>0</v>
      </c>
      <c r="M1293" t="s">
        <v>1962</v>
      </c>
      <c r="N1293" t="str">
        <f t="shared" si="103"/>
        <v>waggoner</v>
      </c>
      <c r="O1293" t="s">
        <v>903</v>
      </c>
    </row>
    <row r="1294" spans="1:15" x14ac:dyDescent="0.55000000000000004">
      <c r="A1294">
        <v>2015</v>
      </c>
      <c r="B1294" t="s">
        <v>307</v>
      </c>
      <c r="C1294" t="s">
        <v>635</v>
      </c>
      <c r="D1294">
        <v>48241548.07</v>
      </c>
      <c r="E1294">
        <v>74384867.75</v>
      </c>
      <c r="H1294">
        <f t="shared" si="104"/>
        <v>9</v>
      </c>
      <c r="J1294" t="str">
        <f t="shared" si="105"/>
        <v>WHEATON</v>
      </c>
      <c r="K1294" t="str">
        <f t="shared" si="101"/>
        <v>DuPage</v>
      </c>
      <c r="L1294">
        <f t="shared" si="102"/>
        <v>0</v>
      </c>
      <c r="M1294" t="s">
        <v>1963</v>
      </c>
      <c r="N1294" t="str">
        <f t="shared" si="103"/>
        <v>walnut</v>
      </c>
      <c r="O1294" t="s">
        <v>738</v>
      </c>
    </row>
    <row r="1295" spans="1:15" x14ac:dyDescent="0.55000000000000004">
      <c r="A1295">
        <v>2015</v>
      </c>
      <c r="B1295" t="s">
        <v>307</v>
      </c>
      <c r="C1295" t="s">
        <v>636</v>
      </c>
      <c r="D1295">
        <v>46813993.840000004</v>
      </c>
      <c r="E1295">
        <v>69310018.969999999</v>
      </c>
      <c r="H1295">
        <f t="shared" si="104"/>
        <v>10</v>
      </c>
      <c r="J1295" t="str">
        <f t="shared" si="105"/>
        <v>WHEELING</v>
      </c>
      <c r="K1295" t="str">
        <f t="shared" si="101"/>
        <v>Cook</v>
      </c>
      <c r="L1295">
        <f t="shared" si="102"/>
        <v>0</v>
      </c>
      <c r="M1295" t="s">
        <v>1964</v>
      </c>
      <c r="N1295" t="str">
        <f t="shared" si="103"/>
        <v>walnut hill</v>
      </c>
      <c r="O1295" t="s">
        <v>703</v>
      </c>
    </row>
    <row r="1296" spans="1:15" x14ac:dyDescent="0.55000000000000004">
      <c r="A1296">
        <v>2015</v>
      </c>
      <c r="B1296" t="s">
        <v>307</v>
      </c>
      <c r="C1296" t="s">
        <v>637</v>
      </c>
      <c r="D1296">
        <v>1463043.87</v>
      </c>
      <c r="E1296">
        <v>9556572.9100000001</v>
      </c>
      <c r="H1296">
        <f t="shared" si="104"/>
        <v>16</v>
      </c>
      <c r="J1296" t="str">
        <f t="shared" si="105"/>
        <v>WILLOW SPRINGS</v>
      </c>
      <c r="K1296" t="str">
        <f t="shared" si="101"/>
        <v>Will</v>
      </c>
      <c r="L1296">
        <f t="shared" si="102"/>
        <v>0</v>
      </c>
      <c r="M1296" t="s">
        <v>1965</v>
      </c>
      <c r="N1296" t="str">
        <f t="shared" si="103"/>
        <v>walshville</v>
      </c>
      <c r="O1296" t="s">
        <v>903</v>
      </c>
    </row>
    <row r="1297" spans="1:15" x14ac:dyDescent="0.55000000000000004">
      <c r="A1297">
        <v>2015</v>
      </c>
      <c r="B1297" t="s">
        <v>307</v>
      </c>
      <c r="C1297" t="s">
        <v>638</v>
      </c>
      <c r="D1297">
        <v>19095602.27</v>
      </c>
      <c r="E1297">
        <v>26350386.039999999</v>
      </c>
      <c r="H1297">
        <f t="shared" si="104"/>
        <v>13</v>
      </c>
      <c r="J1297" t="str">
        <f t="shared" si="105"/>
        <v>WILLOWBROOK</v>
      </c>
      <c r="K1297" t="str">
        <f t="shared" si="101"/>
        <v>DuPage</v>
      </c>
      <c r="L1297">
        <f t="shared" si="102"/>
        <v>0</v>
      </c>
      <c r="M1297" t="s">
        <v>1966</v>
      </c>
      <c r="N1297" t="str">
        <f t="shared" si="103"/>
        <v>waltonville</v>
      </c>
      <c r="O1297" t="s">
        <v>810</v>
      </c>
    </row>
    <row r="1298" spans="1:15" x14ac:dyDescent="0.55000000000000004">
      <c r="A1298">
        <v>2015</v>
      </c>
      <c r="B1298" t="s">
        <v>307</v>
      </c>
      <c r="C1298" t="s">
        <v>639</v>
      </c>
      <c r="D1298">
        <v>42359891.880000003</v>
      </c>
      <c r="E1298">
        <v>61253077.149999999</v>
      </c>
      <c r="H1298">
        <f t="shared" si="104"/>
        <v>10</v>
      </c>
      <c r="J1298" t="str">
        <f t="shared" si="105"/>
        <v>WILMETTE</v>
      </c>
      <c r="K1298" t="str">
        <f t="shared" si="101"/>
        <v>Cook</v>
      </c>
      <c r="L1298">
        <f t="shared" si="102"/>
        <v>0</v>
      </c>
      <c r="M1298" t="s">
        <v>1967</v>
      </c>
      <c r="N1298" t="str">
        <f>LOWER(M1298)</f>
        <v>wamac</v>
      </c>
      <c r="O1298" t="s">
        <v>686</v>
      </c>
    </row>
    <row r="1299" spans="1:15" x14ac:dyDescent="0.55000000000000004">
      <c r="A1299">
        <v>2015</v>
      </c>
      <c r="B1299" t="s">
        <v>307</v>
      </c>
      <c r="C1299" t="s">
        <v>640</v>
      </c>
      <c r="D1299">
        <v>4519455.99</v>
      </c>
      <c r="E1299">
        <v>7838257.9199999999</v>
      </c>
      <c r="H1299">
        <f t="shared" si="104"/>
        <v>12</v>
      </c>
      <c r="J1299" t="str">
        <f t="shared" si="105"/>
        <v>WILMINGTON</v>
      </c>
      <c r="K1299" t="str">
        <f t="shared" si="101"/>
        <v>Will</v>
      </c>
      <c r="L1299">
        <f t="shared" si="102"/>
        <v>0</v>
      </c>
      <c r="M1299" t="s">
        <v>1967</v>
      </c>
      <c r="N1299" t="str">
        <f t="shared" ref="N1299:N1362" si="106">LOWER(M1299)</f>
        <v>wamac</v>
      </c>
      <c r="O1299" t="s">
        <v>703</v>
      </c>
    </row>
    <row r="1300" spans="1:15" x14ac:dyDescent="0.55000000000000004">
      <c r="A1300">
        <v>2015</v>
      </c>
      <c r="B1300" t="s">
        <v>307</v>
      </c>
      <c r="C1300" t="s">
        <v>641</v>
      </c>
      <c r="D1300">
        <v>7993078.7599999998</v>
      </c>
      <c r="E1300">
        <v>16523615.8999999</v>
      </c>
      <c r="H1300">
        <f t="shared" si="104"/>
        <v>10</v>
      </c>
      <c r="J1300" t="str">
        <f t="shared" si="105"/>
        <v>WINFIELD</v>
      </c>
      <c r="K1300" t="str">
        <f t="shared" si="101"/>
        <v>DuPage</v>
      </c>
      <c r="L1300">
        <f t="shared" si="102"/>
        <v>0</v>
      </c>
      <c r="M1300" t="s">
        <v>1967</v>
      </c>
      <c r="N1300" t="str">
        <f t="shared" si="106"/>
        <v>wamac</v>
      </c>
      <c r="O1300" t="s">
        <v>679</v>
      </c>
    </row>
    <row r="1301" spans="1:15" x14ac:dyDescent="0.55000000000000004">
      <c r="A1301">
        <v>2015</v>
      </c>
      <c r="B1301" t="s">
        <v>307</v>
      </c>
      <c r="C1301" t="s">
        <v>642</v>
      </c>
      <c r="D1301">
        <v>26084490.16</v>
      </c>
      <c r="E1301">
        <v>35408016.079999998</v>
      </c>
      <c r="H1301">
        <f t="shared" si="104"/>
        <v>10</v>
      </c>
      <c r="J1301" t="str">
        <f t="shared" si="105"/>
        <v>WINNETKA</v>
      </c>
      <c r="K1301" t="str">
        <f t="shared" si="101"/>
        <v>Cook</v>
      </c>
      <c r="L1301">
        <f t="shared" si="102"/>
        <v>0</v>
      </c>
      <c r="M1301" t="s">
        <v>1968</v>
      </c>
      <c r="N1301" t="str">
        <f t="shared" si="106"/>
        <v>wapella</v>
      </c>
      <c r="O1301" t="s">
        <v>994</v>
      </c>
    </row>
    <row r="1302" spans="1:15" x14ac:dyDescent="0.55000000000000004">
      <c r="A1302">
        <v>2015</v>
      </c>
      <c r="B1302" t="s">
        <v>307</v>
      </c>
      <c r="C1302" t="s">
        <v>643</v>
      </c>
      <c r="D1302">
        <v>3744719.73</v>
      </c>
      <c r="E1302">
        <v>4724517.82</v>
      </c>
      <c r="H1302">
        <f t="shared" si="104"/>
        <v>17</v>
      </c>
      <c r="J1302" t="str">
        <f t="shared" si="105"/>
        <v>WINTHROP HARBOR</v>
      </c>
      <c r="K1302" t="str">
        <f t="shared" si="101"/>
        <v>Lake</v>
      </c>
      <c r="L1302">
        <f t="shared" si="102"/>
        <v>0</v>
      </c>
      <c r="M1302" t="s">
        <v>692</v>
      </c>
      <c r="N1302" t="str">
        <f t="shared" si="106"/>
        <v>warren</v>
      </c>
      <c r="O1302" t="s">
        <v>730</v>
      </c>
    </row>
    <row r="1303" spans="1:15" x14ac:dyDescent="0.55000000000000004">
      <c r="A1303">
        <v>2015</v>
      </c>
      <c r="B1303" t="s">
        <v>307</v>
      </c>
      <c r="C1303" t="s">
        <v>644</v>
      </c>
      <c r="D1303">
        <v>22061635.609999999</v>
      </c>
      <c r="E1303">
        <v>35739871.18</v>
      </c>
      <c r="H1303">
        <f t="shared" si="104"/>
        <v>11</v>
      </c>
      <c r="J1303" t="str">
        <f t="shared" si="105"/>
        <v>WOOD DALE</v>
      </c>
      <c r="K1303" t="str">
        <f t="shared" si="101"/>
        <v>DuPage</v>
      </c>
      <c r="L1303">
        <f t="shared" si="102"/>
        <v>0</v>
      </c>
      <c r="M1303" t="s">
        <v>1969</v>
      </c>
      <c r="N1303" t="str">
        <f t="shared" si="106"/>
        <v>warrensburg</v>
      </c>
      <c r="O1303" t="s">
        <v>736</v>
      </c>
    </row>
    <row r="1304" spans="1:15" x14ac:dyDescent="0.55000000000000004">
      <c r="A1304">
        <v>2015</v>
      </c>
      <c r="B1304" t="s">
        <v>307</v>
      </c>
      <c r="C1304" t="s">
        <v>645</v>
      </c>
      <c r="D1304">
        <v>9524513.5800000001</v>
      </c>
      <c r="E1304">
        <v>15297830.35</v>
      </c>
      <c r="H1304">
        <f t="shared" si="104"/>
        <v>12</v>
      </c>
      <c r="J1304" t="str">
        <f t="shared" si="105"/>
        <v>WOOD RIVER</v>
      </c>
      <c r="K1304" t="str">
        <f t="shared" si="101"/>
        <v>Madison</v>
      </c>
      <c r="L1304">
        <f t="shared" si="102"/>
        <v>0</v>
      </c>
      <c r="M1304" t="s">
        <v>1970</v>
      </c>
      <c r="N1304" t="str">
        <f t="shared" si="106"/>
        <v>warrenville</v>
      </c>
      <c r="O1304" t="s">
        <v>666</v>
      </c>
    </row>
    <row r="1305" spans="1:15" x14ac:dyDescent="0.55000000000000004">
      <c r="A1305">
        <v>2015</v>
      </c>
      <c r="B1305" t="s">
        <v>307</v>
      </c>
      <c r="C1305" t="s">
        <v>646</v>
      </c>
      <c r="D1305">
        <v>32772711.25</v>
      </c>
      <c r="E1305">
        <v>59702092.640000001</v>
      </c>
      <c r="H1305">
        <f t="shared" si="104"/>
        <v>11</v>
      </c>
      <c r="J1305" t="str">
        <f t="shared" si="105"/>
        <v>WOODRIDGE</v>
      </c>
      <c r="K1305" t="str">
        <f t="shared" si="101"/>
        <v>DuPage</v>
      </c>
      <c r="L1305">
        <f t="shared" si="102"/>
        <v>0</v>
      </c>
      <c r="M1305" t="s">
        <v>1971</v>
      </c>
      <c r="N1305" t="str">
        <f t="shared" si="106"/>
        <v>warsaw</v>
      </c>
      <c r="O1305" t="s">
        <v>766</v>
      </c>
    </row>
    <row r="1306" spans="1:15" x14ac:dyDescent="0.55000000000000004">
      <c r="A1306">
        <v>2015</v>
      </c>
      <c r="B1306" t="s">
        <v>307</v>
      </c>
      <c r="C1306" t="s">
        <v>647</v>
      </c>
      <c r="D1306">
        <v>19216363.260000002</v>
      </c>
      <c r="E1306">
        <v>29165993.93</v>
      </c>
      <c r="H1306">
        <f t="shared" si="104"/>
        <v>11</v>
      </c>
      <c r="J1306" t="str">
        <f t="shared" si="105"/>
        <v>WOODSTOCK</v>
      </c>
      <c r="K1306" t="str">
        <f t="shared" si="101"/>
        <v>McHenry</v>
      </c>
      <c r="L1306">
        <f t="shared" si="102"/>
        <v>0</v>
      </c>
      <c r="M1306" t="s">
        <v>1972</v>
      </c>
      <c r="N1306" t="str">
        <f t="shared" si="106"/>
        <v>washburn</v>
      </c>
      <c r="O1306" t="s">
        <v>795</v>
      </c>
    </row>
    <row r="1307" spans="1:15" x14ac:dyDescent="0.55000000000000004">
      <c r="A1307">
        <v>2015</v>
      </c>
      <c r="B1307" t="s">
        <v>307</v>
      </c>
      <c r="C1307" t="s">
        <v>648</v>
      </c>
      <c r="D1307">
        <v>10689120.140000001</v>
      </c>
      <c r="E1307">
        <v>25099301.759999901</v>
      </c>
      <c r="H1307">
        <f t="shared" si="104"/>
        <v>7</v>
      </c>
      <c r="J1307" t="str">
        <f t="shared" si="105"/>
        <v>WORTH</v>
      </c>
      <c r="K1307" t="str">
        <f t="shared" si="101"/>
        <v>Cook</v>
      </c>
      <c r="L1307">
        <f t="shared" si="102"/>
        <v>0</v>
      </c>
      <c r="M1307" t="s">
        <v>679</v>
      </c>
      <c r="N1307" t="str">
        <f t="shared" si="106"/>
        <v>washington</v>
      </c>
      <c r="O1307" t="s">
        <v>741</v>
      </c>
    </row>
    <row r="1308" spans="1:15" x14ac:dyDescent="0.55000000000000004">
      <c r="A1308">
        <v>2015</v>
      </c>
      <c r="B1308" t="s">
        <v>307</v>
      </c>
      <c r="C1308" t="s">
        <v>649</v>
      </c>
      <c r="D1308">
        <v>6470248.21</v>
      </c>
      <c r="E1308">
        <v>15760120.710000001</v>
      </c>
      <c r="H1308">
        <f t="shared" si="104"/>
        <v>11</v>
      </c>
      <c r="J1308" t="str">
        <f t="shared" si="105"/>
        <v>YORKVILLE</v>
      </c>
      <c r="K1308" t="str">
        <f t="shared" si="101"/>
        <v>Kendall</v>
      </c>
      <c r="L1308">
        <f t="shared" si="102"/>
        <v>0</v>
      </c>
      <c r="M1308" t="s">
        <v>1973</v>
      </c>
      <c r="N1308" t="str">
        <f t="shared" si="106"/>
        <v>washington park</v>
      </c>
      <c r="O1308" t="s">
        <v>705</v>
      </c>
    </row>
    <row r="1309" spans="1:15" x14ac:dyDescent="0.55000000000000004">
      <c r="A1309">
        <v>2015</v>
      </c>
      <c r="B1309" t="s">
        <v>307</v>
      </c>
      <c r="C1309" t="s">
        <v>650</v>
      </c>
      <c r="D1309">
        <v>27921690.960000001</v>
      </c>
      <c r="E1309">
        <v>46851892.359999999</v>
      </c>
      <c r="H1309">
        <f t="shared" si="104"/>
        <v>6</v>
      </c>
      <c r="J1309" t="str">
        <f t="shared" si="105"/>
        <v>ZION</v>
      </c>
      <c r="K1309" t="str">
        <f t="shared" si="101"/>
        <v>Lake</v>
      </c>
      <c r="L1309">
        <f t="shared" si="102"/>
        <v>0</v>
      </c>
      <c r="M1309" t="s">
        <v>1974</v>
      </c>
      <c r="N1309" t="str">
        <f t="shared" si="106"/>
        <v>wataga</v>
      </c>
      <c r="O1309" t="s">
        <v>676</v>
      </c>
    </row>
    <row r="1310" spans="1:15" x14ac:dyDescent="0.55000000000000004">
      <c r="A1310">
        <v>2014</v>
      </c>
      <c r="B1310" t="s">
        <v>5</v>
      </c>
      <c r="C1310" t="s">
        <v>6</v>
      </c>
      <c r="D1310">
        <v>41708252.32</v>
      </c>
      <c r="E1310">
        <v>67244700.289999902</v>
      </c>
      <c r="H1310">
        <f t="shared" si="104"/>
        <v>9</v>
      </c>
      <c r="J1310" t="str">
        <f t="shared" si="105"/>
        <v>ADDISON</v>
      </c>
      <c r="K1310" t="str">
        <f t="shared" si="101"/>
        <v>DuPage</v>
      </c>
      <c r="L1310">
        <f t="shared" si="102"/>
        <v>0</v>
      </c>
      <c r="M1310" t="s">
        <v>2090</v>
      </c>
      <c r="N1310" t="str">
        <f t="shared" si="106"/>
        <v>waterloo</v>
      </c>
      <c r="O1310" t="s">
        <v>1008</v>
      </c>
    </row>
    <row r="1311" spans="1:15" x14ac:dyDescent="0.55000000000000004">
      <c r="A1311">
        <v>2014</v>
      </c>
      <c r="B1311" t="s">
        <v>5</v>
      </c>
      <c r="C1311" t="s">
        <v>7</v>
      </c>
      <c r="D1311">
        <v>16348995.470000001</v>
      </c>
      <c r="E1311">
        <v>21724013.469999999</v>
      </c>
      <c r="H1311">
        <f t="shared" si="104"/>
        <v>29</v>
      </c>
      <c r="J1311" t="str">
        <f t="shared" si="105"/>
        <v>ALGONQUIN LAKE IN THE HILLS</v>
      </c>
      <c r="K1311" t="str">
        <f t="shared" si="101"/>
        <v>Kane</v>
      </c>
      <c r="L1311">
        <f t="shared" si="102"/>
        <v>0</v>
      </c>
      <c r="M1311" t="s">
        <v>1976</v>
      </c>
      <c r="N1311" t="str">
        <f t="shared" si="106"/>
        <v>waterman</v>
      </c>
      <c r="O1311" t="s">
        <v>1017</v>
      </c>
    </row>
    <row r="1312" spans="1:15" x14ac:dyDescent="0.55000000000000004">
      <c r="A1312">
        <v>2014</v>
      </c>
      <c r="B1312" t="s">
        <v>5</v>
      </c>
      <c r="C1312" t="s">
        <v>8</v>
      </c>
      <c r="D1312">
        <v>21534721.420000002</v>
      </c>
      <c r="E1312">
        <v>38349393.43</v>
      </c>
      <c r="H1312">
        <f t="shared" si="104"/>
        <v>7</v>
      </c>
      <c r="J1312" t="str">
        <f t="shared" si="105"/>
        <v>ALSIP</v>
      </c>
      <c r="K1312" t="str">
        <f t="shared" si="101"/>
        <v>Cook</v>
      </c>
      <c r="L1312">
        <f t="shared" si="102"/>
        <v>0</v>
      </c>
      <c r="M1312" t="s">
        <v>2091</v>
      </c>
      <c r="N1312" t="str">
        <f t="shared" si="106"/>
        <v>watseka</v>
      </c>
      <c r="O1312" t="s">
        <v>747</v>
      </c>
    </row>
    <row r="1313" spans="1:15" x14ac:dyDescent="0.55000000000000004">
      <c r="A1313">
        <v>2014</v>
      </c>
      <c r="B1313" t="s">
        <v>5</v>
      </c>
      <c r="C1313" t="s">
        <v>9</v>
      </c>
      <c r="D1313">
        <v>19283660.260000002</v>
      </c>
      <c r="E1313">
        <v>63230835.920000002</v>
      </c>
      <c r="H1313">
        <f t="shared" si="104"/>
        <v>7</v>
      </c>
      <c r="J1313" t="str">
        <f t="shared" si="105"/>
        <v>ALTON</v>
      </c>
      <c r="K1313" t="str">
        <f t="shared" si="101"/>
        <v>Madison</v>
      </c>
      <c r="L1313">
        <f t="shared" si="102"/>
        <v>0</v>
      </c>
      <c r="M1313" t="s">
        <v>1978</v>
      </c>
      <c r="N1313" t="str">
        <f t="shared" si="106"/>
        <v>watson</v>
      </c>
      <c r="O1313" t="s">
        <v>712</v>
      </c>
    </row>
    <row r="1314" spans="1:15" x14ac:dyDescent="0.55000000000000004">
      <c r="A1314">
        <v>2014</v>
      </c>
      <c r="B1314" t="s">
        <v>5</v>
      </c>
      <c r="C1314" t="s">
        <v>10</v>
      </c>
      <c r="D1314">
        <v>1899027.82</v>
      </c>
      <c r="E1314">
        <v>3946368.54</v>
      </c>
      <c r="H1314">
        <f t="shared" si="104"/>
        <v>6</v>
      </c>
      <c r="J1314" t="str">
        <f t="shared" si="105"/>
        <v>ANNA</v>
      </c>
      <c r="K1314" t="str">
        <f t="shared" si="101"/>
        <v>Union</v>
      </c>
      <c r="L1314">
        <f t="shared" si="102"/>
        <v>0</v>
      </c>
      <c r="M1314" t="s">
        <v>1979</v>
      </c>
      <c r="N1314" t="str">
        <f t="shared" si="106"/>
        <v>wauconda</v>
      </c>
      <c r="O1314" t="s">
        <v>728</v>
      </c>
    </row>
    <row r="1315" spans="1:15" x14ac:dyDescent="0.55000000000000004">
      <c r="A1315">
        <v>2014</v>
      </c>
      <c r="B1315" t="s">
        <v>5</v>
      </c>
      <c r="C1315" t="s">
        <v>11</v>
      </c>
      <c r="D1315">
        <v>81668367.260000005</v>
      </c>
      <c r="E1315">
        <v>125752382.16</v>
      </c>
      <c r="H1315">
        <f t="shared" si="104"/>
        <v>19</v>
      </c>
      <c r="J1315" t="str">
        <f t="shared" si="105"/>
        <v>ARLINGTON HEIGHTS</v>
      </c>
      <c r="K1315" t="str">
        <f t="shared" si="101"/>
        <v>Cook</v>
      </c>
      <c r="L1315">
        <f t="shared" si="102"/>
        <v>0</v>
      </c>
      <c r="M1315" t="s">
        <v>2092</v>
      </c>
      <c r="N1315" t="str">
        <f t="shared" si="106"/>
        <v>waukegan</v>
      </c>
      <c r="O1315" t="s">
        <v>728</v>
      </c>
    </row>
    <row r="1316" spans="1:15" x14ac:dyDescent="0.55000000000000004">
      <c r="A1316">
        <v>2014</v>
      </c>
      <c r="B1316" t="s">
        <v>5</v>
      </c>
      <c r="C1316" t="s">
        <v>12</v>
      </c>
      <c r="D1316">
        <v>0</v>
      </c>
      <c r="E1316">
        <v>0</v>
      </c>
      <c r="H1316">
        <f t="shared" si="104"/>
        <v>8</v>
      </c>
      <c r="J1316" t="str">
        <f t="shared" si="105"/>
        <v>ATWOOD</v>
      </c>
      <c r="K1316" t="str">
        <f t="shared" si="101"/>
        <v>Douglas</v>
      </c>
      <c r="L1316">
        <f t="shared" si="102"/>
        <v>0</v>
      </c>
      <c r="M1316" t="s">
        <v>1981</v>
      </c>
      <c r="N1316" t="str">
        <f t="shared" si="106"/>
        <v>waverly</v>
      </c>
      <c r="O1316" t="s">
        <v>964</v>
      </c>
    </row>
    <row r="1317" spans="1:15" x14ac:dyDescent="0.55000000000000004">
      <c r="A1317">
        <v>2014</v>
      </c>
      <c r="B1317" t="s">
        <v>5</v>
      </c>
      <c r="C1317" t="s">
        <v>13</v>
      </c>
      <c r="D1317">
        <v>136517946.05000001</v>
      </c>
      <c r="E1317">
        <v>255089344.55000001</v>
      </c>
      <c r="H1317">
        <f t="shared" si="104"/>
        <v>8</v>
      </c>
      <c r="J1317" t="str">
        <f t="shared" si="105"/>
        <v>AURORA</v>
      </c>
      <c r="K1317" t="str">
        <f t="shared" si="101"/>
        <v>DuPage</v>
      </c>
      <c r="L1317">
        <f t="shared" si="102"/>
        <v>0</v>
      </c>
      <c r="M1317" t="s">
        <v>983</v>
      </c>
      <c r="N1317" t="str">
        <f t="shared" si="106"/>
        <v>wayne</v>
      </c>
      <c r="O1317" t="s">
        <v>666</v>
      </c>
    </row>
    <row r="1318" spans="1:15" x14ac:dyDescent="0.55000000000000004">
      <c r="A1318">
        <v>2014</v>
      </c>
      <c r="B1318" t="s">
        <v>5</v>
      </c>
      <c r="C1318" t="s">
        <v>14</v>
      </c>
      <c r="D1318">
        <v>14736044.529999999</v>
      </c>
      <c r="E1318">
        <v>16207681.619999999</v>
      </c>
      <c r="H1318">
        <f t="shared" si="104"/>
        <v>12</v>
      </c>
      <c r="J1318" t="str">
        <f t="shared" si="105"/>
        <v>BARRINGTON</v>
      </c>
      <c r="K1318" t="str">
        <f t="shared" si="101"/>
        <v>Cook</v>
      </c>
      <c r="L1318">
        <f t="shared" si="102"/>
        <v>0</v>
      </c>
      <c r="M1318" t="s">
        <v>983</v>
      </c>
      <c r="N1318" t="str">
        <f t="shared" si="106"/>
        <v>wayne</v>
      </c>
      <c r="O1318" t="s">
        <v>694</v>
      </c>
    </row>
    <row r="1319" spans="1:15" x14ac:dyDescent="0.55000000000000004">
      <c r="A1319">
        <v>2014</v>
      </c>
      <c r="B1319" t="s">
        <v>5</v>
      </c>
      <c r="C1319" t="s">
        <v>15</v>
      </c>
      <c r="D1319">
        <v>13570933.67</v>
      </c>
      <c r="E1319">
        <v>20619938.129999999</v>
      </c>
      <c r="H1319">
        <f t="shared" si="104"/>
        <v>10</v>
      </c>
      <c r="J1319" t="str">
        <f t="shared" si="105"/>
        <v>BARTLETT</v>
      </c>
      <c r="K1319" t="str">
        <f t="shared" si="101"/>
        <v>Cook</v>
      </c>
      <c r="L1319">
        <f t="shared" si="102"/>
        <v>0</v>
      </c>
      <c r="M1319" t="s">
        <v>1982</v>
      </c>
      <c r="N1319" t="str">
        <f t="shared" si="106"/>
        <v>wayne city</v>
      </c>
      <c r="O1319" t="s">
        <v>983</v>
      </c>
    </row>
    <row r="1320" spans="1:15" x14ac:dyDescent="0.55000000000000004">
      <c r="A1320">
        <v>2014</v>
      </c>
      <c r="B1320" t="s">
        <v>5</v>
      </c>
      <c r="C1320" t="s">
        <v>16</v>
      </c>
      <c r="D1320">
        <v>13591204.800000001</v>
      </c>
      <c r="E1320">
        <v>19844581.039999999</v>
      </c>
      <c r="H1320">
        <f t="shared" si="104"/>
        <v>9</v>
      </c>
      <c r="J1320" t="str">
        <f t="shared" si="105"/>
        <v>BATAVIA</v>
      </c>
      <c r="K1320" t="str">
        <f t="shared" si="101"/>
        <v>DuPage</v>
      </c>
      <c r="L1320">
        <f t="shared" si="102"/>
        <v>0</v>
      </c>
      <c r="M1320" t="s">
        <v>1983</v>
      </c>
      <c r="N1320" t="str">
        <f t="shared" si="106"/>
        <v>waynesville</v>
      </c>
      <c r="O1320" t="s">
        <v>994</v>
      </c>
    </row>
    <row r="1321" spans="1:15" x14ac:dyDescent="0.55000000000000004">
      <c r="A1321">
        <v>2014</v>
      </c>
      <c r="B1321" t="s">
        <v>5</v>
      </c>
      <c r="C1321" t="s">
        <v>17</v>
      </c>
      <c r="D1321">
        <v>821478.83</v>
      </c>
      <c r="E1321">
        <v>1506785.71</v>
      </c>
      <c r="H1321">
        <f t="shared" si="104"/>
        <v>12</v>
      </c>
      <c r="J1321" t="str">
        <f t="shared" si="105"/>
        <v>BEACH PARK</v>
      </c>
      <c r="K1321" t="str">
        <f t="shared" si="101"/>
        <v>Lake</v>
      </c>
      <c r="L1321">
        <f t="shared" si="102"/>
        <v>0</v>
      </c>
      <c r="M1321" t="s">
        <v>1984</v>
      </c>
      <c r="N1321" t="str">
        <f t="shared" si="106"/>
        <v>weldon</v>
      </c>
      <c r="O1321" t="s">
        <v>994</v>
      </c>
    </row>
    <row r="1322" spans="1:15" x14ac:dyDescent="0.55000000000000004">
      <c r="A1322">
        <v>2014</v>
      </c>
      <c r="B1322" t="s">
        <v>5</v>
      </c>
      <c r="C1322" t="s">
        <v>18</v>
      </c>
      <c r="D1322">
        <v>881035.06</v>
      </c>
      <c r="E1322">
        <v>1551410</v>
      </c>
      <c r="H1322">
        <f t="shared" si="104"/>
        <v>12</v>
      </c>
      <c r="J1322" t="str">
        <f t="shared" si="105"/>
        <v>BEARDSTOWN</v>
      </c>
      <c r="K1322" t="str">
        <f t="shared" si="101"/>
        <v>Cass</v>
      </c>
      <c r="L1322">
        <f t="shared" si="102"/>
        <v>0</v>
      </c>
      <c r="M1322" t="s">
        <v>1985</v>
      </c>
      <c r="N1322" t="str">
        <f t="shared" si="106"/>
        <v>wellington</v>
      </c>
      <c r="O1322" t="s">
        <v>747</v>
      </c>
    </row>
    <row r="1323" spans="1:15" x14ac:dyDescent="0.55000000000000004">
      <c r="A1323">
        <v>2014</v>
      </c>
      <c r="B1323" t="s">
        <v>5</v>
      </c>
      <c r="C1323" t="s">
        <v>19</v>
      </c>
      <c r="D1323">
        <v>23523929.18</v>
      </c>
      <c r="E1323">
        <v>56572461.979999997</v>
      </c>
      <c r="H1323">
        <f t="shared" si="104"/>
        <v>12</v>
      </c>
      <c r="J1323" t="str">
        <f t="shared" si="105"/>
        <v>BELLEVILLE</v>
      </c>
      <c r="K1323" t="str">
        <f t="shared" si="101"/>
        <v>St. Clair</v>
      </c>
      <c r="L1323">
        <f t="shared" si="102"/>
        <v>0</v>
      </c>
      <c r="M1323" t="s">
        <v>1986</v>
      </c>
      <c r="N1323" t="str">
        <f t="shared" si="106"/>
        <v>wenona</v>
      </c>
      <c r="O1323" t="s">
        <v>951</v>
      </c>
    </row>
    <row r="1324" spans="1:15" x14ac:dyDescent="0.55000000000000004">
      <c r="A1324">
        <v>2014</v>
      </c>
      <c r="B1324" t="s">
        <v>5</v>
      </c>
      <c r="C1324" t="s">
        <v>20</v>
      </c>
      <c r="D1324">
        <v>21742731.199999999</v>
      </c>
      <c r="E1324">
        <v>33975309.329999998</v>
      </c>
      <c r="H1324">
        <f t="shared" si="104"/>
        <v>10</v>
      </c>
      <c r="J1324" t="str">
        <f t="shared" si="105"/>
        <v>BELLWOOD</v>
      </c>
      <c r="K1324" t="str">
        <f t="shared" si="101"/>
        <v>Cook</v>
      </c>
      <c r="L1324">
        <f t="shared" si="102"/>
        <v>0</v>
      </c>
      <c r="M1324" t="s">
        <v>1986</v>
      </c>
      <c r="N1324" t="str">
        <f t="shared" si="106"/>
        <v>wenona</v>
      </c>
      <c r="O1324" t="s">
        <v>1273</v>
      </c>
    </row>
    <row r="1325" spans="1:15" x14ac:dyDescent="0.55000000000000004">
      <c r="A1325">
        <v>2014</v>
      </c>
      <c r="B1325" t="s">
        <v>5</v>
      </c>
      <c r="C1325" t="s">
        <v>21</v>
      </c>
      <c r="D1325">
        <v>13361471.140000001</v>
      </c>
      <c r="E1325">
        <v>21688964.780000001</v>
      </c>
      <c r="H1325">
        <f t="shared" si="104"/>
        <v>11</v>
      </c>
      <c r="J1325" t="str">
        <f t="shared" si="105"/>
        <v>BELVIDERE</v>
      </c>
      <c r="K1325" t="str">
        <f t="shared" si="101"/>
        <v>Boone</v>
      </c>
      <c r="L1325">
        <f t="shared" si="102"/>
        <v>0</v>
      </c>
      <c r="M1325" t="s">
        <v>1987</v>
      </c>
      <c r="N1325" t="str">
        <f t="shared" si="106"/>
        <v>wenonah</v>
      </c>
      <c r="O1325" t="s">
        <v>903</v>
      </c>
    </row>
    <row r="1326" spans="1:15" x14ac:dyDescent="0.55000000000000004">
      <c r="A1326">
        <v>2014</v>
      </c>
      <c r="B1326" t="s">
        <v>5</v>
      </c>
      <c r="C1326" t="s">
        <v>22</v>
      </c>
      <c r="D1326">
        <v>255454.57</v>
      </c>
      <c r="E1326">
        <v>779115.11</v>
      </c>
      <c r="H1326">
        <f t="shared" si="104"/>
        <v>8</v>
      </c>
      <c r="J1326" t="str">
        <f t="shared" si="105"/>
        <v>BEMENT</v>
      </c>
      <c r="K1326" t="str">
        <f t="shared" si="101"/>
        <v>Piatt</v>
      </c>
      <c r="L1326">
        <f t="shared" si="102"/>
        <v>0</v>
      </c>
      <c r="M1326" t="s">
        <v>1988</v>
      </c>
      <c r="N1326" t="str">
        <f t="shared" si="106"/>
        <v>west brooklyn</v>
      </c>
      <c r="O1326" t="s">
        <v>718</v>
      </c>
    </row>
    <row r="1327" spans="1:15" x14ac:dyDescent="0.55000000000000004">
      <c r="A1327">
        <v>2014</v>
      </c>
      <c r="B1327" t="s">
        <v>5</v>
      </c>
      <c r="C1327" t="s">
        <v>23</v>
      </c>
      <c r="D1327">
        <v>10409306.689999999</v>
      </c>
      <c r="E1327">
        <v>27264575.079999998</v>
      </c>
      <c r="H1327">
        <f t="shared" si="104"/>
        <v>13</v>
      </c>
      <c r="J1327" t="str">
        <f t="shared" si="105"/>
        <v>BENSENVILLE</v>
      </c>
      <c r="K1327" t="str">
        <f t="shared" si="101"/>
        <v>DuPage</v>
      </c>
      <c r="L1327">
        <f t="shared" si="102"/>
        <v>0</v>
      </c>
      <c r="M1327" t="s">
        <v>1989</v>
      </c>
      <c r="N1327" t="str">
        <f t="shared" si="106"/>
        <v>west chicago</v>
      </c>
      <c r="O1327" t="s">
        <v>666</v>
      </c>
    </row>
    <row r="1328" spans="1:15" x14ac:dyDescent="0.55000000000000004">
      <c r="A1328">
        <v>2014</v>
      </c>
      <c r="B1328" t="s">
        <v>5</v>
      </c>
      <c r="C1328" t="s">
        <v>24</v>
      </c>
      <c r="D1328">
        <v>3567417.82</v>
      </c>
      <c r="E1328">
        <v>4197680.62</v>
      </c>
      <c r="H1328">
        <f t="shared" si="104"/>
        <v>8</v>
      </c>
      <c r="J1328" t="str">
        <f t="shared" si="105"/>
        <v>BENTON</v>
      </c>
      <c r="K1328" t="str">
        <f t="shared" si="101"/>
        <v>Franklin</v>
      </c>
      <c r="L1328">
        <f t="shared" si="102"/>
        <v>0</v>
      </c>
      <c r="M1328" t="s">
        <v>1990</v>
      </c>
      <c r="N1328" t="str">
        <f t="shared" si="106"/>
        <v>west city</v>
      </c>
      <c r="O1328" t="s">
        <v>826</v>
      </c>
    </row>
    <row r="1329" spans="1:15" x14ac:dyDescent="0.55000000000000004">
      <c r="A1329">
        <v>2014</v>
      </c>
      <c r="B1329" t="s">
        <v>5</v>
      </c>
      <c r="C1329" t="s">
        <v>25</v>
      </c>
      <c r="D1329">
        <v>37777755.950000003</v>
      </c>
      <c r="E1329">
        <v>83479777.459999993</v>
      </c>
      <c r="H1329">
        <f t="shared" si="104"/>
        <v>8</v>
      </c>
      <c r="J1329" t="str">
        <f t="shared" si="105"/>
        <v>BERWYN</v>
      </c>
      <c r="K1329" t="str">
        <f t="shared" si="101"/>
        <v>Cook</v>
      </c>
      <c r="L1329">
        <f t="shared" si="102"/>
        <v>0</v>
      </c>
      <c r="M1329" t="s">
        <v>1991</v>
      </c>
      <c r="N1329" t="str">
        <f t="shared" si="106"/>
        <v>west dundee</v>
      </c>
      <c r="O1329" t="s">
        <v>694</v>
      </c>
    </row>
    <row r="1330" spans="1:15" x14ac:dyDescent="0.55000000000000004">
      <c r="A1330">
        <v>2014</v>
      </c>
      <c r="B1330" t="s">
        <v>5</v>
      </c>
      <c r="C1330" t="s">
        <v>26</v>
      </c>
      <c r="D1330">
        <v>26029772.710000001</v>
      </c>
      <c r="E1330">
        <v>40094779.009999998</v>
      </c>
      <c r="H1330">
        <f t="shared" si="104"/>
        <v>14</v>
      </c>
      <c r="J1330" t="str">
        <f t="shared" si="105"/>
        <v>BLOOMINGDALE</v>
      </c>
      <c r="K1330" t="str">
        <f t="shared" si="101"/>
        <v>DuPage</v>
      </c>
      <c r="L1330">
        <f t="shared" si="102"/>
        <v>0</v>
      </c>
      <c r="M1330" t="s">
        <v>1992</v>
      </c>
      <c r="N1330" t="str">
        <f t="shared" si="106"/>
        <v>west frankfort</v>
      </c>
      <c r="O1330" t="s">
        <v>826</v>
      </c>
    </row>
    <row r="1331" spans="1:15" x14ac:dyDescent="0.55000000000000004">
      <c r="A1331">
        <v>2014</v>
      </c>
      <c r="B1331" t="s">
        <v>5</v>
      </c>
      <c r="C1331" t="s">
        <v>27</v>
      </c>
      <c r="D1331">
        <v>45910482.670000002</v>
      </c>
      <c r="E1331">
        <v>97041141.810000002</v>
      </c>
      <c r="H1331">
        <f t="shared" si="104"/>
        <v>13</v>
      </c>
      <c r="J1331" t="str">
        <f t="shared" si="105"/>
        <v>BLOOMINGTON</v>
      </c>
      <c r="K1331" t="str">
        <f t="shared" si="101"/>
        <v>McLean</v>
      </c>
      <c r="L1331">
        <f t="shared" si="102"/>
        <v>0</v>
      </c>
      <c r="M1331" t="s">
        <v>1993</v>
      </c>
      <c r="N1331" t="str">
        <f t="shared" si="106"/>
        <v>west peoria</v>
      </c>
      <c r="O1331" t="s">
        <v>787</v>
      </c>
    </row>
    <row r="1332" spans="1:15" x14ac:dyDescent="0.55000000000000004">
      <c r="A1332">
        <v>2014</v>
      </c>
      <c r="B1332" t="s">
        <v>5</v>
      </c>
      <c r="C1332" t="s">
        <v>28</v>
      </c>
      <c r="D1332">
        <v>6052519.3499999996</v>
      </c>
      <c r="E1332">
        <v>20036938.559999999</v>
      </c>
      <c r="H1332">
        <f t="shared" si="104"/>
        <v>13</v>
      </c>
      <c r="J1332" t="str">
        <f t="shared" si="105"/>
        <v>BLUE ISLAND</v>
      </c>
      <c r="K1332" t="str">
        <f t="shared" si="101"/>
        <v>Cook</v>
      </c>
      <c r="L1332">
        <f t="shared" si="102"/>
        <v>0</v>
      </c>
      <c r="M1332" t="s">
        <v>1994</v>
      </c>
      <c r="N1332" t="str">
        <f t="shared" si="106"/>
        <v>west point</v>
      </c>
      <c r="O1332" t="s">
        <v>766</v>
      </c>
    </row>
    <row r="1333" spans="1:15" x14ac:dyDescent="0.55000000000000004">
      <c r="A1333">
        <v>2014</v>
      </c>
      <c r="B1333" t="s">
        <v>5</v>
      </c>
      <c r="C1333" t="s">
        <v>29</v>
      </c>
      <c r="D1333">
        <v>44804569.390000001</v>
      </c>
      <c r="E1333">
        <v>83052910.159999996</v>
      </c>
      <c r="H1333">
        <f t="shared" si="104"/>
        <v>13</v>
      </c>
      <c r="J1333" t="str">
        <f t="shared" si="105"/>
        <v>BOLINGBROOK</v>
      </c>
      <c r="K1333" t="str">
        <f t="shared" si="101"/>
        <v>DuPage</v>
      </c>
      <c r="L1333">
        <f t="shared" si="102"/>
        <v>0</v>
      </c>
      <c r="M1333" t="s">
        <v>1995</v>
      </c>
      <c r="N1333" t="str">
        <f t="shared" si="106"/>
        <v>west salem</v>
      </c>
      <c r="O1333" t="s">
        <v>688</v>
      </c>
    </row>
    <row r="1334" spans="1:15" x14ac:dyDescent="0.55000000000000004">
      <c r="A1334">
        <v>2014</v>
      </c>
      <c r="B1334" t="s">
        <v>5</v>
      </c>
      <c r="C1334" t="s">
        <v>30</v>
      </c>
      <c r="D1334">
        <v>1563847.19</v>
      </c>
      <c r="E1334">
        <v>2480322.29</v>
      </c>
      <c r="H1334">
        <f t="shared" si="104"/>
        <v>13</v>
      </c>
      <c r="J1334" t="str">
        <f t="shared" si="105"/>
        <v>BOURBONNAIS</v>
      </c>
      <c r="K1334" t="str">
        <f t="shared" si="101"/>
        <v>Kankakee</v>
      </c>
      <c r="L1334">
        <f t="shared" si="102"/>
        <v>0</v>
      </c>
      <c r="M1334" t="s">
        <v>1996</v>
      </c>
      <c r="N1334" t="str">
        <f t="shared" si="106"/>
        <v>westchester</v>
      </c>
      <c r="O1334" t="s">
        <v>668</v>
      </c>
    </row>
    <row r="1335" spans="1:15" x14ac:dyDescent="0.55000000000000004">
      <c r="A1335">
        <v>2014</v>
      </c>
      <c r="B1335" t="s">
        <v>5</v>
      </c>
      <c r="C1335" t="s">
        <v>31</v>
      </c>
      <c r="D1335">
        <v>563948</v>
      </c>
      <c r="E1335">
        <v>1414063.3</v>
      </c>
      <c r="H1335">
        <f t="shared" si="104"/>
        <v>9</v>
      </c>
      <c r="J1335" t="str">
        <f t="shared" si="105"/>
        <v>BRADLEY</v>
      </c>
      <c r="K1335" t="str">
        <f t="shared" si="101"/>
        <v>Kankakee</v>
      </c>
      <c r="L1335">
        <f t="shared" si="102"/>
        <v>0</v>
      </c>
      <c r="M1335" t="s">
        <v>1997</v>
      </c>
      <c r="N1335" t="str">
        <f t="shared" si="106"/>
        <v>western springs</v>
      </c>
      <c r="O1335" t="s">
        <v>668</v>
      </c>
    </row>
    <row r="1336" spans="1:15" x14ac:dyDescent="0.55000000000000004">
      <c r="A1336">
        <v>2014</v>
      </c>
      <c r="B1336" t="s">
        <v>5</v>
      </c>
      <c r="C1336" t="s">
        <v>32</v>
      </c>
      <c r="D1336">
        <v>22052148.41</v>
      </c>
      <c r="E1336">
        <v>42174066.289999999</v>
      </c>
      <c r="H1336">
        <f t="shared" si="104"/>
        <v>12</v>
      </c>
      <c r="J1336" t="str">
        <f t="shared" si="105"/>
        <v>BRIDGEVIEW</v>
      </c>
      <c r="K1336" t="str">
        <f t="shared" si="101"/>
        <v>Will</v>
      </c>
      <c r="L1336">
        <f t="shared" si="102"/>
        <v>0</v>
      </c>
      <c r="M1336" t="s">
        <v>1998</v>
      </c>
      <c r="N1336" t="str">
        <f t="shared" si="106"/>
        <v>westfield</v>
      </c>
      <c r="O1336" t="s">
        <v>944</v>
      </c>
    </row>
    <row r="1337" spans="1:15" x14ac:dyDescent="0.55000000000000004">
      <c r="A1337">
        <v>2014</v>
      </c>
      <c r="B1337" t="s">
        <v>5</v>
      </c>
      <c r="C1337" t="s">
        <v>295</v>
      </c>
      <c r="D1337">
        <v>219249.41</v>
      </c>
      <c r="E1337">
        <v>272330.63</v>
      </c>
      <c r="H1337">
        <f t="shared" si="104"/>
        <v>18</v>
      </c>
      <c r="J1337" t="str">
        <f t="shared" si="105"/>
        <v xml:space="preserve">BRISTOL-KENDALL </v>
      </c>
      <c r="K1337" t="str">
        <f t="shared" ref="K1337:K1400" si="107">INDEX($K$1:$K$655,MATCH(C1337,$C$1:$C$655))</f>
        <v>Cook</v>
      </c>
      <c r="L1337">
        <f t="shared" si="102"/>
        <v>0</v>
      </c>
      <c r="M1337" t="s">
        <v>1999</v>
      </c>
      <c r="N1337" t="str">
        <f t="shared" si="106"/>
        <v>westmont</v>
      </c>
      <c r="O1337" t="s">
        <v>666</v>
      </c>
    </row>
    <row r="1338" spans="1:15" x14ac:dyDescent="0.55000000000000004">
      <c r="A1338">
        <v>2014</v>
      </c>
      <c r="B1338" t="s">
        <v>5</v>
      </c>
      <c r="C1338" t="s">
        <v>33</v>
      </c>
      <c r="D1338">
        <v>19656462.34</v>
      </c>
      <c r="E1338">
        <v>36165274.68</v>
      </c>
      <c r="H1338">
        <f t="shared" si="104"/>
        <v>11</v>
      </c>
      <c r="J1338" t="str">
        <f t="shared" si="105"/>
        <v>BROADVIEW</v>
      </c>
      <c r="K1338" t="str">
        <f t="shared" si="107"/>
        <v>Cook</v>
      </c>
      <c r="L1338">
        <f t="shared" si="102"/>
        <v>0</v>
      </c>
      <c r="M1338" t="s">
        <v>2000</v>
      </c>
      <c r="N1338" t="str">
        <f t="shared" si="106"/>
        <v>westville</v>
      </c>
      <c r="O1338" t="s">
        <v>701</v>
      </c>
    </row>
    <row r="1339" spans="1:15" x14ac:dyDescent="0.55000000000000004">
      <c r="A1339">
        <v>2014</v>
      </c>
      <c r="B1339" t="s">
        <v>5</v>
      </c>
      <c r="C1339" t="s">
        <v>34</v>
      </c>
      <c r="D1339">
        <v>13525273.73</v>
      </c>
      <c r="E1339">
        <v>20915736.129999999</v>
      </c>
      <c r="H1339">
        <f t="shared" si="104"/>
        <v>12</v>
      </c>
      <c r="J1339" t="str">
        <f t="shared" si="105"/>
        <v>BROOKFIELD</v>
      </c>
      <c r="K1339" t="str">
        <f t="shared" si="107"/>
        <v>Cook</v>
      </c>
      <c r="L1339">
        <f t="shared" si="102"/>
        <v>0</v>
      </c>
      <c r="M1339" t="s">
        <v>2001</v>
      </c>
      <c r="N1339" t="str">
        <f t="shared" si="106"/>
        <v>wheeler</v>
      </c>
      <c r="O1339" t="s">
        <v>1281</v>
      </c>
    </row>
    <row r="1340" spans="1:15" x14ac:dyDescent="0.55000000000000004">
      <c r="A1340">
        <v>2014</v>
      </c>
      <c r="B1340" t="s">
        <v>5</v>
      </c>
      <c r="C1340" t="s">
        <v>35</v>
      </c>
      <c r="D1340">
        <v>48220709.039999999</v>
      </c>
      <c r="E1340">
        <v>64448574.489999898</v>
      </c>
      <c r="H1340">
        <f t="shared" si="104"/>
        <v>15</v>
      </c>
      <c r="J1340" t="str">
        <f t="shared" si="105"/>
        <v>BUFFALO GROVE</v>
      </c>
      <c r="K1340" t="str">
        <f t="shared" si="107"/>
        <v>Cook</v>
      </c>
      <c r="L1340">
        <f t="shared" si="102"/>
        <v>0</v>
      </c>
      <c r="M1340" t="s">
        <v>2093</v>
      </c>
      <c r="N1340" t="str">
        <f t="shared" si="106"/>
        <v>wheaton</v>
      </c>
      <c r="O1340" t="s">
        <v>666</v>
      </c>
    </row>
    <row r="1341" spans="1:15" x14ac:dyDescent="0.55000000000000004">
      <c r="A1341">
        <v>2014</v>
      </c>
      <c r="B1341" t="s">
        <v>5</v>
      </c>
      <c r="C1341" t="s">
        <v>36</v>
      </c>
      <c r="D1341">
        <v>23942210.66</v>
      </c>
      <c r="E1341">
        <v>31154782.939999901</v>
      </c>
      <c r="H1341">
        <f t="shared" si="104"/>
        <v>9</v>
      </c>
      <c r="J1341" t="str">
        <f t="shared" si="105"/>
        <v>BURBANK</v>
      </c>
      <c r="K1341" t="str">
        <f t="shared" si="107"/>
        <v>Cook</v>
      </c>
      <c r="L1341">
        <f t="shared" si="102"/>
        <v>0</v>
      </c>
      <c r="M1341" t="s">
        <v>2003</v>
      </c>
      <c r="N1341" t="str">
        <f t="shared" si="106"/>
        <v>wheeling</v>
      </c>
      <c r="O1341" t="s">
        <v>668</v>
      </c>
    </row>
    <row r="1342" spans="1:15" x14ac:dyDescent="0.55000000000000004">
      <c r="A1342">
        <v>2014</v>
      </c>
      <c r="B1342" t="s">
        <v>5</v>
      </c>
      <c r="C1342" t="s">
        <v>296</v>
      </c>
      <c r="D1342">
        <v>234651.77</v>
      </c>
      <c r="E1342">
        <v>510444.01</v>
      </c>
      <c r="H1342">
        <f t="shared" si="104"/>
        <v>22</v>
      </c>
      <c r="J1342" t="str">
        <f t="shared" si="105"/>
        <v>BURLINGTON COMMUNITY</v>
      </c>
      <c r="K1342" t="str">
        <f t="shared" si="107"/>
        <v>Cook</v>
      </c>
      <c r="L1342">
        <f t="shared" si="102"/>
        <v>0</v>
      </c>
      <c r="M1342" t="s">
        <v>2004</v>
      </c>
      <c r="N1342" t="str">
        <f t="shared" si="106"/>
        <v>white city</v>
      </c>
      <c r="O1342" t="s">
        <v>821</v>
      </c>
    </row>
    <row r="1343" spans="1:15" x14ac:dyDescent="0.55000000000000004">
      <c r="A1343">
        <v>2014</v>
      </c>
      <c r="B1343" t="s">
        <v>5</v>
      </c>
      <c r="C1343" t="s">
        <v>37</v>
      </c>
      <c r="D1343">
        <v>10654928.48</v>
      </c>
      <c r="E1343">
        <v>11753535.83</v>
      </c>
      <c r="H1343">
        <f t="shared" si="104"/>
        <v>7</v>
      </c>
      <c r="J1343" t="str">
        <f t="shared" si="105"/>
        <v>BYRON</v>
      </c>
      <c r="K1343" t="str">
        <f t="shared" si="107"/>
        <v>DuPage</v>
      </c>
      <c r="L1343">
        <f t="shared" si="102"/>
        <v>0</v>
      </c>
      <c r="M1343" t="s">
        <v>2005</v>
      </c>
      <c r="N1343" t="str">
        <f t="shared" si="106"/>
        <v>white hall</v>
      </c>
      <c r="O1343" t="s">
        <v>939</v>
      </c>
    </row>
    <row r="1344" spans="1:15" x14ac:dyDescent="0.55000000000000004">
      <c r="A1344">
        <v>2014</v>
      </c>
      <c r="B1344" t="s">
        <v>5</v>
      </c>
      <c r="C1344" t="s">
        <v>38</v>
      </c>
      <c r="D1344">
        <v>522207.48</v>
      </c>
      <c r="E1344">
        <v>3669581.3099999898</v>
      </c>
      <c r="H1344">
        <f t="shared" si="104"/>
        <v>7</v>
      </c>
      <c r="J1344" t="str">
        <f t="shared" si="105"/>
        <v>CAIRO</v>
      </c>
      <c r="K1344" t="str">
        <f t="shared" si="107"/>
        <v>St. Clair</v>
      </c>
      <c r="L1344">
        <f t="shared" si="102"/>
        <v>0</v>
      </c>
      <c r="M1344" t="s">
        <v>2006</v>
      </c>
      <c r="N1344" t="str">
        <f t="shared" si="106"/>
        <v>whiteash</v>
      </c>
      <c r="O1344" t="s">
        <v>900</v>
      </c>
    </row>
    <row r="1345" spans="1:15" x14ac:dyDescent="0.55000000000000004">
      <c r="A1345">
        <v>2014</v>
      </c>
      <c r="B1345" t="s">
        <v>5</v>
      </c>
      <c r="C1345" t="s">
        <v>39</v>
      </c>
      <c r="D1345">
        <v>30979100.59</v>
      </c>
      <c r="E1345">
        <v>61096349.189999998</v>
      </c>
      <c r="H1345">
        <f t="shared" si="104"/>
        <v>14</v>
      </c>
      <c r="J1345" t="str">
        <f t="shared" si="105"/>
        <v>CALUMET CITY</v>
      </c>
      <c r="K1345" t="str">
        <f t="shared" si="107"/>
        <v>Alexander</v>
      </c>
      <c r="L1345">
        <f t="shared" si="102"/>
        <v>0</v>
      </c>
      <c r="M1345" t="s">
        <v>2007</v>
      </c>
      <c r="N1345" t="str">
        <f t="shared" si="106"/>
        <v>williamsfield</v>
      </c>
      <c r="O1345" t="s">
        <v>676</v>
      </c>
    </row>
    <row r="1346" spans="1:15" x14ac:dyDescent="0.55000000000000004">
      <c r="A1346">
        <v>2014</v>
      </c>
      <c r="B1346" t="s">
        <v>5</v>
      </c>
      <c r="C1346" t="s">
        <v>40</v>
      </c>
      <c r="D1346">
        <v>7043835.5</v>
      </c>
      <c r="E1346">
        <v>15972812.050000001</v>
      </c>
      <c r="H1346">
        <f t="shared" si="104"/>
        <v>8</v>
      </c>
      <c r="J1346" t="str">
        <f t="shared" si="105"/>
        <v>CANTON</v>
      </c>
      <c r="K1346" t="str">
        <f t="shared" si="107"/>
        <v>Kane</v>
      </c>
      <c r="L1346">
        <f t="shared" ref="L1346:L1409" si="108">IF(ISNA(K1346),1,0)</f>
        <v>0</v>
      </c>
      <c r="M1346" t="s">
        <v>900</v>
      </c>
      <c r="N1346" t="str">
        <f t="shared" si="106"/>
        <v>williamson</v>
      </c>
      <c r="O1346" t="s">
        <v>669</v>
      </c>
    </row>
    <row r="1347" spans="1:15" x14ac:dyDescent="0.55000000000000004">
      <c r="A1347">
        <v>2014</v>
      </c>
      <c r="B1347" t="s">
        <v>5</v>
      </c>
      <c r="C1347" t="s">
        <v>41</v>
      </c>
      <c r="D1347">
        <v>13537505.16</v>
      </c>
      <c r="E1347">
        <v>26068873.149999999</v>
      </c>
      <c r="H1347">
        <f t="shared" ref="H1347:H1410" si="109">IF(B1347="fire",MIN(IFERROR(SEARCH("fire",C1347),999),IFERROR(SEARCH("fpd",C1347),999),IFERROR(SEARCH("pension",C1347),999),IFERROR(SEARCH("fund",C1347),999)),MIN(IFERROR(SEARCH("police",C1347),999),IFERROR(SEARCH("pension",C1347),999),IFERROR(SEARCH("fund",C1347),999)))</f>
        <v>12</v>
      </c>
      <c r="J1347" t="str">
        <f t="shared" ref="J1347:J1410" si="110">LEFT(C1347,H1347-2)</f>
        <v>CARBONDALE</v>
      </c>
      <c r="K1347" t="str">
        <f t="shared" si="107"/>
        <v>Fulton</v>
      </c>
      <c r="L1347">
        <f t="shared" si="108"/>
        <v>0</v>
      </c>
      <c r="M1347" t="s">
        <v>2008</v>
      </c>
      <c r="N1347" t="str">
        <f t="shared" si="106"/>
        <v>williamsville</v>
      </c>
      <c r="O1347" t="s">
        <v>764</v>
      </c>
    </row>
    <row r="1348" spans="1:15" x14ac:dyDescent="0.55000000000000004">
      <c r="A1348">
        <v>2014</v>
      </c>
      <c r="B1348" t="s">
        <v>5</v>
      </c>
      <c r="C1348" t="s">
        <v>42</v>
      </c>
      <c r="D1348">
        <v>1019140.51</v>
      </c>
      <c r="E1348">
        <v>793984.1</v>
      </c>
      <c r="H1348">
        <f t="shared" si="109"/>
        <v>21</v>
      </c>
      <c r="J1348" t="str">
        <f t="shared" si="110"/>
        <v>CARBONDALE TOWNSHIP</v>
      </c>
      <c r="K1348" t="str">
        <f t="shared" si="107"/>
        <v>Jackson</v>
      </c>
      <c r="L1348">
        <f t="shared" si="108"/>
        <v>0</v>
      </c>
      <c r="M1348" t="s">
        <v>2009</v>
      </c>
      <c r="N1348" t="str">
        <f t="shared" si="106"/>
        <v>willisville</v>
      </c>
      <c r="O1348" t="s">
        <v>1037</v>
      </c>
    </row>
    <row r="1349" spans="1:15" x14ac:dyDescent="0.55000000000000004">
      <c r="A1349">
        <v>2014</v>
      </c>
      <c r="B1349" t="s">
        <v>5</v>
      </c>
      <c r="C1349" t="s">
        <v>43</v>
      </c>
      <c r="D1349">
        <v>32362203.050000001</v>
      </c>
      <c r="E1349">
        <v>43865752.739999898</v>
      </c>
      <c r="H1349">
        <f t="shared" si="109"/>
        <v>14</v>
      </c>
      <c r="J1349" t="str">
        <f t="shared" si="110"/>
        <v>CAROL STREAM</v>
      </c>
      <c r="K1349" t="str">
        <f t="shared" si="107"/>
        <v>White</v>
      </c>
      <c r="L1349">
        <f t="shared" si="108"/>
        <v>0</v>
      </c>
      <c r="M1349" t="s">
        <v>2010</v>
      </c>
      <c r="N1349" t="str">
        <f t="shared" si="106"/>
        <v>willow hill</v>
      </c>
      <c r="O1349" t="s">
        <v>1281</v>
      </c>
    </row>
    <row r="1350" spans="1:15" x14ac:dyDescent="0.55000000000000004">
      <c r="A1350">
        <v>2014</v>
      </c>
      <c r="B1350" t="s">
        <v>5</v>
      </c>
      <c r="C1350" t="s">
        <v>44</v>
      </c>
      <c r="D1350">
        <v>17269413.670000002</v>
      </c>
      <c r="E1350">
        <v>24208166.059999999</v>
      </c>
      <c r="H1350">
        <f t="shared" si="109"/>
        <v>17</v>
      </c>
      <c r="J1350" t="str">
        <f t="shared" si="110"/>
        <v>CARPENTERSVILLE</v>
      </c>
      <c r="K1350" t="str">
        <f t="shared" si="107"/>
        <v>DuPage</v>
      </c>
      <c r="L1350">
        <f t="shared" si="108"/>
        <v>0</v>
      </c>
      <c r="M1350" t="s">
        <v>2011</v>
      </c>
      <c r="N1350" t="str">
        <f t="shared" si="106"/>
        <v>willow springs</v>
      </c>
      <c r="O1350" t="s">
        <v>769</v>
      </c>
    </row>
    <row r="1351" spans="1:15" x14ac:dyDescent="0.55000000000000004">
      <c r="A1351">
        <v>2014</v>
      </c>
      <c r="B1351" t="s">
        <v>5</v>
      </c>
      <c r="C1351" t="s">
        <v>300</v>
      </c>
      <c r="D1351">
        <v>313757.78999999998</v>
      </c>
      <c r="E1351">
        <v>834879.29</v>
      </c>
      <c r="H1351">
        <f t="shared" si="109"/>
        <v>13</v>
      </c>
      <c r="J1351" t="str">
        <f t="shared" si="110"/>
        <v>CARTERVILLE</v>
      </c>
      <c r="K1351" t="str">
        <f t="shared" si="107"/>
        <v>Kane</v>
      </c>
      <c r="L1351">
        <f t="shared" si="108"/>
        <v>0</v>
      </c>
      <c r="M1351" t="s">
        <v>2012</v>
      </c>
      <c r="N1351" t="str">
        <f t="shared" si="106"/>
        <v>willowbrook</v>
      </c>
      <c r="O1351" t="s">
        <v>666</v>
      </c>
    </row>
    <row r="1352" spans="1:15" x14ac:dyDescent="0.55000000000000004">
      <c r="A1352">
        <v>2014</v>
      </c>
      <c r="B1352" t="s">
        <v>5</v>
      </c>
      <c r="C1352" t="s">
        <v>45</v>
      </c>
      <c r="D1352">
        <v>3343830.8</v>
      </c>
      <c r="E1352">
        <v>4164421.34</v>
      </c>
      <c r="H1352">
        <f t="shared" si="109"/>
        <v>6</v>
      </c>
      <c r="J1352" t="str">
        <f t="shared" si="110"/>
        <v>CARY</v>
      </c>
      <c r="K1352" t="str">
        <f t="shared" si="107"/>
        <v>Williamson</v>
      </c>
      <c r="L1352">
        <f t="shared" si="108"/>
        <v>0</v>
      </c>
      <c r="M1352" t="s">
        <v>2013</v>
      </c>
      <c r="N1352" t="str">
        <f t="shared" si="106"/>
        <v>wilmette</v>
      </c>
      <c r="O1352" t="s">
        <v>668</v>
      </c>
    </row>
    <row r="1353" spans="1:15" x14ac:dyDescent="0.55000000000000004">
      <c r="A1353">
        <v>2014</v>
      </c>
      <c r="B1353" t="s">
        <v>5</v>
      </c>
      <c r="C1353" t="s">
        <v>46</v>
      </c>
      <c r="D1353">
        <v>9295.9500000000007</v>
      </c>
      <c r="E1353">
        <v>0</v>
      </c>
      <c r="H1353">
        <f t="shared" si="109"/>
        <v>18</v>
      </c>
      <c r="J1353" t="str">
        <f t="shared" si="110"/>
        <v>CENTRAL STICKNEY</v>
      </c>
      <c r="K1353" t="str">
        <f t="shared" si="107"/>
        <v>St. Clair</v>
      </c>
      <c r="L1353">
        <f t="shared" si="108"/>
        <v>0</v>
      </c>
      <c r="M1353" t="s">
        <v>2014</v>
      </c>
      <c r="N1353" t="str">
        <f t="shared" si="106"/>
        <v>wilmington</v>
      </c>
      <c r="O1353" t="s">
        <v>769</v>
      </c>
    </row>
    <row r="1354" spans="1:15" x14ac:dyDescent="0.55000000000000004">
      <c r="A1354">
        <v>2014</v>
      </c>
      <c r="B1354" t="s">
        <v>5</v>
      </c>
      <c r="C1354" t="s">
        <v>47</v>
      </c>
      <c r="D1354">
        <v>11223121.619999999</v>
      </c>
      <c r="E1354">
        <v>17296616.949999999</v>
      </c>
      <c r="H1354">
        <f t="shared" si="109"/>
        <v>11</v>
      </c>
      <c r="J1354" t="str">
        <f t="shared" si="110"/>
        <v>CENTRALIA</v>
      </c>
      <c r="K1354" t="str">
        <f t="shared" si="107"/>
        <v>St. Clair</v>
      </c>
      <c r="L1354">
        <f t="shared" si="108"/>
        <v>0</v>
      </c>
      <c r="M1354" t="s">
        <v>2014</v>
      </c>
      <c r="N1354" t="str">
        <f t="shared" si="106"/>
        <v>wilmington</v>
      </c>
      <c r="O1354" t="s">
        <v>939</v>
      </c>
    </row>
    <row r="1355" spans="1:15" x14ac:dyDescent="0.55000000000000004">
      <c r="A1355">
        <v>2014</v>
      </c>
      <c r="B1355" t="s">
        <v>5</v>
      </c>
      <c r="C1355" t="s">
        <v>48</v>
      </c>
      <c r="D1355">
        <v>473417.47</v>
      </c>
      <c r="E1355">
        <v>759841.94</v>
      </c>
      <c r="H1355">
        <f t="shared" si="109"/>
        <v>11</v>
      </c>
      <c r="J1355" t="str">
        <f t="shared" si="110"/>
        <v>CENTRALIA</v>
      </c>
      <c r="K1355" t="str">
        <f t="shared" si="107"/>
        <v>St. Clair</v>
      </c>
      <c r="L1355">
        <f t="shared" si="108"/>
        <v>0</v>
      </c>
      <c r="M1355" t="s">
        <v>2015</v>
      </c>
      <c r="N1355" t="str">
        <f t="shared" si="106"/>
        <v>wilsonville</v>
      </c>
      <c r="O1355" t="s">
        <v>821</v>
      </c>
    </row>
    <row r="1356" spans="1:15" x14ac:dyDescent="0.55000000000000004">
      <c r="A1356">
        <v>2014</v>
      </c>
      <c r="B1356" t="s">
        <v>5</v>
      </c>
      <c r="C1356" t="s">
        <v>49</v>
      </c>
      <c r="D1356">
        <v>70885555.359999999</v>
      </c>
      <c r="E1356">
        <v>92304228.060000002</v>
      </c>
      <c r="H1356">
        <f t="shared" si="109"/>
        <v>11</v>
      </c>
      <c r="J1356" t="str">
        <f t="shared" si="110"/>
        <v>CHAMPAIGN</v>
      </c>
      <c r="K1356" t="str">
        <f t="shared" si="107"/>
        <v>St. Clair</v>
      </c>
      <c r="L1356">
        <f t="shared" si="108"/>
        <v>0</v>
      </c>
      <c r="M1356" t="s">
        <v>2136</v>
      </c>
      <c r="N1356" t="str">
        <f t="shared" si="106"/>
        <v>winchester</v>
      </c>
      <c r="O1356" t="s">
        <v>709</v>
      </c>
    </row>
    <row r="1357" spans="1:15" x14ac:dyDescent="0.55000000000000004">
      <c r="A1357">
        <v>2014</v>
      </c>
      <c r="B1357" t="s">
        <v>5</v>
      </c>
      <c r="C1357" t="s">
        <v>50</v>
      </c>
      <c r="D1357">
        <v>3799509.48</v>
      </c>
      <c r="E1357">
        <v>2734515.4299999899</v>
      </c>
      <c r="H1357">
        <f t="shared" si="109"/>
        <v>11</v>
      </c>
      <c r="J1357" t="str">
        <f t="shared" si="110"/>
        <v>CHANNAHON</v>
      </c>
      <c r="K1357" t="str">
        <f t="shared" si="107"/>
        <v>Champaign</v>
      </c>
      <c r="L1357">
        <f t="shared" si="108"/>
        <v>0</v>
      </c>
      <c r="M1357" t="s">
        <v>2017</v>
      </c>
      <c r="N1357" t="str">
        <f t="shared" si="106"/>
        <v>windsor</v>
      </c>
      <c r="O1357" t="s">
        <v>690</v>
      </c>
    </row>
    <row r="1358" spans="1:15" x14ac:dyDescent="0.55000000000000004">
      <c r="A1358">
        <v>2014</v>
      </c>
      <c r="B1358" t="s">
        <v>5</v>
      </c>
      <c r="C1358" t="s">
        <v>51</v>
      </c>
      <c r="D1358">
        <v>13521560.130000001</v>
      </c>
      <c r="E1358">
        <v>28226804.09</v>
      </c>
      <c r="H1358">
        <f t="shared" si="109"/>
        <v>12</v>
      </c>
      <c r="J1358" t="str">
        <f t="shared" si="110"/>
        <v>CHARLESTON</v>
      </c>
      <c r="K1358" t="str">
        <f t="shared" si="107"/>
        <v>Will</v>
      </c>
      <c r="L1358">
        <f t="shared" si="108"/>
        <v>0</v>
      </c>
      <c r="M1358" t="s">
        <v>2017</v>
      </c>
      <c r="N1358" t="str">
        <f t="shared" si="106"/>
        <v>windsor</v>
      </c>
      <c r="O1358" t="s">
        <v>1022</v>
      </c>
    </row>
    <row r="1359" spans="1:15" x14ac:dyDescent="0.55000000000000004">
      <c r="A1359">
        <v>2014</v>
      </c>
      <c r="B1359" t="s">
        <v>5</v>
      </c>
      <c r="C1359" t="s">
        <v>52</v>
      </c>
      <c r="D1359">
        <v>2184886.12</v>
      </c>
      <c r="E1359">
        <v>4098563.6</v>
      </c>
      <c r="H1359">
        <f t="shared" si="109"/>
        <v>9</v>
      </c>
      <c r="J1359" t="str">
        <f t="shared" si="110"/>
        <v>CHATHAM</v>
      </c>
      <c r="K1359" t="str">
        <f t="shared" si="107"/>
        <v>Coles</v>
      </c>
      <c r="L1359">
        <f t="shared" si="108"/>
        <v>0</v>
      </c>
      <c r="M1359" t="s">
        <v>2018</v>
      </c>
      <c r="N1359" t="str">
        <f t="shared" si="106"/>
        <v>winfield</v>
      </c>
      <c r="O1359" t="s">
        <v>666</v>
      </c>
    </row>
    <row r="1360" spans="1:15" x14ac:dyDescent="0.55000000000000004">
      <c r="A1360">
        <v>2014</v>
      </c>
      <c r="B1360" t="s">
        <v>5</v>
      </c>
      <c r="C1360" t="s">
        <v>283</v>
      </c>
      <c r="D1360">
        <v>2409151.5299999998</v>
      </c>
      <c r="E1360">
        <v>3930890.59</v>
      </c>
      <c r="H1360">
        <f t="shared" si="109"/>
        <v>15</v>
      </c>
      <c r="J1360" t="str">
        <f t="shared" si="110"/>
        <v>CHERRY VALLEY</v>
      </c>
      <c r="K1360" t="str">
        <f t="shared" si="107"/>
        <v>Sangamon</v>
      </c>
      <c r="L1360">
        <f t="shared" si="108"/>
        <v>0</v>
      </c>
      <c r="M1360" t="s">
        <v>971</v>
      </c>
      <c r="N1360" t="str">
        <f t="shared" si="106"/>
        <v>winnebago</v>
      </c>
      <c r="O1360" t="s">
        <v>971</v>
      </c>
    </row>
    <row r="1361" spans="1:15" x14ac:dyDescent="0.55000000000000004">
      <c r="A1361">
        <v>2014</v>
      </c>
      <c r="B1361" t="s">
        <v>5</v>
      </c>
      <c r="C1361" t="s">
        <v>53</v>
      </c>
      <c r="D1361">
        <v>34738941.030000001</v>
      </c>
      <c r="E1361">
        <v>73147541.700000003</v>
      </c>
      <c r="H1361">
        <f t="shared" si="109"/>
        <v>17</v>
      </c>
      <c r="J1361" t="str">
        <f t="shared" si="110"/>
        <v>CHICAGO HEIGHTS</v>
      </c>
      <c r="K1361" t="str">
        <f t="shared" si="107"/>
        <v>Randolph</v>
      </c>
      <c r="L1361">
        <f t="shared" si="108"/>
        <v>0</v>
      </c>
      <c r="M1361" t="s">
        <v>2019</v>
      </c>
      <c r="N1361" t="str">
        <f t="shared" si="106"/>
        <v>winnetka</v>
      </c>
      <c r="O1361" t="s">
        <v>668</v>
      </c>
    </row>
    <row r="1362" spans="1:15" x14ac:dyDescent="0.55000000000000004">
      <c r="A1362">
        <v>2014</v>
      </c>
      <c r="B1362" t="s">
        <v>5</v>
      </c>
      <c r="C1362" t="s">
        <v>54</v>
      </c>
      <c r="D1362">
        <v>10387628.810000001</v>
      </c>
      <c r="E1362">
        <v>16603668.960000001</v>
      </c>
      <c r="H1362">
        <f t="shared" si="109"/>
        <v>15</v>
      </c>
      <c r="J1362" t="str">
        <f t="shared" si="110"/>
        <v>CHICAGO RIDGE</v>
      </c>
      <c r="K1362" t="str">
        <f t="shared" si="107"/>
        <v>Cook</v>
      </c>
      <c r="L1362">
        <f t="shared" si="108"/>
        <v>0</v>
      </c>
      <c r="M1362" t="s">
        <v>2020</v>
      </c>
      <c r="N1362" t="str">
        <f t="shared" si="106"/>
        <v>winslow</v>
      </c>
      <c r="O1362" t="s">
        <v>953</v>
      </c>
    </row>
    <row r="1363" spans="1:15" x14ac:dyDescent="0.55000000000000004">
      <c r="A1363">
        <v>2014</v>
      </c>
      <c r="B1363" t="s">
        <v>5</v>
      </c>
      <c r="C1363" t="s">
        <v>55</v>
      </c>
      <c r="D1363">
        <v>29728344.43</v>
      </c>
      <c r="E1363">
        <v>95554143.909999996</v>
      </c>
      <c r="H1363">
        <f t="shared" si="109"/>
        <v>8</v>
      </c>
      <c r="J1363" t="str">
        <f t="shared" si="110"/>
        <v>CICERO</v>
      </c>
      <c r="K1363" t="str">
        <f t="shared" si="107"/>
        <v>Peoria</v>
      </c>
      <c r="L1363">
        <f t="shared" si="108"/>
        <v>0</v>
      </c>
      <c r="M1363" t="s">
        <v>2021</v>
      </c>
      <c r="N1363" t="str">
        <f t="shared" ref="N1363:N1384" si="111">LOWER(M1363)</f>
        <v>winthrop harbor</v>
      </c>
      <c r="O1363" t="s">
        <v>728</v>
      </c>
    </row>
    <row r="1364" spans="1:15" x14ac:dyDescent="0.55000000000000004">
      <c r="A1364">
        <v>2014</v>
      </c>
      <c r="B1364" t="s">
        <v>5</v>
      </c>
      <c r="C1364" t="s">
        <v>56</v>
      </c>
      <c r="D1364">
        <v>1086237.22</v>
      </c>
      <c r="E1364">
        <v>1578199.76</v>
      </c>
      <c r="H1364">
        <f t="shared" si="109"/>
        <v>17</v>
      </c>
      <c r="J1364" t="str">
        <f t="shared" si="110"/>
        <v>CLARENDON HILLS</v>
      </c>
      <c r="K1364" t="str">
        <f t="shared" si="107"/>
        <v>Cook</v>
      </c>
      <c r="L1364">
        <f t="shared" si="108"/>
        <v>0</v>
      </c>
      <c r="M1364" t="s">
        <v>2022</v>
      </c>
      <c r="N1364" t="str">
        <f t="shared" si="111"/>
        <v>witt</v>
      </c>
      <c r="O1364" t="s">
        <v>903</v>
      </c>
    </row>
    <row r="1365" spans="1:15" x14ac:dyDescent="0.55000000000000004">
      <c r="A1365">
        <v>2014</v>
      </c>
      <c r="B1365" t="s">
        <v>5</v>
      </c>
      <c r="C1365" t="s">
        <v>57</v>
      </c>
      <c r="D1365">
        <v>1616586.79</v>
      </c>
      <c r="E1365">
        <v>2605194.7400000002</v>
      </c>
      <c r="H1365">
        <f t="shared" si="109"/>
        <v>9</v>
      </c>
      <c r="J1365" t="str">
        <f t="shared" si="110"/>
        <v>CLINTON</v>
      </c>
      <c r="K1365" t="str">
        <f t="shared" si="107"/>
        <v>DuPage</v>
      </c>
      <c r="L1365">
        <f t="shared" si="108"/>
        <v>0</v>
      </c>
      <c r="M1365" t="s">
        <v>2023</v>
      </c>
      <c r="N1365" t="str">
        <f t="shared" si="111"/>
        <v>wonder lake</v>
      </c>
      <c r="O1365" t="s">
        <v>667</v>
      </c>
    </row>
    <row r="1366" spans="1:15" x14ac:dyDescent="0.55000000000000004">
      <c r="A1366">
        <v>2014</v>
      </c>
      <c r="B1366" t="s">
        <v>5</v>
      </c>
      <c r="C1366" t="s">
        <v>297</v>
      </c>
      <c r="D1366">
        <v>720216.82</v>
      </c>
      <c r="E1366">
        <v>888285.17</v>
      </c>
      <c r="H1366">
        <f t="shared" si="109"/>
        <v>11</v>
      </c>
      <c r="J1366" t="str">
        <f t="shared" si="110"/>
        <v>COAL CITY</v>
      </c>
      <c r="K1366" t="str">
        <f t="shared" si="107"/>
        <v>DeWitt</v>
      </c>
      <c r="L1366">
        <f t="shared" si="108"/>
        <v>0</v>
      </c>
      <c r="M1366" t="s">
        <v>2024</v>
      </c>
      <c r="N1366" t="str">
        <f t="shared" si="111"/>
        <v>wood dale</v>
      </c>
      <c r="O1366" t="s">
        <v>666</v>
      </c>
    </row>
    <row r="1367" spans="1:15" x14ac:dyDescent="0.55000000000000004">
      <c r="A1367">
        <v>2014</v>
      </c>
      <c r="B1367" t="s">
        <v>5</v>
      </c>
      <c r="C1367" t="s">
        <v>58</v>
      </c>
      <c r="D1367">
        <v>20917874.809999999</v>
      </c>
      <c r="E1367">
        <v>27621579.52</v>
      </c>
      <c r="H1367">
        <f t="shared" si="109"/>
        <v>14</v>
      </c>
      <c r="J1367" t="str">
        <f t="shared" si="110"/>
        <v>COLLINSVILLE</v>
      </c>
      <c r="K1367" t="str">
        <f t="shared" si="107"/>
        <v>Grundy</v>
      </c>
      <c r="L1367">
        <f t="shared" si="108"/>
        <v>0</v>
      </c>
      <c r="M1367" t="s">
        <v>2025</v>
      </c>
      <c r="N1367" t="str">
        <f t="shared" si="111"/>
        <v>wood river</v>
      </c>
      <c r="O1367" t="s">
        <v>669</v>
      </c>
    </row>
    <row r="1368" spans="1:15" x14ac:dyDescent="0.55000000000000004">
      <c r="A1368">
        <v>2014</v>
      </c>
      <c r="B1368" t="s">
        <v>5</v>
      </c>
      <c r="C1368" t="s">
        <v>59</v>
      </c>
      <c r="D1368">
        <v>6783354.6200000001</v>
      </c>
      <c r="E1368">
        <v>12580204.689999999</v>
      </c>
      <c r="H1368">
        <f t="shared" si="109"/>
        <v>21</v>
      </c>
      <c r="J1368" t="str">
        <f t="shared" si="110"/>
        <v xml:space="preserve">COUNTRY CLUB HILLS </v>
      </c>
      <c r="K1368" t="str">
        <f t="shared" si="107"/>
        <v>Monroe</v>
      </c>
      <c r="L1368">
        <f t="shared" si="108"/>
        <v>0</v>
      </c>
      <c r="M1368" t="s">
        <v>2026</v>
      </c>
      <c r="N1368" t="str">
        <f t="shared" si="111"/>
        <v>woodhull</v>
      </c>
      <c r="O1368" t="s">
        <v>707</v>
      </c>
    </row>
    <row r="1369" spans="1:15" x14ac:dyDescent="0.55000000000000004">
      <c r="A1369">
        <v>2014</v>
      </c>
      <c r="B1369" t="s">
        <v>5</v>
      </c>
      <c r="C1369" t="s">
        <v>60</v>
      </c>
      <c r="D1369">
        <v>23664262.949999999</v>
      </c>
      <c r="E1369">
        <v>33570735.920000002</v>
      </c>
      <c r="H1369">
        <f t="shared" si="109"/>
        <v>13</v>
      </c>
      <c r="J1369" t="str">
        <f t="shared" si="110"/>
        <v>COUNTRYSIDE</v>
      </c>
      <c r="K1369" t="str">
        <f t="shared" si="107"/>
        <v>Cook</v>
      </c>
      <c r="L1369">
        <f t="shared" si="108"/>
        <v>0</v>
      </c>
      <c r="M1369" t="s">
        <v>2027</v>
      </c>
      <c r="N1369" t="str">
        <f t="shared" si="111"/>
        <v>woodland</v>
      </c>
      <c r="O1369" t="s">
        <v>747</v>
      </c>
    </row>
    <row r="1370" spans="1:15" x14ac:dyDescent="0.55000000000000004">
      <c r="A1370">
        <v>2014</v>
      </c>
      <c r="B1370" t="s">
        <v>5</v>
      </c>
      <c r="C1370" t="s">
        <v>61</v>
      </c>
      <c r="D1370">
        <v>24882348.870000001</v>
      </c>
      <c r="E1370">
        <v>36799670.399999999</v>
      </c>
      <c r="H1370">
        <f t="shared" si="109"/>
        <v>14</v>
      </c>
      <c r="J1370" t="str">
        <f t="shared" si="110"/>
        <v>CRYSTAL LAKE</v>
      </c>
      <c r="K1370" t="str">
        <f t="shared" si="107"/>
        <v>Tazewell</v>
      </c>
      <c r="L1370">
        <f t="shared" si="108"/>
        <v>0</v>
      </c>
      <c r="M1370" t="s">
        <v>2028</v>
      </c>
      <c r="N1370" t="str">
        <f t="shared" si="111"/>
        <v>woodlawn</v>
      </c>
      <c r="O1370" t="s">
        <v>810</v>
      </c>
    </row>
    <row r="1371" spans="1:15" x14ac:dyDescent="0.55000000000000004">
      <c r="A1371">
        <v>2014</v>
      </c>
      <c r="B1371" t="s">
        <v>5</v>
      </c>
      <c r="C1371" t="s">
        <v>62</v>
      </c>
      <c r="D1371">
        <v>12869374.99</v>
      </c>
      <c r="E1371">
        <v>57420379.149999999</v>
      </c>
      <c r="H1371">
        <f t="shared" si="109"/>
        <v>10</v>
      </c>
      <c r="J1371" t="str">
        <f t="shared" si="110"/>
        <v>DANVILLE</v>
      </c>
      <c r="K1371" t="str">
        <f t="shared" si="107"/>
        <v>McHenry</v>
      </c>
      <c r="L1371">
        <f t="shared" si="108"/>
        <v>0</v>
      </c>
      <c r="M1371" t="s">
        <v>2029</v>
      </c>
      <c r="N1371" t="str">
        <f t="shared" si="111"/>
        <v>woodridge</v>
      </c>
      <c r="O1371" t="s">
        <v>666</v>
      </c>
    </row>
    <row r="1372" spans="1:15" x14ac:dyDescent="0.55000000000000004">
      <c r="A1372">
        <v>2014</v>
      </c>
      <c r="B1372" t="s">
        <v>5</v>
      </c>
      <c r="C1372" t="s">
        <v>63</v>
      </c>
      <c r="D1372">
        <v>17506963.52</v>
      </c>
      <c r="E1372">
        <v>26270117.23</v>
      </c>
      <c r="H1372">
        <f t="shared" si="109"/>
        <v>18</v>
      </c>
      <c r="J1372" t="str">
        <f t="shared" si="110"/>
        <v>DARIEN WOODRIDGE</v>
      </c>
      <c r="K1372" t="str">
        <f t="shared" si="107"/>
        <v>DuPage</v>
      </c>
      <c r="L1372">
        <f t="shared" si="108"/>
        <v>0</v>
      </c>
      <c r="M1372" t="s">
        <v>2029</v>
      </c>
      <c r="N1372" t="str">
        <f t="shared" si="111"/>
        <v>woodridge</v>
      </c>
      <c r="O1372" t="s">
        <v>769</v>
      </c>
    </row>
    <row r="1373" spans="1:15" x14ac:dyDescent="0.55000000000000004">
      <c r="A1373">
        <v>2014</v>
      </c>
      <c r="B1373" t="s">
        <v>5</v>
      </c>
      <c r="C1373" t="s">
        <v>64</v>
      </c>
      <c r="D1373">
        <v>70190349.620000005</v>
      </c>
      <c r="E1373">
        <v>125760875.5</v>
      </c>
      <c r="H1373">
        <f t="shared" si="109"/>
        <v>9</v>
      </c>
      <c r="J1373" t="str">
        <f t="shared" si="110"/>
        <v>DECATUR</v>
      </c>
      <c r="K1373" t="str">
        <f t="shared" si="107"/>
        <v>DuPage</v>
      </c>
      <c r="L1373">
        <f t="shared" si="108"/>
        <v>0</v>
      </c>
      <c r="M1373" t="s">
        <v>2030</v>
      </c>
      <c r="N1373" t="str">
        <f t="shared" si="111"/>
        <v>woodson</v>
      </c>
      <c r="O1373" t="s">
        <v>964</v>
      </c>
    </row>
    <row r="1374" spans="1:15" x14ac:dyDescent="0.55000000000000004">
      <c r="A1374">
        <v>2014</v>
      </c>
      <c r="B1374" t="s">
        <v>5</v>
      </c>
      <c r="C1374" t="s">
        <v>65</v>
      </c>
      <c r="D1374">
        <v>32483609.850000001</v>
      </c>
      <c r="E1374">
        <v>41155807.759999998</v>
      </c>
      <c r="H1374">
        <f t="shared" si="109"/>
        <v>23</v>
      </c>
      <c r="J1374" t="str">
        <f t="shared" si="110"/>
        <v>DEERFIELD-BANNOCKBURN</v>
      </c>
      <c r="K1374" t="str">
        <f t="shared" si="107"/>
        <v>Cook</v>
      </c>
      <c r="L1374">
        <f t="shared" si="108"/>
        <v>0</v>
      </c>
      <c r="M1374" t="s">
        <v>2094</v>
      </c>
      <c r="N1374" t="str">
        <f t="shared" si="111"/>
        <v>woodstock</v>
      </c>
      <c r="O1374" t="s">
        <v>667</v>
      </c>
    </row>
    <row r="1375" spans="1:15" x14ac:dyDescent="0.55000000000000004">
      <c r="A1375">
        <v>2014</v>
      </c>
      <c r="B1375" t="s">
        <v>5</v>
      </c>
      <c r="C1375" t="s">
        <v>66</v>
      </c>
      <c r="D1375">
        <v>23459878.329999998</v>
      </c>
      <c r="E1375">
        <v>62913717.899999999</v>
      </c>
      <c r="H1375">
        <f t="shared" si="109"/>
        <v>8</v>
      </c>
      <c r="J1375" t="str">
        <f t="shared" si="110"/>
        <v>DEKALB</v>
      </c>
      <c r="K1375" t="str">
        <f t="shared" si="107"/>
        <v>Cook</v>
      </c>
      <c r="L1375">
        <f t="shared" si="108"/>
        <v>0</v>
      </c>
      <c r="M1375" t="s">
        <v>2032</v>
      </c>
      <c r="N1375" t="str">
        <f t="shared" si="111"/>
        <v>worden</v>
      </c>
      <c r="O1375" t="s">
        <v>669</v>
      </c>
    </row>
    <row r="1376" spans="1:15" x14ac:dyDescent="0.55000000000000004">
      <c r="A1376">
        <v>2014</v>
      </c>
      <c r="B1376" t="s">
        <v>5</v>
      </c>
      <c r="C1376" t="s">
        <v>67</v>
      </c>
      <c r="D1376">
        <v>68110763.209999993</v>
      </c>
      <c r="E1376">
        <v>127830759.34999999</v>
      </c>
      <c r="H1376">
        <f t="shared" si="109"/>
        <v>13</v>
      </c>
      <c r="J1376" t="str">
        <f t="shared" si="110"/>
        <v>DES PLAINES</v>
      </c>
      <c r="K1376" t="str">
        <f t="shared" si="107"/>
        <v>DeKalb</v>
      </c>
      <c r="L1376">
        <f t="shared" si="108"/>
        <v>0</v>
      </c>
      <c r="M1376" t="s">
        <v>2033</v>
      </c>
      <c r="N1376" t="str">
        <f t="shared" si="111"/>
        <v>worth</v>
      </c>
      <c r="O1376" t="s">
        <v>668</v>
      </c>
    </row>
    <row r="1377" spans="1:15" x14ac:dyDescent="0.55000000000000004">
      <c r="A1377">
        <v>2014</v>
      </c>
      <c r="B1377" t="s">
        <v>5</v>
      </c>
      <c r="C1377" t="s">
        <v>68</v>
      </c>
      <c r="D1377">
        <v>4384267.9000000004</v>
      </c>
      <c r="E1377">
        <v>7689822.6200000001</v>
      </c>
      <c r="H1377">
        <f t="shared" si="109"/>
        <v>17</v>
      </c>
      <c r="J1377" t="str">
        <f t="shared" si="110"/>
        <v>DIXON COMMUNITY</v>
      </c>
      <c r="K1377" t="str">
        <f t="shared" si="107"/>
        <v>Cook</v>
      </c>
      <c r="L1377">
        <f t="shared" si="108"/>
        <v>0</v>
      </c>
      <c r="M1377" t="s">
        <v>2034</v>
      </c>
      <c r="N1377" t="str">
        <f t="shared" si="111"/>
        <v>wyanet</v>
      </c>
      <c r="O1377" t="s">
        <v>738</v>
      </c>
    </row>
    <row r="1378" spans="1:15" x14ac:dyDescent="0.55000000000000004">
      <c r="A1378">
        <v>2014</v>
      </c>
      <c r="B1378" t="s">
        <v>5</v>
      </c>
      <c r="C1378" t="s">
        <v>69</v>
      </c>
      <c r="D1378">
        <v>8413398.6400000006</v>
      </c>
      <c r="E1378">
        <v>15357589.029999999</v>
      </c>
      <c r="H1378">
        <f t="shared" si="109"/>
        <v>7</v>
      </c>
      <c r="J1378" t="str">
        <f t="shared" si="110"/>
        <v>DIXON</v>
      </c>
      <c r="K1378" t="str">
        <f t="shared" si="107"/>
        <v>Cook</v>
      </c>
      <c r="L1378">
        <f t="shared" si="108"/>
        <v>0</v>
      </c>
      <c r="M1378" t="s">
        <v>2035</v>
      </c>
      <c r="N1378" t="str">
        <f t="shared" si="111"/>
        <v>wyoming</v>
      </c>
      <c r="O1378" t="s">
        <v>857</v>
      </c>
    </row>
    <row r="1379" spans="1:15" x14ac:dyDescent="0.55000000000000004">
      <c r="A1379">
        <v>2014</v>
      </c>
      <c r="B1379" t="s">
        <v>5</v>
      </c>
      <c r="C1379" t="s">
        <v>70</v>
      </c>
      <c r="D1379">
        <v>12222770.16</v>
      </c>
      <c r="E1379">
        <v>16967094.6199999</v>
      </c>
      <c r="H1379">
        <f t="shared" si="109"/>
        <v>8</v>
      </c>
      <c r="J1379" t="str">
        <f t="shared" si="110"/>
        <v>DOLTON</v>
      </c>
      <c r="K1379" t="str">
        <f t="shared" si="107"/>
        <v>Lee</v>
      </c>
      <c r="L1379">
        <f t="shared" si="108"/>
        <v>0</v>
      </c>
      <c r="M1379" t="s">
        <v>2036</v>
      </c>
      <c r="N1379" t="str">
        <f t="shared" si="111"/>
        <v>xenia</v>
      </c>
      <c r="O1379" t="s">
        <v>988</v>
      </c>
    </row>
    <row r="1380" spans="1:15" x14ac:dyDescent="0.55000000000000004">
      <c r="A1380">
        <v>2014</v>
      </c>
      <c r="B1380" t="s">
        <v>5</v>
      </c>
      <c r="C1380" t="s">
        <v>71</v>
      </c>
      <c r="D1380">
        <v>44327037.840000004</v>
      </c>
      <c r="E1380">
        <v>81316077.359999999</v>
      </c>
      <c r="H1380">
        <f t="shared" si="109"/>
        <v>15</v>
      </c>
      <c r="J1380" t="str">
        <f t="shared" si="110"/>
        <v>DOWNERS GROVE</v>
      </c>
      <c r="K1380" t="str">
        <f t="shared" si="107"/>
        <v>Cook</v>
      </c>
      <c r="L1380">
        <f t="shared" si="108"/>
        <v>0</v>
      </c>
      <c r="M1380" t="s">
        <v>2037</v>
      </c>
      <c r="N1380" t="str">
        <f t="shared" si="111"/>
        <v>yale</v>
      </c>
      <c r="O1380" t="s">
        <v>1281</v>
      </c>
    </row>
    <row r="1381" spans="1:15" x14ac:dyDescent="0.55000000000000004">
      <c r="A1381">
        <v>2014</v>
      </c>
      <c r="B1381" t="s">
        <v>5</v>
      </c>
      <c r="C1381" t="s">
        <v>72</v>
      </c>
      <c r="D1381">
        <v>2659733.38</v>
      </c>
      <c r="E1381">
        <v>6153133.1100000003</v>
      </c>
      <c r="H1381">
        <f t="shared" si="109"/>
        <v>9</v>
      </c>
      <c r="J1381" t="str">
        <f t="shared" si="110"/>
        <v>DUQUOIN</v>
      </c>
      <c r="K1381" t="str">
        <f t="shared" si="107"/>
        <v>DuPage</v>
      </c>
      <c r="L1381">
        <f t="shared" si="108"/>
        <v>0</v>
      </c>
      <c r="M1381" t="s">
        <v>2038</v>
      </c>
      <c r="N1381" t="str">
        <f t="shared" si="111"/>
        <v>yates city</v>
      </c>
      <c r="O1381" t="s">
        <v>676</v>
      </c>
    </row>
    <row r="1382" spans="1:15" x14ac:dyDescent="0.55000000000000004">
      <c r="A1382">
        <v>2014</v>
      </c>
      <c r="B1382" t="s">
        <v>5</v>
      </c>
      <c r="C1382" t="s">
        <v>73</v>
      </c>
      <c r="D1382">
        <v>1823654.5</v>
      </c>
      <c r="E1382">
        <v>6352464.4299999997</v>
      </c>
      <c r="H1382">
        <f t="shared" si="109"/>
        <v>12</v>
      </c>
      <c r="J1382" t="str">
        <f t="shared" si="110"/>
        <v>EAST ALTON</v>
      </c>
      <c r="K1382" t="str">
        <f t="shared" si="107"/>
        <v>Perry</v>
      </c>
      <c r="L1382">
        <f t="shared" si="108"/>
        <v>0</v>
      </c>
      <c r="M1382" t="s">
        <v>2095</v>
      </c>
      <c r="N1382" t="str">
        <f t="shared" si="111"/>
        <v>yorkville</v>
      </c>
      <c r="O1382" t="s">
        <v>768</v>
      </c>
    </row>
    <row r="1383" spans="1:15" x14ac:dyDescent="0.55000000000000004">
      <c r="A1383">
        <v>2014</v>
      </c>
      <c r="B1383" t="s">
        <v>5</v>
      </c>
      <c r="C1383" t="s">
        <v>74</v>
      </c>
      <c r="D1383">
        <v>2267064.75</v>
      </c>
      <c r="E1383">
        <v>3889477.3</v>
      </c>
      <c r="H1383">
        <f t="shared" si="109"/>
        <v>25</v>
      </c>
      <c r="J1383" t="str">
        <f t="shared" si="110"/>
        <v>EAST DUNDEE/COUNTRYSIDE</v>
      </c>
      <c r="K1383" t="str">
        <f t="shared" si="107"/>
        <v>Cook</v>
      </c>
      <c r="L1383">
        <f t="shared" si="108"/>
        <v>0</v>
      </c>
      <c r="M1383" t="s">
        <v>2040</v>
      </c>
      <c r="N1383" t="str">
        <f t="shared" si="111"/>
        <v>zeigler</v>
      </c>
      <c r="O1383" t="s">
        <v>826</v>
      </c>
    </row>
    <row r="1384" spans="1:15" x14ac:dyDescent="0.55000000000000004">
      <c r="A1384">
        <v>2014</v>
      </c>
      <c r="B1384" t="s">
        <v>5</v>
      </c>
      <c r="C1384" t="s">
        <v>75</v>
      </c>
      <c r="D1384">
        <v>2077573.22</v>
      </c>
      <c r="E1384">
        <v>1601107.04999999</v>
      </c>
      <c r="H1384">
        <f t="shared" si="109"/>
        <v>13</v>
      </c>
      <c r="J1384" t="str">
        <f t="shared" si="110"/>
        <v>EAST JOLIET</v>
      </c>
      <c r="K1384" t="str">
        <f t="shared" si="107"/>
        <v>Cook</v>
      </c>
      <c r="L1384">
        <f t="shared" si="108"/>
        <v>0</v>
      </c>
      <c r="M1384" t="s">
        <v>2041</v>
      </c>
      <c r="N1384" t="str">
        <f t="shared" si="111"/>
        <v>zion</v>
      </c>
      <c r="O1384" t="s">
        <v>728</v>
      </c>
    </row>
    <row r="1385" spans="1:15" x14ac:dyDescent="0.55000000000000004">
      <c r="A1385">
        <v>2014</v>
      </c>
      <c r="B1385" t="s">
        <v>5</v>
      </c>
      <c r="C1385" t="s">
        <v>76</v>
      </c>
      <c r="D1385">
        <v>23469474.170000002</v>
      </c>
      <c r="E1385">
        <v>30987831.189999901</v>
      </c>
      <c r="H1385">
        <f t="shared" si="109"/>
        <v>13</v>
      </c>
      <c r="J1385" t="str">
        <f t="shared" si="110"/>
        <v>EAST MOLINE</v>
      </c>
      <c r="K1385" t="str">
        <f t="shared" si="107"/>
        <v>Cook</v>
      </c>
      <c r="L1385">
        <f t="shared" si="108"/>
        <v>0</v>
      </c>
    </row>
    <row r="1386" spans="1:15" x14ac:dyDescent="0.55000000000000004">
      <c r="A1386">
        <v>2014</v>
      </c>
      <c r="B1386" t="s">
        <v>5</v>
      </c>
      <c r="C1386" t="s">
        <v>77</v>
      </c>
      <c r="D1386">
        <v>19365812.640000001</v>
      </c>
      <c r="E1386">
        <v>32485849.100000001</v>
      </c>
      <c r="H1386">
        <f t="shared" si="109"/>
        <v>13</v>
      </c>
      <c r="J1386" t="str">
        <f t="shared" si="110"/>
        <v>EAST PEORIA</v>
      </c>
      <c r="K1386" t="str">
        <f t="shared" si="107"/>
        <v>Rock Island</v>
      </c>
      <c r="L1386">
        <f t="shared" si="108"/>
        <v>0</v>
      </c>
    </row>
    <row r="1387" spans="1:15" x14ac:dyDescent="0.55000000000000004">
      <c r="A1387">
        <v>2014</v>
      </c>
      <c r="B1387" t="s">
        <v>5</v>
      </c>
      <c r="C1387" t="s">
        <v>78</v>
      </c>
      <c r="D1387">
        <v>12174955.75</v>
      </c>
      <c r="E1387">
        <v>55020983.869999997</v>
      </c>
      <c r="H1387">
        <f t="shared" si="109"/>
        <v>15</v>
      </c>
      <c r="J1387" t="str">
        <f t="shared" si="110"/>
        <v>EAST ST LOUIS</v>
      </c>
      <c r="K1387" t="str">
        <f t="shared" si="107"/>
        <v>Tazewell</v>
      </c>
      <c r="L1387">
        <f t="shared" si="108"/>
        <v>0</v>
      </c>
    </row>
    <row r="1388" spans="1:15" x14ac:dyDescent="0.55000000000000004">
      <c r="A1388">
        <v>2014</v>
      </c>
      <c r="B1388" t="s">
        <v>5</v>
      </c>
      <c r="C1388" t="s">
        <v>79</v>
      </c>
      <c r="D1388">
        <v>12471998.279999999</v>
      </c>
      <c r="E1388">
        <v>19478571.039999999</v>
      </c>
      <c r="H1388">
        <f t="shared" si="109"/>
        <v>14</v>
      </c>
      <c r="J1388" t="str">
        <f t="shared" si="110"/>
        <v>EDWARDSVILLE</v>
      </c>
      <c r="K1388" t="str">
        <f t="shared" si="107"/>
        <v>St. Clair</v>
      </c>
      <c r="L1388">
        <f t="shared" si="108"/>
        <v>0</v>
      </c>
    </row>
    <row r="1389" spans="1:15" x14ac:dyDescent="0.55000000000000004">
      <c r="A1389">
        <v>2014</v>
      </c>
      <c r="B1389" t="s">
        <v>5</v>
      </c>
      <c r="C1389" t="s">
        <v>80</v>
      </c>
      <c r="D1389">
        <v>8737896.9700000007</v>
      </c>
      <c r="E1389">
        <v>13631847.689999999</v>
      </c>
      <c r="H1389">
        <f t="shared" si="109"/>
        <v>11</v>
      </c>
      <c r="J1389" t="str">
        <f t="shared" si="110"/>
        <v>EFFINGHAM</v>
      </c>
      <c r="K1389" t="str">
        <f t="shared" si="107"/>
        <v>Madison</v>
      </c>
      <c r="L1389">
        <f t="shared" si="108"/>
        <v>0</v>
      </c>
    </row>
    <row r="1390" spans="1:15" x14ac:dyDescent="0.55000000000000004">
      <c r="A1390">
        <v>2014</v>
      </c>
      <c r="B1390" t="s">
        <v>5</v>
      </c>
      <c r="C1390" t="s">
        <v>81</v>
      </c>
      <c r="D1390">
        <v>5107133.4000000004</v>
      </c>
      <c r="E1390">
        <v>7441376.7199999997</v>
      </c>
      <c r="H1390">
        <f t="shared" si="109"/>
        <v>20</v>
      </c>
      <c r="J1390" t="str">
        <f t="shared" si="110"/>
        <v>ELBURN/COUNTRYSIDE</v>
      </c>
      <c r="K1390" t="str">
        <f t="shared" si="107"/>
        <v>Kane</v>
      </c>
      <c r="L1390">
        <f t="shared" si="108"/>
        <v>0</v>
      </c>
    </row>
    <row r="1391" spans="1:15" x14ac:dyDescent="0.55000000000000004">
      <c r="A1391">
        <v>2014</v>
      </c>
      <c r="B1391" t="s">
        <v>5</v>
      </c>
      <c r="C1391" t="s">
        <v>82</v>
      </c>
      <c r="D1391">
        <v>64335887.719999999</v>
      </c>
      <c r="E1391">
        <v>139877452.44</v>
      </c>
      <c r="H1391">
        <f t="shared" si="109"/>
        <v>7</v>
      </c>
      <c r="J1391" t="str">
        <f t="shared" si="110"/>
        <v>ELGIN</v>
      </c>
      <c r="K1391" t="str">
        <f t="shared" si="107"/>
        <v>Saline</v>
      </c>
      <c r="L1391">
        <f t="shared" si="108"/>
        <v>0</v>
      </c>
    </row>
    <row r="1392" spans="1:15" x14ac:dyDescent="0.55000000000000004">
      <c r="A1392">
        <v>2014</v>
      </c>
      <c r="B1392" t="s">
        <v>5</v>
      </c>
      <c r="C1392" t="s">
        <v>83</v>
      </c>
      <c r="D1392">
        <v>60070751.299999997</v>
      </c>
      <c r="E1392">
        <v>109109265.36</v>
      </c>
      <c r="H1392">
        <f t="shared" si="109"/>
        <v>19</v>
      </c>
      <c r="J1392" t="str">
        <f t="shared" si="110"/>
        <v>ELK GROVE VILLAGE</v>
      </c>
      <c r="K1392" t="str">
        <f t="shared" si="107"/>
        <v>Cook</v>
      </c>
      <c r="L1392">
        <f t="shared" si="108"/>
        <v>0</v>
      </c>
    </row>
    <row r="1393" spans="1:12" x14ac:dyDescent="0.55000000000000004">
      <c r="A1393">
        <v>2014</v>
      </c>
      <c r="B1393" t="s">
        <v>5</v>
      </c>
      <c r="C1393" t="s">
        <v>84</v>
      </c>
      <c r="D1393">
        <v>36049952.07</v>
      </c>
      <c r="E1393">
        <v>53941239.25</v>
      </c>
      <c r="H1393">
        <f t="shared" si="109"/>
        <v>10</v>
      </c>
      <c r="J1393" t="str">
        <f t="shared" si="110"/>
        <v>ELMHURST</v>
      </c>
      <c r="K1393" t="str">
        <f t="shared" si="107"/>
        <v>Cook</v>
      </c>
      <c r="L1393">
        <f t="shared" si="108"/>
        <v>0</v>
      </c>
    </row>
    <row r="1394" spans="1:12" x14ac:dyDescent="0.55000000000000004">
      <c r="A1394">
        <v>2014</v>
      </c>
      <c r="B1394" t="s">
        <v>5</v>
      </c>
      <c r="C1394" t="s">
        <v>85</v>
      </c>
      <c r="D1394">
        <v>12982693.369999999</v>
      </c>
      <c r="E1394">
        <v>31206254.719999999</v>
      </c>
      <c r="H1394">
        <f t="shared" si="109"/>
        <v>14</v>
      </c>
      <c r="J1394" t="str">
        <f t="shared" si="110"/>
        <v>ELMWOOD PARK</v>
      </c>
      <c r="K1394" t="str">
        <f t="shared" si="107"/>
        <v>Cook</v>
      </c>
      <c r="L1394">
        <f t="shared" si="108"/>
        <v>0</v>
      </c>
    </row>
    <row r="1395" spans="1:12" x14ac:dyDescent="0.55000000000000004">
      <c r="A1395">
        <v>2014</v>
      </c>
      <c r="B1395" t="s">
        <v>5</v>
      </c>
      <c r="C1395" t="s">
        <v>86</v>
      </c>
      <c r="D1395">
        <v>1005676.84</v>
      </c>
      <c r="E1395">
        <v>1285815.04</v>
      </c>
      <c r="H1395">
        <f t="shared" si="109"/>
        <v>8</v>
      </c>
      <c r="J1395" t="str">
        <f t="shared" si="110"/>
        <v>ELWOOD</v>
      </c>
      <c r="K1395" t="str">
        <f t="shared" si="107"/>
        <v>Cook</v>
      </c>
      <c r="L1395">
        <f t="shared" si="108"/>
        <v>0</v>
      </c>
    </row>
    <row r="1396" spans="1:12" x14ac:dyDescent="0.55000000000000004">
      <c r="A1396">
        <v>2014</v>
      </c>
      <c r="B1396" t="s">
        <v>5</v>
      </c>
      <c r="C1396" t="s">
        <v>87</v>
      </c>
      <c r="D1396">
        <v>67907517.319999993</v>
      </c>
      <c r="E1396">
        <v>144728429.78999999</v>
      </c>
      <c r="H1396">
        <f t="shared" si="109"/>
        <v>10</v>
      </c>
      <c r="J1396" t="str">
        <f t="shared" si="110"/>
        <v>EVANSTON</v>
      </c>
      <c r="K1396" t="str">
        <f t="shared" si="107"/>
        <v>Woodford</v>
      </c>
      <c r="L1396">
        <f t="shared" si="108"/>
        <v>0</v>
      </c>
    </row>
    <row r="1397" spans="1:12" x14ac:dyDescent="0.55000000000000004">
      <c r="A1397">
        <v>2014</v>
      </c>
      <c r="B1397" t="s">
        <v>5</v>
      </c>
      <c r="C1397" t="s">
        <v>88</v>
      </c>
      <c r="D1397">
        <v>783039.38</v>
      </c>
      <c r="E1397">
        <v>3325088.8899999899</v>
      </c>
      <c r="H1397">
        <f t="shared" si="109"/>
        <v>16</v>
      </c>
      <c r="J1397" t="str">
        <f t="shared" si="110"/>
        <v>EVERGREEN PARK</v>
      </c>
      <c r="K1397" t="str">
        <f t="shared" si="107"/>
        <v>Cook</v>
      </c>
      <c r="L1397">
        <f t="shared" si="108"/>
        <v>0</v>
      </c>
    </row>
    <row r="1398" spans="1:12" x14ac:dyDescent="0.55000000000000004">
      <c r="A1398">
        <v>2014</v>
      </c>
      <c r="B1398" t="s">
        <v>5</v>
      </c>
      <c r="C1398" t="s">
        <v>89</v>
      </c>
      <c r="D1398">
        <v>1674567.86</v>
      </c>
      <c r="E1398">
        <v>3386370.9</v>
      </c>
      <c r="H1398">
        <f t="shared" si="109"/>
        <v>11</v>
      </c>
      <c r="J1398" t="str">
        <f t="shared" si="110"/>
        <v>FAIRFIELD</v>
      </c>
      <c r="K1398" t="str">
        <f t="shared" si="107"/>
        <v>Cook</v>
      </c>
      <c r="L1398">
        <f t="shared" si="108"/>
        <v>0</v>
      </c>
    </row>
    <row r="1399" spans="1:12" x14ac:dyDescent="0.55000000000000004">
      <c r="A1399">
        <v>2014</v>
      </c>
      <c r="B1399" t="s">
        <v>5</v>
      </c>
      <c r="C1399" t="s">
        <v>90</v>
      </c>
      <c r="D1399">
        <v>2248083.42</v>
      </c>
      <c r="E1399">
        <v>3167243.83</v>
      </c>
      <c r="H1399">
        <f t="shared" si="109"/>
        <v>21</v>
      </c>
      <c r="J1399" t="str">
        <f t="shared" si="110"/>
        <v>FAIRVIEW/CASEYVILLE</v>
      </c>
      <c r="K1399" t="str">
        <f t="shared" si="107"/>
        <v>St. Clair</v>
      </c>
      <c r="L1399">
        <f t="shared" si="108"/>
        <v>0</v>
      </c>
    </row>
    <row r="1400" spans="1:12" x14ac:dyDescent="0.55000000000000004">
      <c r="A1400">
        <v>2014</v>
      </c>
      <c r="B1400" t="s">
        <v>5</v>
      </c>
      <c r="C1400" t="s">
        <v>91</v>
      </c>
      <c r="D1400">
        <v>2144601.67</v>
      </c>
      <c r="E1400">
        <v>5430297.7999999998</v>
      </c>
      <c r="H1400">
        <f t="shared" si="109"/>
        <v>11</v>
      </c>
      <c r="J1400" t="str">
        <f t="shared" si="110"/>
        <v>FLOSSMOOR</v>
      </c>
      <c r="K1400" t="str">
        <f t="shared" si="107"/>
        <v>Clay</v>
      </c>
      <c r="L1400">
        <f t="shared" si="108"/>
        <v>0</v>
      </c>
    </row>
    <row r="1401" spans="1:12" x14ac:dyDescent="0.55000000000000004">
      <c r="A1401">
        <v>2014</v>
      </c>
      <c r="B1401" t="s">
        <v>5</v>
      </c>
      <c r="C1401" t="s">
        <v>92</v>
      </c>
      <c r="D1401">
        <v>14555263.41</v>
      </c>
      <c r="E1401">
        <v>30495174.75</v>
      </c>
      <c r="H1401">
        <f t="shared" si="109"/>
        <v>13</v>
      </c>
      <c r="J1401" t="str">
        <f t="shared" si="110"/>
        <v>FOREST PARK</v>
      </c>
      <c r="K1401" t="str">
        <f t="shared" ref="K1401:K1464" si="112">INDEX($K$1:$K$655,MATCH(C1401,$C$1:$C$655))</f>
        <v>Cook</v>
      </c>
      <c r="L1401">
        <f t="shared" si="108"/>
        <v>0</v>
      </c>
    </row>
    <row r="1402" spans="1:12" x14ac:dyDescent="0.55000000000000004">
      <c r="A1402">
        <v>2014</v>
      </c>
      <c r="B1402" t="s">
        <v>5</v>
      </c>
      <c r="C1402" t="s">
        <v>93</v>
      </c>
      <c r="D1402">
        <v>2111130.67</v>
      </c>
      <c r="E1402">
        <v>5885339.5199999996</v>
      </c>
      <c r="H1402">
        <f t="shared" si="109"/>
        <v>13</v>
      </c>
      <c r="J1402" t="str">
        <f t="shared" si="110"/>
        <v>FOREST VIEW</v>
      </c>
      <c r="K1402" t="str">
        <f t="shared" si="112"/>
        <v>Cook</v>
      </c>
      <c r="L1402">
        <f t="shared" si="108"/>
        <v>0</v>
      </c>
    </row>
    <row r="1403" spans="1:12" x14ac:dyDescent="0.55000000000000004">
      <c r="A1403">
        <v>2014</v>
      </c>
      <c r="B1403" t="s">
        <v>5</v>
      </c>
      <c r="C1403" t="s">
        <v>94</v>
      </c>
      <c r="D1403">
        <v>1243229.6200000001</v>
      </c>
      <c r="E1403">
        <v>2011932.04999999</v>
      </c>
      <c r="H1403">
        <f t="shared" si="109"/>
        <v>12</v>
      </c>
      <c r="J1403" t="str">
        <f t="shared" si="110"/>
        <v>FOSTERBURG</v>
      </c>
      <c r="K1403" t="str">
        <f t="shared" si="112"/>
        <v>Cook</v>
      </c>
      <c r="L1403">
        <f t="shared" si="108"/>
        <v>0</v>
      </c>
    </row>
    <row r="1404" spans="1:12" x14ac:dyDescent="0.55000000000000004">
      <c r="A1404">
        <v>2014</v>
      </c>
      <c r="B1404" t="s">
        <v>5</v>
      </c>
      <c r="C1404" t="s">
        <v>95</v>
      </c>
      <c r="D1404">
        <v>216777.24</v>
      </c>
      <c r="E1404">
        <v>0</v>
      </c>
      <c r="H1404">
        <f t="shared" si="109"/>
        <v>10</v>
      </c>
      <c r="J1404" t="str">
        <f t="shared" si="110"/>
        <v>FOX LAKE</v>
      </c>
      <c r="K1404" t="str">
        <f t="shared" si="112"/>
        <v>Cook</v>
      </c>
      <c r="L1404">
        <f t="shared" si="108"/>
        <v>0</v>
      </c>
    </row>
    <row r="1405" spans="1:12" x14ac:dyDescent="0.55000000000000004">
      <c r="A1405">
        <v>2014</v>
      </c>
      <c r="B1405" t="s">
        <v>5</v>
      </c>
      <c r="C1405" t="s">
        <v>95</v>
      </c>
      <c r="D1405">
        <v>546312.94999999995</v>
      </c>
      <c r="E1405">
        <v>760640.44</v>
      </c>
      <c r="H1405">
        <f t="shared" si="109"/>
        <v>10</v>
      </c>
      <c r="J1405" t="str">
        <f t="shared" si="110"/>
        <v>FOX LAKE</v>
      </c>
      <c r="K1405" t="str">
        <f t="shared" si="112"/>
        <v>Cook</v>
      </c>
      <c r="L1405">
        <f t="shared" si="108"/>
        <v>0</v>
      </c>
    </row>
    <row r="1406" spans="1:12" x14ac:dyDescent="0.55000000000000004">
      <c r="A1406">
        <v>2014</v>
      </c>
      <c r="B1406" t="s">
        <v>5</v>
      </c>
      <c r="C1406" t="s">
        <v>96</v>
      </c>
      <c r="D1406">
        <v>5878.9</v>
      </c>
      <c r="E1406">
        <v>0</v>
      </c>
      <c r="H1406">
        <f t="shared" si="109"/>
        <v>17</v>
      </c>
      <c r="J1406" t="str">
        <f t="shared" si="110"/>
        <v>FOX RIVER GROVE</v>
      </c>
      <c r="K1406" t="str">
        <f t="shared" si="112"/>
        <v>Lake</v>
      </c>
      <c r="L1406">
        <f t="shared" si="108"/>
        <v>0</v>
      </c>
    </row>
    <row r="1407" spans="1:12" x14ac:dyDescent="0.55000000000000004">
      <c r="A1407">
        <v>2014</v>
      </c>
      <c r="B1407" t="s">
        <v>5</v>
      </c>
      <c r="C1407" t="s">
        <v>97</v>
      </c>
      <c r="D1407">
        <v>10571597.359999999</v>
      </c>
      <c r="E1407">
        <v>13004771.52</v>
      </c>
      <c r="H1407">
        <f t="shared" si="109"/>
        <v>11</v>
      </c>
      <c r="J1407" t="str">
        <f t="shared" si="110"/>
        <v>FRANKFORT</v>
      </c>
      <c r="K1407" t="str">
        <f t="shared" si="112"/>
        <v>Lake</v>
      </c>
      <c r="L1407">
        <f t="shared" si="108"/>
        <v>0</v>
      </c>
    </row>
    <row r="1408" spans="1:12" x14ac:dyDescent="0.55000000000000004">
      <c r="A1408">
        <v>2014</v>
      </c>
      <c r="B1408" t="s">
        <v>5</v>
      </c>
      <c r="C1408" t="s">
        <v>98</v>
      </c>
      <c r="D1408">
        <v>24072923.859999999</v>
      </c>
      <c r="E1408">
        <v>50074001.740000002</v>
      </c>
      <c r="H1408">
        <f t="shared" si="109"/>
        <v>15</v>
      </c>
      <c r="J1408" t="str">
        <f t="shared" si="110"/>
        <v>FRANKLIN PARK</v>
      </c>
      <c r="K1408" t="str">
        <f t="shared" si="112"/>
        <v>Cook</v>
      </c>
      <c r="L1408">
        <f t="shared" si="108"/>
        <v>0</v>
      </c>
    </row>
    <row r="1409" spans="1:12" x14ac:dyDescent="0.55000000000000004">
      <c r="A1409">
        <v>2014</v>
      </c>
      <c r="B1409" t="s">
        <v>5</v>
      </c>
      <c r="C1409" t="s">
        <v>99</v>
      </c>
      <c r="D1409">
        <v>32359610.559999999</v>
      </c>
      <c r="E1409">
        <v>43839358.269999899</v>
      </c>
      <c r="H1409">
        <f t="shared" si="109"/>
        <v>10</v>
      </c>
      <c r="J1409" t="str">
        <f t="shared" si="110"/>
        <v>FREEPORT</v>
      </c>
      <c r="K1409" t="str">
        <f t="shared" si="112"/>
        <v>Cook</v>
      </c>
      <c r="L1409">
        <f t="shared" si="108"/>
        <v>0</v>
      </c>
    </row>
    <row r="1410" spans="1:12" x14ac:dyDescent="0.55000000000000004">
      <c r="A1410">
        <v>2014</v>
      </c>
      <c r="B1410" t="s">
        <v>5</v>
      </c>
      <c r="C1410" t="s">
        <v>100</v>
      </c>
      <c r="D1410">
        <v>21684863.199999999</v>
      </c>
      <c r="E1410">
        <v>46002276.799999997</v>
      </c>
      <c r="H1410">
        <f t="shared" si="109"/>
        <v>11</v>
      </c>
      <c r="J1410" t="str">
        <f t="shared" si="110"/>
        <v>GALESBURG</v>
      </c>
      <c r="K1410" t="str">
        <f t="shared" si="112"/>
        <v>Stephenson</v>
      </c>
      <c r="L1410">
        <f t="shared" ref="L1410:L1473" si="113">IF(ISNA(K1410),1,0)</f>
        <v>0</v>
      </c>
    </row>
    <row r="1411" spans="1:12" x14ac:dyDescent="0.55000000000000004">
      <c r="A1411">
        <v>2014</v>
      </c>
      <c r="B1411" t="s">
        <v>5</v>
      </c>
      <c r="C1411" t="s">
        <v>101</v>
      </c>
      <c r="D1411">
        <v>12725067.109999999</v>
      </c>
      <c r="E1411">
        <v>15804351.869999999</v>
      </c>
      <c r="H1411">
        <f t="shared" ref="H1411:H1474" si="114">IF(B1411="fire",MIN(IFERROR(SEARCH("fire",C1411),999),IFERROR(SEARCH("fpd",C1411),999),IFERROR(SEARCH("pension",C1411),999),IFERROR(SEARCH("fund",C1411),999)),MIN(IFERROR(SEARCH("police",C1411),999),IFERROR(SEARCH("pension",C1411),999),IFERROR(SEARCH("fund",C1411),999)))</f>
        <v>8</v>
      </c>
      <c r="J1411" t="str">
        <f t="shared" ref="J1411:J1474" si="115">LEFT(C1411,H1411-2)</f>
        <v>GENEVA</v>
      </c>
      <c r="K1411" t="str">
        <f t="shared" si="112"/>
        <v>Henry</v>
      </c>
      <c r="L1411">
        <f t="shared" si="113"/>
        <v>0</v>
      </c>
    </row>
    <row r="1412" spans="1:12" x14ac:dyDescent="0.55000000000000004">
      <c r="A1412">
        <v>2014</v>
      </c>
      <c r="B1412" t="s">
        <v>5</v>
      </c>
      <c r="C1412" t="s">
        <v>102</v>
      </c>
      <c r="D1412">
        <v>14622.59</v>
      </c>
      <c r="E1412">
        <v>731877.86</v>
      </c>
      <c r="H1412">
        <f t="shared" si="114"/>
        <v>9</v>
      </c>
      <c r="J1412" t="str">
        <f t="shared" si="115"/>
        <v>GLENCOE</v>
      </c>
      <c r="K1412" t="str">
        <f t="shared" si="112"/>
        <v>DuPage</v>
      </c>
      <c r="L1412">
        <f t="shared" si="113"/>
        <v>0</v>
      </c>
    </row>
    <row r="1413" spans="1:12" x14ac:dyDescent="0.55000000000000004">
      <c r="A1413">
        <v>2014</v>
      </c>
      <c r="B1413" t="s">
        <v>5</v>
      </c>
      <c r="C1413" t="s">
        <v>103</v>
      </c>
      <c r="D1413">
        <v>8202295.7000000002</v>
      </c>
      <c r="E1413">
        <v>16031552.4899999</v>
      </c>
      <c r="H1413">
        <f t="shared" si="114"/>
        <v>10</v>
      </c>
      <c r="J1413" t="str">
        <f t="shared" si="115"/>
        <v>GLENSIDE</v>
      </c>
      <c r="K1413" t="str">
        <f t="shared" si="112"/>
        <v>DuPage</v>
      </c>
      <c r="L1413">
        <f t="shared" si="113"/>
        <v>0</v>
      </c>
    </row>
    <row r="1414" spans="1:12" x14ac:dyDescent="0.55000000000000004">
      <c r="A1414">
        <v>2014</v>
      </c>
      <c r="B1414" t="s">
        <v>5</v>
      </c>
      <c r="C1414" t="s">
        <v>104</v>
      </c>
      <c r="D1414">
        <v>62880673.159999996</v>
      </c>
      <c r="E1414">
        <v>109216618.06999999</v>
      </c>
      <c r="H1414">
        <f t="shared" si="114"/>
        <v>10</v>
      </c>
      <c r="J1414" t="str">
        <f t="shared" si="115"/>
        <v>GLENVIEW</v>
      </c>
      <c r="K1414" t="str">
        <f t="shared" si="112"/>
        <v>DuPage</v>
      </c>
      <c r="L1414">
        <f t="shared" si="113"/>
        <v>0</v>
      </c>
    </row>
    <row r="1415" spans="1:12" x14ac:dyDescent="0.55000000000000004">
      <c r="A1415">
        <v>2014</v>
      </c>
      <c r="B1415" t="s">
        <v>5</v>
      </c>
      <c r="C1415" t="s">
        <v>105</v>
      </c>
      <c r="D1415">
        <v>2581247.2799999998</v>
      </c>
      <c r="E1415">
        <v>4652678.07</v>
      </c>
      <c r="H1415">
        <f t="shared" si="114"/>
        <v>10</v>
      </c>
      <c r="J1415" t="str">
        <f t="shared" si="115"/>
        <v>GLENWOOD</v>
      </c>
      <c r="K1415" t="str">
        <f t="shared" si="112"/>
        <v>Cook</v>
      </c>
      <c r="L1415">
        <f t="shared" si="113"/>
        <v>0</v>
      </c>
    </row>
    <row r="1416" spans="1:12" x14ac:dyDescent="0.55000000000000004">
      <c r="A1416">
        <v>2014</v>
      </c>
      <c r="B1416" t="s">
        <v>5</v>
      </c>
      <c r="C1416" t="s">
        <v>106</v>
      </c>
      <c r="D1416">
        <v>6617292.7400000002</v>
      </c>
      <c r="E1416">
        <v>9229153.1799999997</v>
      </c>
      <c r="H1416">
        <f t="shared" si="114"/>
        <v>14</v>
      </c>
      <c r="J1416" t="str">
        <f t="shared" si="115"/>
        <v>GODFREY PAID</v>
      </c>
      <c r="K1416" t="str">
        <f t="shared" si="112"/>
        <v>Cook</v>
      </c>
      <c r="L1416">
        <f t="shared" si="113"/>
        <v>0</v>
      </c>
    </row>
    <row r="1417" spans="1:12" x14ac:dyDescent="0.55000000000000004">
      <c r="A1417">
        <v>2014</v>
      </c>
      <c r="B1417" t="s">
        <v>5</v>
      </c>
      <c r="C1417" t="s">
        <v>107</v>
      </c>
      <c r="D1417">
        <v>16798775.059999999</v>
      </c>
      <c r="E1417">
        <v>54510463.140000001</v>
      </c>
      <c r="H1417">
        <f t="shared" si="114"/>
        <v>14</v>
      </c>
      <c r="J1417" t="str">
        <f t="shared" si="115"/>
        <v>GRANITE CITY</v>
      </c>
      <c r="K1417" t="str">
        <f t="shared" si="112"/>
        <v>Cook</v>
      </c>
      <c r="L1417">
        <f t="shared" si="113"/>
        <v>0</v>
      </c>
    </row>
    <row r="1418" spans="1:12" x14ac:dyDescent="0.55000000000000004">
      <c r="A1418">
        <v>2014</v>
      </c>
      <c r="B1418" t="s">
        <v>5</v>
      </c>
      <c r="C1418" t="s">
        <v>108</v>
      </c>
      <c r="D1418">
        <v>12222439.289999999</v>
      </c>
      <c r="E1418">
        <v>19406565.27</v>
      </c>
      <c r="H1418">
        <f t="shared" si="114"/>
        <v>11</v>
      </c>
      <c r="J1418" t="str">
        <f t="shared" si="115"/>
        <v>GRAYSLAKE</v>
      </c>
      <c r="K1418" t="str">
        <f t="shared" si="112"/>
        <v>Madison</v>
      </c>
      <c r="L1418">
        <f t="shared" si="113"/>
        <v>0</v>
      </c>
    </row>
    <row r="1419" spans="1:12" x14ac:dyDescent="0.55000000000000004">
      <c r="A1419">
        <v>2014</v>
      </c>
      <c r="B1419" t="s">
        <v>5</v>
      </c>
      <c r="C1419" t="s">
        <v>109</v>
      </c>
      <c r="D1419">
        <v>14301252.32</v>
      </c>
      <c r="E1419">
        <v>17896528.34</v>
      </c>
      <c r="H1419">
        <f t="shared" si="114"/>
        <v>20</v>
      </c>
      <c r="J1419" t="str">
        <f t="shared" si="115"/>
        <v>GREATER ROUND LAKE</v>
      </c>
      <c r="K1419" t="str">
        <f t="shared" si="112"/>
        <v>Lake</v>
      </c>
      <c r="L1419">
        <f t="shared" si="113"/>
        <v>0</v>
      </c>
    </row>
    <row r="1420" spans="1:12" x14ac:dyDescent="0.55000000000000004">
      <c r="A1420">
        <v>2014</v>
      </c>
      <c r="B1420" t="s">
        <v>5</v>
      </c>
      <c r="C1420" t="s">
        <v>110</v>
      </c>
      <c r="D1420">
        <v>25736714.859999999</v>
      </c>
      <c r="E1420">
        <v>35668633.939999998</v>
      </c>
      <c r="H1420">
        <f t="shared" si="114"/>
        <v>8</v>
      </c>
      <c r="J1420" t="str">
        <f t="shared" si="115"/>
        <v>GURNEE</v>
      </c>
      <c r="K1420" t="str">
        <f t="shared" si="112"/>
        <v>Bond</v>
      </c>
      <c r="L1420">
        <f t="shared" si="113"/>
        <v>0</v>
      </c>
    </row>
    <row r="1421" spans="1:12" x14ac:dyDescent="0.55000000000000004">
      <c r="A1421">
        <v>2014</v>
      </c>
      <c r="B1421" t="s">
        <v>5</v>
      </c>
      <c r="C1421" t="s">
        <v>111</v>
      </c>
      <c r="D1421">
        <v>1774707.92</v>
      </c>
      <c r="E1421">
        <v>2757785.07</v>
      </c>
      <c r="H1421">
        <f t="shared" si="114"/>
        <v>11</v>
      </c>
      <c r="J1421" t="str">
        <f t="shared" si="115"/>
        <v>HAMPSHIRE</v>
      </c>
      <c r="K1421" t="str">
        <f t="shared" si="112"/>
        <v>Lake</v>
      </c>
      <c r="L1421">
        <f t="shared" si="113"/>
        <v>0</v>
      </c>
    </row>
    <row r="1422" spans="1:12" x14ac:dyDescent="0.55000000000000004">
      <c r="A1422">
        <v>2014</v>
      </c>
      <c r="B1422" t="s">
        <v>5</v>
      </c>
      <c r="C1422" t="s">
        <v>112</v>
      </c>
      <c r="D1422">
        <v>15607705.07</v>
      </c>
      <c r="E1422">
        <v>25213633.609999999</v>
      </c>
      <c r="H1422">
        <f t="shared" si="114"/>
        <v>14</v>
      </c>
      <c r="J1422" t="str">
        <f t="shared" si="115"/>
        <v>HANOVER PARK</v>
      </c>
      <c r="K1422" t="str">
        <f t="shared" si="112"/>
        <v>Kane</v>
      </c>
      <c r="L1422">
        <f t="shared" si="113"/>
        <v>0</v>
      </c>
    </row>
    <row r="1423" spans="1:12" x14ac:dyDescent="0.55000000000000004">
      <c r="A1423">
        <v>2014</v>
      </c>
      <c r="B1423" t="s">
        <v>5</v>
      </c>
      <c r="C1423" t="s">
        <v>299</v>
      </c>
      <c r="D1423">
        <v>164166.82</v>
      </c>
      <c r="E1423">
        <v>201228.1</v>
      </c>
      <c r="H1423">
        <f t="shared" si="114"/>
        <v>15</v>
      </c>
      <c r="J1423" t="str">
        <f t="shared" si="115"/>
        <v>HARLEM-ROSCOE</v>
      </c>
      <c r="K1423" t="str">
        <f t="shared" si="112"/>
        <v>Cook</v>
      </c>
      <c r="L1423">
        <f t="shared" si="113"/>
        <v>0</v>
      </c>
    </row>
    <row r="1424" spans="1:12" x14ac:dyDescent="0.55000000000000004">
      <c r="A1424">
        <v>2014</v>
      </c>
      <c r="B1424" t="s">
        <v>5</v>
      </c>
      <c r="C1424" t="s">
        <v>113</v>
      </c>
      <c r="D1424">
        <v>3436309.87</v>
      </c>
      <c r="E1424">
        <v>5264485.8899999997</v>
      </c>
      <c r="H1424">
        <f t="shared" si="114"/>
        <v>12</v>
      </c>
      <c r="J1424" t="str">
        <f t="shared" si="115"/>
        <v>HARRISBURG</v>
      </c>
      <c r="K1424" t="str">
        <f t="shared" si="112"/>
        <v>Cook</v>
      </c>
      <c r="L1424">
        <f t="shared" si="113"/>
        <v>0</v>
      </c>
    </row>
    <row r="1425" spans="1:12" x14ac:dyDescent="0.55000000000000004">
      <c r="A1425">
        <v>2014</v>
      </c>
      <c r="B1425" t="s">
        <v>5</v>
      </c>
      <c r="C1425" t="s">
        <v>114</v>
      </c>
      <c r="D1425">
        <v>92375.25</v>
      </c>
      <c r="E1425">
        <v>0</v>
      </c>
      <c r="H1425">
        <f t="shared" si="114"/>
        <v>9</v>
      </c>
      <c r="J1425" t="str">
        <f t="shared" si="115"/>
        <v>HARVARD</v>
      </c>
      <c r="K1425" t="str">
        <f t="shared" si="112"/>
        <v>Saline</v>
      </c>
      <c r="L1425">
        <f t="shared" si="113"/>
        <v>0</v>
      </c>
    </row>
    <row r="1426" spans="1:12" x14ac:dyDescent="0.55000000000000004">
      <c r="A1426">
        <v>2014</v>
      </c>
      <c r="B1426" t="s">
        <v>5</v>
      </c>
      <c r="C1426" t="s">
        <v>115</v>
      </c>
      <c r="D1426">
        <v>12006534.27</v>
      </c>
      <c r="E1426">
        <v>42751013.079999998</v>
      </c>
      <c r="H1426">
        <f t="shared" si="114"/>
        <v>8</v>
      </c>
      <c r="J1426" t="str">
        <f t="shared" si="115"/>
        <v>HARVEY</v>
      </c>
      <c r="K1426" t="str">
        <f t="shared" si="112"/>
        <v>McHenry</v>
      </c>
      <c r="L1426">
        <f t="shared" si="113"/>
        <v>0</v>
      </c>
    </row>
    <row r="1427" spans="1:12" x14ac:dyDescent="0.55000000000000004">
      <c r="A1427">
        <v>2014</v>
      </c>
      <c r="B1427" t="s">
        <v>5</v>
      </c>
      <c r="C1427" t="s">
        <v>116</v>
      </c>
      <c r="D1427">
        <v>7147023.0099999998</v>
      </c>
      <c r="E1427">
        <v>9906207.7899999991</v>
      </c>
      <c r="H1427">
        <f t="shared" si="114"/>
        <v>13</v>
      </c>
      <c r="J1427" t="str">
        <f t="shared" si="115"/>
        <v>HAZEL CREST</v>
      </c>
      <c r="K1427" t="str">
        <f t="shared" si="112"/>
        <v>Lake</v>
      </c>
      <c r="L1427">
        <f t="shared" si="113"/>
        <v>0</v>
      </c>
    </row>
    <row r="1428" spans="1:12" x14ac:dyDescent="0.55000000000000004">
      <c r="A1428">
        <v>2014</v>
      </c>
      <c r="B1428" t="s">
        <v>5</v>
      </c>
      <c r="C1428" t="s">
        <v>117</v>
      </c>
      <c r="D1428">
        <v>6761878.2800000003</v>
      </c>
      <c r="E1428">
        <v>12388635.890000001</v>
      </c>
      <c r="H1428">
        <f t="shared" si="114"/>
        <v>8</v>
      </c>
      <c r="J1428" t="str">
        <f t="shared" si="115"/>
        <v>HERRIN</v>
      </c>
      <c r="K1428" t="str">
        <f t="shared" si="112"/>
        <v>Cook</v>
      </c>
      <c r="L1428">
        <f t="shared" si="113"/>
        <v>0</v>
      </c>
    </row>
    <row r="1429" spans="1:12" x14ac:dyDescent="0.55000000000000004">
      <c r="A1429">
        <v>2014</v>
      </c>
      <c r="B1429" t="s">
        <v>5</v>
      </c>
      <c r="C1429" t="s">
        <v>118</v>
      </c>
      <c r="D1429">
        <v>34312863.189999998</v>
      </c>
      <c r="E1429">
        <v>69560168.829999998</v>
      </c>
      <c r="H1429">
        <f t="shared" si="114"/>
        <v>15</v>
      </c>
      <c r="J1429" t="str">
        <f t="shared" si="115"/>
        <v>HIGHLAND PARK</v>
      </c>
      <c r="K1429" t="str">
        <f t="shared" si="112"/>
        <v>Cook</v>
      </c>
      <c r="L1429">
        <f t="shared" si="113"/>
        <v>0</v>
      </c>
    </row>
    <row r="1430" spans="1:12" x14ac:dyDescent="0.55000000000000004">
      <c r="A1430">
        <v>2014</v>
      </c>
      <c r="B1430" t="s">
        <v>5</v>
      </c>
      <c r="C1430" t="s">
        <v>119</v>
      </c>
      <c r="D1430">
        <v>3133239.02</v>
      </c>
      <c r="E1430">
        <v>3563350.45</v>
      </c>
      <c r="H1430">
        <f t="shared" si="114"/>
        <v>10</v>
      </c>
      <c r="J1430" t="str">
        <f t="shared" si="115"/>
        <v>HIGHWOOD</v>
      </c>
      <c r="K1430" t="str">
        <f t="shared" si="112"/>
        <v>Madison</v>
      </c>
      <c r="L1430">
        <f t="shared" si="113"/>
        <v>0</v>
      </c>
    </row>
    <row r="1431" spans="1:12" x14ac:dyDescent="0.55000000000000004">
      <c r="A1431">
        <v>2014</v>
      </c>
      <c r="B1431" t="s">
        <v>5</v>
      </c>
      <c r="C1431" t="s">
        <v>284</v>
      </c>
      <c r="D1431">
        <v>782342.22</v>
      </c>
      <c r="E1431">
        <v>1546401.52</v>
      </c>
      <c r="H1431">
        <f t="shared" si="114"/>
        <v>11</v>
      </c>
      <c r="J1431" t="str">
        <f t="shared" si="115"/>
        <v>HILLSBORO</v>
      </c>
      <c r="K1431" t="str">
        <f t="shared" si="112"/>
        <v>Lake</v>
      </c>
      <c r="L1431">
        <f t="shared" si="113"/>
        <v>0</v>
      </c>
    </row>
    <row r="1432" spans="1:12" x14ac:dyDescent="0.55000000000000004">
      <c r="A1432">
        <v>2014</v>
      </c>
      <c r="B1432" t="s">
        <v>5</v>
      </c>
      <c r="C1432" t="s">
        <v>120</v>
      </c>
      <c r="D1432">
        <v>10617489.1</v>
      </c>
      <c r="E1432">
        <v>23014590.850000001</v>
      </c>
      <c r="H1432">
        <f t="shared" si="114"/>
        <v>10</v>
      </c>
      <c r="J1432" t="str">
        <f t="shared" si="115"/>
        <v>HILLSIDE</v>
      </c>
      <c r="K1432" t="str">
        <f t="shared" si="112"/>
        <v>Montgomery</v>
      </c>
      <c r="L1432">
        <f t="shared" si="113"/>
        <v>0</v>
      </c>
    </row>
    <row r="1433" spans="1:12" x14ac:dyDescent="0.55000000000000004">
      <c r="A1433">
        <v>2014</v>
      </c>
      <c r="B1433" t="s">
        <v>5</v>
      </c>
      <c r="C1433" t="s">
        <v>298</v>
      </c>
      <c r="D1433">
        <v>31683.33</v>
      </c>
      <c r="E1433">
        <v>109205.79</v>
      </c>
      <c r="H1433">
        <f t="shared" si="114"/>
        <v>20</v>
      </c>
      <c r="J1433" t="str">
        <f t="shared" si="115"/>
        <v>HINCKLEY COMMUNITY</v>
      </c>
      <c r="K1433" t="str">
        <f t="shared" si="112"/>
        <v>Cook</v>
      </c>
      <c r="L1433">
        <f t="shared" si="113"/>
        <v>0</v>
      </c>
    </row>
    <row r="1434" spans="1:12" x14ac:dyDescent="0.55000000000000004">
      <c r="A1434">
        <v>2014</v>
      </c>
      <c r="B1434" t="s">
        <v>5</v>
      </c>
      <c r="C1434" t="s">
        <v>121</v>
      </c>
      <c r="D1434">
        <v>15948781.42</v>
      </c>
      <c r="E1434">
        <v>27076920.949999999</v>
      </c>
      <c r="H1434">
        <f t="shared" si="114"/>
        <v>10</v>
      </c>
      <c r="J1434" t="str">
        <f t="shared" si="115"/>
        <v>HINSDALE</v>
      </c>
      <c r="K1434" t="str">
        <f t="shared" si="112"/>
        <v>Cook</v>
      </c>
      <c r="L1434">
        <f t="shared" si="113"/>
        <v>0</v>
      </c>
    </row>
    <row r="1435" spans="1:12" x14ac:dyDescent="0.55000000000000004">
      <c r="A1435">
        <v>2014</v>
      </c>
      <c r="B1435" t="s">
        <v>5</v>
      </c>
      <c r="C1435" t="s">
        <v>122</v>
      </c>
      <c r="D1435">
        <v>69504974.299999997</v>
      </c>
      <c r="E1435">
        <v>105077648.8</v>
      </c>
      <c r="H1435">
        <f t="shared" si="114"/>
        <v>17</v>
      </c>
      <c r="J1435" t="str">
        <f t="shared" si="115"/>
        <v>HOFFMAN ESTATES</v>
      </c>
      <c r="K1435" t="str">
        <f t="shared" si="112"/>
        <v>Cook</v>
      </c>
      <c r="L1435">
        <f t="shared" si="113"/>
        <v>0</v>
      </c>
    </row>
    <row r="1436" spans="1:12" x14ac:dyDescent="0.55000000000000004">
      <c r="A1436">
        <v>2014</v>
      </c>
      <c r="B1436" t="s">
        <v>5</v>
      </c>
      <c r="C1436" t="s">
        <v>123</v>
      </c>
      <c r="D1436">
        <v>8427344.7899999991</v>
      </c>
      <c r="E1436">
        <v>10194244.74</v>
      </c>
      <c r="H1436">
        <f t="shared" si="114"/>
        <v>16</v>
      </c>
      <c r="J1436" t="str">
        <f t="shared" si="115"/>
        <v>HOMER TOWNSHIP</v>
      </c>
      <c r="K1436" t="str">
        <f t="shared" si="112"/>
        <v>Cook</v>
      </c>
      <c r="L1436">
        <f t="shared" si="113"/>
        <v>0</v>
      </c>
    </row>
    <row r="1437" spans="1:12" x14ac:dyDescent="0.55000000000000004">
      <c r="A1437">
        <v>2014</v>
      </c>
      <c r="B1437" t="s">
        <v>5</v>
      </c>
      <c r="C1437" t="s">
        <v>124</v>
      </c>
      <c r="D1437">
        <v>11278274.52</v>
      </c>
      <c r="E1437">
        <v>16729573.119999999</v>
      </c>
      <c r="H1437">
        <f t="shared" si="114"/>
        <v>10</v>
      </c>
      <c r="J1437" t="str">
        <f t="shared" si="115"/>
        <v>HOMEWOOD</v>
      </c>
      <c r="K1437" t="str">
        <f t="shared" si="112"/>
        <v>Cook</v>
      </c>
      <c r="L1437">
        <f t="shared" si="113"/>
        <v>0</v>
      </c>
    </row>
    <row r="1438" spans="1:12" x14ac:dyDescent="0.55000000000000004">
      <c r="A1438">
        <v>2014</v>
      </c>
      <c r="B1438" t="s">
        <v>5</v>
      </c>
      <c r="C1438" t="s">
        <v>125</v>
      </c>
      <c r="D1438">
        <v>18142875.030000001</v>
      </c>
      <c r="E1438">
        <v>20197938.219999999</v>
      </c>
      <c r="H1438">
        <f t="shared" si="114"/>
        <v>9</v>
      </c>
      <c r="J1438" t="str">
        <f t="shared" si="115"/>
        <v>HUNTLEY</v>
      </c>
      <c r="K1438" t="str">
        <f t="shared" si="112"/>
        <v>Vermilion</v>
      </c>
      <c r="L1438">
        <f t="shared" si="113"/>
        <v>0</v>
      </c>
    </row>
    <row r="1439" spans="1:12" x14ac:dyDescent="0.55000000000000004">
      <c r="A1439">
        <v>2014</v>
      </c>
      <c r="B1439" t="s">
        <v>5</v>
      </c>
      <c r="C1439" t="s">
        <v>126</v>
      </c>
      <c r="D1439">
        <v>10189027.060000001</v>
      </c>
      <c r="E1439">
        <v>16624741.039999999</v>
      </c>
      <c r="H1439">
        <f t="shared" si="114"/>
        <v>8</v>
      </c>
      <c r="J1439" t="str">
        <f t="shared" si="115"/>
        <v>ITASCA</v>
      </c>
      <c r="K1439" t="str">
        <f t="shared" si="112"/>
        <v>Lake</v>
      </c>
      <c r="L1439">
        <f t="shared" si="113"/>
        <v>0</v>
      </c>
    </row>
    <row r="1440" spans="1:12" x14ac:dyDescent="0.55000000000000004">
      <c r="A1440">
        <v>2014</v>
      </c>
      <c r="B1440" t="s">
        <v>5</v>
      </c>
      <c r="C1440" t="s">
        <v>127</v>
      </c>
      <c r="D1440">
        <v>120809.36</v>
      </c>
      <c r="E1440">
        <v>274681.65999999997</v>
      </c>
      <c r="H1440">
        <f t="shared" si="114"/>
        <v>10</v>
      </c>
      <c r="J1440" t="str">
        <f t="shared" si="115"/>
        <v>IVESDALE</v>
      </c>
      <c r="K1440" t="str">
        <f t="shared" si="112"/>
        <v>DuPage</v>
      </c>
      <c r="L1440">
        <f t="shared" si="113"/>
        <v>0</v>
      </c>
    </row>
    <row r="1441" spans="1:12" x14ac:dyDescent="0.55000000000000004">
      <c r="A1441">
        <v>2014</v>
      </c>
      <c r="B1441" t="s">
        <v>5</v>
      </c>
      <c r="C1441" t="s">
        <v>128</v>
      </c>
      <c r="D1441">
        <v>17135576.239999998</v>
      </c>
      <c r="E1441">
        <v>24221256.280000001</v>
      </c>
      <c r="H1441">
        <f t="shared" si="114"/>
        <v>14</v>
      </c>
      <c r="J1441" t="str">
        <f t="shared" si="115"/>
        <v>JACKSONVILLE</v>
      </c>
      <c r="K1441" t="str">
        <f t="shared" si="112"/>
        <v>DuPage</v>
      </c>
      <c r="L1441">
        <f t="shared" si="113"/>
        <v>0</v>
      </c>
    </row>
    <row r="1442" spans="1:12" x14ac:dyDescent="0.55000000000000004">
      <c r="A1442">
        <v>2014</v>
      </c>
      <c r="B1442" t="s">
        <v>5</v>
      </c>
      <c r="C1442" t="s">
        <v>129</v>
      </c>
      <c r="D1442">
        <v>1436336.66</v>
      </c>
      <c r="E1442">
        <v>2724653.89</v>
      </c>
      <c r="H1442">
        <f t="shared" si="114"/>
        <v>11</v>
      </c>
      <c r="J1442" t="str">
        <f t="shared" si="115"/>
        <v>JEFFERSON</v>
      </c>
      <c r="K1442" t="str">
        <f t="shared" si="112"/>
        <v>Morgan</v>
      </c>
      <c r="L1442">
        <f t="shared" si="113"/>
        <v>0</v>
      </c>
    </row>
    <row r="1443" spans="1:12" x14ac:dyDescent="0.55000000000000004">
      <c r="A1443">
        <v>2014</v>
      </c>
      <c r="B1443" t="s">
        <v>5</v>
      </c>
      <c r="C1443" t="s">
        <v>287</v>
      </c>
      <c r="D1443">
        <v>179072</v>
      </c>
      <c r="E1443">
        <v>256074.65</v>
      </c>
      <c r="H1443">
        <f t="shared" si="114"/>
        <v>13</v>
      </c>
      <c r="J1443" t="str">
        <f t="shared" si="115"/>
        <v>JERSEYVILLE</v>
      </c>
      <c r="K1443" t="str">
        <f t="shared" si="112"/>
        <v>Morgan</v>
      </c>
      <c r="L1443">
        <f t="shared" si="113"/>
        <v>0</v>
      </c>
    </row>
    <row r="1444" spans="1:12" x14ac:dyDescent="0.55000000000000004">
      <c r="A1444">
        <v>2014</v>
      </c>
      <c r="B1444" t="s">
        <v>5</v>
      </c>
      <c r="C1444" t="s">
        <v>130</v>
      </c>
      <c r="D1444">
        <v>114065729.42</v>
      </c>
      <c r="E1444">
        <v>231131952.459999</v>
      </c>
      <c r="H1444">
        <f t="shared" si="114"/>
        <v>8</v>
      </c>
      <c r="J1444" t="str">
        <f t="shared" si="115"/>
        <v>JOLIET</v>
      </c>
      <c r="K1444" t="str">
        <f t="shared" si="112"/>
        <v>McHenry</v>
      </c>
      <c r="L1444">
        <f t="shared" si="113"/>
        <v>0</v>
      </c>
    </row>
    <row r="1445" spans="1:12" x14ac:dyDescent="0.55000000000000004">
      <c r="A1445">
        <v>2014</v>
      </c>
      <c r="B1445" t="s">
        <v>5</v>
      </c>
      <c r="C1445" t="s">
        <v>131</v>
      </c>
      <c r="D1445">
        <v>238640.56</v>
      </c>
      <c r="E1445">
        <v>929174.87</v>
      </c>
      <c r="H1445">
        <f t="shared" si="114"/>
        <v>9</v>
      </c>
      <c r="J1445" t="str">
        <f t="shared" si="115"/>
        <v>JUSTICE</v>
      </c>
      <c r="K1445" t="str">
        <f t="shared" si="112"/>
        <v>Kendall</v>
      </c>
      <c r="L1445">
        <f t="shared" si="113"/>
        <v>0</v>
      </c>
    </row>
    <row r="1446" spans="1:12" x14ac:dyDescent="0.55000000000000004">
      <c r="A1446">
        <v>2014</v>
      </c>
      <c r="B1446" t="s">
        <v>5</v>
      </c>
      <c r="C1446" t="s">
        <v>132</v>
      </c>
      <c r="D1446">
        <v>10273795.59</v>
      </c>
      <c r="E1446">
        <v>53748594.810000002</v>
      </c>
      <c r="H1446">
        <f t="shared" si="114"/>
        <v>10</v>
      </c>
      <c r="J1446" t="str">
        <f t="shared" si="115"/>
        <v>KANKAKEE</v>
      </c>
      <c r="K1446" t="str">
        <f t="shared" si="112"/>
        <v>Kendall</v>
      </c>
      <c r="L1446">
        <f t="shared" si="113"/>
        <v>0</v>
      </c>
    </row>
    <row r="1447" spans="1:12" x14ac:dyDescent="0.55000000000000004">
      <c r="A1447">
        <v>2014</v>
      </c>
      <c r="B1447" t="s">
        <v>5</v>
      </c>
      <c r="C1447" t="s">
        <v>133</v>
      </c>
      <c r="D1447">
        <v>433232.24</v>
      </c>
      <c r="E1447">
        <v>1108434.1299999999</v>
      </c>
      <c r="H1447">
        <f t="shared" si="114"/>
        <v>19</v>
      </c>
      <c r="J1447" t="str">
        <f t="shared" si="115"/>
        <v>KEWANEE COMMUNITY</v>
      </c>
      <c r="K1447" t="str">
        <f t="shared" si="112"/>
        <v>Cook</v>
      </c>
      <c r="L1447">
        <f t="shared" si="113"/>
        <v>0</v>
      </c>
    </row>
    <row r="1448" spans="1:12" x14ac:dyDescent="0.55000000000000004">
      <c r="A1448">
        <v>2014</v>
      </c>
      <c r="B1448" t="s">
        <v>5</v>
      </c>
      <c r="C1448" t="s">
        <v>134</v>
      </c>
      <c r="D1448">
        <v>8379112.3099999996</v>
      </c>
      <c r="E1448">
        <v>14090806.369999999</v>
      </c>
      <c r="H1448">
        <f t="shared" si="114"/>
        <v>9</v>
      </c>
      <c r="J1448" t="str">
        <f t="shared" si="115"/>
        <v>KEWANEE</v>
      </c>
      <c r="K1448" t="str">
        <f t="shared" si="112"/>
        <v>Cook</v>
      </c>
      <c r="L1448">
        <f t="shared" si="113"/>
        <v>0</v>
      </c>
    </row>
    <row r="1449" spans="1:12" x14ac:dyDescent="0.55000000000000004">
      <c r="A1449">
        <v>2014</v>
      </c>
      <c r="B1449" t="s">
        <v>5</v>
      </c>
      <c r="C1449" t="s">
        <v>135</v>
      </c>
      <c r="D1449">
        <v>9749747.9900000002</v>
      </c>
      <c r="E1449">
        <v>24223885.91</v>
      </c>
      <c r="H1449">
        <f t="shared" si="114"/>
        <v>10</v>
      </c>
      <c r="J1449" t="str">
        <f t="shared" si="115"/>
        <v>LAGRANGE</v>
      </c>
      <c r="K1449" t="str">
        <f t="shared" si="112"/>
        <v>Lake</v>
      </c>
      <c r="L1449">
        <f t="shared" si="113"/>
        <v>0</v>
      </c>
    </row>
    <row r="1450" spans="1:12" x14ac:dyDescent="0.55000000000000004">
      <c r="A1450">
        <v>2014</v>
      </c>
      <c r="B1450" t="s">
        <v>5</v>
      </c>
      <c r="C1450" t="s">
        <v>136</v>
      </c>
      <c r="D1450">
        <v>1238843.23</v>
      </c>
      <c r="E1450">
        <v>1397298.85</v>
      </c>
      <c r="H1450">
        <f t="shared" si="114"/>
        <v>12</v>
      </c>
      <c r="J1450" t="str">
        <f t="shared" si="115"/>
        <v>LAKE EGYPT</v>
      </c>
      <c r="K1450" t="str">
        <f t="shared" si="112"/>
        <v>Lake</v>
      </c>
      <c r="L1450">
        <f t="shared" si="113"/>
        <v>0</v>
      </c>
    </row>
    <row r="1451" spans="1:12" x14ac:dyDescent="0.55000000000000004">
      <c r="A1451">
        <v>2014</v>
      </c>
      <c r="B1451" t="s">
        <v>5</v>
      </c>
      <c r="C1451" t="s">
        <v>137</v>
      </c>
      <c r="D1451">
        <v>30415551.25</v>
      </c>
      <c r="E1451">
        <v>41837088.340000004</v>
      </c>
      <c r="H1451">
        <f t="shared" si="114"/>
        <v>13</v>
      </c>
      <c r="J1451" t="str">
        <f t="shared" si="115"/>
        <v>LAKE FOREST</v>
      </c>
      <c r="K1451" t="str">
        <f t="shared" si="112"/>
        <v>Lake</v>
      </c>
      <c r="L1451">
        <f t="shared" si="113"/>
        <v>0</v>
      </c>
    </row>
    <row r="1452" spans="1:12" x14ac:dyDescent="0.55000000000000004">
      <c r="A1452">
        <v>2014</v>
      </c>
      <c r="B1452" t="s">
        <v>5</v>
      </c>
      <c r="C1452" t="s">
        <v>293</v>
      </c>
      <c r="D1452">
        <v>331872.21000000002</v>
      </c>
      <c r="E1452">
        <v>0</v>
      </c>
      <c r="H1452">
        <f t="shared" si="114"/>
        <v>12</v>
      </c>
      <c r="J1452" t="str">
        <f t="shared" si="115"/>
        <v>LAKE VILLA</v>
      </c>
      <c r="K1452" t="str">
        <f t="shared" si="112"/>
        <v>McHenry</v>
      </c>
      <c r="L1452">
        <f t="shared" si="113"/>
        <v>0</v>
      </c>
    </row>
    <row r="1453" spans="1:12" x14ac:dyDescent="0.55000000000000004">
      <c r="A1453">
        <v>2014</v>
      </c>
      <c r="B1453" t="s">
        <v>5</v>
      </c>
      <c r="C1453" t="s">
        <v>138</v>
      </c>
      <c r="D1453">
        <v>21936127.489999998</v>
      </c>
      <c r="E1453">
        <v>39695002.619999997</v>
      </c>
      <c r="H1453">
        <f t="shared" si="114"/>
        <v>13</v>
      </c>
      <c r="J1453" t="str">
        <f t="shared" si="115"/>
        <v>LAKE ZURICH</v>
      </c>
      <c r="K1453" t="str">
        <f t="shared" si="112"/>
        <v>Lake</v>
      </c>
      <c r="L1453">
        <f t="shared" si="113"/>
        <v>0</v>
      </c>
    </row>
    <row r="1454" spans="1:12" x14ac:dyDescent="0.55000000000000004">
      <c r="A1454">
        <v>2014</v>
      </c>
      <c r="B1454" t="s">
        <v>5</v>
      </c>
      <c r="C1454" t="s">
        <v>139</v>
      </c>
      <c r="D1454">
        <v>12165106.439999999</v>
      </c>
      <c r="E1454">
        <v>22391627.449999999</v>
      </c>
      <c r="H1454">
        <f t="shared" si="114"/>
        <v>9</v>
      </c>
      <c r="J1454" t="str">
        <f t="shared" si="115"/>
        <v>LANSING</v>
      </c>
      <c r="K1454" t="str">
        <f t="shared" si="112"/>
        <v>Lake</v>
      </c>
      <c r="L1454">
        <f t="shared" si="113"/>
        <v>0</v>
      </c>
    </row>
    <row r="1455" spans="1:12" x14ac:dyDescent="0.55000000000000004">
      <c r="A1455">
        <v>2014</v>
      </c>
      <c r="B1455" t="s">
        <v>5</v>
      </c>
      <c r="C1455" t="s">
        <v>140</v>
      </c>
      <c r="D1455">
        <v>1616534.48</v>
      </c>
      <c r="E1455">
        <v>3232121.4</v>
      </c>
      <c r="H1455">
        <f t="shared" si="114"/>
        <v>9</v>
      </c>
      <c r="J1455" t="str">
        <f t="shared" si="115"/>
        <v>LASALLE</v>
      </c>
      <c r="K1455" t="str">
        <f t="shared" si="112"/>
        <v>Cook</v>
      </c>
      <c r="L1455">
        <f t="shared" si="113"/>
        <v>0</v>
      </c>
    </row>
    <row r="1456" spans="1:12" x14ac:dyDescent="0.55000000000000004">
      <c r="A1456">
        <v>2014</v>
      </c>
      <c r="B1456" t="s">
        <v>5</v>
      </c>
      <c r="C1456" t="s">
        <v>141</v>
      </c>
      <c r="D1456">
        <v>21121367.800000001</v>
      </c>
      <c r="E1456">
        <v>31278470.350000001</v>
      </c>
      <c r="H1456">
        <f t="shared" si="114"/>
        <v>8</v>
      </c>
      <c r="J1456" t="str">
        <f t="shared" si="115"/>
        <v>LEMONT</v>
      </c>
      <c r="K1456" t="str">
        <f t="shared" si="112"/>
        <v>Lawrence</v>
      </c>
      <c r="L1456">
        <f t="shared" si="113"/>
        <v>0</v>
      </c>
    </row>
    <row r="1457" spans="1:12" x14ac:dyDescent="0.55000000000000004">
      <c r="A1457">
        <v>2014</v>
      </c>
      <c r="B1457" t="s">
        <v>5</v>
      </c>
      <c r="C1457" t="s">
        <v>142</v>
      </c>
      <c r="D1457">
        <v>6008779.9900000002</v>
      </c>
      <c r="E1457">
        <v>14374684.949999999</v>
      </c>
      <c r="H1457">
        <f t="shared" si="114"/>
        <v>8</v>
      </c>
      <c r="J1457" t="str">
        <f t="shared" si="115"/>
        <v>LEYDEN</v>
      </c>
      <c r="K1457" t="str">
        <f t="shared" si="112"/>
        <v>Cook</v>
      </c>
      <c r="L1457">
        <f t="shared" si="113"/>
        <v>0</v>
      </c>
    </row>
    <row r="1458" spans="1:12" x14ac:dyDescent="0.55000000000000004">
      <c r="A1458">
        <v>2014</v>
      </c>
      <c r="B1458" t="s">
        <v>5</v>
      </c>
      <c r="C1458" t="s">
        <v>143</v>
      </c>
      <c r="D1458">
        <v>22454427.699999999</v>
      </c>
      <c r="E1458">
        <v>34573171.019999899</v>
      </c>
      <c r="H1458">
        <f t="shared" si="114"/>
        <v>14</v>
      </c>
      <c r="J1458" t="str">
        <f t="shared" si="115"/>
        <v>LIBERTYVILLE</v>
      </c>
      <c r="K1458" t="str">
        <f t="shared" si="112"/>
        <v>Cook</v>
      </c>
      <c r="L1458">
        <f t="shared" si="113"/>
        <v>0</v>
      </c>
    </row>
    <row r="1459" spans="1:12" x14ac:dyDescent="0.55000000000000004">
      <c r="A1459">
        <v>2014</v>
      </c>
      <c r="B1459" t="s">
        <v>5</v>
      </c>
      <c r="C1459" t="s">
        <v>144</v>
      </c>
      <c r="D1459">
        <v>6004387.3899999997</v>
      </c>
      <c r="E1459">
        <v>17453375.530000001</v>
      </c>
      <c r="H1459">
        <f t="shared" si="114"/>
        <v>9</v>
      </c>
      <c r="J1459" t="str">
        <f t="shared" si="115"/>
        <v>LINCOLN</v>
      </c>
      <c r="K1459" t="str">
        <f t="shared" si="112"/>
        <v>Lake</v>
      </c>
      <c r="L1459">
        <f t="shared" si="113"/>
        <v>0</v>
      </c>
    </row>
    <row r="1460" spans="1:12" x14ac:dyDescent="0.55000000000000004">
      <c r="A1460">
        <v>2014</v>
      </c>
      <c r="B1460" t="s">
        <v>5</v>
      </c>
      <c r="C1460" t="s">
        <v>145</v>
      </c>
      <c r="D1460">
        <v>3550617.07</v>
      </c>
      <c r="E1460">
        <v>4057506.6</v>
      </c>
      <c r="H1460">
        <f t="shared" si="114"/>
        <v>15</v>
      </c>
      <c r="J1460" t="str">
        <f t="shared" si="115"/>
        <v>LINCOLN RURAL</v>
      </c>
      <c r="K1460" t="str">
        <f t="shared" si="112"/>
        <v>Logan</v>
      </c>
      <c r="L1460">
        <f t="shared" si="113"/>
        <v>0</v>
      </c>
    </row>
    <row r="1461" spans="1:12" x14ac:dyDescent="0.55000000000000004">
      <c r="A1461">
        <v>2014</v>
      </c>
      <c r="B1461" t="s">
        <v>5</v>
      </c>
      <c r="C1461" t="s">
        <v>146</v>
      </c>
      <c r="D1461">
        <v>28517387.809999999</v>
      </c>
      <c r="E1461">
        <v>33783410.479999997</v>
      </c>
      <c r="H1461">
        <f t="shared" si="114"/>
        <v>24</v>
      </c>
      <c r="J1461" t="str">
        <f t="shared" si="115"/>
        <v>LINCOLNSHIRE-RIVERWOOD</v>
      </c>
      <c r="K1461" t="str">
        <f t="shared" si="112"/>
        <v>Lake</v>
      </c>
      <c r="L1461">
        <f t="shared" si="113"/>
        <v>0</v>
      </c>
    </row>
    <row r="1462" spans="1:12" x14ac:dyDescent="0.55000000000000004">
      <c r="A1462">
        <v>2014</v>
      </c>
      <c r="B1462" t="s">
        <v>5</v>
      </c>
      <c r="C1462" t="s">
        <v>147</v>
      </c>
      <c r="D1462">
        <v>54653964.25</v>
      </c>
      <c r="E1462">
        <v>111922476.20999999</v>
      </c>
      <c r="H1462">
        <f t="shared" si="114"/>
        <v>17</v>
      </c>
      <c r="J1462" t="str">
        <f t="shared" si="115"/>
        <v>LISLE-WOODRIDGE</v>
      </c>
      <c r="K1462" t="str">
        <f t="shared" si="112"/>
        <v>DuPage</v>
      </c>
      <c r="L1462">
        <f t="shared" si="113"/>
        <v>0</v>
      </c>
    </row>
    <row r="1463" spans="1:12" x14ac:dyDescent="0.55000000000000004">
      <c r="A1463">
        <v>2014</v>
      </c>
      <c r="B1463" t="s">
        <v>5</v>
      </c>
      <c r="C1463" t="s">
        <v>148</v>
      </c>
      <c r="D1463">
        <v>4836145.37</v>
      </c>
      <c r="E1463">
        <v>7259085.27999999</v>
      </c>
      <c r="H1463">
        <f t="shared" si="114"/>
        <v>12</v>
      </c>
      <c r="J1463" t="str">
        <f t="shared" si="115"/>
        <v>LITCHFIELD</v>
      </c>
      <c r="K1463" t="str">
        <f t="shared" si="112"/>
        <v>DuPage</v>
      </c>
      <c r="L1463">
        <f t="shared" si="113"/>
        <v>0</v>
      </c>
    </row>
    <row r="1464" spans="1:12" x14ac:dyDescent="0.55000000000000004">
      <c r="A1464">
        <v>2014</v>
      </c>
      <c r="B1464" t="s">
        <v>5</v>
      </c>
      <c r="C1464" t="s">
        <v>149</v>
      </c>
      <c r="D1464">
        <v>35975993.939999998</v>
      </c>
      <c r="E1464">
        <v>56964708.709999897</v>
      </c>
      <c r="H1464">
        <f t="shared" si="114"/>
        <v>19</v>
      </c>
      <c r="J1464" t="str">
        <f t="shared" si="115"/>
        <v>LOCKPORT TOWNSHIP</v>
      </c>
      <c r="K1464" t="str">
        <f t="shared" si="112"/>
        <v>Will</v>
      </c>
      <c r="L1464">
        <f t="shared" si="113"/>
        <v>0</v>
      </c>
    </row>
    <row r="1465" spans="1:12" x14ac:dyDescent="0.55000000000000004">
      <c r="A1465">
        <v>2014</v>
      </c>
      <c r="B1465" t="s">
        <v>5</v>
      </c>
      <c r="C1465" t="s">
        <v>150</v>
      </c>
      <c r="D1465">
        <v>51882423.859999999</v>
      </c>
      <c r="E1465">
        <v>67334359.449999899</v>
      </c>
      <c r="H1465">
        <f t="shared" si="114"/>
        <v>9</v>
      </c>
      <c r="J1465" t="str">
        <f t="shared" si="115"/>
        <v>LOMBARD</v>
      </c>
      <c r="K1465" t="str">
        <f t="shared" ref="K1465:K1528" si="116">INDEX($K$1:$K$655,MATCH(C1465,$C$1:$C$655))</f>
        <v>Will</v>
      </c>
      <c r="L1465">
        <f t="shared" si="113"/>
        <v>0</v>
      </c>
    </row>
    <row r="1466" spans="1:12" x14ac:dyDescent="0.55000000000000004">
      <c r="A1466">
        <v>2014</v>
      </c>
      <c r="B1466" t="s">
        <v>5</v>
      </c>
      <c r="C1466" t="s">
        <v>151</v>
      </c>
      <c r="D1466">
        <v>708260.55</v>
      </c>
      <c r="E1466">
        <v>781192.37</v>
      </c>
      <c r="H1466">
        <f t="shared" si="114"/>
        <v>12</v>
      </c>
      <c r="J1466" t="str">
        <f t="shared" si="115"/>
        <v>LONG CREEK</v>
      </c>
      <c r="K1466" t="str">
        <f t="shared" si="116"/>
        <v>DuPage</v>
      </c>
      <c r="L1466">
        <f t="shared" si="113"/>
        <v>0</v>
      </c>
    </row>
    <row r="1467" spans="1:12" x14ac:dyDescent="0.55000000000000004">
      <c r="A1467">
        <v>2014</v>
      </c>
      <c r="B1467" t="s">
        <v>5</v>
      </c>
      <c r="C1467" t="s">
        <v>152</v>
      </c>
      <c r="D1467">
        <v>8131214.6600000001</v>
      </c>
      <c r="E1467">
        <v>8344301.5999999996</v>
      </c>
      <c r="H1467">
        <f t="shared" si="114"/>
        <v>12</v>
      </c>
      <c r="J1467" t="str">
        <f t="shared" si="115"/>
        <v>LONG GROVE</v>
      </c>
      <c r="K1467" t="str">
        <f t="shared" si="116"/>
        <v>DuPage</v>
      </c>
      <c r="L1467">
        <f t="shared" si="113"/>
        <v>0</v>
      </c>
    </row>
    <row r="1468" spans="1:12" x14ac:dyDescent="0.55000000000000004">
      <c r="A1468">
        <v>2014</v>
      </c>
      <c r="B1468" t="s">
        <v>5</v>
      </c>
      <c r="C1468" t="s">
        <v>153</v>
      </c>
      <c r="D1468">
        <v>5088.82</v>
      </c>
      <c r="E1468">
        <v>378345.91</v>
      </c>
      <c r="H1468">
        <f t="shared" si="114"/>
        <v>7</v>
      </c>
      <c r="J1468" t="str">
        <f t="shared" si="115"/>
        <v>LYONS</v>
      </c>
      <c r="K1468" t="str">
        <f t="shared" si="116"/>
        <v>Cook</v>
      </c>
      <c r="L1468">
        <f t="shared" si="113"/>
        <v>0</v>
      </c>
    </row>
    <row r="1469" spans="1:12" x14ac:dyDescent="0.55000000000000004">
      <c r="A1469">
        <v>2014</v>
      </c>
      <c r="B1469" t="s">
        <v>5</v>
      </c>
      <c r="C1469" t="s">
        <v>154</v>
      </c>
      <c r="D1469">
        <v>10493675.6</v>
      </c>
      <c r="E1469">
        <v>17575371.129999999</v>
      </c>
      <c r="H1469">
        <f t="shared" si="114"/>
        <v>8</v>
      </c>
      <c r="J1469" t="str">
        <f t="shared" si="115"/>
        <v>MACOMB</v>
      </c>
      <c r="K1469" t="str">
        <f t="shared" si="116"/>
        <v>Cook</v>
      </c>
      <c r="L1469">
        <f t="shared" si="113"/>
        <v>0</v>
      </c>
    </row>
    <row r="1470" spans="1:12" x14ac:dyDescent="0.55000000000000004">
      <c r="A1470">
        <v>2014</v>
      </c>
      <c r="B1470" t="s">
        <v>5</v>
      </c>
      <c r="C1470" t="s">
        <v>294</v>
      </c>
      <c r="D1470">
        <v>774380.46</v>
      </c>
      <c r="E1470">
        <v>1321861.06</v>
      </c>
      <c r="H1470">
        <f t="shared" si="114"/>
        <v>11</v>
      </c>
      <c r="J1470" t="str">
        <f t="shared" si="115"/>
        <v>MANHATTAN</v>
      </c>
      <c r="K1470" t="str">
        <f t="shared" si="116"/>
        <v>Champaign</v>
      </c>
      <c r="L1470">
        <f t="shared" si="113"/>
        <v>0</v>
      </c>
    </row>
    <row r="1471" spans="1:12" x14ac:dyDescent="0.55000000000000004">
      <c r="A1471">
        <v>2014</v>
      </c>
      <c r="B1471" t="s">
        <v>5</v>
      </c>
      <c r="C1471" t="s">
        <v>155</v>
      </c>
      <c r="D1471">
        <v>4085760.13</v>
      </c>
      <c r="E1471">
        <v>4748672.4399999902</v>
      </c>
      <c r="H1471">
        <f t="shared" si="114"/>
        <v>19</v>
      </c>
      <c r="J1471" t="str">
        <f t="shared" si="115"/>
        <v>MANTENO COMMUNITY</v>
      </c>
      <c r="K1471" t="str">
        <f t="shared" si="116"/>
        <v>Will</v>
      </c>
      <c r="L1471">
        <f t="shared" si="113"/>
        <v>0</v>
      </c>
    </row>
    <row r="1472" spans="1:12" x14ac:dyDescent="0.55000000000000004">
      <c r="A1472">
        <v>2014</v>
      </c>
      <c r="B1472" t="s">
        <v>5</v>
      </c>
      <c r="C1472" t="s">
        <v>156</v>
      </c>
      <c r="D1472">
        <v>9099492.25</v>
      </c>
      <c r="E1472">
        <v>13721360.23</v>
      </c>
      <c r="H1472">
        <f t="shared" si="114"/>
        <v>8</v>
      </c>
      <c r="J1472" t="str">
        <f t="shared" si="115"/>
        <v>MARION</v>
      </c>
      <c r="K1472" t="str">
        <f t="shared" si="116"/>
        <v>McHenry</v>
      </c>
      <c r="L1472">
        <f t="shared" si="113"/>
        <v>0</v>
      </c>
    </row>
    <row r="1473" spans="1:12" x14ac:dyDescent="0.55000000000000004">
      <c r="A1473">
        <v>2014</v>
      </c>
      <c r="B1473" t="s">
        <v>5</v>
      </c>
      <c r="C1473" t="s">
        <v>157</v>
      </c>
      <c r="D1473">
        <v>5947963.4100000001</v>
      </c>
      <c r="E1473">
        <v>8305654.8799999999</v>
      </c>
      <c r="H1473">
        <f t="shared" si="114"/>
        <v>9</v>
      </c>
      <c r="J1473" t="str">
        <f t="shared" si="115"/>
        <v>MARKHAM</v>
      </c>
      <c r="K1473" t="str">
        <f t="shared" si="116"/>
        <v>Williamson</v>
      </c>
      <c r="L1473">
        <f t="shared" si="113"/>
        <v>0</v>
      </c>
    </row>
    <row r="1474" spans="1:12" x14ac:dyDescent="0.55000000000000004">
      <c r="A1474">
        <v>2014</v>
      </c>
      <c r="B1474" t="s">
        <v>5</v>
      </c>
      <c r="C1474" t="s">
        <v>285</v>
      </c>
      <c r="D1474">
        <v>608432.11</v>
      </c>
      <c r="E1474">
        <v>1347756.13</v>
      </c>
      <c r="H1474">
        <f t="shared" si="114"/>
        <v>11</v>
      </c>
      <c r="J1474" t="str">
        <f t="shared" si="115"/>
        <v>MARYVILLE</v>
      </c>
      <c r="K1474" t="str">
        <f t="shared" si="116"/>
        <v>LaSalle</v>
      </c>
      <c r="L1474">
        <f t="shared" ref="L1474:L1537" si="117">IF(ISNA(K1474),1,0)</f>
        <v>0</v>
      </c>
    </row>
    <row r="1475" spans="1:12" x14ac:dyDescent="0.55000000000000004">
      <c r="A1475">
        <v>2014</v>
      </c>
      <c r="B1475" t="s">
        <v>5</v>
      </c>
      <c r="C1475" t="s">
        <v>158</v>
      </c>
      <c r="D1475">
        <v>19578417.5</v>
      </c>
      <c r="E1475">
        <v>32325587.93</v>
      </c>
      <c r="H1475">
        <f t="shared" ref="H1475:H1538" si="118">IF(B1475="fire",MIN(IFERROR(SEARCH("fire",C1475),999),IFERROR(SEARCH("fpd",C1475),999),IFERROR(SEARCH("pension",C1475),999),IFERROR(SEARCH("fund",C1475),999)),MIN(IFERROR(SEARCH("police",C1475),999),IFERROR(SEARCH("pension",C1475),999),IFERROR(SEARCH("fund",C1475),999)))</f>
        <v>10</v>
      </c>
      <c r="J1475" t="str">
        <f t="shared" ref="J1475:J1538" si="119">LEFT(C1475,H1475-2)</f>
        <v>MATTESON</v>
      </c>
      <c r="K1475" t="str">
        <f t="shared" si="116"/>
        <v>St. Clair</v>
      </c>
      <c r="L1475">
        <f t="shared" si="117"/>
        <v>0</v>
      </c>
    </row>
    <row r="1476" spans="1:12" x14ac:dyDescent="0.55000000000000004">
      <c r="A1476">
        <v>2014</v>
      </c>
      <c r="B1476" t="s">
        <v>5</v>
      </c>
      <c r="C1476" t="s">
        <v>159</v>
      </c>
      <c r="D1476">
        <v>16160232.359999999</v>
      </c>
      <c r="E1476">
        <v>37192774.140000001</v>
      </c>
      <c r="H1476">
        <f t="shared" si="118"/>
        <v>9</v>
      </c>
      <c r="J1476" t="str">
        <f t="shared" si="119"/>
        <v>MATTOON</v>
      </c>
      <c r="K1476" t="str">
        <f t="shared" si="116"/>
        <v>Cook</v>
      </c>
      <c r="L1476">
        <f t="shared" si="117"/>
        <v>0</v>
      </c>
    </row>
    <row r="1477" spans="1:12" x14ac:dyDescent="0.55000000000000004">
      <c r="A1477">
        <v>2014</v>
      </c>
      <c r="B1477" t="s">
        <v>5</v>
      </c>
      <c r="C1477" t="s">
        <v>160</v>
      </c>
      <c r="D1477">
        <v>15789976.800000001</v>
      </c>
      <c r="E1477">
        <v>42868276.640000001</v>
      </c>
      <c r="H1477">
        <f t="shared" si="118"/>
        <v>9</v>
      </c>
      <c r="J1477" t="str">
        <f t="shared" si="119"/>
        <v>MAYWOOD</v>
      </c>
      <c r="K1477" t="str">
        <f t="shared" si="116"/>
        <v>Coles</v>
      </c>
      <c r="L1477">
        <f t="shared" si="117"/>
        <v>0</v>
      </c>
    </row>
    <row r="1478" spans="1:12" x14ac:dyDescent="0.55000000000000004">
      <c r="A1478">
        <v>2014</v>
      </c>
      <c r="B1478" t="s">
        <v>5</v>
      </c>
      <c r="C1478" t="s">
        <v>161</v>
      </c>
      <c r="D1478">
        <v>573888.92000000004</v>
      </c>
      <c r="E1478">
        <v>1205804.55</v>
      </c>
      <c r="H1478">
        <f t="shared" si="118"/>
        <v>8</v>
      </c>
      <c r="J1478" t="str">
        <f t="shared" si="119"/>
        <v>MCCOOK</v>
      </c>
      <c r="K1478" t="str">
        <f t="shared" si="116"/>
        <v>Cook</v>
      </c>
      <c r="L1478">
        <f t="shared" si="117"/>
        <v>0</v>
      </c>
    </row>
    <row r="1479" spans="1:12" x14ac:dyDescent="0.55000000000000004">
      <c r="A1479">
        <v>2014</v>
      </c>
      <c r="B1479" t="s">
        <v>5</v>
      </c>
      <c r="C1479" t="s">
        <v>301</v>
      </c>
      <c r="D1479">
        <v>3747186.69</v>
      </c>
      <c r="E1479">
        <v>214749.92</v>
      </c>
      <c r="H1479">
        <f t="shared" si="118"/>
        <v>18</v>
      </c>
      <c r="J1479" t="str">
        <f t="shared" si="119"/>
        <v>MCHENRY TOWNSHIP</v>
      </c>
      <c r="K1479" t="str">
        <f t="shared" si="116"/>
        <v>McHenry</v>
      </c>
      <c r="L1479">
        <f t="shared" si="117"/>
        <v>0</v>
      </c>
    </row>
    <row r="1480" spans="1:12" x14ac:dyDescent="0.55000000000000004">
      <c r="A1480">
        <v>2014</v>
      </c>
      <c r="B1480" t="s">
        <v>5</v>
      </c>
      <c r="C1480" t="s">
        <v>162</v>
      </c>
      <c r="D1480">
        <v>18737969.609999999</v>
      </c>
      <c r="E1480">
        <v>76266635.219999999</v>
      </c>
      <c r="H1480">
        <f t="shared" si="118"/>
        <v>14</v>
      </c>
      <c r="J1480" t="str">
        <f t="shared" si="119"/>
        <v>MELROSE PARK</v>
      </c>
      <c r="K1480" t="str">
        <f t="shared" si="116"/>
        <v>McHenry</v>
      </c>
      <c r="L1480">
        <f t="shared" si="117"/>
        <v>0</v>
      </c>
    </row>
    <row r="1481" spans="1:12" x14ac:dyDescent="0.55000000000000004">
      <c r="A1481">
        <v>2014</v>
      </c>
      <c r="B1481" t="s">
        <v>5</v>
      </c>
      <c r="C1481" t="s">
        <v>163</v>
      </c>
      <c r="D1481">
        <v>2383492.9700000002</v>
      </c>
      <c r="E1481">
        <v>4299473.0599999996</v>
      </c>
      <c r="H1481">
        <f t="shared" si="118"/>
        <v>9</v>
      </c>
      <c r="J1481" t="str">
        <f t="shared" si="119"/>
        <v>MENDOTA</v>
      </c>
      <c r="K1481" t="str">
        <f t="shared" si="116"/>
        <v>Cook</v>
      </c>
      <c r="L1481">
        <f t="shared" si="117"/>
        <v>0</v>
      </c>
    </row>
    <row r="1482" spans="1:12" x14ac:dyDescent="0.55000000000000004">
      <c r="A1482">
        <v>2014</v>
      </c>
      <c r="B1482" t="s">
        <v>5</v>
      </c>
      <c r="C1482" t="s">
        <v>164</v>
      </c>
      <c r="D1482">
        <v>3688361.97</v>
      </c>
      <c r="E1482">
        <v>6675441.29</v>
      </c>
      <c r="H1482">
        <f t="shared" si="118"/>
        <v>12</v>
      </c>
      <c r="J1482" t="str">
        <f t="shared" si="119"/>
        <v>METROPOLIS</v>
      </c>
      <c r="K1482" t="str">
        <f t="shared" si="116"/>
        <v>LaSalle</v>
      </c>
      <c r="L1482">
        <f t="shared" si="117"/>
        <v>0</v>
      </c>
    </row>
    <row r="1483" spans="1:12" x14ac:dyDescent="0.55000000000000004">
      <c r="A1483">
        <v>2014</v>
      </c>
      <c r="B1483" t="s">
        <v>5</v>
      </c>
      <c r="C1483" t="s">
        <v>165</v>
      </c>
      <c r="D1483">
        <v>8121825.9100000001</v>
      </c>
      <c r="E1483">
        <v>14619607.51</v>
      </c>
      <c r="H1483">
        <f t="shared" si="118"/>
        <v>12</v>
      </c>
      <c r="J1483" t="str">
        <f t="shared" si="119"/>
        <v>MIDLOTHIAN</v>
      </c>
      <c r="K1483" t="str">
        <f t="shared" si="116"/>
        <v>Massac</v>
      </c>
      <c r="L1483">
        <f t="shared" si="117"/>
        <v>0</v>
      </c>
    </row>
    <row r="1484" spans="1:12" x14ac:dyDescent="0.55000000000000004">
      <c r="A1484">
        <v>2014</v>
      </c>
      <c r="B1484" t="s">
        <v>5</v>
      </c>
      <c r="C1484" t="s">
        <v>166</v>
      </c>
      <c r="D1484">
        <v>3086002.22</v>
      </c>
      <c r="E1484">
        <v>2654418.4900000002</v>
      </c>
      <c r="H1484">
        <f t="shared" si="118"/>
        <v>9</v>
      </c>
      <c r="J1484" t="str">
        <f t="shared" si="119"/>
        <v>MINOOKA</v>
      </c>
      <c r="K1484" t="str">
        <f t="shared" si="116"/>
        <v>Rock Island</v>
      </c>
      <c r="L1484">
        <f t="shared" si="117"/>
        <v>0</v>
      </c>
    </row>
    <row r="1485" spans="1:12" x14ac:dyDescent="0.55000000000000004">
      <c r="A1485">
        <v>2014</v>
      </c>
      <c r="B1485" t="s">
        <v>5</v>
      </c>
      <c r="C1485" t="s">
        <v>167</v>
      </c>
      <c r="D1485">
        <v>8828193.2599999998</v>
      </c>
      <c r="E1485">
        <v>12302700.74</v>
      </c>
      <c r="H1485">
        <f t="shared" si="118"/>
        <v>8</v>
      </c>
      <c r="J1485" t="str">
        <f t="shared" si="119"/>
        <v>MOKENA</v>
      </c>
      <c r="K1485" t="str">
        <f t="shared" si="116"/>
        <v>Grundy</v>
      </c>
      <c r="L1485">
        <f t="shared" si="117"/>
        <v>0</v>
      </c>
    </row>
    <row r="1486" spans="1:12" x14ac:dyDescent="0.55000000000000004">
      <c r="A1486">
        <v>2014</v>
      </c>
      <c r="B1486" t="s">
        <v>5</v>
      </c>
      <c r="C1486" t="s">
        <v>168</v>
      </c>
      <c r="D1486">
        <v>28377428.219999999</v>
      </c>
      <c r="E1486">
        <v>83241849.280000001</v>
      </c>
      <c r="H1486">
        <f t="shared" si="118"/>
        <v>8</v>
      </c>
      <c r="J1486" t="str">
        <f t="shared" si="119"/>
        <v>MOLINE</v>
      </c>
      <c r="K1486" t="str">
        <f t="shared" si="116"/>
        <v>Will</v>
      </c>
      <c r="L1486">
        <f t="shared" si="117"/>
        <v>0</v>
      </c>
    </row>
    <row r="1487" spans="1:12" x14ac:dyDescent="0.55000000000000004">
      <c r="A1487">
        <v>2014</v>
      </c>
      <c r="B1487" t="s">
        <v>5</v>
      </c>
      <c r="C1487" t="s">
        <v>169</v>
      </c>
      <c r="D1487">
        <v>4579173.07</v>
      </c>
      <c r="E1487">
        <v>12204300.300000001</v>
      </c>
      <c r="H1487">
        <f t="shared" si="118"/>
        <v>10</v>
      </c>
      <c r="J1487" t="str">
        <f t="shared" si="119"/>
        <v>MONMOUTH</v>
      </c>
      <c r="K1487" t="str">
        <f t="shared" si="116"/>
        <v>Will</v>
      </c>
      <c r="L1487">
        <f t="shared" si="117"/>
        <v>0</v>
      </c>
    </row>
    <row r="1488" spans="1:12" x14ac:dyDescent="0.55000000000000004">
      <c r="A1488">
        <v>2014</v>
      </c>
      <c r="B1488" t="s">
        <v>5</v>
      </c>
      <c r="C1488" t="s">
        <v>288</v>
      </c>
      <c r="D1488">
        <v>279770.26</v>
      </c>
      <c r="E1488">
        <v>394670.33</v>
      </c>
      <c r="H1488">
        <f t="shared" si="118"/>
        <v>26</v>
      </c>
      <c r="J1488" t="str">
        <f t="shared" si="119"/>
        <v>MONTGOMERY &amp; COUNTRYSIDE</v>
      </c>
      <c r="K1488" t="str">
        <f t="shared" si="116"/>
        <v>Warren</v>
      </c>
      <c r="L1488">
        <f t="shared" si="117"/>
        <v>0</v>
      </c>
    </row>
    <row r="1489" spans="1:12" x14ac:dyDescent="0.55000000000000004">
      <c r="A1489">
        <v>2014</v>
      </c>
      <c r="B1489" t="s">
        <v>5</v>
      </c>
      <c r="C1489" t="s">
        <v>303</v>
      </c>
      <c r="D1489">
        <v>51065.19</v>
      </c>
      <c r="E1489">
        <v>46220.51</v>
      </c>
      <c r="H1489">
        <f t="shared" si="118"/>
        <v>8</v>
      </c>
      <c r="J1489" t="str">
        <f t="shared" si="119"/>
        <v>MORRIS</v>
      </c>
      <c r="K1489" t="str">
        <f t="shared" si="116"/>
        <v>Piatt</v>
      </c>
      <c r="L1489">
        <f t="shared" si="117"/>
        <v>0</v>
      </c>
    </row>
    <row r="1490" spans="1:12" x14ac:dyDescent="0.55000000000000004">
      <c r="A1490">
        <v>2014</v>
      </c>
      <c r="B1490" t="s">
        <v>5</v>
      </c>
      <c r="C1490" t="s">
        <v>170</v>
      </c>
      <c r="D1490">
        <v>29642059.16</v>
      </c>
      <c r="E1490">
        <v>57099363.07</v>
      </c>
      <c r="H1490">
        <f t="shared" si="118"/>
        <v>14</v>
      </c>
      <c r="J1490" t="str">
        <f t="shared" si="119"/>
        <v>MORTON GROVE</v>
      </c>
      <c r="K1490" t="str">
        <f t="shared" si="116"/>
        <v>Grundy</v>
      </c>
      <c r="L1490">
        <f t="shared" si="117"/>
        <v>0</v>
      </c>
    </row>
    <row r="1491" spans="1:12" x14ac:dyDescent="0.55000000000000004">
      <c r="A1491">
        <v>2014</v>
      </c>
      <c r="B1491" t="s">
        <v>5</v>
      </c>
      <c r="C1491" t="s">
        <v>171</v>
      </c>
      <c r="D1491">
        <v>1502444.39</v>
      </c>
      <c r="E1491">
        <v>2724735.8</v>
      </c>
      <c r="H1491">
        <f t="shared" si="118"/>
        <v>11</v>
      </c>
      <c r="J1491" t="str">
        <f t="shared" si="119"/>
        <v>MT CARMEL</v>
      </c>
      <c r="K1491" t="str">
        <f t="shared" si="116"/>
        <v>Tazewell</v>
      </c>
      <c r="L1491">
        <f t="shared" si="117"/>
        <v>0</v>
      </c>
    </row>
    <row r="1492" spans="1:12" x14ac:dyDescent="0.55000000000000004">
      <c r="A1492">
        <v>2014</v>
      </c>
      <c r="B1492" t="s">
        <v>5</v>
      </c>
      <c r="C1492" t="s">
        <v>172</v>
      </c>
      <c r="D1492">
        <v>53726215.670000002</v>
      </c>
      <c r="E1492">
        <v>93425340.709999993</v>
      </c>
      <c r="H1492">
        <f t="shared" si="118"/>
        <v>13</v>
      </c>
      <c r="J1492" t="str">
        <f t="shared" si="119"/>
        <v>MT PROSPECT</v>
      </c>
      <c r="K1492" t="str">
        <f t="shared" si="116"/>
        <v>Wabash</v>
      </c>
      <c r="L1492">
        <f t="shared" si="117"/>
        <v>0</v>
      </c>
    </row>
    <row r="1493" spans="1:12" x14ac:dyDescent="0.55000000000000004">
      <c r="A1493">
        <v>2014</v>
      </c>
      <c r="B1493" t="s">
        <v>5</v>
      </c>
      <c r="C1493" t="s">
        <v>173</v>
      </c>
      <c r="D1493">
        <v>13599860.800000001</v>
      </c>
      <c r="E1493">
        <v>22916132.93</v>
      </c>
      <c r="H1493">
        <f t="shared" si="118"/>
        <v>11</v>
      </c>
      <c r="J1493" t="str">
        <f t="shared" si="119"/>
        <v>MT VERNON</v>
      </c>
      <c r="K1493" t="str">
        <f t="shared" si="116"/>
        <v>Cook</v>
      </c>
      <c r="L1493">
        <f t="shared" si="117"/>
        <v>0</v>
      </c>
    </row>
    <row r="1494" spans="1:12" x14ac:dyDescent="0.55000000000000004">
      <c r="A1494">
        <v>2014</v>
      </c>
      <c r="B1494" t="s">
        <v>5</v>
      </c>
      <c r="C1494" t="s">
        <v>174</v>
      </c>
      <c r="D1494">
        <v>991462.99</v>
      </c>
      <c r="E1494">
        <v>982123.25</v>
      </c>
      <c r="H1494">
        <f t="shared" si="118"/>
        <v>9</v>
      </c>
      <c r="J1494" t="str">
        <f t="shared" si="119"/>
        <v>MT ZION</v>
      </c>
      <c r="K1494" t="str">
        <f t="shared" si="116"/>
        <v>Jefferson</v>
      </c>
      <c r="L1494">
        <f t="shared" si="117"/>
        <v>0</v>
      </c>
    </row>
    <row r="1495" spans="1:12" x14ac:dyDescent="0.55000000000000004">
      <c r="A1495">
        <v>2014</v>
      </c>
      <c r="B1495" t="s">
        <v>5</v>
      </c>
      <c r="C1495" t="s">
        <v>175</v>
      </c>
      <c r="D1495">
        <v>17100022.609999999</v>
      </c>
      <c r="E1495">
        <v>21691495.239999998</v>
      </c>
      <c r="H1495">
        <f t="shared" si="118"/>
        <v>11</v>
      </c>
      <c r="J1495" t="str">
        <f t="shared" si="119"/>
        <v>MUNDELEIN</v>
      </c>
      <c r="K1495" t="str">
        <f t="shared" si="116"/>
        <v>Macon</v>
      </c>
      <c r="L1495">
        <f t="shared" si="117"/>
        <v>0</v>
      </c>
    </row>
    <row r="1496" spans="1:12" x14ac:dyDescent="0.55000000000000004">
      <c r="A1496">
        <v>2014</v>
      </c>
      <c r="B1496" t="s">
        <v>5</v>
      </c>
      <c r="C1496" t="s">
        <v>176</v>
      </c>
      <c r="D1496">
        <v>4139286.87</v>
      </c>
      <c r="E1496">
        <v>8078191.7699999996</v>
      </c>
      <c r="H1496">
        <f t="shared" si="118"/>
        <v>13</v>
      </c>
      <c r="J1496" t="str">
        <f t="shared" si="119"/>
        <v>MURPHYSBORO</v>
      </c>
      <c r="K1496" t="str">
        <f t="shared" si="116"/>
        <v>Lake</v>
      </c>
      <c r="L1496">
        <f t="shared" si="117"/>
        <v>0</v>
      </c>
    </row>
    <row r="1497" spans="1:12" x14ac:dyDescent="0.55000000000000004">
      <c r="A1497">
        <v>2014</v>
      </c>
      <c r="B1497" t="s">
        <v>5</v>
      </c>
      <c r="C1497" t="s">
        <v>177</v>
      </c>
      <c r="D1497">
        <v>128351932.23</v>
      </c>
      <c r="E1497">
        <v>172586586.15000001</v>
      </c>
      <c r="H1497">
        <f t="shared" si="118"/>
        <v>12</v>
      </c>
      <c r="J1497" t="str">
        <f t="shared" si="119"/>
        <v>NAPERVILLE</v>
      </c>
      <c r="K1497" t="str">
        <f t="shared" si="116"/>
        <v>Jackson</v>
      </c>
      <c r="L1497">
        <f t="shared" si="117"/>
        <v>0</v>
      </c>
    </row>
    <row r="1498" spans="1:12" x14ac:dyDescent="0.55000000000000004">
      <c r="A1498">
        <v>2014</v>
      </c>
      <c r="B1498" t="s">
        <v>5</v>
      </c>
      <c r="C1498" t="s">
        <v>178</v>
      </c>
      <c r="D1498">
        <v>2708833.69</v>
      </c>
      <c r="E1498">
        <v>2534412.46</v>
      </c>
      <c r="H1498">
        <f t="shared" si="118"/>
        <v>11</v>
      </c>
      <c r="J1498" t="str">
        <f t="shared" si="119"/>
        <v>NEW LENOX</v>
      </c>
      <c r="K1498" t="str">
        <f t="shared" si="116"/>
        <v>DuPage</v>
      </c>
      <c r="L1498">
        <f t="shared" si="117"/>
        <v>0</v>
      </c>
    </row>
    <row r="1499" spans="1:12" x14ac:dyDescent="0.55000000000000004">
      <c r="A1499">
        <v>2014</v>
      </c>
      <c r="B1499" t="s">
        <v>5</v>
      </c>
      <c r="C1499" t="s">
        <v>179</v>
      </c>
      <c r="D1499">
        <v>961747.58</v>
      </c>
      <c r="E1499">
        <v>1620918.03</v>
      </c>
      <c r="H1499">
        <f t="shared" si="118"/>
        <v>18</v>
      </c>
      <c r="J1499" t="str">
        <f t="shared" si="119"/>
        <v>NEWPORT TOWNSHIP</v>
      </c>
      <c r="K1499" t="str">
        <f t="shared" si="116"/>
        <v>Will</v>
      </c>
      <c r="L1499">
        <f t="shared" si="117"/>
        <v>0</v>
      </c>
    </row>
    <row r="1500" spans="1:12" x14ac:dyDescent="0.55000000000000004">
      <c r="A1500">
        <v>2014</v>
      </c>
      <c r="B1500" t="s">
        <v>5</v>
      </c>
      <c r="C1500" t="s">
        <v>180</v>
      </c>
      <c r="D1500">
        <v>28768154.530000001</v>
      </c>
      <c r="E1500">
        <v>65286479.270000003</v>
      </c>
      <c r="H1500">
        <f t="shared" si="118"/>
        <v>7</v>
      </c>
      <c r="J1500" t="str">
        <f t="shared" si="119"/>
        <v>NILES</v>
      </c>
      <c r="K1500" t="str">
        <f t="shared" si="116"/>
        <v>Will</v>
      </c>
      <c r="L1500">
        <f t="shared" si="117"/>
        <v>0</v>
      </c>
    </row>
    <row r="1501" spans="1:12" x14ac:dyDescent="0.55000000000000004">
      <c r="A1501">
        <v>2014</v>
      </c>
      <c r="B1501" t="s">
        <v>5</v>
      </c>
      <c r="C1501" t="s">
        <v>181</v>
      </c>
      <c r="D1501">
        <v>26715633.34</v>
      </c>
      <c r="E1501">
        <v>47512707.280000001</v>
      </c>
      <c r="H1501">
        <f t="shared" si="118"/>
        <v>8</v>
      </c>
      <c r="J1501" t="str">
        <f t="shared" si="119"/>
        <v>NORMAL</v>
      </c>
      <c r="K1501" t="str">
        <f t="shared" si="116"/>
        <v>Cook</v>
      </c>
      <c r="L1501">
        <f t="shared" si="117"/>
        <v>0</v>
      </c>
    </row>
    <row r="1502" spans="1:12" x14ac:dyDescent="0.55000000000000004">
      <c r="A1502">
        <v>2014</v>
      </c>
      <c r="B1502" t="s">
        <v>5</v>
      </c>
      <c r="C1502" t="s">
        <v>182</v>
      </c>
      <c r="D1502">
        <v>5494486.0199999996</v>
      </c>
      <c r="E1502">
        <v>7035676.0300000003</v>
      </c>
      <c r="H1502">
        <f t="shared" si="118"/>
        <v>14</v>
      </c>
      <c r="J1502" t="str">
        <f t="shared" si="119"/>
        <v>NORTH AURORA</v>
      </c>
      <c r="K1502" t="str">
        <f t="shared" si="116"/>
        <v>Cook</v>
      </c>
      <c r="L1502">
        <f t="shared" si="117"/>
        <v>0</v>
      </c>
    </row>
    <row r="1503" spans="1:12" x14ac:dyDescent="0.55000000000000004">
      <c r="A1503">
        <v>2014</v>
      </c>
      <c r="B1503" t="s">
        <v>5</v>
      </c>
      <c r="C1503" t="s">
        <v>183</v>
      </c>
      <c r="D1503">
        <v>9247609.8599999994</v>
      </c>
      <c r="E1503">
        <v>25484805.329999998</v>
      </c>
      <c r="H1503">
        <f t="shared" si="118"/>
        <v>15</v>
      </c>
      <c r="J1503" t="str">
        <f t="shared" si="119"/>
        <v>NORTH CHICAGO</v>
      </c>
      <c r="K1503" t="str">
        <f t="shared" si="116"/>
        <v>Kane</v>
      </c>
      <c r="L1503">
        <f t="shared" si="117"/>
        <v>0</v>
      </c>
    </row>
    <row r="1504" spans="1:12" x14ac:dyDescent="0.55000000000000004">
      <c r="A1504">
        <v>2014</v>
      </c>
      <c r="B1504" t="s">
        <v>5</v>
      </c>
      <c r="C1504" t="s">
        <v>184</v>
      </c>
      <c r="D1504">
        <v>18415442.559999999</v>
      </c>
      <c r="E1504">
        <v>29434292.170000002</v>
      </c>
      <c r="H1504">
        <f t="shared" si="118"/>
        <v>13</v>
      </c>
      <c r="J1504" t="str">
        <f t="shared" si="119"/>
        <v>NORTH MAINE</v>
      </c>
      <c r="K1504" t="str">
        <f t="shared" si="116"/>
        <v>Lake</v>
      </c>
      <c r="L1504">
        <f t="shared" si="117"/>
        <v>0</v>
      </c>
    </row>
    <row r="1505" spans="1:12" x14ac:dyDescent="0.55000000000000004">
      <c r="A1505">
        <v>2014</v>
      </c>
      <c r="B1505" t="s">
        <v>5</v>
      </c>
      <c r="C1505" t="s">
        <v>185</v>
      </c>
      <c r="D1505">
        <v>12275647.98</v>
      </c>
      <c r="E1505">
        <v>17380069.879999999</v>
      </c>
      <c r="H1505">
        <f t="shared" si="118"/>
        <v>13</v>
      </c>
      <c r="J1505" t="str">
        <f t="shared" si="119"/>
        <v>NORTH PALOS</v>
      </c>
      <c r="K1505" t="str">
        <f t="shared" si="116"/>
        <v>Lake</v>
      </c>
      <c r="L1505">
        <f t="shared" si="117"/>
        <v>0</v>
      </c>
    </row>
    <row r="1506" spans="1:12" x14ac:dyDescent="0.55000000000000004">
      <c r="A1506">
        <v>2014</v>
      </c>
      <c r="B1506" t="s">
        <v>5</v>
      </c>
      <c r="C1506" t="s">
        <v>292</v>
      </c>
      <c r="D1506">
        <v>107102.69</v>
      </c>
      <c r="E1506">
        <v>21534.89</v>
      </c>
      <c r="H1506">
        <f t="shared" si="118"/>
        <v>12</v>
      </c>
      <c r="J1506" t="str">
        <f t="shared" si="119"/>
        <v>NORTH PARK</v>
      </c>
      <c r="K1506" t="str">
        <f t="shared" si="116"/>
        <v>Lake</v>
      </c>
      <c r="L1506">
        <f t="shared" si="117"/>
        <v>0</v>
      </c>
    </row>
    <row r="1507" spans="1:12" x14ac:dyDescent="0.55000000000000004">
      <c r="A1507">
        <v>2014</v>
      </c>
      <c r="B1507" t="s">
        <v>5</v>
      </c>
      <c r="C1507" t="s">
        <v>186</v>
      </c>
      <c r="D1507">
        <v>8403802.0800000001</v>
      </c>
      <c r="E1507">
        <v>23269849.91</v>
      </c>
      <c r="H1507">
        <f t="shared" si="118"/>
        <v>17</v>
      </c>
      <c r="J1507" t="str">
        <f t="shared" si="119"/>
        <v>NORTH RIVERSIDE</v>
      </c>
      <c r="K1507" t="str">
        <f t="shared" si="116"/>
        <v>Lake</v>
      </c>
      <c r="L1507">
        <f t="shared" si="117"/>
        <v>0</v>
      </c>
    </row>
    <row r="1508" spans="1:12" x14ac:dyDescent="0.55000000000000004">
      <c r="A1508">
        <v>2014</v>
      </c>
      <c r="B1508" t="s">
        <v>5</v>
      </c>
      <c r="C1508" t="s">
        <v>187</v>
      </c>
      <c r="D1508">
        <v>45065047.579999998</v>
      </c>
      <c r="E1508">
        <v>74414690.189999998</v>
      </c>
      <c r="H1508">
        <f t="shared" si="118"/>
        <v>12</v>
      </c>
      <c r="J1508" t="str">
        <f t="shared" si="119"/>
        <v>NORTHBROOK</v>
      </c>
      <c r="K1508" t="str">
        <f t="shared" si="116"/>
        <v>Cook</v>
      </c>
      <c r="L1508">
        <f t="shared" si="117"/>
        <v>0</v>
      </c>
    </row>
    <row r="1509" spans="1:12" x14ac:dyDescent="0.55000000000000004">
      <c r="A1509">
        <v>2014</v>
      </c>
      <c r="B1509" t="s">
        <v>5</v>
      </c>
      <c r="C1509" t="s">
        <v>188</v>
      </c>
      <c r="D1509">
        <v>12921200.710000001</v>
      </c>
      <c r="E1509">
        <v>16386121.23</v>
      </c>
      <c r="H1509">
        <f t="shared" si="118"/>
        <v>11</v>
      </c>
      <c r="J1509" t="str">
        <f t="shared" si="119"/>
        <v>NORTHLAKE</v>
      </c>
      <c r="K1509" t="str">
        <f t="shared" si="116"/>
        <v>Cook</v>
      </c>
      <c r="L1509">
        <f t="shared" si="117"/>
        <v>0</v>
      </c>
    </row>
    <row r="1510" spans="1:12" x14ac:dyDescent="0.55000000000000004">
      <c r="A1510">
        <v>2014</v>
      </c>
      <c r="B1510" t="s">
        <v>5</v>
      </c>
      <c r="C1510" t="s">
        <v>189</v>
      </c>
      <c r="D1510">
        <v>3160368.17</v>
      </c>
      <c r="E1510">
        <v>4461988.0199999996</v>
      </c>
      <c r="H1510">
        <f t="shared" si="118"/>
        <v>17</v>
      </c>
      <c r="J1510" t="str">
        <f t="shared" si="119"/>
        <v>NORTHWEST HOMER</v>
      </c>
      <c r="K1510" t="str">
        <f t="shared" si="116"/>
        <v>Cook</v>
      </c>
      <c r="L1510">
        <f t="shared" si="117"/>
        <v>0</v>
      </c>
    </row>
    <row r="1511" spans="1:12" x14ac:dyDescent="0.55000000000000004">
      <c r="A1511">
        <v>2014</v>
      </c>
      <c r="B1511" t="s">
        <v>5</v>
      </c>
      <c r="C1511" t="s">
        <v>190</v>
      </c>
      <c r="D1511">
        <v>607403.91</v>
      </c>
      <c r="E1511">
        <v>846558.23</v>
      </c>
      <c r="H1511">
        <f t="shared" si="118"/>
        <v>27</v>
      </c>
      <c r="J1511" t="str">
        <f t="shared" si="119"/>
        <v>NORTHWEST ST CLAIR COUNTY</v>
      </c>
      <c r="K1511" t="str">
        <f t="shared" si="116"/>
        <v>Cook</v>
      </c>
      <c r="L1511">
        <f t="shared" si="117"/>
        <v>0</v>
      </c>
    </row>
    <row r="1512" spans="1:12" x14ac:dyDescent="0.55000000000000004">
      <c r="A1512">
        <v>2014</v>
      </c>
      <c r="B1512" t="s">
        <v>5</v>
      </c>
      <c r="C1512" t="s">
        <v>191</v>
      </c>
      <c r="D1512">
        <v>13965169.859999999</v>
      </c>
      <c r="E1512">
        <v>26375856.509999901</v>
      </c>
      <c r="H1512">
        <f t="shared" si="118"/>
        <v>14</v>
      </c>
      <c r="J1512" t="str">
        <f t="shared" si="119"/>
        <v>NORWOOD PARK</v>
      </c>
      <c r="K1512" t="str">
        <f t="shared" si="116"/>
        <v>Cook</v>
      </c>
      <c r="L1512">
        <f t="shared" si="117"/>
        <v>0</v>
      </c>
    </row>
    <row r="1513" spans="1:12" x14ac:dyDescent="0.55000000000000004">
      <c r="A1513">
        <v>2014</v>
      </c>
      <c r="B1513" t="s">
        <v>5</v>
      </c>
      <c r="C1513" t="s">
        <v>192</v>
      </c>
      <c r="D1513">
        <v>9878.76</v>
      </c>
      <c r="E1513">
        <v>261226.63</v>
      </c>
      <c r="H1513">
        <f t="shared" si="118"/>
        <v>13</v>
      </c>
      <c r="J1513" t="str">
        <f t="shared" si="119"/>
        <v>NUNDA RURAL</v>
      </c>
      <c r="K1513" t="str">
        <f t="shared" si="116"/>
        <v>Cook</v>
      </c>
      <c r="L1513">
        <f t="shared" si="117"/>
        <v>0</v>
      </c>
    </row>
    <row r="1514" spans="1:12" x14ac:dyDescent="0.55000000000000004">
      <c r="A1514">
        <v>2014</v>
      </c>
      <c r="B1514" t="s">
        <v>5</v>
      </c>
      <c r="C1514" t="s">
        <v>193</v>
      </c>
      <c r="D1514">
        <v>25329497.91</v>
      </c>
      <c r="E1514">
        <v>44156189.219999999</v>
      </c>
      <c r="H1514">
        <f t="shared" si="118"/>
        <v>11</v>
      </c>
      <c r="J1514" t="str">
        <f t="shared" si="119"/>
        <v>OAK BROOK</v>
      </c>
      <c r="K1514" t="str">
        <f t="shared" si="116"/>
        <v>Cook</v>
      </c>
      <c r="L1514">
        <f t="shared" si="117"/>
        <v>0</v>
      </c>
    </row>
    <row r="1515" spans="1:12" x14ac:dyDescent="0.55000000000000004">
      <c r="A1515">
        <v>2014</v>
      </c>
      <c r="B1515" t="s">
        <v>5</v>
      </c>
      <c r="C1515" t="s">
        <v>194</v>
      </c>
      <c r="D1515">
        <v>17598733.170000002</v>
      </c>
      <c r="E1515">
        <v>24588945.300000001</v>
      </c>
      <c r="H1515">
        <f t="shared" si="118"/>
        <v>12</v>
      </c>
      <c r="J1515" t="str">
        <f t="shared" si="119"/>
        <v>OAK FOREST</v>
      </c>
      <c r="K1515" t="str">
        <f t="shared" si="116"/>
        <v>Cook</v>
      </c>
      <c r="L1515">
        <f t="shared" si="117"/>
        <v>0</v>
      </c>
    </row>
    <row r="1516" spans="1:12" x14ac:dyDescent="0.55000000000000004">
      <c r="A1516">
        <v>2014</v>
      </c>
      <c r="B1516" t="s">
        <v>5</v>
      </c>
      <c r="C1516" t="s">
        <v>195</v>
      </c>
      <c r="D1516">
        <v>73489750.209999993</v>
      </c>
      <c r="E1516">
        <v>123696910.84</v>
      </c>
      <c r="H1516">
        <f t="shared" si="118"/>
        <v>10</v>
      </c>
      <c r="J1516" t="str">
        <f t="shared" si="119"/>
        <v>OAK LAWN</v>
      </c>
      <c r="K1516" t="str">
        <f t="shared" si="116"/>
        <v>Cook</v>
      </c>
      <c r="L1516">
        <f t="shared" si="117"/>
        <v>0</v>
      </c>
    </row>
    <row r="1517" spans="1:12" x14ac:dyDescent="0.55000000000000004">
      <c r="A1517">
        <v>2014</v>
      </c>
      <c r="B1517" t="s">
        <v>5</v>
      </c>
      <c r="C1517" t="s">
        <v>196</v>
      </c>
      <c r="D1517">
        <v>43247851.460000001</v>
      </c>
      <c r="E1517">
        <v>101016823.20999999</v>
      </c>
      <c r="H1517">
        <f t="shared" si="118"/>
        <v>10</v>
      </c>
      <c r="J1517" t="str">
        <f t="shared" si="119"/>
        <v>OAK PARK</v>
      </c>
      <c r="K1517" t="str">
        <f t="shared" si="116"/>
        <v>Cook</v>
      </c>
      <c r="L1517">
        <f t="shared" si="117"/>
        <v>0</v>
      </c>
    </row>
    <row r="1518" spans="1:12" x14ac:dyDescent="0.55000000000000004">
      <c r="A1518">
        <v>2014</v>
      </c>
      <c r="B1518" t="s">
        <v>5</v>
      </c>
      <c r="C1518" t="s">
        <v>197</v>
      </c>
      <c r="D1518">
        <v>1752472.17</v>
      </c>
      <c r="E1518">
        <v>3016076.34</v>
      </c>
      <c r="H1518">
        <f t="shared" si="118"/>
        <v>18</v>
      </c>
      <c r="J1518" t="str">
        <f t="shared" si="119"/>
        <v>OAKBROOK TERRACE</v>
      </c>
      <c r="K1518" t="str">
        <f t="shared" si="116"/>
        <v>Cook</v>
      </c>
      <c r="L1518">
        <f t="shared" si="117"/>
        <v>0</v>
      </c>
    </row>
    <row r="1519" spans="1:12" x14ac:dyDescent="0.55000000000000004">
      <c r="A1519">
        <v>2014</v>
      </c>
      <c r="B1519" t="s">
        <v>5</v>
      </c>
      <c r="C1519" t="s">
        <v>198</v>
      </c>
      <c r="D1519">
        <v>2172390.16</v>
      </c>
      <c r="E1519">
        <v>3873924.46999999</v>
      </c>
      <c r="H1519">
        <f t="shared" si="118"/>
        <v>7</v>
      </c>
      <c r="J1519" t="str">
        <f t="shared" si="119"/>
        <v>OLNEY</v>
      </c>
      <c r="K1519" t="str">
        <f t="shared" si="116"/>
        <v>LaSalle</v>
      </c>
      <c r="L1519">
        <f t="shared" si="117"/>
        <v>0</v>
      </c>
    </row>
    <row r="1520" spans="1:12" x14ac:dyDescent="0.55000000000000004">
      <c r="A1520">
        <v>2014</v>
      </c>
      <c r="B1520" t="s">
        <v>5</v>
      </c>
      <c r="C1520" t="s">
        <v>199</v>
      </c>
      <c r="D1520">
        <v>125858655.98</v>
      </c>
      <c r="E1520">
        <v>128801311.5</v>
      </c>
      <c r="H1520">
        <f t="shared" si="118"/>
        <v>8</v>
      </c>
      <c r="J1520" t="str">
        <f t="shared" si="119"/>
        <v>ORLAND</v>
      </c>
      <c r="K1520" t="str">
        <f t="shared" si="116"/>
        <v>Cook</v>
      </c>
      <c r="L1520">
        <f t="shared" si="117"/>
        <v>0</v>
      </c>
    </row>
    <row r="1521" spans="1:12" x14ac:dyDescent="0.55000000000000004">
      <c r="A1521">
        <v>2014</v>
      </c>
      <c r="B1521" t="s">
        <v>5</v>
      </c>
      <c r="C1521" t="s">
        <v>200</v>
      </c>
      <c r="D1521">
        <v>8944869.5700000003</v>
      </c>
      <c r="E1521">
        <v>9818758.2599999998</v>
      </c>
      <c r="H1521">
        <f t="shared" si="118"/>
        <v>8</v>
      </c>
      <c r="J1521" t="str">
        <f t="shared" si="119"/>
        <v>OSWEGO</v>
      </c>
      <c r="K1521" t="str">
        <f t="shared" si="116"/>
        <v>Cook</v>
      </c>
      <c r="L1521">
        <f t="shared" si="117"/>
        <v>0</v>
      </c>
    </row>
    <row r="1522" spans="1:12" x14ac:dyDescent="0.55000000000000004">
      <c r="A1522">
        <v>2014</v>
      </c>
      <c r="B1522" t="s">
        <v>5</v>
      </c>
      <c r="C1522" t="s">
        <v>201</v>
      </c>
      <c r="D1522">
        <v>13359845.869999999</v>
      </c>
      <c r="E1522">
        <v>26205315.18</v>
      </c>
      <c r="H1522">
        <f t="shared" si="118"/>
        <v>8</v>
      </c>
      <c r="J1522" t="str">
        <f t="shared" si="119"/>
        <v>OTTAWA</v>
      </c>
      <c r="K1522" t="str">
        <f t="shared" si="116"/>
        <v>Kendall</v>
      </c>
      <c r="L1522">
        <f t="shared" si="117"/>
        <v>0</v>
      </c>
    </row>
    <row r="1523" spans="1:12" x14ac:dyDescent="0.55000000000000004">
      <c r="A1523">
        <v>2014</v>
      </c>
      <c r="B1523" t="s">
        <v>5</v>
      </c>
      <c r="C1523" t="s">
        <v>202</v>
      </c>
      <c r="D1523">
        <v>58720578.979999997</v>
      </c>
      <c r="E1523">
        <v>104317646.68000001</v>
      </c>
      <c r="H1523">
        <f t="shared" si="118"/>
        <v>10</v>
      </c>
      <c r="J1523" t="str">
        <f t="shared" si="119"/>
        <v>PALATINE</v>
      </c>
      <c r="K1523" t="str">
        <f t="shared" si="116"/>
        <v>LaSalle</v>
      </c>
      <c r="L1523">
        <f t="shared" si="117"/>
        <v>0</v>
      </c>
    </row>
    <row r="1524" spans="1:12" x14ac:dyDescent="0.55000000000000004">
      <c r="A1524">
        <v>2014</v>
      </c>
      <c r="B1524" t="s">
        <v>5</v>
      </c>
      <c r="C1524" t="s">
        <v>203</v>
      </c>
      <c r="D1524">
        <v>9742628.4499999993</v>
      </c>
      <c r="E1524">
        <v>12567649.08</v>
      </c>
      <c r="H1524">
        <f t="shared" si="118"/>
        <v>16</v>
      </c>
      <c r="J1524" t="str">
        <f t="shared" si="119"/>
        <v>PALATINE RURAL</v>
      </c>
      <c r="K1524" t="str">
        <f t="shared" si="116"/>
        <v>Cook</v>
      </c>
      <c r="L1524">
        <f t="shared" si="117"/>
        <v>0</v>
      </c>
    </row>
    <row r="1525" spans="1:12" x14ac:dyDescent="0.55000000000000004">
      <c r="A1525">
        <v>2014</v>
      </c>
      <c r="B1525" t="s">
        <v>5</v>
      </c>
      <c r="C1525" t="s">
        <v>204</v>
      </c>
      <c r="D1525">
        <v>12731931.67</v>
      </c>
      <c r="E1525">
        <v>16316476.439999999</v>
      </c>
      <c r="H1525">
        <f t="shared" si="118"/>
        <v>7</v>
      </c>
      <c r="J1525" t="str">
        <f t="shared" si="119"/>
        <v>PALOS</v>
      </c>
      <c r="K1525" t="str">
        <f t="shared" si="116"/>
        <v>Cook</v>
      </c>
      <c r="L1525">
        <f t="shared" si="117"/>
        <v>0</v>
      </c>
    </row>
    <row r="1526" spans="1:12" x14ac:dyDescent="0.55000000000000004">
      <c r="A1526">
        <v>2014</v>
      </c>
      <c r="B1526" t="s">
        <v>5</v>
      </c>
      <c r="C1526" t="s">
        <v>205</v>
      </c>
      <c r="D1526">
        <v>8694999.8399999999</v>
      </c>
      <c r="E1526">
        <v>13701874.689999999</v>
      </c>
      <c r="H1526">
        <f t="shared" si="118"/>
        <v>15</v>
      </c>
      <c r="J1526" t="str">
        <f t="shared" si="119"/>
        <v>PALOS HEIGHTS</v>
      </c>
      <c r="K1526" t="str">
        <f t="shared" si="116"/>
        <v>Cook</v>
      </c>
      <c r="L1526">
        <f t="shared" si="117"/>
        <v>0</v>
      </c>
    </row>
    <row r="1527" spans="1:12" x14ac:dyDescent="0.55000000000000004">
      <c r="A1527">
        <v>2014</v>
      </c>
      <c r="B1527" t="s">
        <v>5</v>
      </c>
      <c r="C1527" t="s">
        <v>206</v>
      </c>
      <c r="D1527">
        <v>5490969.8499999996</v>
      </c>
      <c r="E1527">
        <v>10335333.619999999</v>
      </c>
      <c r="H1527">
        <f t="shared" si="118"/>
        <v>7</v>
      </c>
      <c r="J1527" t="str">
        <f t="shared" si="119"/>
        <v>PARIS</v>
      </c>
      <c r="K1527" t="str">
        <f t="shared" si="116"/>
        <v>Christian</v>
      </c>
      <c r="L1527">
        <f t="shared" si="117"/>
        <v>0</v>
      </c>
    </row>
    <row r="1528" spans="1:12" x14ac:dyDescent="0.55000000000000004">
      <c r="A1528">
        <v>2014</v>
      </c>
      <c r="B1528" t="s">
        <v>5</v>
      </c>
      <c r="C1528" t="s">
        <v>207</v>
      </c>
      <c r="D1528">
        <v>11473601.59</v>
      </c>
      <c r="E1528">
        <v>22953082.509999901</v>
      </c>
      <c r="H1528">
        <f t="shared" si="118"/>
        <v>13</v>
      </c>
      <c r="J1528" t="str">
        <f t="shared" si="119"/>
        <v>PARK FOREST</v>
      </c>
      <c r="K1528" t="str">
        <f t="shared" si="116"/>
        <v>Lake</v>
      </c>
      <c r="L1528">
        <f t="shared" si="117"/>
        <v>0</v>
      </c>
    </row>
    <row r="1529" spans="1:12" x14ac:dyDescent="0.55000000000000004">
      <c r="A1529">
        <v>2014</v>
      </c>
      <c r="B1529" t="s">
        <v>5</v>
      </c>
      <c r="C1529" t="s">
        <v>208</v>
      </c>
      <c r="D1529">
        <v>39437730.670000002</v>
      </c>
      <c r="E1529">
        <v>58303664.609999999</v>
      </c>
      <c r="H1529">
        <f t="shared" si="118"/>
        <v>12</v>
      </c>
      <c r="J1529" t="str">
        <f t="shared" si="119"/>
        <v>PARK RIDGE</v>
      </c>
      <c r="K1529" t="str">
        <f t="shared" ref="K1529:K1592" si="120">INDEX($K$1:$K$655,MATCH(C1529,$C$1:$C$655))</f>
        <v>Cook</v>
      </c>
      <c r="L1529">
        <f t="shared" si="117"/>
        <v>0</v>
      </c>
    </row>
    <row r="1530" spans="1:12" x14ac:dyDescent="0.55000000000000004">
      <c r="A1530">
        <v>2014</v>
      </c>
      <c r="B1530" t="s">
        <v>5</v>
      </c>
      <c r="C1530" t="s">
        <v>209</v>
      </c>
      <c r="D1530">
        <v>21395752.780000001</v>
      </c>
      <c r="E1530">
        <v>54206417.539999999</v>
      </c>
      <c r="H1530">
        <f t="shared" si="118"/>
        <v>7</v>
      </c>
      <c r="J1530" t="str">
        <f t="shared" si="119"/>
        <v>PEKIN</v>
      </c>
      <c r="K1530" t="str">
        <f t="shared" si="120"/>
        <v>Cook</v>
      </c>
      <c r="L1530">
        <f t="shared" si="117"/>
        <v>0</v>
      </c>
    </row>
    <row r="1531" spans="1:12" x14ac:dyDescent="0.55000000000000004">
      <c r="A1531">
        <v>2014</v>
      </c>
      <c r="B1531" t="s">
        <v>5</v>
      </c>
      <c r="C1531" t="s">
        <v>210</v>
      </c>
      <c r="D1531">
        <v>133063073.51000001</v>
      </c>
      <c r="E1531">
        <v>229585333.16999999</v>
      </c>
      <c r="H1531">
        <f t="shared" si="118"/>
        <v>8</v>
      </c>
      <c r="J1531" t="str">
        <f t="shared" si="119"/>
        <v>PEORIA</v>
      </c>
      <c r="K1531" t="str">
        <f t="shared" si="120"/>
        <v>Tazewell</v>
      </c>
      <c r="L1531">
        <f t="shared" si="117"/>
        <v>0</v>
      </c>
    </row>
    <row r="1532" spans="1:12" x14ac:dyDescent="0.55000000000000004">
      <c r="A1532">
        <v>2014</v>
      </c>
      <c r="B1532" t="s">
        <v>5</v>
      </c>
      <c r="C1532" t="s">
        <v>211</v>
      </c>
      <c r="D1532">
        <v>1286816.96</v>
      </c>
      <c r="E1532">
        <v>1459620.81</v>
      </c>
      <c r="H1532">
        <f t="shared" si="118"/>
        <v>9</v>
      </c>
      <c r="J1532" t="str">
        <f t="shared" si="119"/>
        <v>PEOTONE</v>
      </c>
      <c r="K1532" t="str">
        <f t="shared" si="120"/>
        <v>Peoria</v>
      </c>
      <c r="L1532">
        <f t="shared" si="117"/>
        <v>0</v>
      </c>
    </row>
    <row r="1533" spans="1:12" x14ac:dyDescent="0.55000000000000004">
      <c r="A1533">
        <v>2014</v>
      </c>
      <c r="B1533" t="s">
        <v>5</v>
      </c>
      <c r="C1533" t="s">
        <v>212</v>
      </c>
      <c r="D1533">
        <v>2085248.74</v>
      </c>
      <c r="E1533">
        <v>3535267.57</v>
      </c>
      <c r="H1533">
        <f t="shared" si="118"/>
        <v>6</v>
      </c>
      <c r="J1533" t="str">
        <f t="shared" si="119"/>
        <v>PERU</v>
      </c>
      <c r="K1533" t="str">
        <f t="shared" si="120"/>
        <v>Will</v>
      </c>
      <c r="L1533">
        <f t="shared" si="117"/>
        <v>0</v>
      </c>
    </row>
    <row r="1534" spans="1:12" x14ac:dyDescent="0.55000000000000004">
      <c r="A1534">
        <v>2014</v>
      </c>
      <c r="B1534" t="s">
        <v>5</v>
      </c>
      <c r="C1534" t="s">
        <v>213</v>
      </c>
      <c r="D1534">
        <v>796095.51</v>
      </c>
      <c r="E1534">
        <v>2420712.36</v>
      </c>
      <c r="H1534">
        <f t="shared" si="118"/>
        <v>29</v>
      </c>
      <c r="J1534" t="str">
        <f t="shared" si="119"/>
        <v>PINGREE GROVE &amp; COUNTRYSIDE</v>
      </c>
      <c r="K1534" t="str">
        <f t="shared" si="120"/>
        <v>Perry</v>
      </c>
      <c r="L1534">
        <f t="shared" si="117"/>
        <v>0</v>
      </c>
    </row>
    <row r="1535" spans="1:12" x14ac:dyDescent="0.55000000000000004">
      <c r="A1535">
        <v>2014</v>
      </c>
      <c r="B1535" t="s">
        <v>5</v>
      </c>
      <c r="C1535" t="s">
        <v>214</v>
      </c>
      <c r="D1535">
        <v>15434650.58</v>
      </c>
      <c r="E1535">
        <v>10303289.5</v>
      </c>
      <c r="H1535">
        <f t="shared" si="118"/>
        <v>12</v>
      </c>
      <c r="J1535" t="str">
        <f t="shared" si="119"/>
        <v>PLAINFIELD</v>
      </c>
      <c r="K1535" t="str">
        <f t="shared" si="120"/>
        <v>Perry</v>
      </c>
      <c r="L1535">
        <f t="shared" si="117"/>
        <v>0</v>
      </c>
    </row>
    <row r="1536" spans="1:12" x14ac:dyDescent="0.55000000000000004">
      <c r="A1536">
        <v>2014</v>
      </c>
      <c r="B1536" t="s">
        <v>5</v>
      </c>
      <c r="C1536" t="s">
        <v>215</v>
      </c>
      <c r="D1536">
        <v>29765634.440000001</v>
      </c>
      <c r="E1536">
        <v>49773029.289999999</v>
      </c>
      <c r="H1536">
        <f t="shared" si="118"/>
        <v>14</v>
      </c>
      <c r="J1536" t="str">
        <f t="shared" si="119"/>
        <v>PLEASANTVIEW</v>
      </c>
      <c r="K1536" t="str">
        <f t="shared" si="120"/>
        <v>Kendall</v>
      </c>
      <c r="L1536">
        <f t="shared" si="117"/>
        <v>0</v>
      </c>
    </row>
    <row r="1537" spans="1:12" x14ac:dyDescent="0.55000000000000004">
      <c r="A1537">
        <v>2014</v>
      </c>
      <c r="B1537" t="s">
        <v>5</v>
      </c>
      <c r="C1537" t="s">
        <v>216</v>
      </c>
      <c r="D1537">
        <v>4263511.8600000003</v>
      </c>
      <c r="E1537">
        <v>7621900.8300000001</v>
      </c>
      <c r="H1537">
        <f t="shared" si="118"/>
        <v>9</v>
      </c>
      <c r="J1537" t="str">
        <f t="shared" si="119"/>
        <v>PONTIAC</v>
      </c>
      <c r="K1537" t="str">
        <f t="shared" si="120"/>
        <v>Kendall</v>
      </c>
      <c r="L1537">
        <f t="shared" si="117"/>
        <v>0</v>
      </c>
    </row>
    <row r="1538" spans="1:12" x14ac:dyDescent="0.55000000000000004">
      <c r="A1538">
        <v>2014</v>
      </c>
      <c r="B1538" t="s">
        <v>5</v>
      </c>
      <c r="C1538" t="s">
        <v>217</v>
      </c>
      <c r="D1538">
        <v>369592.45</v>
      </c>
      <c r="E1538">
        <v>1274887.27</v>
      </c>
      <c r="H1538">
        <f t="shared" si="118"/>
        <v>7</v>
      </c>
      <c r="J1538" t="str">
        <f t="shared" si="119"/>
        <v>POSEN</v>
      </c>
      <c r="K1538" t="str">
        <f t="shared" si="120"/>
        <v>Madison</v>
      </c>
      <c r="L1538">
        <f t="shared" ref="L1538:L1601" si="121">IF(ISNA(K1538),1,0)</f>
        <v>0</v>
      </c>
    </row>
    <row r="1539" spans="1:12" x14ac:dyDescent="0.55000000000000004">
      <c r="A1539">
        <v>2014</v>
      </c>
      <c r="B1539" t="s">
        <v>5</v>
      </c>
      <c r="C1539" t="s">
        <v>218</v>
      </c>
      <c r="D1539">
        <v>6303615.9299999997</v>
      </c>
      <c r="E1539">
        <v>8862647.8200000003</v>
      </c>
      <c r="H1539">
        <f t="shared" ref="H1539:H1602" si="122">IF(B1539="fire",MIN(IFERROR(SEARCH("fire",C1539),999),IFERROR(SEARCH("fpd",C1539),999),IFERROR(SEARCH("pension",C1539),999),IFERROR(SEARCH("fund",C1539),999)),MIN(IFERROR(SEARCH("police",C1539),999),IFERROR(SEARCH("pension",C1539),999),IFERROR(SEARCH("fund",C1539),999)))</f>
        <v>11</v>
      </c>
      <c r="J1539" t="str">
        <f t="shared" ref="J1539:J1602" si="123">LEFT(C1539,H1539-2)</f>
        <v>PRINCETON</v>
      </c>
      <c r="K1539" t="str">
        <f t="shared" si="120"/>
        <v>Cook</v>
      </c>
      <c r="L1539">
        <f t="shared" si="121"/>
        <v>0</v>
      </c>
    </row>
    <row r="1540" spans="1:12" x14ac:dyDescent="0.55000000000000004">
      <c r="A1540">
        <v>2014</v>
      </c>
      <c r="B1540" t="s">
        <v>5</v>
      </c>
      <c r="C1540" t="s">
        <v>219</v>
      </c>
      <c r="D1540">
        <v>3335336.36</v>
      </c>
      <c r="E1540">
        <v>4664609.76</v>
      </c>
      <c r="H1540">
        <f t="shared" si="122"/>
        <v>18</v>
      </c>
      <c r="J1540" t="str">
        <f t="shared" si="123"/>
        <v>PROSPECT HEIGHTS</v>
      </c>
      <c r="K1540" t="str">
        <f t="shared" si="120"/>
        <v>Bureau</v>
      </c>
      <c r="L1540">
        <f t="shared" si="121"/>
        <v>0</v>
      </c>
    </row>
    <row r="1541" spans="1:12" x14ac:dyDescent="0.55000000000000004">
      <c r="A1541">
        <v>2014</v>
      </c>
      <c r="B1541" t="s">
        <v>5</v>
      </c>
      <c r="C1541" t="s">
        <v>220</v>
      </c>
      <c r="D1541">
        <v>25966978.609999999</v>
      </c>
      <c r="E1541">
        <v>60434370.340000004</v>
      </c>
      <c r="H1541">
        <f t="shared" si="122"/>
        <v>8</v>
      </c>
      <c r="J1541" t="str">
        <f t="shared" si="123"/>
        <v>QUINCY</v>
      </c>
      <c r="K1541" t="str">
        <f t="shared" si="120"/>
        <v>Cook</v>
      </c>
      <c r="L1541">
        <f t="shared" si="121"/>
        <v>0</v>
      </c>
    </row>
    <row r="1542" spans="1:12" x14ac:dyDescent="0.55000000000000004">
      <c r="A1542">
        <v>2014</v>
      </c>
      <c r="B1542" t="s">
        <v>5</v>
      </c>
      <c r="C1542" t="s">
        <v>221</v>
      </c>
      <c r="D1542">
        <v>14975431.859999999</v>
      </c>
      <c r="E1542">
        <v>25829693.780000001</v>
      </c>
      <c r="H1542">
        <f t="shared" si="122"/>
        <v>14</v>
      </c>
      <c r="J1542" t="str">
        <f t="shared" si="123"/>
        <v>RIVER FOREST</v>
      </c>
      <c r="K1542" t="str">
        <f t="shared" si="120"/>
        <v>Cook</v>
      </c>
      <c r="L1542">
        <f t="shared" si="121"/>
        <v>0</v>
      </c>
    </row>
    <row r="1543" spans="1:12" x14ac:dyDescent="0.55000000000000004">
      <c r="A1543">
        <v>2014</v>
      </c>
      <c r="B1543" t="s">
        <v>5</v>
      </c>
      <c r="C1543" t="s">
        <v>222</v>
      </c>
      <c r="D1543">
        <v>4842573.95</v>
      </c>
      <c r="E1543">
        <v>9306063.5899999999</v>
      </c>
      <c r="H1543">
        <f t="shared" si="122"/>
        <v>11</v>
      </c>
      <c r="J1543" t="str">
        <f t="shared" si="123"/>
        <v>RIVERDALE</v>
      </c>
      <c r="K1543" t="str">
        <f t="shared" si="120"/>
        <v>Cook</v>
      </c>
      <c r="L1543">
        <f t="shared" si="121"/>
        <v>0</v>
      </c>
    </row>
    <row r="1544" spans="1:12" x14ac:dyDescent="0.55000000000000004">
      <c r="A1544">
        <v>2014</v>
      </c>
      <c r="B1544" t="s">
        <v>5</v>
      </c>
      <c r="C1544" t="s">
        <v>223</v>
      </c>
      <c r="D1544">
        <v>140496.35</v>
      </c>
      <c r="E1544">
        <v>632252.47</v>
      </c>
      <c r="H1544">
        <f t="shared" si="122"/>
        <v>9</v>
      </c>
      <c r="J1544" t="str">
        <f t="shared" si="123"/>
        <v>ROBBINS</v>
      </c>
      <c r="K1544" t="str">
        <f t="shared" si="120"/>
        <v>Cook</v>
      </c>
      <c r="L1544">
        <f t="shared" si="121"/>
        <v>0</v>
      </c>
    </row>
    <row r="1545" spans="1:12" x14ac:dyDescent="0.55000000000000004">
      <c r="A1545">
        <v>2014</v>
      </c>
      <c r="B1545" t="s">
        <v>5</v>
      </c>
      <c r="C1545" t="s">
        <v>224</v>
      </c>
      <c r="D1545">
        <v>10006785.83</v>
      </c>
      <c r="E1545">
        <v>18257096.809999999</v>
      </c>
      <c r="H1545">
        <f t="shared" si="122"/>
        <v>14</v>
      </c>
      <c r="J1545" t="str">
        <f t="shared" si="123"/>
        <v>ROBERTS PARK</v>
      </c>
      <c r="K1545" t="str">
        <f t="shared" si="120"/>
        <v>Cook</v>
      </c>
      <c r="L1545">
        <f t="shared" si="121"/>
        <v>0</v>
      </c>
    </row>
    <row r="1546" spans="1:12" x14ac:dyDescent="0.55000000000000004">
      <c r="A1546">
        <v>2014</v>
      </c>
      <c r="B1546" t="s">
        <v>5</v>
      </c>
      <c r="C1546" t="s">
        <v>225</v>
      </c>
      <c r="D1546">
        <v>3614072.82</v>
      </c>
      <c r="E1546">
        <v>5498931.4499999899</v>
      </c>
      <c r="H1546">
        <f t="shared" si="122"/>
        <v>10</v>
      </c>
      <c r="J1546" t="str">
        <f t="shared" si="123"/>
        <v>ROBINSON</v>
      </c>
      <c r="K1546" t="str">
        <f t="shared" si="120"/>
        <v>Cook</v>
      </c>
      <c r="L1546">
        <f t="shared" si="121"/>
        <v>0</v>
      </c>
    </row>
    <row r="1547" spans="1:12" x14ac:dyDescent="0.55000000000000004">
      <c r="A1547">
        <v>2014</v>
      </c>
      <c r="B1547" t="s">
        <v>5</v>
      </c>
      <c r="C1547" t="s">
        <v>226</v>
      </c>
      <c r="D1547">
        <v>7767333.6100000003</v>
      </c>
      <c r="E1547">
        <v>11395769.1</v>
      </c>
      <c r="H1547">
        <f t="shared" si="122"/>
        <v>10</v>
      </c>
      <c r="J1547" t="str">
        <f t="shared" si="123"/>
        <v>ROCHELLE</v>
      </c>
      <c r="K1547" t="str">
        <f t="shared" si="120"/>
        <v>Crawford</v>
      </c>
      <c r="L1547">
        <f t="shared" si="121"/>
        <v>0</v>
      </c>
    </row>
    <row r="1548" spans="1:12" x14ac:dyDescent="0.55000000000000004">
      <c r="A1548">
        <v>2014</v>
      </c>
      <c r="B1548" t="s">
        <v>5</v>
      </c>
      <c r="C1548" t="s">
        <v>227</v>
      </c>
      <c r="D1548">
        <v>6653517.4299999997</v>
      </c>
      <c r="E1548">
        <v>8630892.9499999993</v>
      </c>
      <c r="H1548">
        <f t="shared" si="122"/>
        <v>12</v>
      </c>
      <c r="J1548" t="str">
        <f t="shared" si="123"/>
        <v>ROCK FALLS</v>
      </c>
      <c r="K1548" t="str">
        <f t="shared" si="120"/>
        <v>Ogle</v>
      </c>
      <c r="L1548">
        <f t="shared" si="121"/>
        <v>0</v>
      </c>
    </row>
    <row r="1549" spans="1:12" x14ac:dyDescent="0.55000000000000004">
      <c r="A1549">
        <v>2014</v>
      </c>
      <c r="B1549" t="s">
        <v>5</v>
      </c>
      <c r="C1549" t="s">
        <v>228</v>
      </c>
      <c r="D1549">
        <v>21923177.18</v>
      </c>
      <c r="E1549">
        <v>66009514.140000001</v>
      </c>
      <c r="H1549">
        <f t="shared" si="122"/>
        <v>13</v>
      </c>
      <c r="J1549" t="str">
        <f t="shared" si="123"/>
        <v>ROCK ISLAND</v>
      </c>
      <c r="K1549" t="str">
        <f t="shared" si="120"/>
        <v>Whiteside</v>
      </c>
      <c r="L1549">
        <f t="shared" si="121"/>
        <v>0</v>
      </c>
    </row>
    <row r="1550" spans="1:12" x14ac:dyDescent="0.55000000000000004">
      <c r="A1550">
        <v>2014</v>
      </c>
      <c r="B1550" t="s">
        <v>5</v>
      </c>
      <c r="C1550" t="s">
        <v>229</v>
      </c>
      <c r="D1550">
        <v>156484151.74000001</v>
      </c>
      <c r="E1550">
        <v>302420093.02999997</v>
      </c>
      <c r="H1550">
        <f t="shared" si="122"/>
        <v>10</v>
      </c>
      <c r="J1550" t="str">
        <f t="shared" si="123"/>
        <v>ROCKFORD</v>
      </c>
      <c r="K1550" t="str">
        <f t="shared" si="120"/>
        <v>Rock Island</v>
      </c>
      <c r="L1550">
        <f t="shared" si="121"/>
        <v>0</v>
      </c>
    </row>
    <row r="1551" spans="1:12" x14ac:dyDescent="0.55000000000000004">
      <c r="A1551">
        <v>2014</v>
      </c>
      <c r="B1551" t="s">
        <v>5</v>
      </c>
      <c r="C1551" t="s">
        <v>230</v>
      </c>
      <c r="D1551">
        <v>26498877.57</v>
      </c>
      <c r="E1551">
        <v>61867895.140000001</v>
      </c>
      <c r="H1551">
        <f t="shared" si="122"/>
        <v>17</v>
      </c>
      <c r="J1551" t="str">
        <f t="shared" si="123"/>
        <v>ROLLING MEADOWS</v>
      </c>
      <c r="K1551" t="str">
        <f t="shared" si="120"/>
        <v>Winnebago</v>
      </c>
      <c r="L1551">
        <f t="shared" si="121"/>
        <v>0</v>
      </c>
    </row>
    <row r="1552" spans="1:12" x14ac:dyDescent="0.55000000000000004">
      <c r="A1552">
        <v>2014</v>
      </c>
      <c r="B1552" t="s">
        <v>5</v>
      </c>
      <c r="C1552" t="s">
        <v>231</v>
      </c>
      <c r="D1552">
        <v>6647085.3099999996</v>
      </c>
      <c r="E1552">
        <v>6680813.6200000001</v>
      </c>
      <c r="H1552">
        <f t="shared" si="122"/>
        <v>12</v>
      </c>
      <c r="J1552" t="str">
        <f t="shared" si="123"/>
        <v>ROMEOVILLE</v>
      </c>
      <c r="K1552" t="str">
        <f t="shared" si="120"/>
        <v>Cook</v>
      </c>
      <c r="L1552">
        <f t="shared" si="121"/>
        <v>0</v>
      </c>
    </row>
    <row r="1553" spans="1:12" x14ac:dyDescent="0.55000000000000004">
      <c r="A1553">
        <v>2014</v>
      </c>
      <c r="B1553" t="s">
        <v>5</v>
      </c>
      <c r="C1553" t="s">
        <v>232</v>
      </c>
      <c r="D1553">
        <v>5842749.5800000001</v>
      </c>
      <c r="E1553">
        <v>8453019.4900000002</v>
      </c>
      <c r="H1553">
        <f t="shared" si="122"/>
        <v>9</v>
      </c>
      <c r="J1553" t="str">
        <f t="shared" si="123"/>
        <v>ROSELLE</v>
      </c>
      <c r="K1553" t="str">
        <f t="shared" si="120"/>
        <v>Winnebago</v>
      </c>
      <c r="L1553">
        <f t="shared" si="121"/>
        <v>0</v>
      </c>
    </row>
    <row r="1554" spans="1:12" x14ac:dyDescent="0.55000000000000004">
      <c r="A1554">
        <v>2014</v>
      </c>
      <c r="B1554" t="s">
        <v>5</v>
      </c>
      <c r="C1554" t="s">
        <v>233</v>
      </c>
      <c r="D1554">
        <v>2770136.13</v>
      </c>
      <c r="E1554">
        <v>3455214.25</v>
      </c>
      <c r="H1554">
        <f t="shared" si="122"/>
        <v>21</v>
      </c>
      <c r="J1554" t="str">
        <f t="shared" si="123"/>
        <v>RUTLAND/DUNDEE TWPS</v>
      </c>
      <c r="K1554" t="str">
        <f t="shared" si="120"/>
        <v>Lake</v>
      </c>
      <c r="L1554">
        <f t="shared" si="121"/>
        <v>0</v>
      </c>
    </row>
    <row r="1555" spans="1:12" x14ac:dyDescent="0.55000000000000004">
      <c r="A1555">
        <v>2014</v>
      </c>
      <c r="B1555" t="s">
        <v>5</v>
      </c>
      <c r="C1555" t="s">
        <v>234</v>
      </c>
      <c r="D1555">
        <v>1947452.18</v>
      </c>
      <c r="E1555">
        <v>2642405.65</v>
      </c>
      <c r="H1555">
        <f t="shared" si="122"/>
        <v>7</v>
      </c>
      <c r="J1555" t="str">
        <f t="shared" si="123"/>
        <v>SALEM</v>
      </c>
      <c r="K1555" t="str">
        <f t="shared" si="120"/>
        <v>Lake</v>
      </c>
      <c r="L1555">
        <f t="shared" si="121"/>
        <v>0</v>
      </c>
    </row>
    <row r="1556" spans="1:12" x14ac:dyDescent="0.55000000000000004">
      <c r="A1556">
        <v>2014</v>
      </c>
      <c r="B1556" t="s">
        <v>5</v>
      </c>
      <c r="C1556" t="s">
        <v>235</v>
      </c>
      <c r="D1556">
        <v>192212.34</v>
      </c>
      <c r="E1556">
        <v>266290.32</v>
      </c>
      <c r="H1556">
        <f t="shared" si="122"/>
        <v>14</v>
      </c>
      <c r="J1556" t="str">
        <f t="shared" si="123"/>
        <v>SAUK VILLAGE</v>
      </c>
      <c r="K1556" t="str">
        <f t="shared" si="120"/>
        <v>DeKalb</v>
      </c>
      <c r="L1556">
        <f t="shared" si="121"/>
        <v>0</v>
      </c>
    </row>
    <row r="1557" spans="1:12" x14ac:dyDescent="0.55000000000000004">
      <c r="A1557">
        <v>2014</v>
      </c>
      <c r="B1557" t="s">
        <v>5</v>
      </c>
      <c r="C1557" t="s">
        <v>236</v>
      </c>
      <c r="D1557">
        <v>1284951.19</v>
      </c>
      <c r="E1557">
        <v>2502599.7999999998</v>
      </c>
      <c r="H1557">
        <f t="shared" si="122"/>
        <v>9</v>
      </c>
      <c r="J1557" t="str">
        <f t="shared" si="123"/>
        <v>SAVANNA</v>
      </c>
      <c r="K1557" t="str">
        <f t="shared" si="120"/>
        <v>Cook</v>
      </c>
      <c r="L1557">
        <f t="shared" si="121"/>
        <v>0</v>
      </c>
    </row>
    <row r="1558" spans="1:12" x14ac:dyDescent="0.55000000000000004">
      <c r="A1558">
        <v>2014</v>
      </c>
      <c r="B1558" t="s">
        <v>5</v>
      </c>
      <c r="C1558" t="s">
        <v>237</v>
      </c>
      <c r="D1558">
        <v>100829741.39</v>
      </c>
      <c r="E1558">
        <v>156283330.61000001</v>
      </c>
      <c r="H1558">
        <f t="shared" si="122"/>
        <v>12</v>
      </c>
      <c r="J1558" t="str">
        <f t="shared" si="123"/>
        <v>SCHAUMBURG</v>
      </c>
      <c r="K1558" t="str">
        <f t="shared" si="120"/>
        <v>Carroll</v>
      </c>
      <c r="L1558">
        <f t="shared" si="121"/>
        <v>0</v>
      </c>
    </row>
    <row r="1559" spans="1:12" x14ac:dyDescent="0.55000000000000004">
      <c r="A1559">
        <v>2014</v>
      </c>
      <c r="B1559" t="s">
        <v>5</v>
      </c>
      <c r="C1559" t="s">
        <v>238</v>
      </c>
      <c r="D1559">
        <v>11758857.25</v>
      </c>
      <c r="E1559">
        <v>21716597.460000001</v>
      </c>
      <c r="H1559">
        <f t="shared" si="122"/>
        <v>15</v>
      </c>
      <c r="J1559" t="str">
        <f t="shared" si="123"/>
        <v>SCHILLER PARK</v>
      </c>
      <c r="K1559" t="str">
        <f t="shared" si="120"/>
        <v>Cook</v>
      </c>
      <c r="L1559">
        <f t="shared" si="121"/>
        <v>0</v>
      </c>
    </row>
    <row r="1560" spans="1:12" x14ac:dyDescent="0.55000000000000004">
      <c r="A1560">
        <v>2014</v>
      </c>
      <c r="B1560" t="s">
        <v>5</v>
      </c>
      <c r="C1560" t="s">
        <v>239</v>
      </c>
      <c r="D1560">
        <v>928296.22</v>
      </c>
      <c r="E1560">
        <v>2025090.01</v>
      </c>
      <c r="H1560">
        <f t="shared" si="122"/>
        <v>13</v>
      </c>
      <c r="J1560" t="str">
        <f t="shared" si="123"/>
        <v>SHELBYVILLE</v>
      </c>
      <c r="K1560" t="str">
        <f t="shared" si="120"/>
        <v>Cook</v>
      </c>
      <c r="L1560">
        <f t="shared" si="121"/>
        <v>0</v>
      </c>
    </row>
    <row r="1561" spans="1:12" x14ac:dyDescent="0.55000000000000004">
      <c r="A1561">
        <v>2014</v>
      </c>
      <c r="B1561" t="s">
        <v>5</v>
      </c>
      <c r="C1561" t="s">
        <v>240</v>
      </c>
      <c r="D1561">
        <v>577713.87</v>
      </c>
      <c r="E1561">
        <v>752503.91</v>
      </c>
      <c r="H1561">
        <f t="shared" si="122"/>
        <v>13</v>
      </c>
      <c r="J1561" t="str">
        <f t="shared" si="123"/>
        <v>SIGNAL HILL</v>
      </c>
      <c r="K1561" t="str">
        <f t="shared" si="120"/>
        <v>Will</v>
      </c>
      <c r="L1561">
        <f t="shared" si="121"/>
        <v>0</v>
      </c>
    </row>
    <row r="1562" spans="1:12" x14ac:dyDescent="0.55000000000000004">
      <c r="A1562">
        <v>2014</v>
      </c>
      <c r="B1562" t="s">
        <v>5</v>
      </c>
      <c r="C1562" t="s">
        <v>241</v>
      </c>
      <c r="D1562">
        <v>366559.61</v>
      </c>
      <c r="E1562">
        <v>619367.66</v>
      </c>
      <c r="H1562">
        <f t="shared" si="122"/>
        <v>8</v>
      </c>
      <c r="J1562" t="str">
        <f t="shared" si="123"/>
        <v>SILVIS</v>
      </c>
      <c r="K1562" t="str">
        <f t="shared" si="120"/>
        <v>Will</v>
      </c>
      <c r="L1562">
        <f t="shared" si="121"/>
        <v>0</v>
      </c>
    </row>
    <row r="1563" spans="1:12" x14ac:dyDescent="0.55000000000000004">
      <c r="A1563">
        <v>2014</v>
      </c>
      <c r="B1563" t="s">
        <v>5</v>
      </c>
      <c r="C1563" t="s">
        <v>242</v>
      </c>
      <c r="D1563">
        <v>69354724.019999996</v>
      </c>
      <c r="E1563">
        <v>139359102.75999999</v>
      </c>
      <c r="H1563">
        <f t="shared" si="122"/>
        <v>8</v>
      </c>
      <c r="J1563" t="str">
        <f t="shared" si="123"/>
        <v>SKOKIE</v>
      </c>
      <c r="K1563" t="str">
        <f t="shared" si="120"/>
        <v>Rock Island</v>
      </c>
      <c r="L1563">
        <f t="shared" si="121"/>
        <v>0</v>
      </c>
    </row>
    <row r="1564" spans="1:12" x14ac:dyDescent="0.55000000000000004">
      <c r="A1564">
        <v>2014</v>
      </c>
      <c r="B1564" t="s">
        <v>5</v>
      </c>
      <c r="C1564" t="s">
        <v>243</v>
      </c>
      <c r="D1564">
        <v>1164408.72</v>
      </c>
      <c r="E1564">
        <v>2796021.56</v>
      </c>
      <c r="H1564">
        <f t="shared" si="122"/>
        <v>14</v>
      </c>
      <c r="J1564" t="str">
        <f t="shared" si="123"/>
        <v>SOUTH BELOIT</v>
      </c>
      <c r="K1564" t="str">
        <f t="shared" si="120"/>
        <v>Cook</v>
      </c>
      <c r="L1564">
        <f t="shared" si="121"/>
        <v>0</v>
      </c>
    </row>
    <row r="1565" spans="1:12" x14ac:dyDescent="0.55000000000000004">
      <c r="A1565">
        <v>2014</v>
      </c>
      <c r="B1565" t="s">
        <v>5</v>
      </c>
      <c r="C1565" t="s">
        <v>244</v>
      </c>
      <c r="D1565">
        <v>54822.74</v>
      </c>
      <c r="E1565">
        <v>343207.6</v>
      </c>
      <c r="H1565">
        <f t="shared" si="122"/>
        <v>23</v>
      </c>
      <c r="J1565" t="str">
        <f t="shared" si="123"/>
        <v>SOUTH CHICAGO HEIGHTS</v>
      </c>
      <c r="K1565" t="str">
        <f t="shared" si="120"/>
        <v>Winnebago</v>
      </c>
      <c r="L1565">
        <f t="shared" si="121"/>
        <v>0</v>
      </c>
    </row>
    <row r="1566" spans="1:12" x14ac:dyDescent="0.55000000000000004">
      <c r="A1566">
        <v>2014</v>
      </c>
      <c r="B1566" t="s">
        <v>5</v>
      </c>
      <c r="C1566" t="s">
        <v>245</v>
      </c>
      <c r="D1566">
        <v>8967617.7899999991</v>
      </c>
      <c r="E1566">
        <v>15356764.8999999</v>
      </c>
      <c r="H1566">
        <f t="shared" si="122"/>
        <v>25</v>
      </c>
      <c r="J1566" t="str">
        <f t="shared" si="123"/>
        <v>SOUTH ELGIN/COUNTRYSIDE</v>
      </c>
      <c r="K1566" t="str">
        <f t="shared" si="120"/>
        <v>Kane</v>
      </c>
      <c r="L1566">
        <f t="shared" si="121"/>
        <v>0</v>
      </c>
    </row>
    <row r="1567" spans="1:12" x14ac:dyDescent="0.55000000000000004">
      <c r="A1567">
        <v>2014</v>
      </c>
      <c r="B1567" t="s">
        <v>5</v>
      </c>
      <c r="C1567" t="s">
        <v>246</v>
      </c>
      <c r="D1567">
        <v>11564221.699999999</v>
      </c>
      <c r="E1567">
        <v>15640313.859999999</v>
      </c>
      <c r="H1567">
        <f t="shared" si="122"/>
        <v>15</v>
      </c>
      <c r="J1567" t="str">
        <f t="shared" si="123"/>
        <v>SOUTH HOLLAND</v>
      </c>
      <c r="K1567" t="str">
        <f t="shared" si="120"/>
        <v>Kane</v>
      </c>
      <c r="L1567">
        <f t="shared" si="121"/>
        <v>0</v>
      </c>
    </row>
    <row r="1568" spans="1:12" x14ac:dyDescent="0.55000000000000004">
      <c r="A1568">
        <v>2014</v>
      </c>
      <c r="B1568" t="s">
        <v>5</v>
      </c>
      <c r="C1568" t="s">
        <v>247</v>
      </c>
      <c r="D1568">
        <v>111262392.93000001</v>
      </c>
      <c r="E1568">
        <v>249980239.44</v>
      </c>
      <c r="H1568">
        <f t="shared" si="122"/>
        <v>13</v>
      </c>
      <c r="J1568" t="str">
        <f t="shared" si="123"/>
        <v>SPRINGFIELD</v>
      </c>
      <c r="K1568" t="str">
        <f t="shared" si="120"/>
        <v>Bureau</v>
      </c>
      <c r="L1568">
        <f t="shared" si="121"/>
        <v>0</v>
      </c>
    </row>
    <row r="1569" spans="1:12" x14ac:dyDescent="0.55000000000000004">
      <c r="A1569">
        <v>2014</v>
      </c>
      <c r="B1569" t="s">
        <v>5</v>
      </c>
      <c r="C1569" t="s">
        <v>248</v>
      </c>
      <c r="D1569">
        <v>32234264.010000002</v>
      </c>
      <c r="E1569">
        <v>40757088.579999998</v>
      </c>
      <c r="H1569">
        <f t="shared" si="122"/>
        <v>12</v>
      </c>
      <c r="J1569" t="str">
        <f t="shared" si="123"/>
        <v>ST CHARLES</v>
      </c>
      <c r="K1569" t="str">
        <f t="shared" si="120"/>
        <v>Sangamon</v>
      </c>
      <c r="L1569">
        <f t="shared" si="121"/>
        <v>0</v>
      </c>
    </row>
    <row r="1570" spans="1:12" x14ac:dyDescent="0.55000000000000004">
      <c r="A1570">
        <v>2014</v>
      </c>
      <c r="B1570" t="s">
        <v>5</v>
      </c>
      <c r="C1570" t="s">
        <v>249</v>
      </c>
      <c r="D1570">
        <v>11842691.92</v>
      </c>
      <c r="E1570">
        <v>20206198.73</v>
      </c>
      <c r="H1570">
        <f t="shared" si="122"/>
        <v>10</v>
      </c>
      <c r="J1570" t="str">
        <f t="shared" si="123"/>
        <v>STERLING</v>
      </c>
      <c r="K1570" t="str">
        <f t="shared" si="120"/>
        <v>Cook</v>
      </c>
      <c r="L1570">
        <f t="shared" si="121"/>
        <v>0</v>
      </c>
    </row>
    <row r="1571" spans="1:12" x14ac:dyDescent="0.55000000000000004">
      <c r="A1571">
        <v>2014</v>
      </c>
      <c r="B1571" t="s">
        <v>5</v>
      </c>
      <c r="C1571" t="s">
        <v>286</v>
      </c>
      <c r="D1571">
        <v>183436.57</v>
      </c>
      <c r="E1571">
        <v>235655.49</v>
      </c>
      <c r="H1571">
        <f t="shared" si="122"/>
        <v>10</v>
      </c>
      <c r="J1571" t="str">
        <f t="shared" si="123"/>
        <v>STILLMAN</v>
      </c>
      <c r="K1571" t="str">
        <f t="shared" si="120"/>
        <v>Cook</v>
      </c>
      <c r="L1571">
        <f t="shared" si="121"/>
        <v>0</v>
      </c>
    </row>
    <row r="1572" spans="1:12" x14ac:dyDescent="0.55000000000000004">
      <c r="A1572">
        <v>2014</v>
      </c>
      <c r="B1572" t="s">
        <v>5</v>
      </c>
      <c r="C1572" t="s">
        <v>250</v>
      </c>
      <c r="D1572">
        <v>32906072.739999998</v>
      </c>
      <c r="E1572">
        <v>41949002.149999999</v>
      </c>
      <c r="H1572">
        <f t="shared" si="122"/>
        <v>12</v>
      </c>
      <c r="J1572" t="str">
        <f t="shared" si="123"/>
        <v>STREAMWOOD</v>
      </c>
      <c r="K1572" t="str">
        <f t="shared" si="120"/>
        <v>Cook</v>
      </c>
      <c r="L1572">
        <f t="shared" si="121"/>
        <v>0</v>
      </c>
    </row>
    <row r="1573" spans="1:12" x14ac:dyDescent="0.55000000000000004">
      <c r="A1573">
        <v>2014</v>
      </c>
      <c r="B1573" t="s">
        <v>5</v>
      </c>
      <c r="C1573" t="s">
        <v>251</v>
      </c>
      <c r="D1573">
        <v>5146262.83</v>
      </c>
      <c r="E1573">
        <v>12623211.83</v>
      </c>
      <c r="H1573">
        <f t="shared" si="122"/>
        <v>10</v>
      </c>
      <c r="J1573" t="str">
        <f t="shared" si="123"/>
        <v>STREATOR</v>
      </c>
      <c r="K1573" t="str">
        <f t="shared" si="120"/>
        <v>Cook</v>
      </c>
      <c r="L1573">
        <f t="shared" si="121"/>
        <v>0</v>
      </c>
    </row>
    <row r="1574" spans="1:12" x14ac:dyDescent="0.55000000000000004">
      <c r="A1574">
        <v>2014</v>
      </c>
      <c r="B1574" t="s">
        <v>5</v>
      </c>
      <c r="C1574" t="s">
        <v>289</v>
      </c>
      <c r="D1574">
        <v>2228170.98</v>
      </c>
      <c r="E1574">
        <v>4253363.7699999996</v>
      </c>
      <c r="H1574">
        <f t="shared" si="122"/>
        <v>13</v>
      </c>
      <c r="J1574" t="str">
        <f t="shared" si="123"/>
        <v>SUGAR GROVE</v>
      </c>
      <c r="K1574" t="str">
        <f t="shared" si="120"/>
        <v>LaSalle</v>
      </c>
      <c r="L1574">
        <f t="shared" si="121"/>
        <v>0</v>
      </c>
    </row>
    <row r="1575" spans="1:12" x14ac:dyDescent="0.55000000000000004">
      <c r="A1575">
        <v>2014</v>
      </c>
      <c r="B1575" t="s">
        <v>5</v>
      </c>
      <c r="C1575" t="s">
        <v>252</v>
      </c>
      <c r="D1575">
        <v>3364517.7</v>
      </c>
      <c r="E1575">
        <v>5750277.5499999998</v>
      </c>
      <c r="H1575">
        <f t="shared" si="122"/>
        <v>10</v>
      </c>
      <c r="J1575" t="str">
        <f t="shared" si="123"/>
        <v>SULLIVAN</v>
      </c>
      <c r="K1575" t="str">
        <f t="shared" si="120"/>
        <v>Kane</v>
      </c>
      <c r="L1575">
        <f t="shared" si="121"/>
        <v>0</v>
      </c>
    </row>
    <row r="1576" spans="1:12" x14ac:dyDescent="0.55000000000000004">
      <c r="A1576">
        <v>2014</v>
      </c>
      <c r="B1576" t="s">
        <v>5</v>
      </c>
      <c r="C1576" t="s">
        <v>253</v>
      </c>
      <c r="D1576">
        <v>485054.55</v>
      </c>
      <c r="E1576">
        <v>978138.88</v>
      </c>
      <c r="H1576">
        <f t="shared" si="122"/>
        <v>9</v>
      </c>
      <c r="J1576" t="str">
        <f t="shared" si="123"/>
        <v>SWANSEA</v>
      </c>
      <c r="K1576" t="str">
        <f t="shared" si="120"/>
        <v>Cook</v>
      </c>
      <c r="L1576">
        <f t="shared" si="121"/>
        <v>0</v>
      </c>
    </row>
    <row r="1577" spans="1:12" x14ac:dyDescent="0.55000000000000004">
      <c r="A1577">
        <v>2014</v>
      </c>
      <c r="B1577" t="s">
        <v>5</v>
      </c>
      <c r="C1577" t="s">
        <v>254</v>
      </c>
      <c r="D1577">
        <v>11636473.09</v>
      </c>
      <c r="E1577">
        <v>20226706.079999998</v>
      </c>
      <c r="H1577">
        <f t="shared" si="122"/>
        <v>10</v>
      </c>
      <c r="J1577" t="str">
        <f t="shared" si="123"/>
        <v>SYCAMORE</v>
      </c>
      <c r="K1577" t="str">
        <f t="shared" si="120"/>
        <v>St. Clair</v>
      </c>
      <c r="L1577">
        <f t="shared" si="121"/>
        <v>0</v>
      </c>
    </row>
    <row r="1578" spans="1:12" x14ac:dyDescent="0.55000000000000004">
      <c r="A1578">
        <v>2014</v>
      </c>
      <c r="B1578" t="s">
        <v>5</v>
      </c>
      <c r="C1578" t="s">
        <v>255</v>
      </c>
      <c r="D1578">
        <v>5227105.05</v>
      </c>
      <c r="E1578">
        <v>8247602.9500000002</v>
      </c>
      <c r="H1578">
        <f t="shared" si="122"/>
        <v>13</v>
      </c>
      <c r="J1578" t="str">
        <f t="shared" si="123"/>
        <v>TAYLORVILLE</v>
      </c>
      <c r="K1578" t="str">
        <f t="shared" si="120"/>
        <v>DeKalb</v>
      </c>
      <c r="L1578">
        <f t="shared" si="121"/>
        <v>0</v>
      </c>
    </row>
    <row r="1579" spans="1:12" x14ac:dyDescent="0.55000000000000004">
      <c r="A1579">
        <v>2014</v>
      </c>
      <c r="B1579" t="s">
        <v>5</v>
      </c>
      <c r="C1579" t="s">
        <v>256</v>
      </c>
      <c r="D1579">
        <v>29280406.890000001</v>
      </c>
      <c r="E1579">
        <v>37959424.469999999</v>
      </c>
      <c r="H1579">
        <f t="shared" si="122"/>
        <v>11</v>
      </c>
      <c r="J1579" t="str">
        <f t="shared" si="123"/>
        <v>TRI-STATE</v>
      </c>
      <c r="K1579" t="str">
        <f t="shared" si="120"/>
        <v>Cook</v>
      </c>
      <c r="L1579">
        <f t="shared" si="121"/>
        <v>0</v>
      </c>
    </row>
    <row r="1580" spans="1:12" x14ac:dyDescent="0.55000000000000004">
      <c r="A1580">
        <v>2014</v>
      </c>
      <c r="B1580" t="s">
        <v>5</v>
      </c>
      <c r="C1580" t="s">
        <v>257</v>
      </c>
      <c r="D1580">
        <v>2089091.26</v>
      </c>
      <c r="E1580">
        <v>5846813.52999999</v>
      </c>
      <c r="H1580">
        <f t="shared" si="122"/>
        <v>14</v>
      </c>
      <c r="J1580" t="str">
        <f t="shared" si="123"/>
        <v>TRI-TOWNSHIP</v>
      </c>
      <c r="K1580" t="str">
        <f t="shared" si="120"/>
        <v>Cook</v>
      </c>
      <c r="L1580">
        <f t="shared" si="121"/>
        <v>0</v>
      </c>
    </row>
    <row r="1581" spans="1:12" x14ac:dyDescent="0.55000000000000004">
      <c r="A1581">
        <v>2014</v>
      </c>
      <c r="B1581" t="s">
        <v>5</v>
      </c>
      <c r="C1581" t="s">
        <v>302</v>
      </c>
      <c r="D1581">
        <v>515060.28</v>
      </c>
      <c r="E1581">
        <v>984425.2</v>
      </c>
      <c r="H1581">
        <f t="shared" si="122"/>
        <v>6</v>
      </c>
      <c r="J1581" t="str">
        <f t="shared" si="123"/>
        <v>TROY</v>
      </c>
      <c r="K1581" t="str">
        <f t="shared" si="120"/>
        <v>Cook</v>
      </c>
      <c r="L1581">
        <f t="shared" si="121"/>
        <v>0</v>
      </c>
    </row>
    <row r="1582" spans="1:12" x14ac:dyDescent="0.55000000000000004">
      <c r="A1582">
        <v>2014</v>
      </c>
      <c r="B1582" t="s">
        <v>5</v>
      </c>
      <c r="C1582" t="s">
        <v>258</v>
      </c>
      <c r="D1582">
        <v>5764314.8399999999</v>
      </c>
      <c r="E1582">
        <v>9319543.7400000002</v>
      </c>
      <c r="H1582">
        <f t="shared" si="122"/>
        <v>17</v>
      </c>
      <c r="J1582" t="str">
        <f t="shared" si="123"/>
        <v>UNIVERSITY PARK</v>
      </c>
      <c r="K1582" t="str">
        <f t="shared" si="120"/>
        <v>Madison</v>
      </c>
      <c r="L1582">
        <f t="shared" si="121"/>
        <v>0</v>
      </c>
    </row>
    <row r="1583" spans="1:12" x14ac:dyDescent="0.55000000000000004">
      <c r="A1583">
        <v>2014</v>
      </c>
      <c r="B1583" t="s">
        <v>5</v>
      </c>
      <c r="C1583" t="s">
        <v>259</v>
      </c>
      <c r="D1583">
        <v>38717854.350000001</v>
      </c>
      <c r="E1583">
        <v>44572050.350000001</v>
      </c>
      <c r="H1583">
        <f t="shared" si="122"/>
        <v>8</v>
      </c>
      <c r="J1583" t="str">
        <f t="shared" si="123"/>
        <v>URBANA</v>
      </c>
      <c r="K1583" t="str">
        <f t="shared" si="120"/>
        <v>Cook</v>
      </c>
      <c r="L1583">
        <f t="shared" si="121"/>
        <v>0</v>
      </c>
    </row>
    <row r="1584" spans="1:12" x14ac:dyDescent="0.55000000000000004">
      <c r="A1584">
        <v>2014</v>
      </c>
      <c r="B1584" t="s">
        <v>5</v>
      </c>
      <c r="C1584" t="s">
        <v>260</v>
      </c>
      <c r="D1584">
        <v>15384553.310000001</v>
      </c>
      <c r="E1584">
        <v>22949926.079999998</v>
      </c>
      <c r="H1584">
        <f t="shared" si="122"/>
        <v>12</v>
      </c>
      <c r="J1584" t="str">
        <f t="shared" si="123"/>
        <v>VILLA PARK</v>
      </c>
      <c r="K1584" t="str">
        <f t="shared" si="120"/>
        <v>Lake</v>
      </c>
      <c r="L1584">
        <f t="shared" si="121"/>
        <v>0</v>
      </c>
    </row>
    <row r="1585" spans="1:12" x14ac:dyDescent="0.55000000000000004">
      <c r="A1585">
        <v>2014</v>
      </c>
      <c r="B1585" t="s">
        <v>5</v>
      </c>
      <c r="C1585" t="s">
        <v>261</v>
      </c>
      <c r="D1585">
        <v>3390691.88</v>
      </c>
      <c r="E1585">
        <v>4672572.04</v>
      </c>
      <c r="H1585">
        <f t="shared" si="122"/>
        <v>13</v>
      </c>
      <c r="J1585" t="str">
        <f t="shared" si="123"/>
        <v>WARRENVILLE</v>
      </c>
      <c r="K1585" t="str">
        <f t="shared" si="120"/>
        <v>DuPage</v>
      </c>
      <c r="L1585">
        <f t="shared" si="121"/>
        <v>0</v>
      </c>
    </row>
    <row r="1586" spans="1:12" x14ac:dyDescent="0.55000000000000004">
      <c r="A1586">
        <v>2014</v>
      </c>
      <c r="B1586" t="s">
        <v>5</v>
      </c>
      <c r="C1586" t="s">
        <v>290</v>
      </c>
      <c r="D1586">
        <v>16420672.42</v>
      </c>
      <c r="E1586">
        <v>31308691.84</v>
      </c>
      <c r="H1586">
        <f t="shared" si="122"/>
        <v>10</v>
      </c>
      <c r="J1586" t="str">
        <f t="shared" si="123"/>
        <v>WAUCONDA</v>
      </c>
      <c r="K1586" t="str">
        <f t="shared" si="120"/>
        <v>Iroquois</v>
      </c>
      <c r="L1586">
        <f t="shared" si="121"/>
        <v>0</v>
      </c>
    </row>
    <row r="1587" spans="1:12" x14ac:dyDescent="0.55000000000000004">
      <c r="A1587">
        <v>2014</v>
      </c>
      <c r="B1587" t="s">
        <v>5</v>
      </c>
      <c r="C1587" t="s">
        <v>263</v>
      </c>
      <c r="D1587">
        <v>55294395.359999999</v>
      </c>
      <c r="E1587">
        <v>115965597.09</v>
      </c>
      <c r="H1587">
        <f t="shared" si="122"/>
        <v>10</v>
      </c>
      <c r="J1587" t="str">
        <f t="shared" si="123"/>
        <v>WAUKEGAN</v>
      </c>
      <c r="K1587" t="str">
        <f t="shared" si="120"/>
        <v>Lake</v>
      </c>
      <c r="L1587">
        <f t="shared" si="121"/>
        <v>0</v>
      </c>
    </row>
    <row r="1588" spans="1:12" x14ac:dyDescent="0.55000000000000004">
      <c r="A1588">
        <v>2014</v>
      </c>
      <c r="B1588" t="s">
        <v>5</v>
      </c>
      <c r="C1588" t="s">
        <v>264</v>
      </c>
      <c r="D1588">
        <v>27523732.91</v>
      </c>
      <c r="E1588">
        <v>28793179.509999901</v>
      </c>
      <c r="H1588">
        <f t="shared" si="122"/>
        <v>14</v>
      </c>
      <c r="J1588" t="str">
        <f t="shared" si="123"/>
        <v>WEST CHICAGO</v>
      </c>
      <c r="K1588" t="str">
        <f t="shared" si="120"/>
        <v>DuPage</v>
      </c>
      <c r="L1588">
        <f t="shared" si="121"/>
        <v>0</v>
      </c>
    </row>
    <row r="1589" spans="1:12" x14ac:dyDescent="0.55000000000000004">
      <c r="A1589">
        <v>2014</v>
      </c>
      <c r="B1589" t="s">
        <v>5</v>
      </c>
      <c r="C1589" t="s">
        <v>265</v>
      </c>
      <c r="D1589">
        <v>5949366.9500000002</v>
      </c>
      <c r="E1589">
        <v>8793066.6500000004</v>
      </c>
      <c r="H1589">
        <f t="shared" si="122"/>
        <v>13</v>
      </c>
      <c r="J1589" t="str">
        <f t="shared" si="123"/>
        <v>WEST DUNDEE</v>
      </c>
      <c r="K1589" t="str">
        <f t="shared" si="120"/>
        <v>DuPage</v>
      </c>
      <c r="L1589">
        <f t="shared" si="121"/>
        <v>0</v>
      </c>
    </row>
    <row r="1590" spans="1:12" x14ac:dyDescent="0.55000000000000004">
      <c r="A1590">
        <v>2014</v>
      </c>
      <c r="B1590" t="s">
        <v>5</v>
      </c>
      <c r="C1590" t="s">
        <v>266</v>
      </c>
      <c r="D1590">
        <v>4612659.66</v>
      </c>
      <c r="E1590">
        <v>8070001.2699999996</v>
      </c>
      <c r="H1590">
        <f t="shared" si="122"/>
        <v>16</v>
      </c>
      <c r="J1590" t="str">
        <f t="shared" si="123"/>
        <v>WEST FRANKFORT</v>
      </c>
      <c r="K1590" t="str">
        <f t="shared" si="120"/>
        <v>Kane</v>
      </c>
      <c r="L1590">
        <f t="shared" si="121"/>
        <v>0</v>
      </c>
    </row>
    <row r="1591" spans="1:12" x14ac:dyDescent="0.55000000000000004">
      <c r="A1591">
        <v>2014</v>
      </c>
      <c r="B1591" t="s">
        <v>5</v>
      </c>
      <c r="C1591" t="s">
        <v>267</v>
      </c>
      <c r="D1591">
        <v>20528591.940000001</v>
      </c>
      <c r="E1591">
        <v>29902466.539999999</v>
      </c>
      <c r="H1591">
        <f t="shared" si="122"/>
        <v>13</v>
      </c>
      <c r="J1591" t="str">
        <f t="shared" si="123"/>
        <v>WESTCHESTER</v>
      </c>
      <c r="K1591" t="str">
        <f t="shared" si="120"/>
        <v>Franklin</v>
      </c>
      <c r="L1591">
        <f t="shared" si="121"/>
        <v>0</v>
      </c>
    </row>
    <row r="1592" spans="1:12" x14ac:dyDescent="0.55000000000000004">
      <c r="A1592">
        <v>2014</v>
      </c>
      <c r="B1592" t="s">
        <v>5</v>
      </c>
      <c r="C1592" t="s">
        <v>268</v>
      </c>
      <c r="D1592">
        <v>325122.53999999998</v>
      </c>
      <c r="E1592">
        <v>288384.74</v>
      </c>
      <c r="H1592">
        <f t="shared" si="122"/>
        <v>17</v>
      </c>
      <c r="J1592" t="str">
        <f t="shared" si="123"/>
        <v>WESTERN SPRINGS</v>
      </c>
      <c r="K1592" t="str">
        <f t="shared" si="120"/>
        <v>Cook</v>
      </c>
      <c r="L1592">
        <f t="shared" si="121"/>
        <v>0</v>
      </c>
    </row>
    <row r="1593" spans="1:12" x14ac:dyDescent="0.55000000000000004">
      <c r="A1593">
        <v>2014</v>
      </c>
      <c r="B1593" t="s">
        <v>5</v>
      </c>
      <c r="C1593" t="s">
        <v>269</v>
      </c>
      <c r="D1593">
        <v>24963894.649999999</v>
      </c>
      <c r="E1593">
        <v>35193606.259999998</v>
      </c>
      <c r="H1593">
        <f t="shared" si="122"/>
        <v>9</v>
      </c>
      <c r="J1593" t="str">
        <f t="shared" si="123"/>
        <v>WHEATON</v>
      </c>
      <c r="K1593" t="str">
        <f t="shared" ref="K1593:K1656" si="124">INDEX($K$1:$K$655,MATCH(C1593,$C$1:$C$655))</f>
        <v>DuPage</v>
      </c>
      <c r="L1593">
        <f t="shared" si="121"/>
        <v>0</v>
      </c>
    </row>
    <row r="1594" spans="1:12" x14ac:dyDescent="0.55000000000000004">
      <c r="A1594">
        <v>2014</v>
      </c>
      <c r="B1594" t="s">
        <v>5</v>
      </c>
      <c r="C1594" t="s">
        <v>270</v>
      </c>
      <c r="D1594">
        <v>32297171.82</v>
      </c>
      <c r="E1594">
        <v>59351853.310000002</v>
      </c>
      <c r="H1594">
        <f t="shared" si="122"/>
        <v>10</v>
      </c>
      <c r="J1594" t="str">
        <f t="shared" si="123"/>
        <v>WHEELING</v>
      </c>
      <c r="K1594" t="str">
        <f t="shared" si="124"/>
        <v>DuPage</v>
      </c>
      <c r="L1594">
        <f t="shared" si="121"/>
        <v>0</v>
      </c>
    </row>
    <row r="1595" spans="1:12" x14ac:dyDescent="0.55000000000000004">
      <c r="A1595">
        <v>2014</v>
      </c>
      <c r="B1595" t="s">
        <v>5</v>
      </c>
      <c r="C1595" t="s">
        <v>271</v>
      </c>
      <c r="D1595">
        <v>771194.09</v>
      </c>
      <c r="E1595">
        <v>654703.74</v>
      </c>
      <c r="H1595">
        <f t="shared" si="122"/>
        <v>19</v>
      </c>
      <c r="J1595" t="str">
        <f t="shared" si="123"/>
        <v>WILLIAMSON COUNTY</v>
      </c>
      <c r="K1595" t="str">
        <f t="shared" si="124"/>
        <v>Cook</v>
      </c>
      <c r="L1595">
        <f t="shared" si="121"/>
        <v>0</v>
      </c>
    </row>
    <row r="1596" spans="1:12" x14ac:dyDescent="0.55000000000000004">
      <c r="A1596">
        <v>2014</v>
      </c>
      <c r="B1596" t="s">
        <v>5</v>
      </c>
      <c r="C1596" t="s">
        <v>272</v>
      </c>
      <c r="D1596">
        <v>204837.77</v>
      </c>
      <c r="E1596">
        <v>684581.14</v>
      </c>
      <c r="H1596">
        <f t="shared" si="122"/>
        <v>16</v>
      </c>
      <c r="J1596" t="str">
        <f t="shared" si="123"/>
        <v>WILLOW SPRINGS</v>
      </c>
      <c r="K1596" t="str">
        <f t="shared" si="124"/>
        <v>Cook</v>
      </c>
      <c r="L1596">
        <f t="shared" si="121"/>
        <v>0</v>
      </c>
    </row>
    <row r="1597" spans="1:12" x14ac:dyDescent="0.55000000000000004">
      <c r="A1597">
        <v>2014</v>
      </c>
      <c r="B1597" t="s">
        <v>5</v>
      </c>
      <c r="C1597" t="s">
        <v>273</v>
      </c>
      <c r="D1597">
        <v>41204926.82</v>
      </c>
      <c r="E1597">
        <v>63807915.210000001</v>
      </c>
      <c r="H1597">
        <f t="shared" si="122"/>
        <v>10</v>
      </c>
      <c r="J1597" t="str">
        <f t="shared" si="123"/>
        <v>WILMETTE</v>
      </c>
      <c r="K1597" t="str">
        <f t="shared" si="124"/>
        <v>DuPage</v>
      </c>
      <c r="L1597">
        <f t="shared" si="121"/>
        <v>0</v>
      </c>
    </row>
    <row r="1598" spans="1:12" x14ac:dyDescent="0.55000000000000004">
      <c r="A1598">
        <v>2014</v>
      </c>
      <c r="B1598" t="s">
        <v>5</v>
      </c>
      <c r="C1598" t="s">
        <v>291</v>
      </c>
      <c r="D1598">
        <v>271481.34999999998</v>
      </c>
      <c r="E1598">
        <v>503253</v>
      </c>
      <c r="H1598">
        <f t="shared" si="122"/>
        <v>12</v>
      </c>
      <c r="J1598" t="str">
        <f t="shared" si="123"/>
        <v>WILMINGTON</v>
      </c>
      <c r="K1598" t="str">
        <f t="shared" si="124"/>
        <v>Cook</v>
      </c>
      <c r="L1598">
        <f t="shared" si="121"/>
        <v>0</v>
      </c>
    </row>
    <row r="1599" spans="1:12" x14ac:dyDescent="0.55000000000000004">
      <c r="A1599">
        <v>2014</v>
      </c>
      <c r="B1599" t="s">
        <v>5</v>
      </c>
      <c r="C1599" t="s">
        <v>274</v>
      </c>
      <c r="D1599">
        <v>295086.84999999998</v>
      </c>
      <c r="E1599">
        <v>485799.84</v>
      </c>
      <c r="H1599">
        <f t="shared" si="122"/>
        <v>13</v>
      </c>
      <c r="J1599" t="str">
        <f t="shared" si="123"/>
        <v>WIN-BUR-SEW</v>
      </c>
      <c r="K1599" t="str">
        <f t="shared" si="124"/>
        <v>Will</v>
      </c>
      <c r="L1599">
        <f t="shared" si="121"/>
        <v>0</v>
      </c>
    </row>
    <row r="1600" spans="1:12" x14ac:dyDescent="0.55000000000000004">
      <c r="A1600">
        <v>2014</v>
      </c>
      <c r="B1600" t="s">
        <v>5</v>
      </c>
      <c r="C1600" t="s">
        <v>275</v>
      </c>
      <c r="D1600">
        <v>3903731.09</v>
      </c>
      <c r="E1600">
        <v>4441394.74</v>
      </c>
      <c r="H1600">
        <f t="shared" si="122"/>
        <v>10</v>
      </c>
      <c r="J1600" t="str">
        <f t="shared" si="123"/>
        <v>WINFIELD</v>
      </c>
      <c r="K1600" t="str">
        <f t="shared" si="124"/>
        <v>Will</v>
      </c>
      <c r="L1600">
        <f t="shared" si="121"/>
        <v>0</v>
      </c>
    </row>
    <row r="1601" spans="1:12" x14ac:dyDescent="0.55000000000000004">
      <c r="A1601">
        <v>2014</v>
      </c>
      <c r="B1601" t="s">
        <v>5</v>
      </c>
      <c r="C1601" t="s">
        <v>276</v>
      </c>
      <c r="D1601">
        <v>23042688.390000001</v>
      </c>
      <c r="E1601">
        <v>35269756.729999997</v>
      </c>
      <c r="H1601">
        <f t="shared" si="122"/>
        <v>10</v>
      </c>
      <c r="J1601" t="str">
        <f t="shared" si="123"/>
        <v>WINNETKA</v>
      </c>
      <c r="K1601" t="str">
        <f t="shared" si="124"/>
        <v>DuPage</v>
      </c>
      <c r="L1601">
        <f t="shared" si="121"/>
        <v>0</v>
      </c>
    </row>
    <row r="1602" spans="1:12" x14ac:dyDescent="0.55000000000000004">
      <c r="A1602">
        <v>2014</v>
      </c>
      <c r="B1602" t="s">
        <v>5</v>
      </c>
      <c r="C1602" t="s">
        <v>277</v>
      </c>
      <c r="D1602">
        <v>12966292.75</v>
      </c>
      <c r="E1602">
        <v>32553745.640000001</v>
      </c>
      <c r="H1602">
        <f t="shared" si="122"/>
        <v>11</v>
      </c>
      <c r="J1602" t="str">
        <f t="shared" si="123"/>
        <v>WOOD DALE</v>
      </c>
      <c r="K1602" t="str">
        <f t="shared" si="124"/>
        <v>Lake</v>
      </c>
      <c r="L1602">
        <f t="shared" ref="L1602:L1665" si="125">IF(ISNA(K1602),1,0)</f>
        <v>0</v>
      </c>
    </row>
    <row r="1603" spans="1:12" x14ac:dyDescent="0.55000000000000004">
      <c r="A1603">
        <v>2014</v>
      </c>
      <c r="B1603" t="s">
        <v>5</v>
      </c>
      <c r="C1603" t="s">
        <v>278</v>
      </c>
      <c r="D1603">
        <v>5242125.55</v>
      </c>
      <c r="E1603">
        <v>8619848.2100000009</v>
      </c>
      <c r="H1603">
        <f t="shared" ref="H1603:H1666" si="126">IF(B1603="fire",MIN(IFERROR(SEARCH("fire",C1603),999),IFERROR(SEARCH("fpd",C1603),999),IFERROR(SEARCH("pension",C1603),999),IFERROR(SEARCH("fund",C1603),999)),MIN(IFERROR(SEARCH("police",C1603),999),IFERROR(SEARCH("pension",C1603),999),IFERROR(SEARCH("fund",C1603),999)))</f>
        <v>12</v>
      </c>
      <c r="J1603" t="str">
        <f t="shared" ref="J1603:J1666" si="127">LEFT(C1603,H1603-2)</f>
        <v>WOOD RIVER</v>
      </c>
      <c r="K1603" t="str">
        <f t="shared" si="124"/>
        <v>DuPage</v>
      </c>
      <c r="L1603">
        <f t="shared" si="125"/>
        <v>0</v>
      </c>
    </row>
    <row r="1604" spans="1:12" x14ac:dyDescent="0.55000000000000004">
      <c r="A1604">
        <v>2014</v>
      </c>
      <c r="B1604" t="s">
        <v>5</v>
      </c>
      <c r="C1604" t="s">
        <v>279</v>
      </c>
      <c r="D1604">
        <v>5213304.4000000004</v>
      </c>
      <c r="E1604">
        <v>10131959.529999999</v>
      </c>
      <c r="H1604">
        <f t="shared" si="126"/>
        <v>11</v>
      </c>
      <c r="J1604" t="str">
        <f t="shared" si="127"/>
        <v>WOODSTOCK</v>
      </c>
      <c r="K1604" t="str">
        <f t="shared" si="124"/>
        <v>DuPage</v>
      </c>
      <c r="L1604">
        <f t="shared" si="125"/>
        <v>0</v>
      </c>
    </row>
    <row r="1605" spans="1:12" x14ac:dyDescent="0.55000000000000004">
      <c r="A1605">
        <v>2014</v>
      </c>
      <c r="B1605" t="s">
        <v>5</v>
      </c>
      <c r="C1605" t="s">
        <v>280</v>
      </c>
      <c r="D1605">
        <v>3003433.58</v>
      </c>
      <c r="E1605">
        <v>3819043.44</v>
      </c>
      <c r="H1605">
        <f t="shared" si="126"/>
        <v>7</v>
      </c>
      <c r="J1605" t="str">
        <f t="shared" si="127"/>
        <v>WORTH</v>
      </c>
      <c r="K1605" t="str">
        <f t="shared" si="124"/>
        <v>McHenry</v>
      </c>
      <c r="L1605">
        <f t="shared" si="125"/>
        <v>0</v>
      </c>
    </row>
    <row r="1606" spans="1:12" x14ac:dyDescent="0.55000000000000004">
      <c r="A1606">
        <v>2014</v>
      </c>
      <c r="B1606" t="s">
        <v>5</v>
      </c>
      <c r="C1606" t="s">
        <v>281</v>
      </c>
      <c r="D1606">
        <v>705874.28</v>
      </c>
      <c r="E1606">
        <v>942775.7</v>
      </c>
      <c r="H1606">
        <f t="shared" si="126"/>
        <v>13</v>
      </c>
      <c r="J1606" t="str">
        <f t="shared" si="127"/>
        <v>YORK CENTER</v>
      </c>
      <c r="K1606" t="str">
        <f t="shared" si="124"/>
        <v>Cook</v>
      </c>
      <c r="L1606">
        <f t="shared" si="125"/>
        <v>0</v>
      </c>
    </row>
    <row r="1607" spans="1:12" x14ac:dyDescent="0.55000000000000004">
      <c r="A1607">
        <v>2014</v>
      </c>
      <c r="B1607" t="s">
        <v>5</v>
      </c>
      <c r="C1607" t="s">
        <v>282</v>
      </c>
      <c r="D1607">
        <v>15529655.050000001</v>
      </c>
      <c r="E1607">
        <v>27494943.449999999</v>
      </c>
      <c r="H1607">
        <f t="shared" si="126"/>
        <v>6</v>
      </c>
      <c r="J1607" t="str">
        <f t="shared" si="127"/>
        <v>ZION</v>
      </c>
      <c r="K1607" t="str">
        <f t="shared" si="124"/>
        <v>Kendall</v>
      </c>
      <c r="L1607">
        <f t="shared" si="125"/>
        <v>0</v>
      </c>
    </row>
    <row r="1608" spans="1:12" x14ac:dyDescent="0.55000000000000004">
      <c r="A1608">
        <v>2014</v>
      </c>
      <c r="B1608" t="s">
        <v>307</v>
      </c>
      <c r="C1608" t="s">
        <v>308</v>
      </c>
      <c r="D1608">
        <v>38340701.020000003</v>
      </c>
      <c r="E1608">
        <v>65756280.869999997</v>
      </c>
      <c r="H1608">
        <f t="shared" si="126"/>
        <v>9</v>
      </c>
      <c r="J1608" t="str">
        <f t="shared" si="127"/>
        <v>ADDISON</v>
      </c>
      <c r="K1608" t="str">
        <f t="shared" si="124"/>
        <v>DuPage</v>
      </c>
      <c r="L1608">
        <f t="shared" si="125"/>
        <v>0</v>
      </c>
    </row>
    <row r="1609" spans="1:12" x14ac:dyDescent="0.55000000000000004">
      <c r="A1609">
        <v>2014</v>
      </c>
      <c r="B1609" t="s">
        <v>307</v>
      </c>
      <c r="C1609" t="s">
        <v>309</v>
      </c>
      <c r="D1609">
        <v>19412347.079999998</v>
      </c>
      <c r="E1609">
        <v>30474578.07</v>
      </c>
      <c r="H1609">
        <f t="shared" si="126"/>
        <v>11</v>
      </c>
      <c r="J1609" t="str">
        <f t="shared" si="127"/>
        <v>ALGONQUIN</v>
      </c>
      <c r="K1609" t="str">
        <f t="shared" si="124"/>
        <v>Kane</v>
      </c>
      <c r="L1609">
        <f t="shared" si="125"/>
        <v>0</v>
      </c>
    </row>
    <row r="1610" spans="1:12" x14ac:dyDescent="0.55000000000000004">
      <c r="A1610">
        <v>2014</v>
      </c>
      <c r="B1610" t="s">
        <v>307</v>
      </c>
      <c r="C1610" t="s">
        <v>310</v>
      </c>
      <c r="D1610">
        <v>17099116.32</v>
      </c>
      <c r="E1610">
        <v>48482846.990000002</v>
      </c>
      <c r="H1610">
        <f t="shared" si="126"/>
        <v>7</v>
      </c>
      <c r="J1610" t="str">
        <f t="shared" si="127"/>
        <v>ALSIP</v>
      </c>
      <c r="K1610" t="str">
        <f t="shared" si="124"/>
        <v>Cook</v>
      </c>
      <c r="L1610">
        <f t="shared" si="125"/>
        <v>0</v>
      </c>
    </row>
    <row r="1611" spans="1:12" x14ac:dyDescent="0.55000000000000004">
      <c r="A1611">
        <v>2014</v>
      </c>
      <c r="B1611" t="s">
        <v>307</v>
      </c>
      <c r="C1611" t="s">
        <v>311</v>
      </c>
      <c r="D1611">
        <v>21126967.539999999</v>
      </c>
      <c r="E1611">
        <v>66116484.009999998</v>
      </c>
      <c r="H1611">
        <f t="shared" si="126"/>
        <v>7</v>
      </c>
      <c r="J1611" t="str">
        <f t="shared" si="127"/>
        <v>ALTON</v>
      </c>
      <c r="K1611" t="str">
        <f t="shared" si="124"/>
        <v>Madison</v>
      </c>
      <c r="L1611">
        <f t="shared" si="125"/>
        <v>0</v>
      </c>
    </row>
    <row r="1612" spans="1:12" x14ac:dyDescent="0.55000000000000004">
      <c r="A1612">
        <v>2014</v>
      </c>
      <c r="B1612" t="s">
        <v>307</v>
      </c>
      <c r="C1612" t="s">
        <v>312</v>
      </c>
      <c r="D1612">
        <v>2153900.7799999998</v>
      </c>
      <c r="E1612">
        <v>4800409.21</v>
      </c>
      <c r="H1612">
        <f t="shared" si="126"/>
        <v>6</v>
      </c>
      <c r="J1612" t="str">
        <f t="shared" si="127"/>
        <v>ANNA</v>
      </c>
      <c r="K1612" t="str">
        <f t="shared" si="124"/>
        <v>Union</v>
      </c>
      <c r="L1612">
        <f t="shared" si="125"/>
        <v>0</v>
      </c>
    </row>
    <row r="1613" spans="1:12" x14ac:dyDescent="0.55000000000000004">
      <c r="A1613">
        <v>2014</v>
      </c>
      <c r="B1613" t="s">
        <v>307</v>
      </c>
      <c r="C1613" t="s">
        <v>313</v>
      </c>
      <c r="D1613">
        <v>7714252.9699999997</v>
      </c>
      <c r="E1613">
        <v>22748077.259999901</v>
      </c>
      <c r="H1613">
        <f t="shared" si="126"/>
        <v>9</v>
      </c>
      <c r="J1613" t="str">
        <f t="shared" si="127"/>
        <v>ANTIOCH</v>
      </c>
      <c r="K1613" t="str">
        <f t="shared" si="124"/>
        <v>Union</v>
      </c>
      <c r="L1613">
        <f t="shared" si="125"/>
        <v>0</v>
      </c>
    </row>
    <row r="1614" spans="1:12" x14ac:dyDescent="0.55000000000000004">
      <c r="A1614">
        <v>2014</v>
      </c>
      <c r="B1614" t="s">
        <v>307</v>
      </c>
      <c r="C1614" t="s">
        <v>314</v>
      </c>
      <c r="D1614">
        <v>97715061.870000005</v>
      </c>
      <c r="E1614">
        <v>130056206.06</v>
      </c>
      <c r="H1614">
        <f t="shared" si="126"/>
        <v>19</v>
      </c>
      <c r="J1614" t="str">
        <f t="shared" si="127"/>
        <v>ARLINGTON HEIGHTS</v>
      </c>
      <c r="K1614" t="str">
        <f t="shared" si="124"/>
        <v>Cook</v>
      </c>
      <c r="L1614">
        <f t="shared" si="125"/>
        <v>0</v>
      </c>
    </row>
    <row r="1615" spans="1:12" x14ac:dyDescent="0.55000000000000004">
      <c r="A1615">
        <v>2014</v>
      </c>
      <c r="B1615" t="s">
        <v>307</v>
      </c>
      <c r="C1615" t="s">
        <v>315</v>
      </c>
      <c r="D1615">
        <v>169737348.30000001</v>
      </c>
      <c r="E1615">
        <v>313767273.39999998</v>
      </c>
      <c r="H1615">
        <f t="shared" si="126"/>
        <v>8</v>
      </c>
      <c r="J1615" t="str">
        <f t="shared" si="127"/>
        <v>AURORA</v>
      </c>
      <c r="K1615" t="str">
        <f t="shared" si="124"/>
        <v>DuPage</v>
      </c>
      <c r="L1615">
        <f t="shared" si="125"/>
        <v>0</v>
      </c>
    </row>
    <row r="1616" spans="1:12" x14ac:dyDescent="0.55000000000000004">
      <c r="A1616">
        <v>2014</v>
      </c>
      <c r="B1616" t="s">
        <v>307</v>
      </c>
      <c r="C1616" t="s">
        <v>316</v>
      </c>
      <c r="D1616">
        <v>8181022.6699999999</v>
      </c>
      <c r="E1616">
        <v>13884928.960000001</v>
      </c>
      <c r="H1616">
        <f t="shared" si="126"/>
        <v>18</v>
      </c>
      <c r="J1616" t="str">
        <f t="shared" si="127"/>
        <v>BARRINGTON HILLS</v>
      </c>
      <c r="K1616" t="str">
        <f t="shared" si="124"/>
        <v>Cook</v>
      </c>
      <c r="L1616">
        <f t="shared" si="125"/>
        <v>0</v>
      </c>
    </row>
    <row r="1617" spans="1:12" x14ac:dyDescent="0.55000000000000004">
      <c r="A1617">
        <v>2014</v>
      </c>
      <c r="B1617" t="s">
        <v>307</v>
      </c>
      <c r="C1617" t="s">
        <v>317</v>
      </c>
      <c r="D1617">
        <v>19044996.84</v>
      </c>
      <c r="E1617">
        <v>32773363.300000001</v>
      </c>
      <c r="H1617">
        <f t="shared" si="126"/>
        <v>12</v>
      </c>
      <c r="J1617" t="str">
        <f t="shared" si="127"/>
        <v>BARRINGTON</v>
      </c>
      <c r="K1617" t="str">
        <f t="shared" si="124"/>
        <v>Cook</v>
      </c>
      <c r="L1617">
        <f t="shared" si="125"/>
        <v>0</v>
      </c>
    </row>
    <row r="1618" spans="1:12" x14ac:dyDescent="0.55000000000000004">
      <c r="A1618">
        <v>2014</v>
      </c>
      <c r="B1618" t="s">
        <v>307</v>
      </c>
      <c r="C1618" t="s">
        <v>318</v>
      </c>
      <c r="D1618">
        <v>31193978.960000001</v>
      </c>
      <c r="E1618">
        <v>39552595.789999999</v>
      </c>
      <c r="H1618">
        <f t="shared" si="126"/>
        <v>10</v>
      </c>
      <c r="J1618" t="str">
        <f t="shared" si="127"/>
        <v>BARTLETT</v>
      </c>
      <c r="K1618" t="str">
        <f t="shared" si="124"/>
        <v>Cook</v>
      </c>
      <c r="L1618">
        <f t="shared" si="125"/>
        <v>0</v>
      </c>
    </row>
    <row r="1619" spans="1:12" x14ac:dyDescent="0.55000000000000004">
      <c r="A1619">
        <v>2014</v>
      </c>
      <c r="B1619" t="s">
        <v>307</v>
      </c>
      <c r="C1619" t="s">
        <v>319</v>
      </c>
      <c r="D1619">
        <v>2590111.4300000002</v>
      </c>
      <c r="E1619">
        <v>4126638.5</v>
      </c>
      <c r="H1619">
        <f t="shared" si="126"/>
        <v>13</v>
      </c>
      <c r="J1619" t="str">
        <f t="shared" si="127"/>
        <v>BARTONVILLE</v>
      </c>
      <c r="K1619" t="str">
        <f t="shared" si="124"/>
        <v>Cook</v>
      </c>
      <c r="L1619">
        <f t="shared" si="125"/>
        <v>0</v>
      </c>
    </row>
    <row r="1620" spans="1:12" x14ac:dyDescent="0.55000000000000004">
      <c r="A1620">
        <v>2014</v>
      </c>
      <c r="B1620" t="s">
        <v>307</v>
      </c>
      <c r="C1620" t="s">
        <v>320</v>
      </c>
      <c r="D1620">
        <v>27071734.48</v>
      </c>
      <c r="E1620">
        <v>44750643.219999999</v>
      </c>
      <c r="H1620">
        <f t="shared" si="126"/>
        <v>9</v>
      </c>
      <c r="J1620" t="str">
        <f t="shared" si="127"/>
        <v>BATAVIA</v>
      </c>
      <c r="K1620" t="str">
        <f t="shared" si="124"/>
        <v>DuPage</v>
      </c>
      <c r="L1620">
        <f t="shared" si="125"/>
        <v>0</v>
      </c>
    </row>
    <row r="1621" spans="1:12" x14ac:dyDescent="0.55000000000000004">
      <c r="A1621">
        <v>2014</v>
      </c>
      <c r="B1621" t="s">
        <v>307</v>
      </c>
      <c r="C1621" t="s">
        <v>321</v>
      </c>
      <c r="D1621">
        <v>1425745.27</v>
      </c>
      <c r="E1621">
        <v>3125695.17</v>
      </c>
      <c r="H1621">
        <f t="shared" si="126"/>
        <v>12</v>
      </c>
      <c r="J1621" t="str">
        <f t="shared" si="127"/>
        <v>BEARDSTOWN</v>
      </c>
      <c r="K1621" t="str">
        <f t="shared" si="124"/>
        <v>Cass</v>
      </c>
      <c r="L1621">
        <f t="shared" si="125"/>
        <v>0</v>
      </c>
    </row>
    <row r="1622" spans="1:12" x14ac:dyDescent="0.55000000000000004">
      <c r="A1622">
        <v>2014</v>
      </c>
      <c r="B1622" t="s">
        <v>307</v>
      </c>
      <c r="C1622" t="s">
        <v>322</v>
      </c>
      <c r="D1622">
        <v>34137047.020000003</v>
      </c>
      <c r="E1622">
        <v>63281956.25</v>
      </c>
      <c r="H1622">
        <f t="shared" si="126"/>
        <v>12</v>
      </c>
      <c r="J1622" t="str">
        <f t="shared" si="127"/>
        <v>BELLEVILLE</v>
      </c>
      <c r="K1622" t="str">
        <f t="shared" si="124"/>
        <v>St. Clair</v>
      </c>
      <c r="L1622">
        <f t="shared" si="125"/>
        <v>0</v>
      </c>
    </row>
    <row r="1623" spans="1:12" x14ac:dyDescent="0.55000000000000004">
      <c r="A1623">
        <v>2014</v>
      </c>
      <c r="B1623" t="s">
        <v>307</v>
      </c>
      <c r="C1623" t="s">
        <v>323</v>
      </c>
      <c r="D1623">
        <v>29810021.41</v>
      </c>
      <c r="E1623">
        <v>45963401.5</v>
      </c>
      <c r="H1623">
        <f t="shared" si="126"/>
        <v>10</v>
      </c>
      <c r="J1623" t="str">
        <f t="shared" si="127"/>
        <v>BELLWOOD</v>
      </c>
      <c r="K1623" t="str">
        <f t="shared" si="124"/>
        <v>Cook</v>
      </c>
      <c r="L1623">
        <f t="shared" si="125"/>
        <v>0</v>
      </c>
    </row>
    <row r="1624" spans="1:12" x14ac:dyDescent="0.55000000000000004">
      <c r="A1624">
        <v>2014</v>
      </c>
      <c r="B1624" t="s">
        <v>307</v>
      </c>
      <c r="C1624" t="s">
        <v>324</v>
      </c>
      <c r="D1624">
        <v>17194663.449999999</v>
      </c>
      <c r="E1624">
        <v>26157848.149999999</v>
      </c>
      <c r="H1624">
        <f t="shared" si="126"/>
        <v>11</v>
      </c>
      <c r="J1624" t="str">
        <f t="shared" si="127"/>
        <v>BELVIDERE</v>
      </c>
      <c r="K1624" t="str">
        <f t="shared" si="124"/>
        <v>Boone</v>
      </c>
      <c r="L1624">
        <f t="shared" si="125"/>
        <v>0</v>
      </c>
    </row>
    <row r="1625" spans="1:12" x14ac:dyDescent="0.55000000000000004">
      <c r="A1625">
        <v>2014</v>
      </c>
      <c r="B1625" t="s">
        <v>307</v>
      </c>
      <c r="C1625" t="s">
        <v>325</v>
      </c>
      <c r="D1625">
        <v>15974231.140000001</v>
      </c>
      <c r="E1625">
        <v>29614995.670000002</v>
      </c>
      <c r="H1625">
        <f t="shared" si="126"/>
        <v>13</v>
      </c>
      <c r="J1625" t="str">
        <f t="shared" si="127"/>
        <v>BENSENVILLE</v>
      </c>
      <c r="K1625" t="str">
        <f t="shared" si="124"/>
        <v>DuPage</v>
      </c>
      <c r="L1625">
        <f t="shared" si="125"/>
        <v>0</v>
      </c>
    </row>
    <row r="1626" spans="1:12" x14ac:dyDescent="0.55000000000000004">
      <c r="A1626">
        <v>2014</v>
      </c>
      <c r="B1626" t="s">
        <v>307</v>
      </c>
      <c r="C1626" t="s">
        <v>326</v>
      </c>
      <c r="D1626">
        <v>2281302.5499999998</v>
      </c>
      <c r="E1626">
        <v>5902033.7899999898</v>
      </c>
      <c r="H1626">
        <f t="shared" si="126"/>
        <v>8</v>
      </c>
      <c r="J1626" t="str">
        <f t="shared" si="127"/>
        <v>BENTON</v>
      </c>
      <c r="K1626" t="str">
        <f t="shared" si="124"/>
        <v>Franklin</v>
      </c>
      <c r="L1626">
        <f t="shared" si="125"/>
        <v>0</v>
      </c>
    </row>
    <row r="1627" spans="1:12" x14ac:dyDescent="0.55000000000000004">
      <c r="A1627">
        <v>2014</v>
      </c>
      <c r="B1627" t="s">
        <v>307</v>
      </c>
      <c r="C1627" t="s">
        <v>327</v>
      </c>
      <c r="D1627">
        <v>7809981.3300000001</v>
      </c>
      <c r="E1627">
        <v>12900813.3099999</v>
      </c>
      <c r="H1627">
        <f t="shared" si="126"/>
        <v>10</v>
      </c>
      <c r="J1627" t="str">
        <f t="shared" si="127"/>
        <v>BERKELEY</v>
      </c>
      <c r="K1627" t="str">
        <f t="shared" si="124"/>
        <v>Franklin</v>
      </c>
      <c r="L1627">
        <f t="shared" si="125"/>
        <v>0</v>
      </c>
    </row>
    <row r="1628" spans="1:12" x14ac:dyDescent="0.55000000000000004">
      <c r="A1628">
        <v>2014</v>
      </c>
      <c r="B1628" t="s">
        <v>307</v>
      </c>
      <c r="C1628" t="s">
        <v>328</v>
      </c>
      <c r="D1628">
        <v>62669590.719999999</v>
      </c>
      <c r="E1628">
        <v>101901392.52</v>
      </c>
      <c r="H1628">
        <f t="shared" si="126"/>
        <v>8</v>
      </c>
      <c r="J1628" t="str">
        <f t="shared" si="127"/>
        <v>BERWYN</v>
      </c>
      <c r="K1628" t="str">
        <f t="shared" si="124"/>
        <v>Cook</v>
      </c>
      <c r="L1628">
        <f t="shared" si="125"/>
        <v>0</v>
      </c>
    </row>
    <row r="1629" spans="1:12" x14ac:dyDescent="0.55000000000000004">
      <c r="A1629">
        <v>2014</v>
      </c>
      <c r="B1629" t="s">
        <v>307</v>
      </c>
      <c r="C1629" t="s">
        <v>329</v>
      </c>
      <c r="D1629">
        <v>6435556.21</v>
      </c>
      <c r="E1629">
        <v>10479942.91</v>
      </c>
      <c r="H1629">
        <f t="shared" si="126"/>
        <v>10</v>
      </c>
      <c r="J1629" t="str">
        <f t="shared" si="127"/>
        <v>BETHALTO</v>
      </c>
      <c r="K1629" t="str">
        <f t="shared" si="124"/>
        <v>Cook</v>
      </c>
      <c r="L1629">
        <f t="shared" si="125"/>
        <v>0</v>
      </c>
    </row>
    <row r="1630" spans="1:12" x14ac:dyDescent="0.55000000000000004">
      <c r="A1630">
        <v>2014</v>
      </c>
      <c r="B1630" t="s">
        <v>307</v>
      </c>
      <c r="C1630" t="s">
        <v>330</v>
      </c>
      <c r="D1630">
        <v>27218678.199999999</v>
      </c>
      <c r="E1630">
        <v>47976403.189999998</v>
      </c>
      <c r="H1630">
        <f t="shared" si="126"/>
        <v>14</v>
      </c>
      <c r="J1630" t="str">
        <f t="shared" si="127"/>
        <v>BLOOMINGDALE</v>
      </c>
      <c r="K1630" t="str">
        <f t="shared" si="124"/>
        <v>DuPage</v>
      </c>
      <c r="L1630">
        <f t="shared" si="125"/>
        <v>0</v>
      </c>
    </row>
    <row r="1631" spans="1:12" x14ac:dyDescent="0.55000000000000004">
      <c r="A1631">
        <v>2014</v>
      </c>
      <c r="B1631" t="s">
        <v>307</v>
      </c>
      <c r="C1631" t="s">
        <v>331</v>
      </c>
      <c r="D1631">
        <v>58260462.18</v>
      </c>
      <c r="E1631">
        <v>111110809.20999999</v>
      </c>
      <c r="H1631">
        <f t="shared" si="126"/>
        <v>13</v>
      </c>
      <c r="J1631" t="str">
        <f t="shared" si="127"/>
        <v>BLOOMINGTON</v>
      </c>
      <c r="K1631" t="str">
        <f t="shared" si="124"/>
        <v>McLean</v>
      </c>
      <c r="L1631">
        <f t="shared" si="125"/>
        <v>0</v>
      </c>
    </row>
    <row r="1632" spans="1:12" x14ac:dyDescent="0.55000000000000004">
      <c r="A1632">
        <v>2014</v>
      </c>
      <c r="B1632" t="s">
        <v>307</v>
      </c>
      <c r="C1632" t="s">
        <v>332</v>
      </c>
      <c r="D1632">
        <v>10307851</v>
      </c>
      <c r="E1632">
        <v>34515537.460000001</v>
      </c>
      <c r="H1632">
        <f t="shared" si="126"/>
        <v>13</v>
      </c>
      <c r="J1632" t="str">
        <f t="shared" si="127"/>
        <v>BLUE ISLAND</v>
      </c>
      <c r="K1632" t="str">
        <f t="shared" si="124"/>
        <v>Cook</v>
      </c>
      <c r="L1632">
        <f t="shared" si="125"/>
        <v>0</v>
      </c>
    </row>
    <row r="1633" spans="1:12" x14ac:dyDescent="0.55000000000000004">
      <c r="A1633">
        <v>2014</v>
      </c>
      <c r="B1633" t="s">
        <v>307</v>
      </c>
      <c r="C1633" t="s">
        <v>333</v>
      </c>
      <c r="D1633">
        <v>52908425.509999998</v>
      </c>
      <c r="E1633">
        <v>99407287.039999902</v>
      </c>
      <c r="H1633">
        <f t="shared" si="126"/>
        <v>13</v>
      </c>
      <c r="J1633" t="str">
        <f t="shared" si="127"/>
        <v>BOLINGBROOK</v>
      </c>
      <c r="K1633" t="str">
        <f t="shared" si="124"/>
        <v>DuPage</v>
      </c>
      <c r="L1633">
        <f t="shared" si="125"/>
        <v>0</v>
      </c>
    </row>
    <row r="1634" spans="1:12" x14ac:dyDescent="0.55000000000000004">
      <c r="A1634">
        <v>2014</v>
      </c>
      <c r="B1634" t="s">
        <v>307</v>
      </c>
      <c r="C1634" t="s">
        <v>334</v>
      </c>
      <c r="D1634">
        <v>11004383.75</v>
      </c>
      <c r="E1634">
        <v>15036841</v>
      </c>
      <c r="H1634">
        <f t="shared" si="126"/>
        <v>13</v>
      </c>
      <c r="J1634" t="str">
        <f t="shared" si="127"/>
        <v>BOURBONNAIS</v>
      </c>
      <c r="K1634" t="str">
        <f t="shared" si="124"/>
        <v>Kankakee</v>
      </c>
      <c r="L1634">
        <f t="shared" si="125"/>
        <v>0</v>
      </c>
    </row>
    <row r="1635" spans="1:12" x14ac:dyDescent="0.55000000000000004">
      <c r="A1635">
        <v>2014</v>
      </c>
      <c r="B1635" t="s">
        <v>307</v>
      </c>
      <c r="C1635" t="s">
        <v>335</v>
      </c>
      <c r="D1635">
        <v>13135576.970000001</v>
      </c>
      <c r="E1635">
        <v>19584624.7999999</v>
      </c>
      <c r="H1635">
        <f t="shared" si="126"/>
        <v>9</v>
      </c>
      <c r="J1635" t="str">
        <f t="shared" si="127"/>
        <v>BRADLEY</v>
      </c>
      <c r="K1635" t="str">
        <f t="shared" si="124"/>
        <v>Kankakee</v>
      </c>
      <c r="L1635">
        <f t="shared" si="125"/>
        <v>0</v>
      </c>
    </row>
    <row r="1636" spans="1:12" x14ac:dyDescent="0.55000000000000004">
      <c r="A1636">
        <v>2014</v>
      </c>
      <c r="B1636" t="s">
        <v>307</v>
      </c>
      <c r="C1636" t="s">
        <v>336</v>
      </c>
      <c r="D1636">
        <v>2906306.98</v>
      </c>
      <c r="E1636">
        <v>5227061.5599999996</v>
      </c>
      <c r="H1636">
        <f t="shared" si="126"/>
        <v>11</v>
      </c>
      <c r="J1636" t="str">
        <f t="shared" si="127"/>
        <v>BRAIDWOOD</v>
      </c>
      <c r="K1636" t="str">
        <f t="shared" si="124"/>
        <v>Will</v>
      </c>
      <c r="L1636">
        <f t="shared" si="125"/>
        <v>0</v>
      </c>
    </row>
    <row r="1637" spans="1:12" x14ac:dyDescent="0.55000000000000004">
      <c r="A1637">
        <v>2014</v>
      </c>
      <c r="B1637" t="s">
        <v>307</v>
      </c>
      <c r="C1637" t="s">
        <v>337</v>
      </c>
      <c r="D1637">
        <v>20722444.109999999</v>
      </c>
      <c r="E1637">
        <v>39081843.450000003</v>
      </c>
      <c r="H1637">
        <f t="shared" si="126"/>
        <v>12</v>
      </c>
      <c r="J1637" t="str">
        <f t="shared" si="127"/>
        <v>BRIDGEVIEW</v>
      </c>
      <c r="K1637" t="str">
        <f t="shared" si="124"/>
        <v>Cook</v>
      </c>
      <c r="L1637">
        <f t="shared" si="125"/>
        <v>0</v>
      </c>
    </row>
    <row r="1638" spans="1:12" x14ac:dyDescent="0.55000000000000004">
      <c r="A1638">
        <v>2014</v>
      </c>
      <c r="B1638" t="s">
        <v>307</v>
      </c>
      <c r="C1638" t="s">
        <v>338</v>
      </c>
      <c r="D1638">
        <v>23849244.559999999</v>
      </c>
      <c r="E1638">
        <v>36194391.899999999</v>
      </c>
      <c r="H1638">
        <f t="shared" si="126"/>
        <v>11</v>
      </c>
      <c r="J1638" t="str">
        <f t="shared" si="127"/>
        <v>BROADVIEW</v>
      </c>
      <c r="K1638" t="str">
        <f t="shared" si="124"/>
        <v>Cook</v>
      </c>
      <c r="L1638">
        <f t="shared" si="125"/>
        <v>0</v>
      </c>
    </row>
    <row r="1639" spans="1:12" x14ac:dyDescent="0.55000000000000004">
      <c r="A1639">
        <v>2014</v>
      </c>
      <c r="B1639" t="s">
        <v>307</v>
      </c>
      <c r="C1639" t="s">
        <v>339</v>
      </c>
      <c r="D1639">
        <v>14638510.84</v>
      </c>
      <c r="E1639">
        <v>32054706.949999999</v>
      </c>
      <c r="H1639">
        <f t="shared" si="126"/>
        <v>12</v>
      </c>
      <c r="J1639" t="str">
        <f t="shared" si="127"/>
        <v>BROOKFIELD</v>
      </c>
      <c r="K1639" t="str">
        <f t="shared" si="124"/>
        <v>Cook</v>
      </c>
      <c r="L1639">
        <f t="shared" si="125"/>
        <v>0</v>
      </c>
    </row>
    <row r="1640" spans="1:12" x14ac:dyDescent="0.55000000000000004">
      <c r="A1640">
        <v>2014</v>
      </c>
      <c r="B1640" t="s">
        <v>307</v>
      </c>
      <c r="C1640" t="s">
        <v>340</v>
      </c>
      <c r="D1640">
        <v>55964910.140000001</v>
      </c>
      <c r="E1640">
        <v>80022700.259999901</v>
      </c>
      <c r="H1640">
        <f t="shared" si="126"/>
        <v>15</v>
      </c>
      <c r="J1640" t="str">
        <f t="shared" si="127"/>
        <v>BUFFALO GROVE</v>
      </c>
      <c r="K1640" t="str">
        <f t="shared" si="124"/>
        <v>Cook</v>
      </c>
      <c r="L1640">
        <f t="shared" si="125"/>
        <v>0</v>
      </c>
    </row>
    <row r="1641" spans="1:12" x14ac:dyDescent="0.55000000000000004">
      <c r="A1641">
        <v>2014</v>
      </c>
      <c r="B1641" t="s">
        <v>307</v>
      </c>
      <c r="C1641" t="s">
        <v>341</v>
      </c>
      <c r="D1641">
        <v>35951388.210000001</v>
      </c>
      <c r="E1641">
        <v>49303563.810000002</v>
      </c>
      <c r="H1641">
        <f t="shared" si="126"/>
        <v>9</v>
      </c>
      <c r="J1641" t="str">
        <f t="shared" si="127"/>
        <v>BURBANK</v>
      </c>
      <c r="K1641" t="str">
        <f t="shared" si="124"/>
        <v>Cook</v>
      </c>
      <c r="L1641">
        <f t="shared" si="125"/>
        <v>0</v>
      </c>
    </row>
    <row r="1642" spans="1:12" x14ac:dyDescent="0.55000000000000004">
      <c r="A1642">
        <v>2014</v>
      </c>
      <c r="B1642" t="s">
        <v>307</v>
      </c>
      <c r="C1642" t="s">
        <v>342</v>
      </c>
      <c r="D1642">
        <v>1925364.05</v>
      </c>
      <c r="E1642">
        <v>6893221.6399999997</v>
      </c>
      <c r="H1642">
        <f t="shared" si="126"/>
        <v>9</v>
      </c>
      <c r="J1642" t="str">
        <f t="shared" si="127"/>
        <v>BURNHAM</v>
      </c>
      <c r="K1642" t="str">
        <f t="shared" si="124"/>
        <v>Cook</v>
      </c>
      <c r="L1642">
        <f t="shared" si="125"/>
        <v>0</v>
      </c>
    </row>
    <row r="1643" spans="1:12" x14ac:dyDescent="0.55000000000000004">
      <c r="A1643">
        <v>2014</v>
      </c>
      <c r="B1643" t="s">
        <v>307</v>
      </c>
      <c r="C1643" t="s">
        <v>343</v>
      </c>
      <c r="D1643">
        <v>14263873.279999999</v>
      </c>
      <c r="E1643">
        <v>20369298.75</v>
      </c>
      <c r="H1643">
        <f t="shared" si="126"/>
        <v>12</v>
      </c>
      <c r="J1643" t="str">
        <f t="shared" si="127"/>
        <v>BURR RIDGE</v>
      </c>
      <c r="K1643" t="str">
        <f t="shared" si="124"/>
        <v>DuPage</v>
      </c>
      <c r="L1643">
        <f t="shared" si="125"/>
        <v>0</v>
      </c>
    </row>
    <row r="1644" spans="1:12" x14ac:dyDescent="0.55000000000000004">
      <c r="A1644">
        <v>2014</v>
      </c>
      <c r="B1644" t="s">
        <v>307</v>
      </c>
      <c r="C1644" t="s">
        <v>344</v>
      </c>
      <c r="D1644">
        <v>15036218.82</v>
      </c>
      <c r="E1644">
        <v>21513685.32</v>
      </c>
      <c r="H1644">
        <f t="shared" si="126"/>
        <v>9</v>
      </c>
      <c r="J1644" t="str">
        <f t="shared" si="127"/>
        <v>CAHOKIA</v>
      </c>
      <c r="K1644" t="str">
        <f t="shared" si="124"/>
        <v>St. Clair</v>
      </c>
      <c r="L1644">
        <f t="shared" si="125"/>
        <v>0</v>
      </c>
    </row>
    <row r="1645" spans="1:12" x14ac:dyDescent="0.55000000000000004">
      <c r="A1645">
        <v>2014</v>
      </c>
      <c r="B1645" t="s">
        <v>307</v>
      </c>
      <c r="C1645" t="s">
        <v>345</v>
      </c>
      <c r="D1645">
        <v>1338358.6200000001</v>
      </c>
      <c r="E1645">
        <v>5459105.52999999</v>
      </c>
      <c r="H1645">
        <f t="shared" si="126"/>
        <v>7</v>
      </c>
      <c r="J1645" t="str">
        <f t="shared" si="127"/>
        <v>CAIRO</v>
      </c>
      <c r="K1645" t="str">
        <f t="shared" si="124"/>
        <v>Alexander</v>
      </c>
      <c r="L1645">
        <f t="shared" si="125"/>
        <v>0</v>
      </c>
    </row>
    <row r="1646" spans="1:12" x14ac:dyDescent="0.55000000000000004">
      <c r="A1646">
        <v>2014</v>
      </c>
      <c r="B1646" t="s">
        <v>307</v>
      </c>
      <c r="C1646" t="s">
        <v>346</v>
      </c>
      <c r="D1646">
        <v>45916214.509999998</v>
      </c>
      <c r="E1646">
        <v>82876427.069999993</v>
      </c>
      <c r="H1646">
        <f t="shared" si="126"/>
        <v>14</v>
      </c>
      <c r="J1646" t="str">
        <f t="shared" si="127"/>
        <v>CALUMET CITY</v>
      </c>
      <c r="K1646" t="str">
        <f t="shared" si="124"/>
        <v>Cook</v>
      </c>
      <c r="L1646">
        <f t="shared" si="125"/>
        <v>0</v>
      </c>
    </row>
    <row r="1647" spans="1:12" x14ac:dyDescent="0.55000000000000004">
      <c r="A1647">
        <v>2014</v>
      </c>
      <c r="B1647" t="s">
        <v>307</v>
      </c>
      <c r="C1647" t="s">
        <v>347</v>
      </c>
      <c r="D1647">
        <v>7114914.5999999996</v>
      </c>
      <c r="E1647">
        <v>14921021.43</v>
      </c>
      <c r="H1647">
        <f t="shared" si="126"/>
        <v>14</v>
      </c>
      <c r="J1647" t="str">
        <f t="shared" si="127"/>
        <v>CALUMET PARK</v>
      </c>
      <c r="K1647" t="str">
        <f t="shared" si="124"/>
        <v>Cook</v>
      </c>
      <c r="L1647">
        <f t="shared" si="125"/>
        <v>0</v>
      </c>
    </row>
    <row r="1648" spans="1:12" x14ac:dyDescent="0.55000000000000004">
      <c r="A1648">
        <v>2014</v>
      </c>
      <c r="B1648" t="s">
        <v>307</v>
      </c>
      <c r="C1648" t="s">
        <v>654</v>
      </c>
      <c r="D1648">
        <v>941743.71</v>
      </c>
      <c r="E1648">
        <v>1251156.03</v>
      </c>
      <c r="H1648">
        <f t="shared" si="126"/>
        <v>15</v>
      </c>
      <c r="J1648" t="str">
        <f t="shared" si="127"/>
        <v>CAMPTON HILLS</v>
      </c>
      <c r="K1648" t="str">
        <f t="shared" si="124"/>
        <v>Kane</v>
      </c>
      <c r="L1648">
        <f t="shared" si="125"/>
        <v>0</v>
      </c>
    </row>
    <row r="1649" spans="1:12" x14ac:dyDescent="0.55000000000000004">
      <c r="A1649">
        <v>2014</v>
      </c>
      <c r="B1649" t="s">
        <v>307</v>
      </c>
      <c r="C1649" t="s">
        <v>348</v>
      </c>
      <c r="D1649">
        <v>14636921.029999999</v>
      </c>
      <c r="E1649">
        <v>17759963.59</v>
      </c>
      <c r="H1649">
        <f t="shared" si="126"/>
        <v>8</v>
      </c>
      <c r="J1649" t="str">
        <f t="shared" si="127"/>
        <v>CANTON</v>
      </c>
      <c r="K1649" t="str">
        <f t="shared" si="124"/>
        <v>Fulton</v>
      </c>
      <c r="L1649">
        <f t="shared" si="125"/>
        <v>0</v>
      </c>
    </row>
    <row r="1650" spans="1:12" x14ac:dyDescent="0.55000000000000004">
      <c r="A1650">
        <v>2014</v>
      </c>
      <c r="B1650" t="s">
        <v>307</v>
      </c>
      <c r="C1650" t="s">
        <v>349</v>
      </c>
      <c r="D1650">
        <v>21190962.16</v>
      </c>
      <c r="E1650">
        <v>44225078.719999999</v>
      </c>
      <c r="H1650">
        <f t="shared" si="126"/>
        <v>12</v>
      </c>
      <c r="J1650" t="str">
        <f t="shared" si="127"/>
        <v>CARBONDALE</v>
      </c>
      <c r="K1650" t="str">
        <f t="shared" si="124"/>
        <v>Jackson</v>
      </c>
      <c r="L1650">
        <f t="shared" si="125"/>
        <v>0</v>
      </c>
    </row>
    <row r="1651" spans="1:12" x14ac:dyDescent="0.55000000000000004">
      <c r="A1651">
        <v>2014</v>
      </c>
      <c r="B1651" t="s">
        <v>307</v>
      </c>
      <c r="C1651" t="s">
        <v>350</v>
      </c>
      <c r="D1651">
        <v>3823251.66</v>
      </c>
      <c r="E1651">
        <v>6916809.9900000002</v>
      </c>
      <c r="H1651">
        <f t="shared" si="126"/>
        <v>13</v>
      </c>
      <c r="J1651" t="str">
        <f t="shared" si="127"/>
        <v>CARLINVILLE</v>
      </c>
      <c r="K1651" t="str">
        <f t="shared" si="124"/>
        <v>Macoupin</v>
      </c>
      <c r="L1651">
        <f t="shared" si="125"/>
        <v>0</v>
      </c>
    </row>
    <row r="1652" spans="1:12" x14ac:dyDescent="0.55000000000000004">
      <c r="A1652">
        <v>2014</v>
      </c>
      <c r="B1652" t="s">
        <v>307</v>
      </c>
      <c r="C1652" t="s">
        <v>351</v>
      </c>
      <c r="D1652">
        <v>3534422.35</v>
      </c>
      <c r="E1652">
        <v>7673887.6199999899</v>
      </c>
      <c r="H1652">
        <f t="shared" si="126"/>
        <v>7</v>
      </c>
      <c r="J1652" t="str">
        <f t="shared" si="127"/>
        <v>CARMI</v>
      </c>
      <c r="K1652" t="str">
        <f t="shared" si="124"/>
        <v>White</v>
      </c>
      <c r="L1652">
        <f t="shared" si="125"/>
        <v>0</v>
      </c>
    </row>
    <row r="1653" spans="1:12" x14ac:dyDescent="0.55000000000000004">
      <c r="A1653">
        <v>2014</v>
      </c>
      <c r="B1653" t="s">
        <v>307</v>
      </c>
      <c r="C1653" t="s">
        <v>352</v>
      </c>
      <c r="D1653">
        <v>38740781.869999997</v>
      </c>
      <c r="E1653">
        <v>55912716.479999997</v>
      </c>
      <c r="H1653">
        <f t="shared" si="126"/>
        <v>14</v>
      </c>
      <c r="J1653" t="str">
        <f t="shared" si="127"/>
        <v>CAROL STREAM</v>
      </c>
      <c r="K1653" t="str">
        <f t="shared" si="124"/>
        <v>DuPage</v>
      </c>
      <c r="L1653">
        <f t="shared" si="125"/>
        <v>0</v>
      </c>
    </row>
    <row r="1654" spans="1:12" x14ac:dyDescent="0.55000000000000004">
      <c r="A1654">
        <v>2014</v>
      </c>
      <c r="B1654" t="s">
        <v>307</v>
      </c>
      <c r="C1654" t="s">
        <v>353</v>
      </c>
      <c r="D1654">
        <v>31000319.32</v>
      </c>
      <c r="E1654">
        <v>57052308.549999997</v>
      </c>
      <c r="H1654">
        <f t="shared" si="126"/>
        <v>17</v>
      </c>
      <c r="J1654" t="str">
        <f t="shared" si="127"/>
        <v>CARPENTERSVILLE</v>
      </c>
      <c r="K1654" t="str">
        <f t="shared" si="124"/>
        <v>Kane</v>
      </c>
      <c r="L1654">
        <f t="shared" si="125"/>
        <v>0</v>
      </c>
    </row>
    <row r="1655" spans="1:12" x14ac:dyDescent="0.55000000000000004">
      <c r="A1655">
        <v>2014</v>
      </c>
      <c r="B1655" t="s">
        <v>307</v>
      </c>
      <c r="C1655" t="s">
        <v>658</v>
      </c>
      <c r="D1655">
        <v>301402.51</v>
      </c>
      <c r="E1655">
        <v>1250149.92</v>
      </c>
      <c r="H1655">
        <f t="shared" si="126"/>
        <v>13</v>
      </c>
      <c r="J1655" t="str">
        <f t="shared" si="127"/>
        <v>CARTERVILLE</v>
      </c>
      <c r="K1655" t="str">
        <f t="shared" si="124"/>
        <v>Williamson</v>
      </c>
      <c r="L1655">
        <f t="shared" si="125"/>
        <v>0</v>
      </c>
    </row>
    <row r="1656" spans="1:12" x14ac:dyDescent="0.55000000000000004">
      <c r="A1656">
        <v>2014</v>
      </c>
      <c r="B1656" t="s">
        <v>307</v>
      </c>
      <c r="C1656" t="s">
        <v>354</v>
      </c>
      <c r="D1656">
        <v>8596179.8800000008</v>
      </c>
      <c r="E1656">
        <v>16605140.59</v>
      </c>
      <c r="H1656">
        <f t="shared" si="126"/>
        <v>6</v>
      </c>
      <c r="J1656" t="str">
        <f t="shared" si="127"/>
        <v>CARY</v>
      </c>
      <c r="K1656" t="str">
        <f t="shared" si="124"/>
        <v>McHenry</v>
      </c>
      <c r="L1656">
        <f t="shared" si="125"/>
        <v>0</v>
      </c>
    </row>
    <row r="1657" spans="1:12" x14ac:dyDescent="0.55000000000000004">
      <c r="A1657">
        <v>2014</v>
      </c>
      <c r="B1657" t="s">
        <v>307</v>
      </c>
      <c r="C1657" t="s">
        <v>355</v>
      </c>
      <c r="D1657">
        <v>2278863.88</v>
      </c>
      <c r="E1657">
        <v>4005318.8</v>
      </c>
      <c r="H1657">
        <f t="shared" si="126"/>
        <v>12</v>
      </c>
      <c r="J1657" t="str">
        <f t="shared" si="127"/>
        <v>CASEYVILLE</v>
      </c>
      <c r="K1657" t="str">
        <f t="shared" ref="K1657:K1720" si="128">INDEX($K$1:$K$655,MATCH(C1657,$C$1:$C$655))</f>
        <v>St. Clair</v>
      </c>
      <c r="L1657">
        <f t="shared" si="125"/>
        <v>0</v>
      </c>
    </row>
    <row r="1658" spans="1:12" x14ac:dyDescent="0.55000000000000004">
      <c r="A1658">
        <v>2014</v>
      </c>
      <c r="B1658" t="s">
        <v>307</v>
      </c>
      <c r="C1658" t="s">
        <v>356</v>
      </c>
      <c r="D1658">
        <v>10035113.58</v>
      </c>
      <c r="E1658">
        <v>19767629.800000001</v>
      </c>
      <c r="H1658">
        <f t="shared" si="126"/>
        <v>11</v>
      </c>
      <c r="J1658" t="str">
        <f t="shared" si="127"/>
        <v>CENTRALIA</v>
      </c>
      <c r="K1658" t="str">
        <f t="shared" si="128"/>
        <v>Clinton</v>
      </c>
      <c r="L1658">
        <f t="shared" si="125"/>
        <v>0</v>
      </c>
    </row>
    <row r="1659" spans="1:12" x14ac:dyDescent="0.55000000000000004">
      <c r="A1659">
        <v>2014</v>
      </c>
      <c r="B1659" t="s">
        <v>307</v>
      </c>
      <c r="C1659" t="s">
        <v>357</v>
      </c>
      <c r="D1659">
        <v>1075682.69</v>
      </c>
      <c r="E1659">
        <v>3618537.17</v>
      </c>
      <c r="H1659">
        <f t="shared" si="126"/>
        <v>13</v>
      </c>
      <c r="J1659" t="str">
        <f t="shared" si="127"/>
        <v>CENTREVILLE</v>
      </c>
      <c r="K1659" t="str">
        <f t="shared" si="128"/>
        <v>St. Clair</v>
      </c>
      <c r="L1659">
        <f t="shared" si="125"/>
        <v>0</v>
      </c>
    </row>
    <row r="1660" spans="1:12" x14ac:dyDescent="0.55000000000000004">
      <c r="A1660">
        <v>2014</v>
      </c>
      <c r="B1660" t="s">
        <v>307</v>
      </c>
      <c r="C1660" t="s">
        <v>358</v>
      </c>
      <c r="D1660">
        <v>81178171.579999998</v>
      </c>
      <c r="E1660">
        <v>110248063.59</v>
      </c>
      <c r="H1660">
        <f t="shared" si="126"/>
        <v>11</v>
      </c>
      <c r="J1660" t="str">
        <f t="shared" si="127"/>
        <v>CHAMPAIGN</v>
      </c>
      <c r="K1660" t="str">
        <f t="shared" si="128"/>
        <v>Champaign</v>
      </c>
      <c r="L1660">
        <f t="shared" si="125"/>
        <v>0</v>
      </c>
    </row>
    <row r="1661" spans="1:12" x14ac:dyDescent="0.55000000000000004">
      <c r="A1661">
        <v>2014</v>
      </c>
      <c r="B1661" t="s">
        <v>307</v>
      </c>
      <c r="C1661" t="s">
        <v>359</v>
      </c>
      <c r="D1661">
        <v>5995085.6699999999</v>
      </c>
      <c r="E1661">
        <v>10431624.32</v>
      </c>
      <c r="H1661">
        <f t="shared" si="126"/>
        <v>11</v>
      </c>
      <c r="J1661" t="str">
        <f t="shared" si="127"/>
        <v>CHANNAHON</v>
      </c>
      <c r="K1661" t="str">
        <f t="shared" si="128"/>
        <v>Will</v>
      </c>
      <c r="L1661">
        <f t="shared" si="125"/>
        <v>0</v>
      </c>
    </row>
    <row r="1662" spans="1:12" x14ac:dyDescent="0.55000000000000004">
      <c r="A1662">
        <v>2014</v>
      </c>
      <c r="B1662" t="s">
        <v>307</v>
      </c>
      <c r="C1662" t="s">
        <v>360</v>
      </c>
      <c r="D1662">
        <v>11798996.210000001</v>
      </c>
      <c r="E1662">
        <v>24046567.859999999</v>
      </c>
      <c r="H1662">
        <f t="shared" si="126"/>
        <v>12</v>
      </c>
      <c r="J1662" t="str">
        <f t="shared" si="127"/>
        <v>CHARLESTON</v>
      </c>
      <c r="K1662" t="str">
        <f t="shared" si="128"/>
        <v>Coles</v>
      </c>
      <c r="L1662">
        <f t="shared" si="125"/>
        <v>0</v>
      </c>
    </row>
    <row r="1663" spans="1:12" x14ac:dyDescent="0.55000000000000004">
      <c r="A1663">
        <v>2014</v>
      </c>
      <c r="B1663" t="s">
        <v>307</v>
      </c>
      <c r="C1663" t="s">
        <v>361</v>
      </c>
      <c r="D1663">
        <v>5550560.25</v>
      </c>
      <c r="E1663">
        <v>8252636.2000000002</v>
      </c>
      <c r="H1663">
        <f t="shared" si="126"/>
        <v>9</v>
      </c>
      <c r="J1663" t="str">
        <f t="shared" si="127"/>
        <v>CHATHAM</v>
      </c>
      <c r="K1663" t="str">
        <f t="shared" si="128"/>
        <v>Sangamon</v>
      </c>
      <c r="L1663">
        <f t="shared" si="125"/>
        <v>0</v>
      </c>
    </row>
    <row r="1664" spans="1:12" x14ac:dyDescent="0.55000000000000004">
      <c r="A1664">
        <v>2014</v>
      </c>
      <c r="B1664" t="s">
        <v>307</v>
      </c>
      <c r="C1664" t="s">
        <v>362</v>
      </c>
      <c r="D1664">
        <v>2608702.59</v>
      </c>
      <c r="E1664">
        <v>11929931.57</v>
      </c>
      <c r="H1664">
        <f t="shared" si="126"/>
        <v>15</v>
      </c>
      <c r="J1664" t="str">
        <f t="shared" si="127"/>
        <v>CHERRY VALLEY</v>
      </c>
      <c r="K1664" t="str">
        <f t="shared" si="128"/>
        <v>Winnebago</v>
      </c>
      <c r="L1664">
        <f t="shared" si="125"/>
        <v>0</v>
      </c>
    </row>
    <row r="1665" spans="1:12" x14ac:dyDescent="0.55000000000000004">
      <c r="A1665">
        <v>2014</v>
      </c>
      <c r="B1665" t="s">
        <v>307</v>
      </c>
      <c r="C1665" t="s">
        <v>363</v>
      </c>
      <c r="D1665">
        <v>2748527.51</v>
      </c>
      <c r="E1665">
        <v>3598250.41</v>
      </c>
      <c r="H1665">
        <f t="shared" si="126"/>
        <v>9</v>
      </c>
      <c r="J1665" t="str">
        <f t="shared" si="127"/>
        <v>CHESTER</v>
      </c>
      <c r="K1665" t="str">
        <f t="shared" si="128"/>
        <v>Randolph</v>
      </c>
      <c r="L1665">
        <f t="shared" si="125"/>
        <v>0</v>
      </c>
    </row>
    <row r="1666" spans="1:12" x14ac:dyDescent="0.55000000000000004">
      <c r="A1666">
        <v>2014</v>
      </c>
      <c r="B1666" t="s">
        <v>307</v>
      </c>
      <c r="C1666" t="s">
        <v>364</v>
      </c>
      <c r="D1666">
        <v>44355383.659999996</v>
      </c>
      <c r="E1666">
        <v>86203908.230000004</v>
      </c>
      <c r="H1666">
        <f t="shared" si="126"/>
        <v>17</v>
      </c>
      <c r="J1666" t="str">
        <f t="shared" si="127"/>
        <v>CHICAGO HEIGHTS</v>
      </c>
      <c r="K1666" t="str">
        <f t="shared" si="128"/>
        <v>Cook</v>
      </c>
      <c r="L1666">
        <f t="shared" ref="L1666:L1729" si="129">IF(ISNA(K1666),1,0)</f>
        <v>0</v>
      </c>
    </row>
    <row r="1667" spans="1:12" x14ac:dyDescent="0.55000000000000004">
      <c r="A1667">
        <v>2014</v>
      </c>
      <c r="B1667" t="s">
        <v>307</v>
      </c>
      <c r="C1667" t="s">
        <v>365</v>
      </c>
      <c r="D1667">
        <v>16622961.810000001</v>
      </c>
      <c r="E1667">
        <v>33294644.9099999</v>
      </c>
      <c r="H1667">
        <f t="shared" ref="H1667:H1730" si="130">IF(B1667="fire",MIN(IFERROR(SEARCH("fire",C1667),999),IFERROR(SEARCH("fpd",C1667),999),IFERROR(SEARCH("pension",C1667),999),IFERROR(SEARCH("fund",C1667),999)),MIN(IFERROR(SEARCH("police",C1667),999),IFERROR(SEARCH("pension",C1667),999),IFERROR(SEARCH("fund",C1667),999)))</f>
        <v>15</v>
      </c>
      <c r="J1667" t="str">
        <f t="shared" ref="J1667:J1730" si="131">LEFT(C1667,H1667-2)</f>
        <v>CHICAGO RIDGE</v>
      </c>
      <c r="K1667" t="str">
        <f t="shared" si="128"/>
        <v>Cook</v>
      </c>
      <c r="L1667">
        <f t="shared" si="129"/>
        <v>0</v>
      </c>
    </row>
    <row r="1668" spans="1:12" x14ac:dyDescent="0.55000000000000004">
      <c r="A1668">
        <v>2014</v>
      </c>
      <c r="B1668" t="s">
        <v>307</v>
      </c>
      <c r="C1668" t="s">
        <v>366</v>
      </c>
      <c r="D1668">
        <v>3192001.6</v>
      </c>
      <c r="E1668">
        <v>4768854.6399999997</v>
      </c>
      <c r="H1668">
        <f t="shared" si="130"/>
        <v>13</v>
      </c>
      <c r="J1668" t="str">
        <f t="shared" si="131"/>
        <v>CHILLICOTHE</v>
      </c>
      <c r="K1668" t="str">
        <f t="shared" si="128"/>
        <v>Peoria</v>
      </c>
      <c r="L1668">
        <f t="shared" si="129"/>
        <v>0</v>
      </c>
    </row>
    <row r="1669" spans="1:12" x14ac:dyDescent="0.55000000000000004">
      <c r="A1669">
        <v>2014</v>
      </c>
      <c r="B1669" t="s">
        <v>307</v>
      </c>
      <c r="C1669" t="s">
        <v>367</v>
      </c>
      <c r="D1669">
        <v>59749202.710000001</v>
      </c>
      <c r="E1669">
        <v>122017296.20999999</v>
      </c>
      <c r="H1669">
        <f t="shared" si="130"/>
        <v>8</v>
      </c>
      <c r="J1669" t="str">
        <f t="shared" si="131"/>
        <v>CICERO</v>
      </c>
      <c r="K1669" t="str">
        <f t="shared" si="128"/>
        <v>Cook</v>
      </c>
      <c r="L1669">
        <f t="shared" si="129"/>
        <v>0</v>
      </c>
    </row>
    <row r="1670" spans="1:12" x14ac:dyDescent="0.55000000000000004">
      <c r="A1670">
        <v>2014</v>
      </c>
      <c r="B1670" t="s">
        <v>307</v>
      </c>
      <c r="C1670" t="s">
        <v>368</v>
      </c>
      <c r="D1670">
        <v>8290998.9400000004</v>
      </c>
      <c r="E1670">
        <v>13868049.640000001</v>
      </c>
      <c r="H1670">
        <f t="shared" si="130"/>
        <v>17</v>
      </c>
      <c r="J1670" t="str">
        <f t="shared" si="131"/>
        <v>CLARENDON HILLS</v>
      </c>
      <c r="K1670" t="str">
        <f t="shared" si="128"/>
        <v>DuPage</v>
      </c>
      <c r="L1670">
        <f t="shared" si="129"/>
        <v>0</v>
      </c>
    </row>
    <row r="1671" spans="1:12" x14ac:dyDescent="0.55000000000000004">
      <c r="A1671">
        <v>2014</v>
      </c>
      <c r="B1671" t="s">
        <v>307</v>
      </c>
      <c r="C1671" t="s">
        <v>369</v>
      </c>
      <c r="D1671">
        <v>4798551.63</v>
      </c>
      <c r="E1671">
        <v>5559124.0800000001</v>
      </c>
      <c r="H1671">
        <f t="shared" si="130"/>
        <v>9</v>
      </c>
      <c r="J1671" t="str">
        <f t="shared" si="131"/>
        <v>CLINTON</v>
      </c>
      <c r="K1671" t="str">
        <f t="shared" si="128"/>
        <v>DeWitt</v>
      </c>
      <c r="L1671">
        <f t="shared" si="129"/>
        <v>0</v>
      </c>
    </row>
    <row r="1672" spans="1:12" x14ac:dyDescent="0.55000000000000004">
      <c r="A1672">
        <v>2014</v>
      </c>
      <c r="B1672" t="s">
        <v>307</v>
      </c>
      <c r="C1672" t="s">
        <v>370</v>
      </c>
      <c r="D1672">
        <v>1636602.28</v>
      </c>
      <c r="E1672">
        <v>6718203.0899999999</v>
      </c>
      <c r="H1672">
        <f t="shared" si="130"/>
        <v>11</v>
      </c>
      <c r="J1672" t="str">
        <f t="shared" si="131"/>
        <v>COAL CITY</v>
      </c>
      <c r="K1672" t="str">
        <f t="shared" si="128"/>
        <v>Grundy</v>
      </c>
      <c r="L1672">
        <f t="shared" si="129"/>
        <v>0</v>
      </c>
    </row>
    <row r="1673" spans="1:12" x14ac:dyDescent="0.55000000000000004">
      <c r="A1673">
        <v>2014</v>
      </c>
      <c r="B1673" t="s">
        <v>307</v>
      </c>
      <c r="C1673" t="s">
        <v>371</v>
      </c>
      <c r="D1673">
        <v>22164263.48</v>
      </c>
      <c r="E1673">
        <v>34408313.579999998</v>
      </c>
      <c r="H1673">
        <f t="shared" si="130"/>
        <v>14</v>
      </c>
      <c r="J1673" t="str">
        <f t="shared" si="131"/>
        <v>COLLINSVILLE</v>
      </c>
      <c r="K1673" t="str">
        <f t="shared" si="128"/>
        <v>Madison</v>
      </c>
      <c r="L1673">
        <f t="shared" si="129"/>
        <v>0</v>
      </c>
    </row>
    <row r="1674" spans="1:12" x14ac:dyDescent="0.55000000000000004">
      <c r="A1674">
        <v>2014</v>
      </c>
      <c r="B1674" t="s">
        <v>307</v>
      </c>
      <c r="C1674" t="s">
        <v>372</v>
      </c>
      <c r="D1674">
        <v>1881832.71</v>
      </c>
      <c r="E1674">
        <v>4012546</v>
      </c>
      <c r="H1674">
        <f t="shared" si="130"/>
        <v>8</v>
      </c>
      <c r="J1674" t="str">
        <f t="shared" si="131"/>
        <v>COLONA</v>
      </c>
      <c r="K1674" t="str">
        <f t="shared" si="128"/>
        <v>Henry</v>
      </c>
      <c r="L1674">
        <f t="shared" si="129"/>
        <v>0</v>
      </c>
    </row>
    <row r="1675" spans="1:12" x14ac:dyDescent="0.55000000000000004">
      <c r="A1675">
        <v>2014</v>
      </c>
      <c r="B1675" t="s">
        <v>307</v>
      </c>
      <c r="C1675" t="s">
        <v>373</v>
      </c>
      <c r="D1675">
        <v>5013137.9800000004</v>
      </c>
      <c r="E1675">
        <v>7800709.1500000004</v>
      </c>
      <c r="H1675">
        <f t="shared" si="130"/>
        <v>10</v>
      </c>
      <c r="J1675" t="str">
        <f t="shared" si="131"/>
        <v>COLUMBIA</v>
      </c>
      <c r="K1675" t="str">
        <f t="shared" si="128"/>
        <v>Monroe</v>
      </c>
      <c r="L1675">
        <f t="shared" si="129"/>
        <v>0</v>
      </c>
    </row>
    <row r="1676" spans="1:12" x14ac:dyDescent="0.55000000000000004">
      <c r="A1676">
        <v>2014</v>
      </c>
      <c r="B1676" t="s">
        <v>307</v>
      </c>
      <c r="C1676" t="s">
        <v>374</v>
      </c>
      <c r="D1676">
        <v>17361253.969999999</v>
      </c>
      <c r="E1676">
        <v>30095469</v>
      </c>
      <c r="H1676">
        <f t="shared" si="130"/>
        <v>20</v>
      </c>
      <c r="J1676" t="str">
        <f t="shared" si="131"/>
        <v>COUNTRY CLUB HILLS</v>
      </c>
      <c r="K1676" t="str">
        <f t="shared" si="128"/>
        <v>Cook</v>
      </c>
      <c r="L1676">
        <f t="shared" si="129"/>
        <v>0</v>
      </c>
    </row>
    <row r="1677" spans="1:12" x14ac:dyDescent="0.55000000000000004">
      <c r="A1677">
        <v>2014</v>
      </c>
      <c r="B1677" t="s">
        <v>307</v>
      </c>
      <c r="C1677" t="s">
        <v>375</v>
      </c>
      <c r="D1677">
        <v>17898513.899999999</v>
      </c>
      <c r="E1677">
        <v>32264457.98</v>
      </c>
      <c r="H1677">
        <f t="shared" si="130"/>
        <v>13</v>
      </c>
      <c r="J1677" t="str">
        <f t="shared" si="131"/>
        <v>COUNTRYSIDE</v>
      </c>
      <c r="K1677" t="str">
        <f t="shared" si="128"/>
        <v>Cook</v>
      </c>
      <c r="L1677">
        <f t="shared" si="129"/>
        <v>0</v>
      </c>
    </row>
    <row r="1678" spans="1:12" x14ac:dyDescent="0.55000000000000004">
      <c r="A1678">
        <v>2014</v>
      </c>
      <c r="B1678" t="s">
        <v>307</v>
      </c>
      <c r="C1678" t="s">
        <v>376</v>
      </c>
      <c r="D1678">
        <v>13556956</v>
      </c>
      <c r="E1678">
        <v>20514535.259999901</v>
      </c>
      <c r="H1678">
        <f t="shared" si="130"/>
        <v>12</v>
      </c>
      <c r="J1678" t="str">
        <f t="shared" si="131"/>
        <v>CREST HILL</v>
      </c>
      <c r="K1678" t="str">
        <f t="shared" si="128"/>
        <v>Will</v>
      </c>
      <c r="L1678">
        <f t="shared" si="129"/>
        <v>0</v>
      </c>
    </row>
    <row r="1679" spans="1:12" x14ac:dyDescent="0.55000000000000004">
      <c r="A1679">
        <v>2014</v>
      </c>
      <c r="B1679" t="s">
        <v>307</v>
      </c>
      <c r="C1679" t="s">
        <v>377</v>
      </c>
      <c r="D1679">
        <v>325707.48</v>
      </c>
      <c r="E1679">
        <v>977895.14</v>
      </c>
      <c r="H1679">
        <f t="shared" si="130"/>
        <v>11</v>
      </c>
      <c r="J1679" t="str">
        <f t="shared" si="131"/>
        <v>CRESTWOOD</v>
      </c>
      <c r="K1679" t="str">
        <f t="shared" si="128"/>
        <v>Cook</v>
      </c>
      <c r="L1679">
        <f t="shared" si="129"/>
        <v>0</v>
      </c>
    </row>
    <row r="1680" spans="1:12" x14ac:dyDescent="0.55000000000000004">
      <c r="A1680">
        <v>2014</v>
      </c>
      <c r="B1680" t="s">
        <v>307</v>
      </c>
      <c r="C1680" t="s">
        <v>378</v>
      </c>
      <c r="D1680">
        <v>6270146.1299999999</v>
      </c>
      <c r="E1680">
        <v>9116103.9499999993</v>
      </c>
      <c r="H1680">
        <f t="shared" si="130"/>
        <v>7</v>
      </c>
      <c r="J1680" t="str">
        <f t="shared" si="131"/>
        <v>CRETE</v>
      </c>
      <c r="K1680" t="str">
        <f t="shared" si="128"/>
        <v>Will</v>
      </c>
      <c r="L1680">
        <f t="shared" si="129"/>
        <v>0</v>
      </c>
    </row>
    <row r="1681" spans="1:12" x14ac:dyDescent="0.55000000000000004">
      <c r="A1681">
        <v>2014</v>
      </c>
      <c r="B1681" t="s">
        <v>307</v>
      </c>
      <c r="C1681" t="s">
        <v>379</v>
      </c>
      <c r="D1681">
        <v>1615524.17</v>
      </c>
      <c r="E1681">
        <v>3531388.81</v>
      </c>
      <c r="H1681">
        <f t="shared" si="130"/>
        <v>13</v>
      </c>
      <c r="J1681" t="str">
        <f t="shared" si="131"/>
        <v>CREVE COEUR</v>
      </c>
      <c r="K1681" t="str">
        <f t="shared" si="128"/>
        <v>Tazewell</v>
      </c>
      <c r="L1681">
        <f t="shared" si="129"/>
        <v>0</v>
      </c>
    </row>
    <row r="1682" spans="1:12" x14ac:dyDescent="0.55000000000000004">
      <c r="A1682">
        <v>2014</v>
      </c>
      <c r="B1682" t="s">
        <v>307</v>
      </c>
      <c r="C1682" t="s">
        <v>380</v>
      </c>
      <c r="D1682">
        <v>31634001.57</v>
      </c>
      <c r="E1682">
        <v>54507952.979999997</v>
      </c>
      <c r="H1682">
        <f t="shared" si="130"/>
        <v>14</v>
      </c>
      <c r="J1682" t="str">
        <f t="shared" si="131"/>
        <v>CRYSTAL LAKE</v>
      </c>
      <c r="K1682" t="str">
        <f t="shared" si="128"/>
        <v>McHenry</v>
      </c>
      <c r="L1682">
        <f t="shared" si="129"/>
        <v>0</v>
      </c>
    </row>
    <row r="1683" spans="1:12" x14ac:dyDescent="0.55000000000000004">
      <c r="A1683">
        <v>2014</v>
      </c>
      <c r="B1683" t="s">
        <v>307</v>
      </c>
      <c r="C1683" t="s">
        <v>381</v>
      </c>
      <c r="D1683">
        <v>19564549.09</v>
      </c>
      <c r="E1683">
        <v>55078786.269999899</v>
      </c>
      <c r="H1683">
        <f t="shared" si="130"/>
        <v>10</v>
      </c>
      <c r="J1683" t="str">
        <f t="shared" si="131"/>
        <v>DANVILLE</v>
      </c>
      <c r="K1683" t="str">
        <f t="shared" si="128"/>
        <v>Vermilion</v>
      </c>
      <c r="L1683">
        <f t="shared" si="129"/>
        <v>0</v>
      </c>
    </row>
    <row r="1684" spans="1:12" x14ac:dyDescent="0.55000000000000004">
      <c r="A1684">
        <v>2014</v>
      </c>
      <c r="B1684" t="s">
        <v>307</v>
      </c>
      <c r="C1684" t="s">
        <v>382</v>
      </c>
      <c r="D1684">
        <v>23114717.579999998</v>
      </c>
      <c r="E1684">
        <v>38921293</v>
      </c>
      <c r="H1684">
        <f t="shared" si="130"/>
        <v>8</v>
      </c>
      <c r="J1684" t="str">
        <f t="shared" si="131"/>
        <v>DARIEN</v>
      </c>
      <c r="K1684" t="str">
        <f t="shared" si="128"/>
        <v>DuPage</v>
      </c>
      <c r="L1684">
        <f t="shared" si="129"/>
        <v>0</v>
      </c>
    </row>
    <row r="1685" spans="1:12" x14ac:dyDescent="0.55000000000000004">
      <c r="A1685">
        <v>2014</v>
      </c>
      <c r="B1685" t="s">
        <v>307</v>
      </c>
      <c r="C1685" t="s">
        <v>383</v>
      </c>
      <c r="D1685">
        <v>91468210.969999999</v>
      </c>
      <c r="E1685">
        <v>143219122.71000001</v>
      </c>
      <c r="H1685">
        <f t="shared" si="130"/>
        <v>9</v>
      </c>
      <c r="J1685" t="str">
        <f t="shared" si="131"/>
        <v>DECATUR</v>
      </c>
      <c r="K1685" t="str">
        <f t="shared" si="128"/>
        <v>Macon</v>
      </c>
      <c r="L1685">
        <f t="shared" si="129"/>
        <v>0</v>
      </c>
    </row>
    <row r="1686" spans="1:12" x14ac:dyDescent="0.55000000000000004">
      <c r="A1686">
        <v>2014</v>
      </c>
      <c r="B1686" t="s">
        <v>307</v>
      </c>
      <c r="C1686" t="s">
        <v>384</v>
      </c>
      <c r="D1686">
        <v>38872024.93</v>
      </c>
      <c r="E1686">
        <v>50031327.140000001</v>
      </c>
      <c r="H1686">
        <f t="shared" si="130"/>
        <v>11</v>
      </c>
      <c r="J1686" t="str">
        <f t="shared" si="131"/>
        <v>DEERFIELD</v>
      </c>
      <c r="K1686" t="str">
        <f t="shared" si="128"/>
        <v>Cook</v>
      </c>
      <c r="L1686">
        <f t="shared" si="129"/>
        <v>0</v>
      </c>
    </row>
    <row r="1687" spans="1:12" x14ac:dyDescent="0.55000000000000004">
      <c r="A1687">
        <v>2014</v>
      </c>
      <c r="B1687" t="s">
        <v>307</v>
      </c>
      <c r="C1687" t="s">
        <v>385</v>
      </c>
      <c r="D1687">
        <v>28482607.539999999</v>
      </c>
      <c r="E1687">
        <v>57732386.600000001</v>
      </c>
      <c r="H1687">
        <f t="shared" si="130"/>
        <v>8</v>
      </c>
      <c r="J1687" t="str">
        <f t="shared" si="131"/>
        <v>DEKALB</v>
      </c>
      <c r="K1687" t="str">
        <f t="shared" si="128"/>
        <v>DeKalb</v>
      </c>
      <c r="L1687">
        <f t="shared" si="129"/>
        <v>0</v>
      </c>
    </row>
    <row r="1688" spans="1:12" x14ac:dyDescent="0.55000000000000004">
      <c r="A1688">
        <v>2014</v>
      </c>
      <c r="B1688" t="s">
        <v>307</v>
      </c>
      <c r="C1688" t="s">
        <v>386</v>
      </c>
      <c r="D1688">
        <v>62465289.939999998</v>
      </c>
      <c r="E1688">
        <v>129614358.889999</v>
      </c>
      <c r="H1688">
        <f t="shared" si="130"/>
        <v>13</v>
      </c>
      <c r="J1688" t="str">
        <f t="shared" si="131"/>
        <v>DES PLAINES</v>
      </c>
      <c r="K1688" t="str">
        <f t="shared" si="128"/>
        <v>Cook</v>
      </c>
      <c r="L1688">
        <f t="shared" si="129"/>
        <v>0</v>
      </c>
    </row>
    <row r="1689" spans="1:12" x14ac:dyDescent="0.55000000000000004">
      <c r="A1689">
        <v>2014</v>
      </c>
      <c r="B1689" t="s">
        <v>307</v>
      </c>
      <c r="C1689" t="s">
        <v>387</v>
      </c>
      <c r="D1689">
        <v>14048521.689999999</v>
      </c>
      <c r="E1689">
        <v>20478488.280000001</v>
      </c>
      <c r="H1689">
        <f t="shared" si="130"/>
        <v>7</v>
      </c>
      <c r="J1689" t="str">
        <f t="shared" si="131"/>
        <v>DIXON</v>
      </c>
      <c r="K1689" t="str">
        <f t="shared" si="128"/>
        <v>Lee</v>
      </c>
      <c r="L1689">
        <f t="shared" si="129"/>
        <v>0</v>
      </c>
    </row>
    <row r="1690" spans="1:12" x14ac:dyDescent="0.55000000000000004">
      <c r="A1690">
        <v>2014</v>
      </c>
      <c r="B1690" t="s">
        <v>307</v>
      </c>
      <c r="C1690" t="s">
        <v>388</v>
      </c>
      <c r="D1690">
        <v>25333782</v>
      </c>
      <c r="E1690">
        <v>34447277.43</v>
      </c>
      <c r="H1690">
        <f t="shared" si="130"/>
        <v>8</v>
      </c>
      <c r="J1690" t="str">
        <f t="shared" si="131"/>
        <v>DOLTON</v>
      </c>
      <c r="K1690" t="str">
        <f t="shared" si="128"/>
        <v>Cook</v>
      </c>
      <c r="L1690">
        <f t="shared" si="129"/>
        <v>0</v>
      </c>
    </row>
    <row r="1691" spans="1:12" x14ac:dyDescent="0.55000000000000004">
      <c r="A1691">
        <v>2014</v>
      </c>
      <c r="B1691" t="s">
        <v>307</v>
      </c>
      <c r="C1691" t="s">
        <v>389</v>
      </c>
      <c r="D1691">
        <v>48031300.149999999</v>
      </c>
      <c r="E1691">
        <v>86051914.230000004</v>
      </c>
      <c r="H1691">
        <f t="shared" si="130"/>
        <v>15</v>
      </c>
      <c r="J1691" t="str">
        <f t="shared" si="131"/>
        <v>DOWNERS GROVE</v>
      </c>
      <c r="K1691" t="str">
        <f t="shared" si="128"/>
        <v>DuPage</v>
      </c>
      <c r="L1691">
        <f t="shared" si="129"/>
        <v>0</v>
      </c>
    </row>
    <row r="1692" spans="1:12" x14ac:dyDescent="0.55000000000000004">
      <c r="A1692">
        <v>2014</v>
      </c>
      <c r="B1692" t="s">
        <v>307</v>
      </c>
      <c r="C1692" t="s">
        <v>390</v>
      </c>
      <c r="D1692">
        <v>3722927.62</v>
      </c>
      <c r="E1692">
        <v>6731412.4699999997</v>
      </c>
      <c r="H1692">
        <f t="shared" si="130"/>
        <v>9</v>
      </c>
      <c r="J1692" t="str">
        <f t="shared" si="131"/>
        <v>DUQUOIN</v>
      </c>
      <c r="K1692" t="str">
        <f t="shared" si="128"/>
        <v>Perry</v>
      </c>
      <c r="L1692">
        <f t="shared" si="129"/>
        <v>0</v>
      </c>
    </row>
    <row r="1693" spans="1:12" x14ac:dyDescent="0.55000000000000004">
      <c r="A1693">
        <v>2014</v>
      </c>
      <c r="B1693" t="s">
        <v>307</v>
      </c>
      <c r="C1693" t="s">
        <v>391</v>
      </c>
      <c r="D1693">
        <v>2859086.98</v>
      </c>
      <c r="E1693">
        <v>8373832.0999999996</v>
      </c>
      <c r="H1693">
        <f t="shared" si="130"/>
        <v>12</v>
      </c>
      <c r="J1693" t="str">
        <f t="shared" si="131"/>
        <v>EAST ALTON</v>
      </c>
      <c r="K1693" t="str">
        <f t="shared" si="128"/>
        <v>Madison</v>
      </c>
      <c r="L1693">
        <f t="shared" si="129"/>
        <v>0</v>
      </c>
    </row>
    <row r="1694" spans="1:12" x14ac:dyDescent="0.55000000000000004">
      <c r="A1694">
        <v>2014</v>
      </c>
      <c r="B1694" t="s">
        <v>307</v>
      </c>
      <c r="C1694" t="s">
        <v>392</v>
      </c>
      <c r="D1694">
        <v>7623976.0700000003</v>
      </c>
      <c r="E1694">
        <v>13391061.3999999</v>
      </c>
      <c r="H1694">
        <f t="shared" si="130"/>
        <v>13</v>
      </c>
      <c r="J1694" t="str">
        <f t="shared" si="131"/>
        <v>EAST DUNDEE</v>
      </c>
      <c r="K1694" t="str">
        <f t="shared" si="128"/>
        <v>Cook</v>
      </c>
      <c r="L1694">
        <f t="shared" si="129"/>
        <v>0</v>
      </c>
    </row>
    <row r="1695" spans="1:12" x14ac:dyDescent="0.55000000000000004">
      <c r="A1695">
        <v>2014</v>
      </c>
      <c r="B1695" t="s">
        <v>307</v>
      </c>
      <c r="C1695" t="s">
        <v>393</v>
      </c>
      <c r="D1695">
        <v>20390843.489999998</v>
      </c>
      <c r="E1695">
        <v>31992368.379999999</v>
      </c>
      <c r="H1695">
        <f t="shared" si="130"/>
        <v>13</v>
      </c>
      <c r="J1695" t="str">
        <f t="shared" si="131"/>
        <v>EAST MOLINE</v>
      </c>
      <c r="K1695" t="str">
        <f t="shared" si="128"/>
        <v>Rock Island</v>
      </c>
      <c r="L1695">
        <f t="shared" si="129"/>
        <v>0</v>
      </c>
    </row>
    <row r="1696" spans="1:12" x14ac:dyDescent="0.55000000000000004">
      <c r="A1696">
        <v>2014</v>
      </c>
      <c r="B1696" t="s">
        <v>307</v>
      </c>
      <c r="C1696" t="s">
        <v>394</v>
      </c>
      <c r="D1696">
        <v>25122204.600000001</v>
      </c>
      <c r="E1696">
        <v>39124977.600000001</v>
      </c>
      <c r="H1696">
        <f t="shared" si="130"/>
        <v>13</v>
      </c>
      <c r="J1696" t="str">
        <f t="shared" si="131"/>
        <v>EAST PEORIA</v>
      </c>
      <c r="K1696" t="str">
        <f t="shared" si="128"/>
        <v>Tazewell</v>
      </c>
      <c r="L1696">
        <f t="shared" si="129"/>
        <v>0</v>
      </c>
    </row>
    <row r="1697" spans="1:12" x14ac:dyDescent="0.55000000000000004">
      <c r="A1697">
        <v>2014</v>
      </c>
      <c r="B1697" t="s">
        <v>307</v>
      </c>
      <c r="C1697" t="s">
        <v>395</v>
      </c>
      <c r="D1697">
        <v>20729865.309999999</v>
      </c>
      <c r="E1697">
        <v>47105782.43</v>
      </c>
      <c r="H1697">
        <f t="shared" si="130"/>
        <v>15</v>
      </c>
      <c r="J1697" t="str">
        <f t="shared" si="131"/>
        <v>EAST ST LOUIS</v>
      </c>
      <c r="K1697" t="str">
        <f t="shared" si="128"/>
        <v>St. Clair</v>
      </c>
      <c r="L1697">
        <f t="shared" si="129"/>
        <v>0</v>
      </c>
    </row>
    <row r="1698" spans="1:12" x14ac:dyDescent="0.55000000000000004">
      <c r="A1698">
        <v>2014</v>
      </c>
      <c r="B1698" t="s">
        <v>307</v>
      </c>
      <c r="C1698" t="s">
        <v>396</v>
      </c>
      <c r="D1698">
        <v>17994958.620000001</v>
      </c>
      <c r="E1698">
        <v>26410888.91</v>
      </c>
      <c r="H1698">
        <f t="shared" si="130"/>
        <v>14</v>
      </c>
      <c r="J1698" t="str">
        <f t="shared" si="131"/>
        <v>EDWARDSVILLE</v>
      </c>
      <c r="K1698" t="str">
        <f t="shared" si="128"/>
        <v>Madison</v>
      </c>
      <c r="L1698">
        <f t="shared" si="129"/>
        <v>0</v>
      </c>
    </row>
    <row r="1699" spans="1:12" x14ac:dyDescent="0.55000000000000004">
      <c r="A1699">
        <v>2014</v>
      </c>
      <c r="B1699" t="s">
        <v>307</v>
      </c>
      <c r="C1699" t="s">
        <v>397</v>
      </c>
      <c r="D1699">
        <v>13301130.640000001</v>
      </c>
      <c r="E1699">
        <v>18855080.379999999</v>
      </c>
      <c r="H1699">
        <f t="shared" si="130"/>
        <v>11</v>
      </c>
      <c r="J1699" t="str">
        <f t="shared" si="131"/>
        <v>EFFINGHAM</v>
      </c>
      <c r="K1699" t="str">
        <f t="shared" si="128"/>
        <v>Effingham</v>
      </c>
      <c r="L1699">
        <f t="shared" si="129"/>
        <v>0</v>
      </c>
    </row>
    <row r="1700" spans="1:12" x14ac:dyDescent="0.55000000000000004">
      <c r="A1700">
        <v>2014</v>
      </c>
      <c r="B1700" t="s">
        <v>307</v>
      </c>
      <c r="C1700" t="s">
        <v>659</v>
      </c>
      <c r="D1700">
        <v>700003.88</v>
      </c>
      <c r="E1700">
        <v>2197737.5299999998</v>
      </c>
      <c r="H1700">
        <f t="shared" si="130"/>
        <v>8</v>
      </c>
      <c r="J1700" t="str">
        <f t="shared" si="131"/>
        <v>ELBURN</v>
      </c>
      <c r="K1700" t="str">
        <f t="shared" si="128"/>
        <v>Kane</v>
      </c>
      <c r="L1700">
        <f t="shared" si="129"/>
        <v>0</v>
      </c>
    </row>
    <row r="1701" spans="1:12" x14ac:dyDescent="0.55000000000000004">
      <c r="A1701">
        <v>2014</v>
      </c>
      <c r="B1701" t="s">
        <v>307</v>
      </c>
      <c r="C1701" t="s">
        <v>398</v>
      </c>
      <c r="D1701">
        <v>1548250.37</v>
      </c>
      <c r="E1701">
        <v>2452809.2000000002</v>
      </c>
      <c r="H1701">
        <f t="shared" si="130"/>
        <v>10</v>
      </c>
      <c r="J1701" t="str">
        <f t="shared" si="131"/>
        <v>ELDORADO</v>
      </c>
      <c r="K1701" t="str">
        <f t="shared" si="128"/>
        <v>Saline</v>
      </c>
      <c r="L1701">
        <f t="shared" si="129"/>
        <v>0</v>
      </c>
    </row>
    <row r="1702" spans="1:12" x14ac:dyDescent="0.55000000000000004">
      <c r="A1702">
        <v>2014</v>
      </c>
      <c r="B1702" t="s">
        <v>307</v>
      </c>
      <c r="C1702" t="s">
        <v>399</v>
      </c>
      <c r="D1702">
        <v>84271091.170000002</v>
      </c>
      <c r="E1702">
        <v>184060525.41999999</v>
      </c>
      <c r="H1702">
        <f t="shared" si="130"/>
        <v>7</v>
      </c>
      <c r="J1702" t="str">
        <f t="shared" si="131"/>
        <v>ELGIN</v>
      </c>
      <c r="K1702" t="str">
        <f t="shared" si="128"/>
        <v>Cook</v>
      </c>
      <c r="L1702">
        <f t="shared" si="129"/>
        <v>0</v>
      </c>
    </row>
    <row r="1703" spans="1:12" x14ac:dyDescent="0.55000000000000004">
      <c r="A1703">
        <v>2014</v>
      </c>
      <c r="B1703" t="s">
        <v>307</v>
      </c>
      <c r="C1703" t="s">
        <v>400</v>
      </c>
      <c r="D1703">
        <v>64564503.899999999</v>
      </c>
      <c r="E1703">
        <v>106518555.2</v>
      </c>
      <c r="H1703">
        <f t="shared" si="130"/>
        <v>19</v>
      </c>
      <c r="J1703" t="str">
        <f t="shared" si="131"/>
        <v>ELK GROVE VILLAGE</v>
      </c>
      <c r="K1703" t="str">
        <f t="shared" si="128"/>
        <v>Cook</v>
      </c>
      <c r="L1703">
        <f t="shared" si="129"/>
        <v>0</v>
      </c>
    </row>
    <row r="1704" spans="1:12" x14ac:dyDescent="0.55000000000000004">
      <c r="A1704">
        <v>2014</v>
      </c>
      <c r="B1704" t="s">
        <v>307</v>
      </c>
      <c r="C1704" t="s">
        <v>401</v>
      </c>
      <c r="D1704">
        <v>54585189.759999998</v>
      </c>
      <c r="E1704">
        <v>84895742.969999999</v>
      </c>
      <c r="H1704">
        <f t="shared" si="130"/>
        <v>10</v>
      </c>
      <c r="J1704" t="str">
        <f t="shared" si="131"/>
        <v>ELMHURST</v>
      </c>
      <c r="K1704" t="str">
        <f t="shared" si="128"/>
        <v>Cook</v>
      </c>
      <c r="L1704">
        <f t="shared" si="129"/>
        <v>0</v>
      </c>
    </row>
    <row r="1705" spans="1:12" x14ac:dyDescent="0.55000000000000004">
      <c r="A1705">
        <v>2014</v>
      </c>
      <c r="B1705" t="s">
        <v>307</v>
      </c>
      <c r="C1705" t="s">
        <v>402</v>
      </c>
      <c r="D1705">
        <v>15105227.289999999</v>
      </c>
      <c r="E1705">
        <v>39777688.289999999</v>
      </c>
      <c r="H1705">
        <f t="shared" si="130"/>
        <v>14</v>
      </c>
      <c r="J1705" t="str">
        <f t="shared" si="131"/>
        <v>ELMWOOD PARK</v>
      </c>
      <c r="K1705" t="str">
        <f t="shared" si="128"/>
        <v>Cook</v>
      </c>
      <c r="L1705">
        <f t="shared" si="129"/>
        <v>0</v>
      </c>
    </row>
    <row r="1706" spans="1:12" x14ac:dyDescent="0.55000000000000004">
      <c r="A1706">
        <v>2014</v>
      </c>
      <c r="B1706" t="s">
        <v>307</v>
      </c>
      <c r="C1706" t="s">
        <v>664</v>
      </c>
      <c r="D1706">
        <v>406864.26</v>
      </c>
      <c r="E1706">
        <v>456373.87</v>
      </c>
      <c r="H1706">
        <f t="shared" si="130"/>
        <v>8</v>
      </c>
      <c r="J1706" t="str">
        <f t="shared" si="131"/>
        <v>EUREKA</v>
      </c>
      <c r="K1706" t="str">
        <f t="shared" si="128"/>
        <v>Woodford</v>
      </c>
      <c r="L1706">
        <f t="shared" si="129"/>
        <v>0</v>
      </c>
    </row>
    <row r="1707" spans="1:12" x14ac:dyDescent="0.55000000000000004">
      <c r="A1707">
        <v>2014</v>
      </c>
      <c r="B1707" t="s">
        <v>307</v>
      </c>
      <c r="C1707" t="s">
        <v>403</v>
      </c>
      <c r="D1707">
        <v>95328512.980000004</v>
      </c>
      <c r="E1707">
        <v>188516435.94999999</v>
      </c>
      <c r="H1707">
        <f t="shared" si="130"/>
        <v>10</v>
      </c>
      <c r="J1707" t="str">
        <f t="shared" si="131"/>
        <v>EVANSTON</v>
      </c>
      <c r="K1707" t="str">
        <f t="shared" si="128"/>
        <v>Cook</v>
      </c>
      <c r="L1707">
        <f t="shared" si="129"/>
        <v>0</v>
      </c>
    </row>
    <row r="1708" spans="1:12" x14ac:dyDescent="0.55000000000000004">
      <c r="A1708">
        <v>2014</v>
      </c>
      <c r="B1708" t="s">
        <v>307</v>
      </c>
      <c r="C1708" t="s">
        <v>404</v>
      </c>
      <c r="D1708">
        <v>45425814.560000002</v>
      </c>
      <c r="E1708">
        <v>59213596.450000003</v>
      </c>
      <c r="H1708">
        <f t="shared" si="130"/>
        <v>16</v>
      </c>
      <c r="J1708" t="str">
        <f t="shared" si="131"/>
        <v>EVERGREEN PARK</v>
      </c>
      <c r="K1708" t="str">
        <f t="shared" si="128"/>
        <v>Cook</v>
      </c>
      <c r="L1708">
        <f t="shared" si="129"/>
        <v>0</v>
      </c>
    </row>
    <row r="1709" spans="1:12" x14ac:dyDescent="0.55000000000000004">
      <c r="A1709">
        <v>2014</v>
      </c>
      <c r="B1709" t="s">
        <v>307</v>
      </c>
      <c r="C1709" t="s">
        <v>405</v>
      </c>
      <c r="D1709">
        <v>2168295.14</v>
      </c>
      <c r="E1709">
        <v>7265912.71</v>
      </c>
      <c r="H1709">
        <f t="shared" si="130"/>
        <v>11</v>
      </c>
      <c r="J1709" t="str">
        <f t="shared" si="131"/>
        <v>FAIRFIELD</v>
      </c>
      <c r="K1709" t="str">
        <f t="shared" si="128"/>
        <v>Wayne</v>
      </c>
      <c r="L1709">
        <f t="shared" si="129"/>
        <v>0</v>
      </c>
    </row>
    <row r="1710" spans="1:12" x14ac:dyDescent="0.55000000000000004">
      <c r="A1710">
        <v>2014</v>
      </c>
      <c r="B1710" t="s">
        <v>307</v>
      </c>
      <c r="C1710" t="s">
        <v>406</v>
      </c>
      <c r="D1710">
        <v>22331394.329999998</v>
      </c>
      <c r="E1710">
        <v>33994391.869999997</v>
      </c>
      <c r="H1710">
        <f t="shared" si="130"/>
        <v>18</v>
      </c>
      <c r="J1710" t="str">
        <f t="shared" si="131"/>
        <v>FAIRVIEW HEIGHTS</v>
      </c>
      <c r="K1710" t="str">
        <f t="shared" si="128"/>
        <v>St. Clair</v>
      </c>
      <c r="L1710">
        <f t="shared" si="129"/>
        <v>0</v>
      </c>
    </row>
    <row r="1711" spans="1:12" x14ac:dyDescent="0.55000000000000004">
      <c r="A1711">
        <v>2014</v>
      </c>
      <c r="B1711" t="s">
        <v>307</v>
      </c>
      <c r="C1711" t="s">
        <v>407</v>
      </c>
      <c r="D1711">
        <v>4842884.21</v>
      </c>
      <c r="E1711">
        <v>8878968.7100000009</v>
      </c>
      <c r="H1711">
        <f t="shared" si="130"/>
        <v>7</v>
      </c>
      <c r="J1711" t="str">
        <f t="shared" si="131"/>
        <v>FLORA</v>
      </c>
      <c r="K1711" t="str">
        <f t="shared" si="128"/>
        <v>Clay</v>
      </c>
      <c r="L1711">
        <f t="shared" si="129"/>
        <v>0</v>
      </c>
    </row>
    <row r="1712" spans="1:12" x14ac:dyDescent="0.55000000000000004">
      <c r="A1712">
        <v>2014</v>
      </c>
      <c r="B1712" t="s">
        <v>307</v>
      </c>
      <c r="C1712" t="s">
        <v>408</v>
      </c>
      <c r="D1712">
        <v>11984165.67</v>
      </c>
      <c r="E1712">
        <v>18285520.510000002</v>
      </c>
      <c r="H1712">
        <f t="shared" si="130"/>
        <v>11</v>
      </c>
      <c r="J1712" t="str">
        <f t="shared" si="131"/>
        <v>FLOSSMOOR</v>
      </c>
      <c r="K1712" t="str">
        <f t="shared" si="128"/>
        <v>Cook</v>
      </c>
      <c r="L1712">
        <f t="shared" si="129"/>
        <v>0</v>
      </c>
    </row>
    <row r="1713" spans="1:12" x14ac:dyDescent="0.55000000000000004">
      <c r="A1713">
        <v>2014</v>
      </c>
      <c r="B1713" t="s">
        <v>307</v>
      </c>
      <c r="C1713" t="s">
        <v>409</v>
      </c>
      <c r="D1713">
        <v>21850493.129999999</v>
      </c>
      <c r="E1713">
        <v>38425581.219999999</v>
      </c>
      <c r="H1713">
        <f t="shared" si="130"/>
        <v>13</v>
      </c>
      <c r="J1713" t="str">
        <f t="shared" si="131"/>
        <v>FOREST PARK</v>
      </c>
      <c r="K1713" t="str">
        <f t="shared" si="128"/>
        <v>Cook</v>
      </c>
      <c r="L1713">
        <f t="shared" si="129"/>
        <v>0</v>
      </c>
    </row>
    <row r="1714" spans="1:12" x14ac:dyDescent="0.55000000000000004">
      <c r="A1714">
        <v>2014</v>
      </c>
      <c r="B1714" t="s">
        <v>307</v>
      </c>
      <c r="C1714" t="s">
        <v>410</v>
      </c>
      <c r="D1714">
        <v>2202085.7400000002</v>
      </c>
      <c r="E1714">
        <v>9320926.7799999993</v>
      </c>
      <c r="H1714">
        <f t="shared" si="130"/>
        <v>13</v>
      </c>
      <c r="J1714" t="str">
        <f t="shared" si="131"/>
        <v>FOREST VIEW</v>
      </c>
      <c r="K1714" t="str">
        <f t="shared" si="128"/>
        <v>Cook</v>
      </c>
      <c r="L1714">
        <f t="shared" si="129"/>
        <v>0</v>
      </c>
    </row>
    <row r="1715" spans="1:12" x14ac:dyDescent="0.55000000000000004">
      <c r="A1715">
        <v>2014</v>
      </c>
      <c r="B1715" t="s">
        <v>307</v>
      </c>
      <c r="C1715" t="s">
        <v>411</v>
      </c>
      <c r="D1715">
        <v>12482771.34</v>
      </c>
      <c r="E1715">
        <v>17110812.309999999</v>
      </c>
      <c r="H1715">
        <f t="shared" si="130"/>
        <v>10</v>
      </c>
      <c r="J1715" t="str">
        <f t="shared" si="131"/>
        <v>FOX LAKE</v>
      </c>
      <c r="K1715" t="str">
        <f t="shared" si="128"/>
        <v>Lake</v>
      </c>
      <c r="L1715">
        <f t="shared" si="129"/>
        <v>0</v>
      </c>
    </row>
    <row r="1716" spans="1:12" x14ac:dyDescent="0.55000000000000004">
      <c r="A1716">
        <v>2014</v>
      </c>
      <c r="B1716" t="s">
        <v>307</v>
      </c>
      <c r="C1716" t="s">
        <v>412</v>
      </c>
      <c r="D1716">
        <v>1370267.95</v>
      </c>
      <c r="E1716">
        <v>8559637.2300000004</v>
      </c>
      <c r="H1716">
        <f t="shared" si="130"/>
        <v>17</v>
      </c>
      <c r="J1716" t="str">
        <f t="shared" si="131"/>
        <v>FOX RIVER GROVE</v>
      </c>
      <c r="K1716" t="str">
        <f t="shared" si="128"/>
        <v>Lake</v>
      </c>
      <c r="L1716">
        <f t="shared" si="129"/>
        <v>0</v>
      </c>
    </row>
    <row r="1717" spans="1:12" x14ac:dyDescent="0.55000000000000004">
      <c r="A1717">
        <v>2014</v>
      </c>
      <c r="B1717" t="s">
        <v>307</v>
      </c>
      <c r="C1717" t="s">
        <v>413</v>
      </c>
      <c r="D1717">
        <v>9440681.9399999995</v>
      </c>
      <c r="E1717">
        <v>17455051.379999999</v>
      </c>
      <c r="H1717">
        <f t="shared" si="130"/>
        <v>11</v>
      </c>
      <c r="J1717" t="str">
        <f t="shared" si="131"/>
        <v>FRANKFORT</v>
      </c>
      <c r="K1717" t="str">
        <f t="shared" si="128"/>
        <v>Cook</v>
      </c>
      <c r="L1717">
        <f t="shared" si="129"/>
        <v>0</v>
      </c>
    </row>
    <row r="1718" spans="1:12" x14ac:dyDescent="0.55000000000000004">
      <c r="A1718">
        <v>2014</v>
      </c>
      <c r="B1718" t="s">
        <v>307</v>
      </c>
      <c r="C1718" t="s">
        <v>414</v>
      </c>
      <c r="D1718">
        <v>22427212.629999999</v>
      </c>
      <c r="E1718">
        <v>52026166.479999997</v>
      </c>
      <c r="H1718">
        <f t="shared" si="130"/>
        <v>15</v>
      </c>
      <c r="J1718" t="str">
        <f t="shared" si="131"/>
        <v>FRANKLIN PARK</v>
      </c>
      <c r="K1718" t="str">
        <f t="shared" si="128"/>
        <v>Cook</v>
      </c>
      <c r="L1718">
        <f t="shared" si="129"/>
        <v>0</v>
      </c>
    </row>
    <row r="1719" spans="1:12" x14ac:dyDescent="0.55000000000000004">
      <c r="A1719">
        <v>2014</v>
      </c>
      <c r="B1719" t="s">
        <v>307</v>
      </c>
      <c r="C1719" t="s">
        <v>415</v>
      </c>
      <c r="D1719">
        <v>20760895.039999999</v>
      </c>
      <c r="E1719">
        <v>39713787.210000001</v>
      </c>
      <c r="H1719">
        <f t="shared" si="130"/>
        <v>10</v>
      </c>
      <c r="J1719" t="str">
        <f t="shared" si="131"/>
        <v>FREEPORT</v>
      </c>
      <c r="K1719" t="str">
        <f t="shared" si="128"/>
        <v>Stephenson</v>
      </c>
      <c r="L1719">
        <f t="shared" si="129"/>
        <v>0</v>
      </c>
    </row>
    <row r="1720" spans="1:12" x14ac:dyDescent="0.55000000000000004">
      <c r="A1720">
        <v>2014</v>
      </c>
      <c r="B1720" t="s">
        <v>307</v>
      </c>
      <c r="C1720" t="s">
        <v>416</v>
      </c>
      <c r="D1720">
        <v>23879505.359999999</v>
      </c>
      <c r="E1720">
        <v>45425870.350000001</v>
      </c>
      <c r="H1720">
        <f t="shared" si="130"/>
        <v>11</v>
      </c>
      <c r="J1720" t="str">
        <f t="shared" si="131"/>
        <v>GALESBURG</v>
      </c>
      <c r="K1720" t="str">
        <f t="shared" si="128"/>
        <v>Knox</v>
      </c>
      <c r="L1720">
        <f t="shared" si="129"/>
        <v>0</v>
      </c>
    </row>
    <row r="1721" spans="1:12" x14ac:dyDescent="0.55000000000000004">
      <c r="A1721">
        <v>2014</v>
      </c>
      <c r="B1721" t="s">
        <v>307</v>
      </c>
      <c r="C1721" t="s">
        <v>417</v>
      </c>
      <c r="D1721">
        <v>4698244.07</v>
      </c>
      <c r="E1721">
        <v>8825450.0199999996</v>
      </c>
      <c r="H1721">
        <f t="shared" si="130"/>
        <v>9</v>
      </c>
      <c r="J1721" t="str">
        <f t="shared" si="131"/>
        <v>GENESEO</v>
      </c>
      <c r="K1721" t="str">
        <f t="shared" ref="K1721:K1784" si="132">INDEX($K$1:$K$655,MATCH(C1721,$C$1:$C$655))</f>
        <v>Henry</v>
      </c>
      <c r="L1721">
        <f t="shared" si="129"/>
        <v>0</v>
      </c>
    </row>
    <row r="1722" spans="1:12" x14ac:dyDescent="0.55000000000000004">
      <c r="A1722">
        <v>2014</v>
      </c>
      <c r="B1722" t="s">
        <v>307</v>
      </c>
      <c r="C1722" t="s">
        <v>418</v>
      </c>
      <c r="D1722">
        <v>17161206.32</v>
      </c>
      <c r="E1722">
        <v>31484917.879999999</v>
      </c>
      <c r="H1722">
        <f t="shared" si="130"/>
        <v>8</v>
      </c>
      <c r="J1722" t="str">
        <f t="shared" si="131"/>
        <v>GENEVA</v>
      </c>
      <c r="K1722" t="str">
        <f t="shared" si="132"/>
        <v>Kane</v>
      </c>
      <c r="L1722">
        <f t="shared" si="129"/>
        <v>0</v>
      </c>
    </row>
    <row r="1723" spans="1:12" x14ac:dyDescent="0.55000000000000004">
      <c r="A1723">
        <v>2014</v>
      </c>
      <c r="B1723" t="s">
        <v>307</v>
      </c>
      <c r="C1723" t="s">
        <v>657</v>
      </c>
      <c r="D1723">
        <v>1184010.1000000001</v>
      </c>
      <c r="E1723">
        <v>4753008.43</v>
      </c>
      <c r="H1723">
        <f t="shared" si="130"/>
        <v>7</v>
      </c>
      <c r="J1723" t="str">
        <f t="shared" si="131"/>
        <v>GENOA</v>
      </c>
      <c r="K1723" t="str">
        <f t="shared" si="132"/>
        <v>DeKalb</v>
      </c>
      <c r="L1723">
        <f t="shared" si="129"/>
        <v>0</v>
      </c>
    </row>
    <row r="1724" spans="1:12" x14ac:dyDescent="0.55000000000000004">
      <c r="A1724">
        <v>2014</v>
      </c>
      <c r="B1724" t="s">
        <v>307</v>
      </c>
      <c r="C1724" t="s">
        <v>419</v>
      </c>
      <c r="D1724">
        <v>1587911.19</v>
      </c>
      <c r="E1724">
        <v>2850876.23</v>
      </c>
      <c r="H1724">
        <f t="shared" si="130"/>
        <v>10</v>
      </c>
      <c r="J1724" t="str">
        <f t="shared" si="131"/>
        <v>GILBERTS</v>
      </c>
      <c r="K1724" t="str">
        <f t="shared" si="132"/>
        <v>Kane</v>
      </c>
      <c r="L1724">
        <f t="shared" si="129"/>
        <v>0</v>
      </c>
    </row>
    <row r="1725" spans="1:12" x14ac:dyDescent="0.55000000000000004">
      <c r="A1725">
        <v>2014</v>
      </c>
      <c r="B1725" t="s">
        <v>307</v>
      </c>
      <c r="C1725" t="s">
        <v>420</v>
      </c>
      <c r="D1725">
        <v>5033735.41</v>
      </c>
      <c r="E1725">
        <v>5642905.98999999</v>
      </c>
      <c r="H1725">
        <f t="shared" si="130"/>
        <v>13</v>
      </c>
      <c r="J1725" t="str">
        <f t="shared" si="131"/>
        <v>GLEN CARBON</v>
      </c>
      <c r="K1725" t="str">
        <f t="shared" si="132"/>
        <v>Madison</v>
      </c>
      <c r="L1725">
        <f t="shared" si="129"/>
        <v>0</v>
      </c>
    </row>
    <row r="1726" spans="1:12" x14ac:dyDescent="0.55000000000000004">
      <c r="A1726">
        <v>2014</v>
      </c>
      <c r="B1726" t="s">
        <v>307</v>
      </c>
      <c r="C1726" t="s">
        <v>421</v>
      </c>
      <c r="D1726">
        <v>27335775.260000002</v>
      </c>
      <c r="E1726">
        <v>38920329.340000004</v>
      </c>
      <c r="H1726">
        <f t="shared" si="130"/>
        <v>12</v>
      </c>
      <c r="J1726" t="str">
        <f t="shared" si="131"/>
        <v>GLEN ELLYN</v>
      </c>
      <c r="K1726" t="str">
        <f t="shared" si="132"/>
        <v>DuPage</v>
      </c>
      <c r="L1726">
        <f t="shared" si="129"/>
        <v>0</v>
      </c>
    </row>
    <row r="1727" spans="1:12" x14ac:dyDescent="0.55000000000000004">
      <c r="A1727">
        <v>2014</v>
      </c>
      <c r="B1727" t="s">
        <v>307</v>
      </c>
      <c r="C1727" t="s">
        <v>422</v>
      </c>
      <c r="D1727">
        <v>29407110.449999999</v>
      </c>
      <c r="E1727">
        <v>45557200.280000001</v>
      </c>
      <c r="H1727">
        <f t="shared" si="130"/>
        <v>9</v>
      </c>
      <c r="J1727" t="str">
        <f t="shared" si="131"/>
        <v>GLENCOE</v>
      </c>
      <c r="K1727" t="str">
        <f t="shared" si="132"/>
        <v>Cook</v>
      </c>
      <c r="L1727">
        <f t="shared" si="129"/>
        <v>0</v>
      </c>
    </row>
    <row r="1728" spans="1:12" x14ac:dyDescent="0.55000000000000004">
      <c r="A1728">
        <v>2014</v>
      </c>
      <c r="B1728" t="s">
        <v>307</v>
      </c>
      <c r="C1728" t="s">
        <v>423</v>
      </c>
      <c r="D1728">
        <v>32483444.440000001</v>
      </c>
      <c r="E1728">
        <v>51541820.399999999</v>
      </c>
      <c r="H1728">
        <f t="shared" si="130"/>
        <v>18</v>
      </c>
      <c r="J1728" t="str">
        <f t="shared" si="131"/>
        <v>GLENDALE HEIGHTS</v>
      </c>
      <c r="K1728" t="str">
        <f t="shared" si="132"/>
        <v>DuPage</v>
      </c>
      <c r="L1728">
        <f t="shared" si="129"/>
        <v>0</v>
      </c>
    </row>
    <row r="1729" spans="1:12" x14ac:dyDescent="0.55000000000000004">
      <c r="A1729">
        <v>2014</v>
      </c>
      <c r="B1729" t="s">
        <v>307</v>
      </c>
      <c r="C1729" t="s">
        <v>424</v>
      </c>
      <c r="D1729">
        <v>63964562.539999999</v>
      </c>
      <c r="E1729">
        <v>86322618.289999902</v>
      </c>
      <c r="H1729">
        <f t="shared" si="130"/>
        <v>10</v>
      </c>
      <c r="J1729" t="str">
        <f t="shared" si="131"/>
        <v>GLENVIEW</v>
      </c>
      <c r="K1729" t="str">
        <f t="shared" si="132"/>
        <v>Cook</v>
      </c>
      <c r="L1729">
        <f t="shared" si="129"/>
        <v>0</v>
      </c>
    </row>
    <row r="1730" spans="1:12" x14ac:dyDescent="0.55000000000000004">
      <c r="A1730">
        <v>2014</v>
      </c>
      <c r="B1730" t="s">
        <v>307</v>
      </c>
      <c r="C1730" t="s">
        <v>425</v>
      </c>
      <c r="D1730">
        <v>7039607.9000000004</v>
      </c>
      <c r="E1730">
        <v>14518814.6</v>
      </c>
      <c r="H1730">
        <f t="shared" si="130"/>
        <v>10</v>
      </c>
      <c r="J1730" t="str">
        <f t="shared" si="131"/>
        <v>GLENWOOD</v>
      </c>
      <c r="K1730" t="str">
        <f t="shared" si="132"/>
        <v>Cook</v>
      </c>
      <c r="L1730">
        <f t="shared" ref="L1730:L1793" si="133">IF(ISNA(K1730),1,0)</f>
        <v>0</v>
      </c>
    </row>
    <row r="1731" spans="1:12" x14ac:dyDescent="0.55000000000000004">
      <c r="A1731">
        <v>2014</v>
      </c>
      <c r="B1731" t="s">
        <v>307</v>
      </c>
      <c r="C1731" t="s">
        <v>426</v>
      </c>
      <c r="D1731">
        <v>16739156.609999999</v>
      </c>
      <c r="E1731">
        <v>48597827.009999998</v>
      </c>
      <c r="H1731">
        <f t="shared" ref="H1731:H1794" si="134">IF(B1731="fire",MIN(IFERROR(SEARCH("fire",C1731),999),IFERROR(SEARCH("fpd",C1731),999),IFERROR(SEARCH("pension",C1731),999),IFERROR(SEARCH("fund",C1731),999)),MIN(IFERROR(SEARCH("police",C1731),999),IFERROR(SEARCH("pension",C1731),999),IFERROR(SEARCH("fund",C1731),999)))</f>
        <v>14</v>
      </c>
      <c r="J1731" t="str">
        <f t="shared" ref="J1731:J1794" si="135">LEFT(C1731,H1731-2)</f>
        <v>GRANITE CITY</v>
      </c>
      <c r="K1731" t="str">
        <f t="shared" si="132"/>
        <v>Madison</v>
      </c>
      <c r="L1731">
        <f t="shared" si="133"/>
        <v>0</v>
      </c>
    </row>
    <row r="1732" spans="1:12" x14ac:dyDescent="0.55000000000000004">
      <c r="A1732">
        <v>2014</v>
      </c>
      <c r="B1732" t="s">
        <v>307</v>
      </c>
      <c r="C1732" t="s">
        <v>427</v>
      </c>
      <c r="D1732">
        <v>14772825.43</v>
      </c>
      <c r="E1732">
        <v>18169719.710000001</v>
      </c>
      <c r="H1732">
        <f t="shared" si="134"/>
        <v>11</v>
      </c>
      <c r="J1732" t="str">
        <f t="shared" si="135"/>
        <v>GRAYSLAKE</v>
      </c>
      <c r="K1732" t="str">
        <f t="shared" si="132"/>
        <v>Lake</v>
      </c>
      <c r="L1732">
        <f t="shared" si="133"/>
        <v>0</v>
      </c>
    </row>
    <row r="1733" spans="1:12" x14ac:dyDescent="0.55000000000000004">
      <c r="A1733">
        <v>2014</v>
      </c>
      <c r="B1733" t="s">
        <v>307</v>
      </c>
      <c r="C1733" t="s">
        <v>428</v>
      </c>
      <c r="D1733">
        <v>3622459.18</v>
      </c>
      <c r="E1733">
        <v>5812980.7999999998</v>
      </c>
      <c r="H1733">
        <f t="shared" si="134"/>
        <v>12</v>
      </c>
      <c r="J1733" t="str">
        <f t="shared" si="135"/>
        <v>GREENVILLE</v>
      </c>
      <c r="K1733" t="str">
        <f t="shared" si="132"/>
        <v>Bond</v>
      </c>
      <c r="L1733">
        <f t="shared" si="133"/>
        <v>0</v>
      </c>
    </row>
    <row r="1734" spans="1:12" x14ac:dyDescent="0.55000000000000004">
      <c r="A1734">
        <v>2014</v>
      </c>
      <c r="B1734" t="s">
        <v>307</v>
      </c>
      <c r="C1734" t="s">
        <v>429</v>
      </c>
      <c r="D1734">
        <v>33832717.609999999</v>
      </c>
      <c r="E1734">
        <v>48333965.119999997</v>
      </c>
      <c r="H1734">
        <f t="shared" si="134"/>
        <v>8</v>
      </c>
      <c r="J1734" t="str">
        <f t="shared" si="135"/>
        <v>GURNEE</v>
      </c>
      <c r="K1734" t="str">
        <f t="shared" si="132"/>
        <v>Lake</v>
      </c>
      <c r="L1734">
        <f t="shared" si="133"/>
        <v>0</v>
      </c>
    </row>
    <row r="1735" spans="1:12" x14ac:dyDescent="0.55000000000000004">
      <c r="A1735">
        <v>2014</v>
      </c>
      <c r="B1735" t="s">
        <v>307</v>
      </c>
      <c r="C1735" t="s">
        <v>665</v>
      </c>
      <c r="D1735">
        <v>626464.43999999994</v>
      </c>
      <c r="E1735">
        <v>2610270.73</v>
      </c>
      <c r="H1735">
        <f t="shared" si="134"/>
        <v>11</v>
      </c>
      <c r="J1735" t="str">
        <f t="shared" si="135"/>
        <v>HAMPSHIRE</v>
      </c>
      <c r="K1735" t="str">
        <f t="shared" si="132"/>
        <v>Kane</v>
      </c>
      <c r="L1735">
        <f t="shared" si="133"/>
        <v>0</v>
      </c>
    </row>
    <row r="1736" spans="1:12" x14ac:dyDescent="0.55000000000000004">
      <c r="A1736">
        <v>2014</v>
      </c>
      <c r="B1736" t="s">
        <v>307</v>
      </c>
      <c r="C1736" t="s">
        <v>430</v>
      </c>
      <c r="D1736">
        <v>27338324.82</v>
      </c>
      <c r="E1736">
        <v>48380511.109999999</v>
      </c>
      <c r="H1736">
        <f t="shared" si="134"/>
        <v>14</v>
      </c>
      <c r="J1736" t="str">
        <f t="shared" si="135"/>
        <v>HANOVER PARK</v>
      </c>
      <c r="K1736" t="str">
        <f t="shared" si="132"/>
        <v>Cook</v>
      </c>
      <c r="L1736">
        <f t="shared" si="133"/>
        <v>0</v>
      </c>
    </row>
    <row r="1737" spans="1:12" x14ac:dyDescent="0.55000000000000004">
      <c r="A1737">
        <v>2014</v>
      </c>
      <c r="B1737" t="s">
        <v>307</v>
      </c>
      <c r="C1737" t="s">
        <v>431</v>
      </c>
      <c r="D1737">
        <v>4815569.05</v>
      </c>
      <c r="E1737">
        <v>10138583.4699999</v>
      </c>
      <c r="H1737">
        <f t="shared" si="134"/>
        <v>12</v>
      </c>
      <c r="J1737" t="str">
        <f t="shared" si="135"/>
        <v>HARRISBURG</v>
      </c>
      <c r="K1737" t="str">
        <f t="shared" si="132"/>
        <v>Saline</v>
      </c>
      <c r="L1737">
        <f t="shared" si="133"/>
        <v>0</v>
      </c>
    </row>
    <row r="1738" spans="1:12" x14ac:dyDescent="0.55000000000000004">
      <c r="A1738">
        <v>2014</v>
      </c>
      <c r="B1738" t="s">
        <v>307</v>
      </c>
      <c r="C1738" t="s">
        <v>432</v>
      </c>
      <c r="D1738">
        <v>8562322.9700000007</v>
      </c>
      <c r="E1738">
        <v>13180549.99</v>
      </c>
      <c r="H1738">
        <f t="shared" si="134"/>
        <v>9</v>
      </c>
      <c r="J1738" t="str">
        <f t="shared" si="135"/>
        <v>HARVARD</v>
      </c>
      <c r="K1738" t="str">
        <f t="shared" si="132"/>
        <v>McHenry</v>
      </c>
      <c r="L1738">
        <f t="shared" si="133"/>
        <v>0</v>
      </c>
    </row>
    <row r="1739" spans="1:12" x14ac:dyDescent="0.55000000000000004">
      <c r="A1739">
        <v>2014</v>
      </c>
      <c r="B1739" t="s">
        <v>307</v>
      </c>
      <c r="C1739" t="s">
        <v>433</v>
      </c>
      <c r="D1739">
        <v>18827486.109999999</v>
      </c>
      <c r="E1739">
        <v>29166000.100000001</v>
      </c>
      <c r="H1739">
        <f t="shared" si="134"/>
        <v>8</v>
      </c>
      <c r="J1739" t="str">
        <f t="shared" si="135"/>
        <v>HARVEY</v>
      </c>
      <c r="K1739" t="str">
        <f t="shared" si="132"/>
        <v>Cook</v>
      </c>
      <c r="L1739">
        <f t="shared" si="133"/>
        <v>0</v>
      </c>
    </row>
    <row r="1740" spans="1:12" x14ac:dyDescent="0.55000000000000004">
      <c r="A1740">
        <v>2014</v>
      </c>
      <c r="B1740" t="s">
        <v>307</v>
      </c>
      <c r="C1740" t="s">
        <v>434</v>
      </c>
      <c r="D1740">
        <v>16489635</v>
      </c>
      <c r="E1740">
        <v>23889406.07</v>
      </c>
      <c r="H1740">
        <f t="shared" si="134"/>
        <v>17</v>
      </c>
      <c r="J1740" t="str">
        <f t="shared" si="135"/>
        <v>HARWOOD HEIGHTS</v>
      </c>
      <c r="K1740" t="str">
        <f t="shared" si="132"/>
        <v>Cook</v>
      </c>
      <c r="L1740">
        <f t="shared" si="133"/>
        <v>0</v>
      </c>
    </row>
    <row r="1741" spans="1:12" x14ac:dyDescent="0.55000000000000004">
      <c r="A1741">
        <v>2014</v>
      </c>
      <c r="B1741" t="s">
        <v>307</v>
      </c>
      <c r="C1741" t="s">
        <v>435</v>
      </c>
      <c r="D1741">
        <v>2598786.36</v>
      </c>
      <c r="E1741">
        <v>5659239.1699999999</v>
      </c>
      <c r="H1741">
        <f t="shared" si="134"/>
        <v>16</v>
      </c>
      <c r="J1741" t="str">
        <f t="shared" si="135"/>
        <v>HAWTHORN WOODS</v>
      </c>
      <c r="K1741" t="str">
        <f t="shared" si="132"/>
        <v>Lake</v>
      </c>
      <c r="L1741">
        <f t="shared" si="133"/>
        <v>0</v>
      </c>
    </row>
    <row r="1742" spans="1:12" x14ac:dyDescent="0.55000000000000004">
      <c r="A1742">
        <v>2014</v>
      </c>
      <c r="B1742" t="s">
        <v>307</v>
      </c>
      <c r="C1742" t="s">
        <v>436</v>
      </c>
      <c r="D1742">
        <v>14623218.279999999</v>
      </c>
      <c r="E1742">
        <v>24082396.609999999</v>
      </c>
      <c r="H1742">
        <f t="shared" si="134"/>
        <v>13</v>
      </c>
      <c r="J1742" t="str">
        <f t="shared" si="135"/>
        <v>HAZEL CREST</v>
      </c>
      <c r="K1742" t="str">
        <f t="shared" si="132"/>
        <v>Cook</v>
      </c>
      <c r="L1742">
        <f t="shared" si="133"/>
        <v>0</v>
      </c>
    </row>
    <row r="1743" spans="1:12" x14ac:dyDescent="0.55000000000000004">
      <c r="A1743">
        <v>2014</v>
      </c>
      <c r="B1743" t="s">
        <v>307</v>
      </c>
      <c r="C1743" t="s">
        <v>437</v>
      </c>
      <c r="D1743">
        <v>4891187.87</v>
      </c>
      <c r="E1743">
        <v>12365947.84</v>
      </c>
      <c r="H1743">
        <f t="shared" si="134"/>
        <v>8</v>
      </c>
      <c r="J1743" t="str">
        <f t="shared" si="135"/>
        <v>HERRIN</v>
      </c>
      <c r="K1743" t="str">
        <f t="shared" si="132"/>
        <v>Williamson</v>
      </c>
      <c r="L1743">
        <f t="shared" si="133"/>
        <v>0</v>
      </c>
    </row>
    <row r="1744" spans="1:12" x14ac:dyDescent="0.55000000000000004">
      <c r="A1744">
        <v>2014</v>
      </c>
      <c r="B1744" t="s">
        <v>307</v>
      </c>
      <c r="C1744" t="s">
        <v>438</v>
      </c>
      <c r="D1744">
        <v>20775714.43</v>
      </c>
      <c r="E1744">
        <v>29445687.890000001</v>
      </c>
      <c r="H1744">
        <f t="shared" si="134"/>
        <v>15</v>
      </c>
      <c r="J1744" t="str">
        <f t="shared" si="135"/>
        <v>HICKORY HILLS</v>
      </c>
      <c r="K1744" t="str">
        <f t="shared" si="132"/>
        <v>Cook</v>
      </c>
      <c r="L1744">
        <f t="shared" si="133"/>
        <v>0</v>
      </c>
    </row>
    <row r="1745" spans="1:12" x14ac:dyDescent="0.55000000000000004">
      <c r="A1745">
        <v>2014</v>
      </c>
      <c r="B1745" t="s">
        <v>307</v>
      </c>
      <c r="C1745" t="s">
        <v>439</v>
      </c>
      <c r="D1745">
        <v>33145537.449999999</v>
      </c>
      <c r="E1745">
        <v>72431953.480000004</v>
      </c>
      <c r="H1745">
        <f t="shared" si="134"/>
        <v>15</v>
      </c>
      <c r="J1745" t="str">
        <f t="shared" si="135"/>
        <v>HIGHLAND PARK</v>
      </c>
      <c r="K1745" t="str">
        <f t="shared" si="132"/>
        <v>Lake</v>
      </c>
      <c r="L1745">
        <f t="shared" si="133"/>
        <v>0</v>
      </c>
    </row>
    <row r="1746" spans="1:12" x14ac:dyDescent="0.55000000000000004">
      <c r="A1746">
        <v>2014</v>
      </c>
      <c r="B1746" t="s">
        <v>307</v>
      </c>
      <c r="C1746" t="s">
        <v>440</v>
      </c>
      <c r="D1746">
        <v>9496995.0099999998</v>
      </c>
      <c r="E1746">
        <v>13713279.859999999</v>
      </c>
      <c r="H1746">
        <f t="shared" si="134"/>
        <v>10</v>
      </c>
      <c r="J1746" t="str">
        <f t="shared" si="135"/>
        <v>HIGHLAND</v>
      </c>
      <c r="K1746" t="str">
        <f t="shared" si="132"/>
        <v>Madison</v>
      </c>
      <c r="L1746">
        <f t="shared" si="133"/>
        <v>0</v>
      </c>
    </row>
    <row r="1747" spans="1:12" x14ac:dyDescent="0.55000000000000004">
      <c r="A1747">
        <v>2014</v>
      </c>
      <c r="B1747" t="s">
        <v>307</v>
      </c>
      <c r="C1747" t="s">
        <v>441</v>
      </c>
      <c r="D1747">
        <v>2701736.38</v>
      </c>
      <c r="E1747">
        <v>4037386.21999999</v>
      </c>
      <c r="H1747">
        <f t="shared" si="134"/>
        <v>10</v>
      </c>
      <c r="J1747" t="str">
        <f t="shared" si="135"/>
        <v>HIGHWOOD</v>
      </c>
      <c r="K1747" t="str">
        <f t="shared" si="132"/>
        <v>Lake</v>
      </c>
      <c r="L1747">
        <f t="shared" si="133"/>
        <v>0</v>
      </c>
    </row>
    <row r="1748" spans="1:12" x14ac:dyDescent="0.55000000000000004">
      <c r="A1748">
        <v>2014</v>
      </c>
      <c r="B1748" t="s">
        <v>307</v>
      </c>
      <c r="C1748" t="s">
        <v>651</v>
      </c>
      <c r="D1748">
        <v>1284098</v>
      </c>
      <c r="E1748">
        <v>2723811.69</v>
      </c>
      <c r="H1748">
        <f t="shared" si="134"/>
        <v>11</v>
      </c>
      <c r="J1748" t="str">
        <f t="shared" si="135"/>
        <v>HILLSBORO</v>
      </c>
      <c r="K1748" t="str">
        <f t="shared" si="132"/>
        <v>Montgomery</v>
      </c>
      <c r="L1748">
        <f t="shared" si="133"/>
        <v>0</v>
      </c>
    </row>
    <row r="1749" spans="1:12" x14ac:dyDescent="0.55000000000000004">
      <c r="A1749">
        <v>2014</v>
      </c>
      <c r="B1749" t="s">
        <v>307</v>
      </c>
      <c r="C1749" t="s">
        <v>442</v>
      </c>
      <c r="D1749">
        <v>15996689.84</v>
      </c>
      <c r="E1749">
        <v>33723826.57</v>
      </c>
      <c r="H1749">
        <f t="shared" si="134"/>
        <v>10</v>
      </c>
      <c r="J1749" t="str">
        <f t="shared" si="135"/>
        <v>HILLSIDE</v>
      </c>
      <c r="K1749" t="str">
        <f t="shared" si="132"/>
        <v>Cook</v>
      </c>
      <c r="L1749">
        <f t="shared" si="133"/>
        <v>0</v>
      </c>
    </row>
    <row r="1750" spans="1:12" x14ac:dyDescent="0.55000000000000004">
      <c r="A1750">
        <v>2014</v>
      </c>
      <c r="B1750" t="s">
        <v>307</v>
      </c>
      <c r="C1750" t="s">
        <v>443</v>
      </c>
      <c r="D1750">
        <v>24376297.420000002</v>
      </c>
      <c r="E1750">
        <v>31650580.879999999</v>
      </c>
      <c r="H1750">
        <f t="shared" si="134"/>
        <v>10</v>
      </c>
      <c r="J1750" t="str">
        <f t="shared" si="135"/>
        <v>HINSDALE</v>
      </c>
      <c r="K1750" t="str">
        <f t="shared" si="132"/>
        <v>Cook</v>
      </c>
      <c r="L1750">
        <f t="shared" si="133"/>
        <v>0</v>
      </c>
    </row>
    <row r="1751" spans="1:12" x14ac:dyDescent="0.55000000000000004">
      <c r="A1751">
        <v>2014</v>
      </c>
      <c r="B1751" t="s">
        <v>307</v>
      </c>
      <c r="C1751" t="s">
        <v>444</v>
      </c>
      <c r="D1751">
        <v>11137608.5</v>
      </c>
      <c r="E1751">
        <v>20395883.289999999</v>
      </c>
      <c r="H1751">
        <f t="shared" si="134"/>
        <v>10</v>
      </c>
      <c r="J1751" t="str">
        <f t="shared" si="135"/>
        <v>HODGKINS</v>
      </c>
      <c r="K1751" t="str">
        <f t="shared" si="132"/>
        <v>Cook</v>
      </c>
      <c r="L1751">
        <f t="shared" si="133"/>
        <v>0</v>
      </c>
    </row>
    <row r="1752" spans="1:12" x14ac:dyDescent="0.55000000000000004">
      <c r="A1752">
        <v>2014</v>
      </c>
      <c r="B1752" t="s">
        <v>307</v>
      </c>
      <c r="C1752" t="s">
        <v>445</v>
      </c>
      <c r="D1752">
        <v>67929054.159999996</v>
      </c>
      <c r="E1752">
        <v>112455352.81</v>
      </c>
      <c r="H1752">
        <f t="shared" si="134"/>
        <v>17</v>
      </c>
      <c r="J1752" t="str">
        <f t="shared" si="135"/>
        <v>HOFFMAN ESTATES</v>
      </c>
      <c r="K1752" t="str">
        <f t="shared" si="132"/>
        <v>Cook</v>
      </c>
      <c r="L1752">
        <f t="shared" si="133"/>
        <v>0</v>
      </c>
    </row>
    <row r="1753" spans="1:12" x14ac:dyDescent="0.55000000000000004">
      <c r="A1753">
        <v>2014</v>
      </c>
      <c r="B1753" t="s">
        <v>307</v>
      </c>
      <c r="C1753" t="s">
        <v>447</v>
      </c>
      <c r="D1753">
        <v>24423541</v>
      </c>
      <c r="E1753">
        <v>42353536.189999998</v>
      </c>
      <c r="H1753">
        <f t="shared" si="134"/>
        <v>10</v>
      </c>
      <c r="J1753" t="str">
        <f t="shared" si="135"/>
        <v>HOMEWOOD</v>
      </c>
      <c r="K1753" t="str">
        <f t="shared" si="132"/>
        <v>Cook</v>
      </c>
      <c r="L1753">
        <f t="shared" si="133"/>
        <v>0</v>
      </c>
    </row>
    <row r="1754" spans="1:12" x14ac:dyDescent="0.55000000000000004">
      <c r="A1754">
        <v>2014</v>
      </c>
      <c r="B1754" t="s">
        <v>307</v>
      </c>
      <c r="C1754" t="s">
        <v>448</v>
      </c>
      <c r="D1754">
        <v>3244523.38</v>
      </c>
      <c r="E1754">
        <v>2824772.54</v>
      </c>
      <c r="H1754">
        <f t="shared" si="134"/>
        <v>11</v>
      </c>
      <c r="J1754" t="str">
        <f t="shared" si="135"/>
        <v>HOOPESTON</v>
      </c>
      <c r="K1754" t="str">
        <f t="shared" si="132"/>
        <v>Vermilion</v>
      </c>
      <c r="L1754">
        <f t="shared" si="133"/>
        <v>0</v>
      </c>
    </row>
    <row r="1755" spans="1:12" x14ac:dyDescent="0.55000000000000004">
      <c r="A1755">
        <v>2014</v>
      </c>
      <c r="B1755" t="s">
        <v>307</v>
      </c>
      <c r="C1755" t="s">
        <v>449</v>
      </c>
      <c r="D1755">
        <v>5938800.3799999999</v>
      </c>
      <c r="E1755">
        <v>12303408.210000001</v>
      </c>
      <c r="H1755">
        <f t="shared" si="134"/>
        <v>9</v>
      </c>
      <c r="J1755" t="str">
        <f t="shared" si="135"/>
        <v>HUNTLEY</v>
      </c>
      <c r="K1755" t="str">
        <f t="shared" si="132"/>
        <v>Kane</v>
      </c>
      <c r="L1755">
        <f t="shared" si="133"/>
        <v>0</v>
      </c>
    </row>
    <row r="1756" spans="1:12" x14ac:dyDescent="0.55000000000000004">
      <c r="A1756">
        <v>2014</v>
      </c>
      <c r="B1756" t="s">
        <v>307</v>
      </c>
      <c r="C1756" t="s">
        <v>450</v>
      </c>
      <c r="D1756">
        <v>3313355.56</v>
      </c>
      <c r="E1756">
        <v>6781288.8499999996</v>
      </c>
      <c r="H1756">
        <f t="shared" si="134"/>
        <v>13</v>
      </c>
      <c r="J1756" t="str">
        <f t="shared" si="135"/>
        <v>ISLAND LAKE</v>
      </c>
      <c r="K1756" t="str">
        <f t="shared" si="132"/>
        <v>Lake</v>
      </c>
      <c r="L1756">
        <f t="shared" si="133"/>
        <v>0</v>
      </c>
    </row>
    <row r="1757" spans="1:12" x14ac:dyDescent="0.55000000000000004">
      <c r="A1757">
        <v>2014</v>
      </c>
      <c r="B1757" t="s">
        <v>307</v>
      </c>
      <c r="C1757" t="s">
        <v>451</v>
      </c>
      <c r="D1757">
        <v>14879729.619999999</v>
      </c>
      <c r="E1757">
        <v>27310112.140000001</v>
      </c>
      <c r="H1757">
        <f t="shared" si="134"/>
        <v>8</v>
      </c>
      <c r="J1757" t="str">
        <f t="shared" si="135"/>
        <v>ITASCA</v>
      </c>
      <c r="K1757" t="str">
        <f t="shared" si="132"/>
        <v>DuPage</v>
      </c>
      <c r="L1757">
        <f t="shared" si="133"/>
        <v>0</v>
      </c>
    </row>
    <row r="1758" spans="1:12" x14ac:dyDescent="0.55000000000000004">
      <c r="A1758">
        <v>2014</v>
      </c>
      <c r="B1758" t="s">
        <v>307</v>
      </c>
      <c r="C1758" t="s">
        <v>452</v>
      </c>
      <c r="D1758">
        <v>16631910.49</v>
      </c>
      <c r="E1758">
        <v>27123491.050000001</v>
      </c>
      <c r="H1758">
        <f t="shared" si="134"/>
        <v>14</v>
      </c>
      <c r="J1758" t="str">
        <f t="shared" si="135"/>
        <v>JACKSONVILLE</v>
      </c>
      <c r="K1758" t="str">
        <f t="shared" si="132"/>
        <v>Morgan</v>
      </c>
      <c r="L1758">
        <f t="shared" si="133"/>
        <v>0</v>
      </c>
    </row>
    <row r="1759" spans="1:12" x14ac:dyDescent="0.55000000000000004">
      <c r="A1759">
        <v>2014</v>
      </c>
      <c r="B1759" t="s">
        <v>307</v>
      </c>
      <c r="C1759" t="s">
        <v>453</v>
      </c>
      <c r="D1759">
        <v>3153392.06</v>
      </c>
      <c r="E1759">
        <v>10225576.890000001</v>
      </c>
      <c r="H1759">
        <f t="shared" si="134"/>
        <v>13</v>
      </c>
      <c r="J1759" t="str">
        <f t="shared" si="135"/>
        <v>JERSEYVILLE</v>
      </c>
      <c r="K1759" t="str">
        <f t="shared" si="132"/>
        <v>Jersey</v>
      </c>
      <c r="L1759">
        <f t="shared" si="133"/>
        <v>0</v>
      </c>
    </row>
    <row r="1760" spans="1:12" x14ac:dyDescent="0.55000000000000004">
      <c r="A1760">
        <v>2014</v>
      </c>
      <c r="B1760" t="s">
        <v>307</v>
      </c>
      <c r="C1760" t="s">
        <v>454</v>
      </c>
      <c r="D1760">
        <v>2041887.53</v>
      </c>
      <c r="E1760">
        <v>4913381.1500000004</v>
      </c>
      <c r="H1760">
        <f t="shared" si="134"/>
        <v>11</v>
      </c>
      <c r="J1760" t="str">
        <f t="shared" si="135"/>
        <v>JOHNSBURG</v>
      </c>
      <c r="K1760" t="str">
        <f t="shared" si="132"/>
        <v>McHenry</v>
      </c>
      <c r="L1760">
        <f t="shared" si="133"/>
        <v>0</v>
      </c>
    </row>
    <row r="1761" spans="1:12" x14ac:dyDescent="0.55000000000000004">
      <c r="A1761">
        <v>2014</v>
      </c>
      <c r="B1761" t="s">
        <v>307</v>
      </c>
      <c r="C1761" t="s">
        <v>455</v>
      </c>
      <c r="D1761">
        <v>171479327.53999999</v>
      </c>
      <c r="E1761">
        <v>306591868.25</v>
      </c>
      <c r="H1761">
        <f t="shared" si="134"/>
        <v>8</v>
      </c>
      <c r="J1761" t="str">
        <f t="shared" si="135"/>
        <v>JOLIET</v>
      </c>
      <c r="K1761" t="str">
        <f t="shared" si="132"/>
        <v>Kendall</v>
      </c>
      <c r="L1761">
        <f t="shared" si="133"/>
        <v>0</v>
      </c>
    </row>
    <row r="1762" spans="1:12" x14ac:dyDescent="0.55000000000000004">
      <c r="A1762">
        <v>2014</v>
      </c>
      <c r="B1762" t="s">
        <v>307</v>
      </c>
      <c r="C1762" t="s">
        <v>456</v>
      </c>
      <c r="D1762">
        <v>9884284.4100000001</v>
      </c>
      <c r="E1762">
        <v>18565318.010000002</v>
      </c>
      <c r="H1762">
        <f t="shared" si="134"/>
        <v>9</v>
      </c>
      <c r="J1762" t="str">
        <f t="shared" si="135"/>
        <v>JUSTICE</v>
      </c>
      <c r="K1762" t="str">
        <f t="shared" si="132"/>
        <v>Kendall</v>
      </c>
      <c r="L1762">
        <f t="shared" si="133"/>
        <v>0</v>
      </c>
    </row>
    <row r="1763" spans="1:12" x14ac:dyDescent="0.55000000000000004">
      <c r="A1763">
        <v>2014</v>
      </c>
      <c r="B1763" t="s">
        <v>307</v>
      </c>
      <c r="C1763" t="s">
        <v>457</v>
      </c>
      <c r="D1763">
        <v>19770227.359999999</v>
      </c>
      <c r="E1763">
        <v>58384699.740000002</v>
      </c>
      <c r="H1763">
        <f t="shared" si="134"/>
        <v>10</v>
      </c>
      <c r="J1763" t="str">
        <f t="shared" si="135"/>
        <v>KANKAKEE</v>
      </c>
      <c r="K1763" t="str">
        <f t="shared" si="132"/>
        <v>Kankakee</v>
      </c>
      <c r="L1763">
        <f t="shared" si="133"/>
        <v>0</v>
      </c>
    </row>
    <row r="1764" spans="1:12" x14ac:dyDescent="0.55000000000000004">
      <c r="A1764">
        <v>2014</v>
      </c>
      <c r="B1764" t="s">
        <v>307</v>
      </c>
      <c r="C1764" t="s">
        <v>458</v>
      </c>
      <c r="D1764">
        <v>6333534.3700000001</v>
      </c>
      <c r="E1764">
        <v>12739017.710000001</v>
      </c>
      <c r="H1764">
        <f t="shared" si="134"/>
        <v>12</v>
      </c>
      <c r="J1764" t="str">
        <f t="shared" si="135"/>
        <v>KENILWORTH</v>
      </c>
      <c r="K1764" t="str">
        <f t="shared" si="132"/>
        <v>Cook</v>
      </c>
      <c r="L1764">
        <f t="shared" si="133"/>
        <v>0</v>
      </c>
    </row>
    <row r="1765" spans="1:12" x14ac:dyDescent="0.55000000000000004">
      <c r="A1765">
        <v>2014</v>
      </c>
      <c r="B1765" t="s">
        <v>307</v>
      </c>
      <c r="C1765" t="s">
        <v>459</v>
      </c>
      <c r="D1765">
        <v>8837944.5999999996</v>
      </c>
      <c r="E1765">
        <v>14379343.52</v>
      </c>
      <c r="H1765">
        <f t="shared" si="134"/>
        <v>9</v>
      </c>
      <c r="J1765" t="str">
        <f t="shared" si="135"/>
        <v>KEWANEE</v>
      </c>
      <c r="K1765" t="str">
        <f t="shared" si="132"/>
        <v>Henry</v>
      </c>
      <c r="L1765">
        <f t="shared" si="133"/>
        <v>0</v>
      </c>
    </row>
    <row r="1766" spans="1:12" x14ac:dyDescent="0.55000000000000004">
      <c r="A1766">
        <v>2014</v>
      </c>
      <c r="B1766" t="s">
        <v>307</v>
      </c>
      <c r="C1766" t="s">
        <v>653</v>
      </c>
      <c r="D1766">
        <v>3755339.1</v>
      </c>
      <c r="E1766">
        <v>9343132.5800000001</v>
      </c>
      <c r="H1766">
        <f t="shared" si="134"/>
        <v>9</v>
      </c>
      <c r="J1766" t="str">
        <f t="shared" si="135"/>
        <v>KILDEER</v>
      </c>
      <c r="K1766" t="str">
        <f t="shared" si="132"/>
        <v>Lake</v>
      </c>
      <c r="L1766">
        <f t="shared" si="133"/>
        <v>0</v>
      </c>
    </row>
    <row r="1767" spans="1:12" x14ac:dyDescent="0.55000000000000004">
      <c r="A1767">
        <v>2014</v>
      </c>
      <c r="B1767" t="s">
        <v>307</v>
      </c>
      <c r="C1767" t="s">
        <v>460</v>
      </c>
      <c r="D1767">
        <v>13402244.73</v>
      </c>
      <c r="E1767">
        <v>23533890.489999998</v>
      </c>
      <c r="H1767">
        <f t="shared" si="134"/>
        <v>15</v>
      </c>
      <c r="J1767" t="str">
        <f t="shared" si="135"/>
        <v>LAGRANGE PARK</v>
      </c>
      <c r="K1767" t="str">
        <f t="shared" si="132"/>
        <v>Cook</v>
      </c>
      <c r="L1767">
        <f t="shared" si="133"/>
        <v>0</v>
      </c>
    </row>
    <row r="1768" spans="1:12" x14ac:dyDescent="0.55000000000000004">
      <c r="A1768">
        <v>2014</v>
      </c>
      <c r="B1768" t="s">
        <v>307</v>
      </c>
      <c r="C1768" t="s">
        <v>461</v>
      </c>
      <c r="D1768">
        <v>16654428.949999999</v>
      </c>
      <c r="E1768">
        <v>33184733.439999901</v>
      </c>
      <c r="H1768">
        <f t="shared" si="134"/>
        <v>10</v>
      </c>
      <c r="J1768" t="str">
        <f t="shared" si="135"/>
        <v>LAGRANGE</v>
      </c>
      <c r="K1768" t="str">
        <f t="shared" si="132"/>
        <v>Cook</v>
      </c>
      <c r="L1768">
        <f t="shared" si="133"/>
        <v>0</v>
      </c>
    </row>
    <row r="1769" spans="1:12" x14ac:dyDescent="0.55000000000000004">
      <c r="A1769">
        <v>2014</v>
      </c>
      <c r="B1769" t="s">
        <v>307</v>
      </c>
      <c r="C1769" t="s">
        <v>462</v>
      </c>
      <c r="D1769">
        <v>8344702.71</v>
      </c>
      <c r="E1769">
        <v>16462954.869999999</v>
      </c>
      <c r="H1769">
        <f t="shared" si="134"/>
        <v>12</v>
      </c>
      <c r="J1769" t="str">
        <f t="shared" si="135"/>
        <v>LAKE BLUFF</v>
      </c>
      <c r="K1769" t="str">
        <f t="shared" si="132"/>
        <v>Lake</v>
      </c>
      <c r="L1769">
        <f t="shared" si="133"/>
        <v>0</v>
      </c>
    </row>
    <row r="1770" spans="1:12" x14ac:dyDescent="0.55000000000000004">
      <c r="A1770">
        <v>2014</v>
      </c>
      <c r="B1770" t="s">
        <v>307</v>
      </c>
      <c r="C1770" t="s">
        <v>463</v>
      </c>
      <c r="D1770">
        <v>25949082.449999999</v>
      </c>
      <c r="E1770">
        <v>48843496.329999998</v>
      </c>
      <c r="H1770">
        <f t="shared" si="134"/>
        <v>13</v>
      </c>
      <c r="J1770" t="str">
        <f t="shared" si="135"/>
        <v>LAKE FOREST</v>
      </c>
      <c r="K1770" t="str">
        <f t="shared" si="132"/>
        <v>Lake</v>
      </c>
      <c r="L1770">
        <f t="shared" si="133"/>
        <v>0</v>
      </c>
    </row>
    <row r="1771" spans="1:12" x14ac:dyDescent="0.55000000000000004">
      <c r="A1771">
        <v>2014</v>
      </c>
      <c r="B1771" t="s">
        <v>307</v>
      </c>
      <c r="C1771" t="s">
        <v>464</v>
      </c>
      <c r="D1771">
        <v>22544278.149999999</v>
      </c>
      <c r="E1771">
        <v>28617747.719999999</v>
      </c>
      <c r="H1771">
        <f t="shared" si="134"/>
        <v>19</v>
      </c>
      <c r="J1771" t="str">
        <f t="shared" si="135"/>
        <v>LAKE IN THE HILLS</v>
      </c>
      <c r="K1771" t="str">
        <f t="shared" si="132"/>
        <v>McHenry</v>
      </c>
      <c r="L1771">
        <f t="shared" si="133"/>
        <v>0</v>
      </c>
    </row>
    <row r="1772" spans="1:12" x14ac:dyDescent="0.55000000000000004">
      <c r="A1772">
        <v>2014</v>
      </c>
      <c r="B1772" t="s">
        <v>307</v>
      </c>
      <c r="C1772" t="s">
        <v>465</v>
      </c>
      <c r="D1772">
        <v>4018495.41</v>
      </c>
      <c r="E1772">
        <v>10987648.93</v>
      </c>
      <c r="H1772">
        <f t="shared" si="134"/>
        <v>12</v>
      </c>
      <c r="J1772" t="str">
        <f t="shared" si="135"/>
        <v>LAKE VILLA</v>
      </c>
      <c r="K1772" t="str">
        <f t="shared" si="132"/>
        <v>Lake</v>
      </c>
      <c r="L1772">
        <f t="shared" si="133"/>
        <v>0</v>
      </c>
    </row>
    <row r="1773" spans="1:12" x14ac:dyDescent="0.55000000000000004">
      <c r="A1773">
        <v>2014</v>
      </c>
      <c r="B1773" t="s">
        <v>307</v>
      </c>
      <c r="C1773" t="s">
        <v>466</v>
      </c>
      <c r="D1773">
        <v>15182274</v>
      </c>
      <c r="E1773">
        <v>33767035.799999997</v>
      </c>
      <c r="H1773">
        <f t="shared" si="134"/>
        <v>13</v>
      </c>
      <c r="J1773" t="str">
        <f t="shared" si="135"/>
        <v>LAKE ZURICH</v>
      </c>
      <c r="K1773" t="str">
        <f t="shared" si="132"/>
        <v>Lake</v>
      </c>
      <c r="L1773">
        <f t="shared" si="133"/>
        <v>0</v>
      </c>
    </row>
    <row r="1774" spans="1:12" x14ac:dyDescent="0.55000000000000004">
      <c r="A1774">
        <v>2014</v>
      </c>
      <c r="B1774" t="s">
        <v>307</v>
      </c>
      <c r="C1774" t="s">
        <v>660</v>
      </c>
      <c r="D1774">
        <v>128692.42</v>
      </c>
      <c r="E1774">
        <v>540857.22</v>
      </c>
      <c r="H1774">
        <f t="shared" si="134"/>
        <v>10</v>
      </c>
      <c r="J1774" t="str">
        <f t="shared" si="135"/>
        <v>LAKEMOOR</v>
      </c>
      <c r="K1774" t="str">
        <f t="shared" si="132"/>
        <v>Lake</v>
      </c>
      <c r="L1774">
        <f t="shared" si="133"/>
        <v>0</v>
      </c>
    </row>
    <row r="1775" spans="1:12" x14ac:dyDescent="0.55000000000000004">
      <c r="A1775">
        <v>2014</v>
      </c>
      <c r="B1775" t="s">
        <v>307</v>
      </c>
      <c r="C1775" t="s">
        <v>467</v>
      </c>
      <c r="D1775">
        <v>30894816.34</v>
      </c>
      <c r="E1775">
        <v>67289755.590000004</v>
      </c>
      <c r="H1775">
        <f t="shared" si="134"/>
        <v>9</v>
      </c>
      <c r="J1775" t="str">
        <f t="shared" si="135"/>
        <v>LANSING</v>
      </c>
      <c r="K1775" t="str">
        <f t="shared" si="132"/>
        <v>Cook</v>
      </c>
      <c r="L1775">
        <f t="shared" si="133"/>
        <v>0</v>
      </c>
    </row>
    <row r="1776" spans="1:12" x14ac:dyDescent="0.55000000000000004">
      <c r="A1776">
        <v>2014</v>
      </c>
      <c r="B1776" t="s">
        <v>307</v>
      </c>
      <c r="C1776" t="s">
        <v>468</v>
      </c>
      <c r="D1776">
        <v>6897874.8200000003</v>
      </c>
      <c r="E1776">
        <v>17774289.699999999</v>
      </c>
      <c r="H1776">
        <f t="shared" si="134"/>
        <v>9</v>
      </c>
      <c r="J1776" t="str">
        <f t="shared" si="135"/>
        <v>LASALLE</v>
      </c>
      <c r="K1776" t="str">
        <f t="shared" si="132"/>
        <v>LaSalle</v>
      </c>
      <c r="L1776">
        <f t="shared" si="133"/>
        <v>0</v>
      </c>
    </row>
    <row r="1777" spans="1:12" x14ac:dyDescent="0.55000000000000004">
      <c r="A1777">
        <v>2014</v>
      </c>
      <c r="B1777" t="s">
        <v>307</v>
      </c>
      <c r="C1777" t="s">
        <v>469</v>
      </c>
      <c r="D1777">
        <v>3822954.29</v>
      </c>
      <c r="E1777">
        <v>5091985.05</v>
      </c>
      <c r="H1777">
        <f t="shared" si="134"/>
        <v>15</v>
      </c>
      <c r="J1777" t="str">
        <f t="shared" si="135"/>
        <v>LAWRENCEVILLE</v>
      </c>
      <c r="K1777" t="str">
        <f t="shared" si="132"/>
        <v>Lawrence</v>
      </c>
      <c r="L1777">
        <f t="shared" si="133"/>
        <v>0</v>
      </c>
    </row>
    <row r="1778" spans="1:12" x14ac:dyDescent="0.55000000000000004">
      <c r="A1778">
        <v>2014</v>
      </c>
      <c r="B1778" t="s">
        <v>307</v>
      </c>
      <c r="C1778" t="s">
        <v>470</v>
      </c>
      <c r="D1778">
        <v>12728808.310000001</v>
      </c>
      <c r="E1778">
        <v>18885092.390000001</v>
      </c>
      <c r="H1778">
        <f t="shared" si="134"/>
        <v>8</v>
      </c>
      <c r="J1778" t="str">
        <f t="shared" si="135"/>
        <v>LEMONT</v>
      </c>
      <c r="K1778" t="str">
        <f t="shared" si="132"/>
        <v>Cook</v>
      </c>
      <c r="L1778">
        <f t="shared" si="133"/>
        <v>0</v>
      </c>
    </row>
    <row r="1779" spans="1:12" x14ac:dyDescent="0.55000000000000004">
      <c r="A1779">
        <v>2014</v>
      </c>
      <c r="B1779" t="s">
        <v>307</v>
      </c>
      <c r="C1779" t="s">
        <v>471</v>
      </c>
      <c r="D1779">
        <v>25499854.34</v>
      </c>
      <c r="E1779">
        <v>47179934.149999999</v>
      </c>
      <c r="H1779">
        <f t="shared" si="134"/>
        <v>14</v>
      </c>
      <c r="J1779" t="str">
        <f t="shared" si="135"/>
        <v>LIBERTYVILLE</v>
      </c>
      <c r="K1779" t="str">
        <f t="shared" si="132"/>
        <v>Lake</v>
      </c>
      <c r="L1779">
        <f t="shared" si="133"/>
        <v>0</v>
      </c>
    </row>
    <row r="1780" spans="1:12" x14ac:dyDescent="0.55000000000000004">
      <c r="A1780">
        <v>2014</v>
      </c>
      <c r="B1780" t="s">
        <v>307</v>
      </c>
      <c r="C1780" t="s">
        <v>472</v>
      </c>
      <c r="D1780">
        <v>9696590.1300000008</v>
      </c>
      <c r="E1780">
        <v>20633813.699999999</v>
      </c>
      <c r="H1780">
        <f t="shared" si="134"/>
        <v>9</v>
      </c>
      <c r="J1780" t="str">
        <f t="shared" si="135"/>
        <v>LINCOLN</v>
      </c>
      <c r="K1780" t="str">
        <f t="shared" si="132"/>
        <v>Logan</v>
      </c>
      <c r="L1780">
        <f t="shared" si="133"/>
        <v>0</v>
      </c>
    </row>
    <row r="1781" spans="1:12" x14ac:dyDescent="0.55000000000000004">
      <c r="A1781">
        <v>2014</v>
      </c>
      <c r="B1781" t="s">
        <v>307</v>
      </c>
      <c r="C1781" t="s">
        <v>473</v>
      </c>
      <c r="D1781">
        <v>19578788.870000001</v>
      </c>
      <c r="E1781">
        <v>21594471.91</v>
      </c>
      <c r="H1781">
        <f t="shared" si="134"/>
        <v>14</v>
      </c>
      <c r="J1781" t="str">
        <f t="shared" si="135"/>
        <v>LINCOLNSHIRE</v>
      </c>
      <c r="K1781" t="str">
        <f t="shared" si="132"/>
        <v>Lake</v>
      </c>
      <c r="L1781">
        <f t="shared" si="133"/>
        <v>0</v>
      </c>
    </row>
    <row r="1782" spans="1:12" x14ac:dyDescent="0.55000000000000004">
      <c r="A1782">
        <v>2014</v>
      </c>
      <c r="B1782" t="s">
        <v>307</v>
      </c>
      <c r="C1782" t="s">
        <v>474</v>
      </c>
      <c r="D1782">
        <v>18715239.199999999</v>
      </c>
      <c r="E1782">
        <v>40497632.68</v>
      </c>
      <c r="H1782">
        <f t="shared" si="134"/>
        <v>13</v>
      </c>
      <c r="J1782" t="str">
        <f t="shared" si="135"/>
        <v>LINCOLNWOOD</v>
      </c>
      <c r="K1782" t="str">
        <f t="shared" si="132"/>
        <v>Cook</v>
      </c>
      <c r="L1782">
        <f t="shared" si="133"/>
        <v>0</v>
      </c>
    </row>
    <row r="1783" spans="1:12" x14ac:dyDescent="0.55000000000000004">
      <c r="A1783">
        <v>2014</v>
      </c>
      <c r="B1783" t="s">
        <v>307</v>
      </c>
      <c r="C1783" t="s">
        <v>475</v>
      </c>
      <c r="D1783">
        <v>6141726.8200000003</v>
      </c>
      <c r="E1783">
        <v>7423185.6500000004</v>
      </c>
      <c r="H1783">
        <f t="shared" si="134"/>
        <v>13</v>
      </c>
      <c r="J1783" t="str">
        <f t="shared" si="135"/>
        <v>LINDENHURST</v>
      </c>
      <c r="K1783" t="str">
        <f t="shared" si="132"/>
        <v>Lake</v>
      </c>
      <c r="L1783">
        <f t="shared" si="133"/>
        <v>0</v>
      </c>
    </row>
    <row r="1784" spans="1:12" x14ac:dyDescent="0.55000000000000004">
      <c r="A1784">
        <v>2014</v>
      </c>
      <c r="B1784" t="s">
        <v>307</v>
      </c>
      <c r="C1784" t="s">
        <v>476</v>
      </c>
      <c r="D1784">
        <v>24013130.809999999</v>
      </c>
      <c r="E1784">
        <v>34182260.18</v>
      </c>
      <c r="H1784">
        <f t="shared" si="134"/>
        <v>7</v>
      </c>
      <c r="J1784" t="str">
        <f t="shared" si="135"/>
        <v>LISLE</v>
      </c>
      <c r="K1784" t="str">
        <f t="shared" si="132"/>
        <v>DuPage</v>
      </c>
      <c r="L1784">
        <f t="shared" si="133"/>
        <v>0</v>
      </c>
    </row>
    <row r="1785" spans="1:12" x14ac:dyDescent="0.55000000000000004">
      <c r="A1785">
        <v>2014</v>
      </c>
      <c r="B1785" t="s">
        <v>307</v>
      </c>
      <c r="C1785" t="s">
        <v>477</v>
      </c>
      <c r="D1785">
        <v>4770265.9800000004</v>
      </c>
      <c r="E1785">
        <v>8883470.8900000006</v>
      </c>
      <c r="H1785">
        <f t="shared" si="134"/>
        <v>12</v>
      </c>
      <c r="J1785" t="str">
        <f t="shared" si="135"/>
        <v>LITCHFIELD</v>
      </c>
      <c r="K1785" t="str">
        <f t="shared" ref="K1785:K1848" si="136">INDEX($K$1:$K$655,MATCH(C1785,$C$1:$C$655))</f>
        <v>Montgomery</v>
      </c>
      <c r="L1785">
        <f t="shared" si="133"/>
        <v>0</v>
      </c>
    </row>
    <row r="1786" spans="1:12" x14ac:dyDescent="0.55000000000000004">
      <c r="A1786">
        <v>2014</v>
      </c>
      <c r="B1786" t="s">
        <v>307</v>
      </c>
      <c r="C1786" t="s">
        <v>478</v>
      </c>
      <c r="D1786">
        <v>17104837.34</v>
      </c>
      <c r="E1786">
        <v>27160645.469999999</v>
      </c>
      <c r="H1786">
        <f t="shared" si="134"/>
        <v>10</v>
      </c>
      <c r="J1786" t="str">
        <f t="shared" si="135"/>
        <v>LOCKPORT</v>
      </c>
      <c r="K1786" t="str">
        <f t="shared" si="136"/>
        <v>Will</v>
      </c>
      <c r="L1786">
        <f t="shared" si="133"/>
        <v>0</v>
      </c>
    </row>
    <row r="1787" spans="1:12" x14ac:dyDescent="0.55000000000000004">
      <c r="A1787">
        <v>2014</v>
      </c>
      <c r="B1787" t="s">
        <v>307</v>
      </c>
      <c r="C1787" t="s">
        <v>479</v>
      </c>
      <c r="D1787">
        <v>56750242.049999997</v>
      </c>
      <c r="E1787">
        <v>84284274.640000001</v>
      </c>
      <c r="H1787">
        <f t="shared" si="134"/>
        <v>9</v>
      </c>
      <c r="J1787" t="str">
        <f t="shared" si="135"/>
        <v>LOMBARD</v>
      </c>
      <c r="K1787" t="str">
        <f t="shared" si="136"/>
        <v>DuPage</v>
      </c>
      <c r="L1787">
        <f t="shared" si="133"/>
        <v>0</v>
      </c>
    </row>
    <row r="1788" spans="1:12" x14ac:dyDescent="0.55000000000000004">
      <c r="A1788">
        <v>2014</v>
      </c>
      <c r="B1788" t="s">
        <v>307</v>
      </c>
      <c r="C1788" t="s">
        <v>480</v>
      </c>
      <c r="D1788">
        <v>11382934.57</v>
      </c>
      <c r="E1788">
        <v>22026979.210000001</v>
      </c>
      <c r="H1788">
        <f t="shared" si="134"/>
        <v>12</v>
      </c>
      <c r="J1788" t="str">
        <f t="shared" si="135"/>
        <v>LOVES PARK</v>
      </c>
      <c r="K1788" t="str">
        <f t="shared" si="136"/>
        <v>Boone</v>
      </c>
      <c r="L1788">
        <f t="shared" si="133"/>
        <v>0</v>
      </c>
    </row>
    <row r="1789" spans="1:12" x14ac:dyDescent="0.55000000000000004">
      <c r="A1789">
        <v>2014</v>
      </c>
      <c r="B1789" t="s">
        <v>307</v>
      </c>
      <c r="C1789" t="s">
        <v>481</v>
      </c>
      <c r="D1789">
        <v>2885483.08</v>
      </c>
      <c r="E1789">
        <v>8085271.2999999998</v>
      </c>
      <c r="H1789">
        <f t="shared" si="134"/>
        <v>9</v>
      </c>
      <c r="J1789" t="str">
        <f t="shared" si="135"/>
        <v>LYNWOOD</v>
      </c>
      <c r="K1789" t="str">
        <f t="shared" si="136"/>
        <v>Cook</v>
      </c>
      <c r="L1789">
        <f t="shared" si="133"/>
        <v>0</v>
      </c>
    </row>
    <row r="1790" spans="1:12" x14ac:dyDescent="0.55000000000000004">
      <c r="A1790">
        <v>2014</v>
      </c>
      <c r="B1790" t="s">
        <v>307</v>
      </c>
      <c r="C1790" t="s">
        <v>482</v>
      </c>
      <c r="D1790">
        <v>10405667.68</v>
      </c>
      <c r="E1790">
        <v>24495341.609999999</v>
      </c>
      <c r="H1790">
        <f t="shared" si="134"/>
        <v>7</v>
      </c>
      <c r="J1790" t="str">
        <f t="shared" si="135"/>
        <v>LYONS</v>
      </c>
      <c r="K1790" t="str">
        <f t="shared" si="136"/>
        <v>Cook</v>
      </c>
      <c r="L1790">
        <f t="shared" si="133"/>
        <v>0</v>
      </c>
    </row>
    <row r="1791" spans="1:12" x14ac:dyDescent="0.55000000000000004">
      <c r="A1791">
        <v>2014</v>
      </c>
      <c r="B1791" t="s">
        <v>307</v>
      </c>
      <c r="C1791" t="s">
        <v>483</v>
      </c>
      <c r="D1791">
        <v>12731848.41</v>
      </c>
      <c r="E1791">
        <v>19290460.710000001</v>
      </c>
      <c r="H1791">
        <f t="shared" si="134"/>
        <v>8</v>
      </c>
      <c r="J1791" t="str">
        <f t="shared" si="135"/>
        <v>MACOMB</v>
      </c>
      <c r="K1791" t="str">
        <f t="shared" si="136"/>
        <v>McDonough</v>
      </c>
      <c r="L1791">
        <f t="shared" si="133"/>
        <v>0</v>
      </c>
    </row>
    <row r="1792" spans="1:12" x14ac:dyDescent="0.55000000000000004">
      <c r="A1792">
        <v>2014</v>
      </c>
      <c r="B1792" t="s">
        <v>307</v>
      </c>
      <c r="C1792" t="s">
        <v>484</v>
      </c>
      <c r="D1792">
        <v>1932901.21</v>
      </c>
      <c r="E1792">
        <v>10068511.9699999</v>
      </c>
      <c r="H1792">
        <f t="shared" si="134"/>
        <v>9</v>
      </c>
      <c r="J1792" t="str">
        <f t="shared" si="135"/>
        <v>MADISON</v>
      </c>
      <c r="K1792" t="str">
        <f t="shared" si="136"/>
        <v>Madison</v>
      </c>
      <c r="L1792">
        <f t="shared" si="133"/>
        <v>0</v>
      </c>
    </row>
    <row r="1793" spans="1:12" x14ac:dyDescent="0.55000000000000004">
      <c r="A1793">
        <v>2014</v>
      </c>
      <c r="B1793" t="s">
        <v>307</v>
      </c>
      <c r="C1793" t="s">
        <v>661</v>
      </c>
      <c r="D1793">
        <v>733262.22</v>
      </c>
      <c r="E1793">
        <v>1611966.89</v>
      </c>
      <c r="H1793">
        <f t="shared" si="134"/>
        <v>9</v>
      </c>
      <c r="J1793" t="str">
        <f t="shared" si="135"/>
        <v>MAHOMET</v>
      </c>
      <c r="K1793" t="str">
        <f t="shared" si="136"/>
        <v>Champaign</v>
      </c>
      <c r="L1793">
        <f t="shared" si="133"/>
        <v>0</v>
      </c>
    </row>
    <row r="1794" spans="1:12" x14ac:dyDescent="0.55000000000000004">
      <c r="A1794">
        <v>2014</v>
      </c>
      <c r="B1794" t="s">
        <v>307</v>
      </c>
      <c r="C1794" t="s">
        <v>655</v>
      </c>
      <c r="D1794">
        <v>1300618.3799999999</v>
      </c>
      <c r="E1794">
        <v>4860203.3499999996</v>
      </c>
      <c r="H1794">
        <f t="shared" si="134"/>
        <v>11</v>
      </c>
      <c r="J1794" t="str">
        <f t="shared" si="135"/>
        <v>MANHATTAN</v>
      </c>
      <c r="K1794" t="str">
        <f t="shared" si="136"/>
        <v>Will</v>
      </c>
      <c r="L1794">
        <f t="shared" ref="L1794:L1857" si="137">IF(ISNA(K1794),1,0)</f>
        <v>0</v>
      </c>
    </row>
    <row r="1795" spans="1:12" x14ac:dyDescent="0.55000000000000004">
      <c r="A1795">
        <v>2014</v>
      </c>
      <c r="B1795" t="s">
        <v>307</v>
      </c>
      <c r="C1795" t="s">
        <v>485</v>
      </c>
      <c r="D1795">
        <v>5031002.26</v>
      </c>
      <c r="E1795">
        <v>5840017.2800000003</v>
      </c>
      <c r="H1795">
        <f t="shared" ref="H1795:H1858" si="138">IF(B1795="fire",MIN(IFERROR(SEARCH("fire",C1795),999),IFERROR(SEARCH("fpd",C1795),999),IFERROR(SEARCH("pension",C1795),999),IFERROR(SEARCH("fund",C1795),999)),MIN(IFERROR(SEARCH("police",C1795),999),IFERROR(SEARCH("pension",C1795),999),IFERROR(SEARCH("fund",C1795),999)))</f>
        <v>9</v>
      </c>
      <c r="J1795" t="str">
        <f t="shared" ref="J1795:J1858" si="139">LEFT(C1795,H1795-2)</f>
        <v>MANTENO</v>
      </c>
      <c r="K1795" t="str">
        <f t="shared" si="136"/>
        <v>Kankakee</v>
      </c>
      <c r="L1795">
        <f t="shared" si="137"/>
        <v>0</v>
      </c>
    </row>
    <row r="1796" spans="1:12" x14ac:dyDescent="0.55000000000000004">
      <c r="A1796">
        <v>2014</v>
      </c>
      <c r="B1796" t="s">
        <v>307</v>
      </c>
      <c r="C1796" t="s">
        <v>486</v>
      </c>
      <c r="D1796">
        <v>4681450.0999999996</v>
      </c>
      <c r="E1796">
        <v>10708224.73</v>
      </c>
      <c r="H1796">
        <f t="shared" si="138"/>
        <v>9</v>
      </c>
      <c r="J1796" t="str">
        <f t="shared" si="139"/>
        <v>MARENGO</v>
      </c>
      <c r="K1796" t="str">
        <f t="shared" si="136"/>
        <v>McHenry</v>
      </c>
      <c r="L1796">
        <f t="shared" si="137"/>
        <v>0</v>
      </c>
    </row>
    <row r="1797" spans="1:12" x14ac:dyDescent="0.55000000000000004">
      <c r="A1797">
        <v>2014</v>
      </c>
      <c r="B1797" t="s">
        <v>307</v>
      </c>
      <c r="C1797" t="s">
        <v>487</v>
      </c>
      <c r="D1797">
        <v>9537585.3300000001</v>
      </c>
      <c r="E1797">
        <v>16590149.689999999</v>
      </c>
      <c r="H1797">
        <f t="shared" si="138"/>
        <v>8</v>
      </c>
      <c r="J1797" t="str">
        <f t="shared" si="139"/>
        <v>MARION</v>
      </c>
      <c r="K1797" t="str">
        <f t="shared" si="136"/>
        <v>Williamson</v>
      </c>
      <c r="L1797">
        <f t="shared" si="137"/>
        <v>0</v>
      </c>
    </row>
    <row r="1798" spans="1:12" x14ac:dyDescent="0.55000000000000004">
      <c r="A1798">
        <v>2014</v>
      </c>
      <c r="B1798" t="s">
        <v>307</v>
      </c>
      <c r="C1798" t="s">
        <v>488</v>
      </c>
      <c r="D1798">
        <v>15743166.890000001</v>
      </c>
      <c r="E1798">
        <v>22561340.68</v>
      </c>
      <c r="H1798">
        <f t="shared" si="138"/>
        <v>9</v>
      </c>
      <c r="J1798" t="str">
        <f t="shared" si="139"/>
        <v>MARKHAM</v>
      </c>
      <c r="K1798" t="str">
        <f t="shared" si="136"/>
        <v>Cook</v>
      </c>
      <c r="L1798">
        <f t="shared" si="137"/>
        <v>0</v>
      </c>
    </row>
    <row r="1799" spans="1:12" x14ac:dyDescent="0.55000000000000004">
      <c r="A1799">
        <v>2014</v>
      </c>
      <c r="B1799" t="s">
        <v>307</v>
      </c>
      <c r="C1799" t="s">
        <v>489</v>
      </c>
      <c r="D1799">
        <v>3097401.88</v>
      </c>
      <c r="E1799">
        <v>4095403.09</v>
      </c>
      <c r="H1799">
        <f t="shared" si="138"/>
        <v>12</v>
      </c>
      <c r="J1799" t="str">
        <f t="shared" si="139"/>
        <v>MARSEILLES</v>
      </c>
      <c r="K1799" t="str">
        <f t="shared" si="136"/>
        <v>LaSalle</v>
      </c>
      <c r="L1799">
        <f t="shared" si="137"/>
        <v>0</v>
      </c>
    </row>
    <row r="1800" spans="1:12" x14ac:dyDescent="0.55000000000000004">
      <c r="A1800">
        <v>2014</v>
      </c>
      <c r="B1800" t="s">
        <v>307</v>
      </c>
      <c r="C1800" t="s">
        <v>652</v>
      </c>
      <c r="D1800">
        <v>1976478.08</v>
      </c>
      <c r="E1800">
        <v>4109645.89</v>
      </c>
      <c r="H1800">
        <f t="shared" si="138"/>
        <v>11</v>
      </c>
      <c r="J1800" t="str">
        <f t="shared" si="139"/>
        <v>MARYVILLE</v>
      </c>
      <c r="K1800" t="str">
        <f t="shared" si="136"/>
        <v>Madison</v>
      </c>
      <c r="L1800">
        <f t="shared" si="137"/>
        <v>0</v>
      </c>
    </row>
    <row r="1801" spans="1:12" x14ac:dyDescent="0.55000000000000004">
      <c r="A1801">
        <v>2014</v>
      </c>
      <c r="B1801" t="s">
        <v>307</v>
      </c>
      <c r="C1801" t="s">
        <v>490</v>
      </c>
      <c r="D1801">
        <v>4105980.44</v>
      </c>
      <c r="E1801">
        <v>5717220.2699999996</v>
      </c>
      <c r="H1801">
        <f t="shared" si="138"/>
        <v>11</v>
      </c>
      <c r="J1801" t="str">
        <f t="shared" si="139"/>
        <v>MASCOUTAH</v>
      </c>
      <c r="K1801" t="str">
        <f t="shared" si="136"/>
        <v>St. Clair</v>
      </c>
      <c r="L1801">
        <f t="shared" si="137"/>
        <v>0</v>
      </c>
    </row>
    <row r="1802" spans="1:12" x14ac:dyDescent="0.55000000000000004">
      <c r="A1802">
        <v>2014</v>
      </c>
      <c r="B1802" t="s">
        <v>307</v>
      </c>
      <c r="C1802" t="s">
        <v>491</v>
      </c>
      <c r="D1802">
        <v>21534393.260000002</v>
      </c>
      <c r="E1802">
        <v>38761284.579999998</v>
      </c>
      <c r="H1802">
        <f t="shared" si="138"/>
        <v>10</v>
      </c>
      <c r="J1802" t="str">
        <f t="shared" si="139"/>
        <v>MATTESON</v>
      </c>
      <c r="K1802" t="str">
        <f t="shared" si="136"/>
        <v>Cook</v>
      </c>
      <c r="L1802">
        <f t="shared" si="137"/>
        <v>0</v>
      </c>
    </row>
    <row r="1803" spans="1:12" x14ac:dyDescent="0.55000000000000004">
      <c r="A1803">
        <v>2014</v>
      </c>
      <c r="B1803" t="s">
        <v>307</v>
      </c>
      <c r="C1803" t="s">
        <v>492</v>
      </c>
      <c r="D1803">
        <v>16683338.73</v>
      </c>
      <c r="E1803">
        <v>36431644.310000002</v>
      </c>
      <c r="H1803">
        <f t="shared" si="138"/>
        <v>9</v>
      </c>
      <c r="J1803" t="str">
        <f t="shared" si="139"/>
        <v>MATTOON</v>
      </c>
      <c r="K1803" t="str">
        <f t="shared" si="136"/>
        <v>Coles</v>
      </c>
      <c r="L1803">
        <f t="shared" si="137"/>
        <v>0</v>
      </c>
    </row>
    <row r="1804" spans="1:12" x14ac:dyDescent="0.55000000000000004">
      <c r="A1804">
        <v>2014</v>
      </c>
      <c r="B1804" t="s">
        <v>307</v>
      </c>
      <c r="C1804" t="s">
        <v>493</v>
      </c>
      <c r="D1804">
        <v>16798310.32</v>
      </c>
      <c r="E1804">
        <v>51125158.850000001</v>
      </c>
      <c r="H1804">
        <f t="shared" si="138"/>
        <v>9</v>
      </c>
      <c r="J1804" t="str">
        <f t="shared" si="139"/>
        <v>MAYWOOD</v>
      </c>
      <c r="K1804" t="str">
        <f t="shared" si="136"/>
        <v>Cook</v>
      </c>
      <c r="L1804">
        <f t="shared" si="137"/>
        <v>0</v>
      </c>
    </row>
    <row r="1805" spans="1:12" x14ac:dyDescent="0.55000000000000004">
      <c r="A1805">
        <v>2014</v>
      </c>
      <c r="B1805" t="s">
        <v>307</v>
      </c>
      <c r="C1805" t="s">
        <v>494</v>
      </c>
      <c r="D1805">
        <v>8423400.9800000004</v>
      </c>
      <c r="E1805">
        <v>17298336.359999999</v>
      </c>
      <c r="H1805">
        <f t="shared" si="138"/>
        <v>8</v>
      </c>
      <c r="J1805" t="str">
        <f t="shared" si="139"/>
        <v>MCCOOK</v>
      </c>
      <c r="K1805" t="str">
        <f t="shared" si="136"/>
        <v>Cook</v>
      </c>
      <c r="L1805">
        <f t="shared" si="137"/>
        <v>0</v>
      </c>
    </row>
    <row r="1806" spans="1:12" x14ac:dyDescent="0.55000000000000004">
      <c r="A1806">
        <v>2014</v>
      </c>
      <c r="B1806" t="s">
        <v>307</v>
      </c>
      <c r="C1806" t="s">
        <v>495</v>
      </c>
      <c r="D1806">
        <v>19977608.079999998</v>
      </c>
      <c r="E1806">
        <v>38219858.149999999</v>
      </c>
      <c r="H1806">
        <f t="shared" si="138"/>
        <v>9</v>
      </c>
      <c r="J1806" t="str">
        <f t="shared" si="139"/>
        <v>MCHENRY</v>
      </c>
      <c r="K1806" t="str">
        <f t="shared" si="136"/>
        <v>McHenry</v>
      </c>
      <c r="L1806">
        <f t="shared" si="137"/>
        <v>0</v>
      </c>
    </row>
    <row r="1807" spans="1:12" x14ac:dyDescent="0.55000000000000004">
      <c r="A1807">
        <v>2014</v>
      </c>
      <c r="B1807" t="s">
        <v>307</v>
      </c>
      <c r="C1807" t="s">
        <v>496</v>
      </c>
      <c r="D1807">
        <v>21754587.600000001</v>
      </c>
      <c r="E1807">
        <v>65177540.539999999</v>
      </c>
      <c r="H1807">
        <f t="shared" si="138"/>
        <v>14</v>
      </c>
      <c r="J1807" t="str">
        <f t="shared" si="139"/>
        <v>MELROSE PARK</v>
      </c>
      <c r="K1807" t="str">
        <f t="shared" si="136"/>
        <v>Cook</v>
      </c>
      <c r="L1807">
        <f t="shared" si="137"/>
        <v>0</v>
      </c>
    </row>
    <row r="1808" spans="1:12" x14ac:dyDescent="0.55000000000000004">
      <c r="A1808">
        <v>2014</v>
      </c>
      <c r="B1808" t="s">
        <v>307</v>
      </c>
      <c r="C1808" t="s">
        <v>497</v>
      </c>
      <c r="D1808">
        <v>4918400.0999999996</v>
      </c>
      <c r="E1808">
        <v>9817518.5500000007</v>
      </c>
      <c r="H1808">
        <f t="shared" si="138"/>
        <v>9</v>
      </c>
      <c r="J1808" t="str">
        <f t="shared" si="139"/>
        <v>MENDOTA</v>
      </c>
      <c r="K1808" t="str">
        <f t="shared" si="136"/>
        <v>LaSalle</v>
      </c>
      <c r="L1808">
        <f t="shared" si="137"/>
        <v>0</v>
      </c>
    </row>
    <row r="1809" spans="1:12" x14ac:dyDescent="0.55000000000000004">
      <c r="A1809">
        <v>2014</v>
      </c>
      <c r="B1809" t="s">
        <v>307</v>
      </c>
      <c r="C1809" t="s">
        <v>498</v>
      </c>
      <c r="D1809">
        <v>5038876.1399999997</v>
      </c>
      <c r="E1809">
        <v>7967376.3499999996</v>
      </c>
      <c r="H1809">
        <f t="shared" si="138"/>
        <v>12</v>
      </c>
      <c r="J1809" t="str">
        <f t="shared" si="139"/>
        <v>METROPOLIS</v>
      </c>
      <c r="K1809" t="str">
        <f t="shared" si="136"/>
        <v>Massac</v>
      </c>
      <c r="L1809">
        <f t="shared" si="137"/>
        <v>0</v>
      </c>
    </row>
    <row r="1810" spans="1:12" x14ac:dyDescent="0.55000000000000004">
      <c r="A1810">
        <v>2014</v>
      </c>
      <c r="B1810" t="s">
        <v>307</v>
      </c>
      <c r="C1810" t="s">
        <v>499</v>
      </c>
      <c r="D1810">
        <v>13509551.560000001</v>
      </c>
      <c r="E1810">
        <v>18287957.879999999</v>
      </c>
      <c r="H1810">
        <f t="shared" si="138"/>
        <v>12</v>
      </c>
      <c r="J1810" t="str">
        <f t="shared" si="139"/>
        <v>MIDLOTHIAN</v>
      </c>
      <c r="K1810" t="str">
        <f t="shared" si="136"/>
        <v>Cook</v>
      </c>
      <c r="L1810">
        <f t="shared" si="137"/>
        <v>0</v>
      </c>
    </row>
    <row r="1811" spans="1:12" x14ac:dyDescent="0.55000000000000004">
      <c r="A1811">
        <v>2014</v>
      </c>
      <c r="B1811" t="s">
        <v>307</v>
      </c>
      <c r="C1811" t="s">
        <v>500</v>
      </c>
      <c r="D1811">
        <v>5721526.8399999999</v>
      </c>
      <c r="E1811">
        <v>10919854.300000001</v>
      </c>
      <c r="H1811">
        <f t="shared" si="138"/>
        <v>7</v>
      </c>
      <c r="J1811" t="str">
        <f t="shared" si="139"/>
        <v>MILAN</v>
      </c>
      <c r="K1811" t="str">
        <f t="shared" si="136"/>
        <v>Rock Island</v>
      </c>
      <c r="L1811">
        <f t="shared" si="137"/>
        <v>0</v>
      </c>
    </row>
    <row r="1812" spans="1:12" x14ac:dyDescent="0.55000000000000004">
      <c r="A1812">
        <v>2014</v>
      </c>
      <c r="B1812" t="s">
        <v>307</v>
      </c>
      <c r="C1812" t="s">
        <v>501</v>
      </c>
      <c r="D1812">
        <v>4590483.2699999996</v>
      </c>
      <c r="E1812">
        <v>7497024.1200000001</v>
      </c>
      <c r="H1812">
        <f t="shared" si="138"/>
        <v>9</v>
      </c>
      <c r="J1812" t="str">
        <f t="shared" si="139"/>
        <v>MINOOKA</v>
      </c>
      <c r="K1812" t="str">
        <f t="shared" si="136"/>
        <v>Grundy</v>
      </c>
      <c r="L1812">
        <f t="shared" si="137"/>
        <v>0</v>
      </c>
    </row>
    <row r="1813" spans="1:12" x14ac:dyDescent="0.55000000000000004">
      <c r="A1813">
        <v>2014</v>
      </c>
      <c r="B1813" t="s">
        <v>307</v>
      </c>
      <c r="C1813" t="s">
        <v>502</v>
      </c>
      <c r="D1813">
        <v>14724891.27</v>
      </c>
      <c r="E1813">
        <v>17844399.140000001</v>
      </c>
      <c r="H1813">
        <f t="shared" si="138"/>
        <v>8</v>
      </c>
      <c r="J1813" t="str">
        <f t="shared" si="139"/>
        <v>MOKENA</v>
      </c>
      <c r="K1813" t="str">
        <f t="shared" si="136"/>
        <v>Will</v>
      </c>
      <c r="L1813">
        <f t="shared" si="137"/>
        <v>0</v>
      </c>
    </row>
    <row r="1814" spans="1:12" x14ac:dyDescent="0.55000000000000004">
      <c r="A1814">
        <v>2014</v>
      </c>
      <c r="B1814" t="s">
        <v>307</v>
      </c>
      <c r="C1814" t="s">
        <v>503</v>
      </c>
      <c r="D1814">
        <v>34939869.560000002</v>
      </c>
      <c r="E1814">
        <v>82679354.620000005</v>
      </c>
      <c r="H1814">
        <f t="shared" si="138"/>
        <v>8</v>
      </c>
      <c r="J1814" t="str">
        <f t="shared" si="139"/>
        <v>MOLINE</v>
      </c>
      <c r="K1814" t="str">
        <f t="shared" si="136"/>
        <v>Rock Island</v>
      </c>
      <c r="L1814">
        <f t="shared" si="137"/>
        <v>0</v>
      </c>
    </row>
    <row r="1815" spans="1:12" x14ac:dyDescent="0.55000000000000004">
      <c r="A1815">
        <v>2014</v>
      </c>
      <c r="B1815" t="s">
        <v>307</v>
      </c>
      <c r="C1815" t="s">
        <v>662</v>
      </c>
      <c r="D1815">
        <v>692407.86</v>
      </c>
      <c r="E1815">
        <v>4149941.03</v>
      </c>
      <c r="H1815">
        <f t="shared" si="138"/>
        <v>7</v>
      </c>
      <c r="J1815" t="str">
        <f t="shared" si="139"/>
        <v>MONEE</v>
      </c>
      <c r="K1815" t="str">
        <f t="shared" si="136"/>
        <v>Will</v>
      </c>
      <c r="L1815">
        <f t="shared" si="137"/>
        <v>0</v>
      </c>
    </row>
    <row r="1816" spans="1:12" x14ac:dyDescent="0.55000000000000004">
      <c r="A1816">
        <v>2014</v>
      </c>
      <c r="B1816" t="s">
        <v>307</v>
      </c>
      <c r="C1816" t="s">
        <v>504</v>
      </c>
      <c r="D1816">
        <v>6410231.4199999999</v>
      </c>
      <c r="E1816">
        <v>12004875.529999999</v>
      </c>
      <c r="H1816">
        <f t="shared" si="138"/>
        <v>10</v>
      </c>
      <c r="J1816" t="str">
        <f t="shared" si="139"/>
        <v>MONMOUTH</v>
      </c>
      <c r="K1816" t="str">
        <f t="shared" si="136"/>
        <v>Warren</v>
      </c>
      <c r="L1816">
        <f t="shared" si="137"/>
        <v>0</v>
      </c>
    </row>
    <row r="1817" spans="1:12" x14ac:dyDescent="0.55000000000000004">
      <c r="A1817">
        <v>2014</v>
      </c>
      <c r="B1817" t="s">
        <v>307</v>
      </c>
      <c r="C1817" t="s">
        <v>505</v>
      </c>
      <c r="D1817">
        <v>7469388.2699999996</v>
      </c>
      <c r="E1817">
        <v>11973920.07</v>
      </c>
      <c r="H1817">
        <f t="shared" si="138"/>
        <v>12</v>
      </c>
      <c r="J1817" t="str">
        <f t="shared" si="139"/>
        <v>MONTGOMERY</v>
      </c>
      <c r="K1817" t="str">
        <f t="shared" si="136"/>
        <v>Kane</v>
      </c>
      <c r="L1817">
        <f t="shared" si="137"/>
        <v>0</v>
      </c>
    </row>
    <row r="1818" spans="1:12" x14ac:dyDescent="0.55000000000000004">
      <c r="A1818">
        <v>2014</v>
      </c>
      <c r="B1818" t="s">
        <v>307</v>
      </c>
      <c r="C1818" t="s">
        <v>506</v>
      </c>
      <c r="D1818">
        <v>926150.72</v>
      </c>
      <c r="E1818">
        <v>2924857.71</v>
      </c>
      <c r="H1818">
        <f t="shared" si="138"/>
        <v>12</v>
      </c>
      <c r="J1818" t="str">
        <f t="shared" si="139"/>
        <v>MONTICELLO</v>
      </c>
      <c r="K1818" t="str">
        <f t="shared" si="136"/>
        <v>Piatt</v>
      </c>
      <c r="L1818">
        <f t="shared" si="137"/>
        <v>0</v>
      </c>
    </row>
    <row r="1819" spans="1:12" x14ac:dyDescent="0.55000000000000004">
      <c r="A1819">
        <v>2014</v>
      </c>
      <c r="B1819" t="s">
        <v>307</v>
      </c>
      <c r="C1819" t="s">
        <v>507</v>
      </c>
      <c r="D1819">
        <v>11863196.369999999</v>
      </c>
      <c r="E1819">
        <v>18390975.920000002</v>
      </c>
      <c r="H1819">
        <f t="shared" si="138"/>
        <v>8</v>
      </c>
      <c r="J1819" t="str">
        <f t="shared" si="139"/>
        <v>MORRIS</v>
      </c>
      <c r="K1819" t="str">
        <f t="shared" si="136"/>
        <v>Grundy</v>
      </c>
      <c r="L1819">
        <f t="shared" si="137"/>
        <v>0</v>
      </c>
    </row>
    <row r="1820" spans="1:12" x14ac:dyDescent="0.55000000000000004">
      <c r="A1820">
        <v>2014</v>
      </c>
      <c r="B1820" t="s">
        <v>307</v>
      </c>
      <c r="C1820" t="s">
        <v>508</v>
      </c>
      <c r="D1820">
        <v>31302352.739999998</v>
      </c>
      <c r="E1820">
        <v>58261921.629999898</v>
      </c>
      <c r="H1820">
        <f t="shared" si="138"/>
        <v>14</v>
      </c>
      <c r="J1820" t="str">
        <f t="shared" si="139"/>
        <v>MORTON GROVE</v>
      </c>
      <c r="K1820" t="str">
        <f t="shared" si="136"/>
        <v>Cook</v>
      </c>
      <c r="L1820">
        <f t="shared" si="137"/>
        <v>0</v>
      </c>
    </row>
    <row r="1821" spans="1:12" x14ac:dyDescent="0.55000000000000004">
      <c r="A1821">
        <v>2014</v>
      </c>
      <c r="B1821" t="s">
        <v>307</v>
      </c>
      <c r="C1821" t="s">
        <v>509</v>
      </c>
      <c r="D1821">
        <v>10211010.16</v>
      </c>
      <c r="E1821">
        <v>13315336.57</v>
      </c>
      <c r="H1821">
        <f t="shared" si="138"/>
        <v>8</v>
      </c>
      <c r="J1821" t="str">
        <f t="shared" si="139"/>
        <v>MORTON</v>
      </c>
      <c r="K1821" t="str">
        <f t="shared" si="136"/>
        <v>Tazewell</v>
      </c>
      <c r="L1821">
        <f t="shared" si="137"/>
        <v>0</v>
      </c>
    </row>
    <row r="1822" spans="1:12" x14ac:dyDescent="0.55000000000000004">
      <c r="A1822">
        <v>2014</v>
      </c>
      <c r="B1822" t="s">
        <v>307</v>
      </c>
      <c r="C1822" t="s">
        <v>510</v>
      </c>
      <c r="D1822">
        <v>3756407.07</v>
      </c>
      <c r="E1822">
        <v>7164414.8599999901</v>
      </c>
      <c r="H1822">
        <f t="shared" si="138"/>
        <v>11</v>
      </c>
      <c r="J1822" t="str">
        <f t="shared" si="139"/>
        <v>MT CARMEL</v>
      </c>
      <c r="K1822" t="str">
        <f t="shared" si="136"/>
        <v>Wabash</v>
      </c>
      <c r="L1822">
        <f t="shared" si="137"/>
        <v>0</v>
      </c>
    </row>
    <row r="1823" spans="1:12" x14ac:dyDescent="0.55000000000000004">
      <c r="A1823">
        <v>2014</v>
      </c>
      <c r="B1823" t="s">
        <v>307</v>
      </c>
      <c r="C1823" t="s">
        <v>511</v>
      </c>
      <c r="D1823">
        <v>56554381.969999999</v>
      </c>
      <c r="E1823">
        <v>100568486.03999899</v>
      </c>
      <c r="H1823">
        <f t="shared" si="138"/>
        <v>13</v>
      </c>
      <c r="J1823" t="str">
        <f t="shared" si="139"/>
        <v>MT PROSPECT</v>
      </c>
      <c r="K1823" t="str">
        <f t="shared" si="136"/>
        <v>Cook</v>
      </c>
      <c r="L1823">
        <f t="shared" si="137"/>
        <v>0</v>
      </c>
    </row>
    <row r="1824" spans="1:12" x14ac:dyDescent="0.55000000000000004">
      <c r="A1824">
        <v>2014</v>
      </c>
      <c r="B1824" t="s">
        <v>307</v>
      </c>
      <c r="C1824" t="s">
        <v>512</v>
      </c>
      <c r="D1824">
        <v>17157996.059999999</v>
      </c>
      <c r="E1824">
        <v>25012046.029999901</v>
      </c>
      <c r="H1824">
        <f t="shared" si="138"/>
        <v>11</v>
      </c>
      <c r="J1824" t="str">
        <f t="shared" si="139"/>
        <v>MT VERNON</v>
      </c>
      <c r="K1824" t="str">
        <f t="shared" si="136"/>
        <v>Jefferson</v>
      </c>
      <c r="L1824">
        <f t="shared" si="137"/>
        <v>0</v>
      </c>
    </row>
    <row r="1825" spans="1:12" x14ac:dyDescent="0.55000000000000004">
      <c r="A1825">
        <v>2014</v>
      </c>
      <c r="B1825" t="s">
        <v>307</v>
      </c>
      <c r="C1825" t="s">
        <v>663</v>
      </c>
      <c r="D1825">
        <v>394553.46</v>
      </c>
      <c r="E1825">
        <v>1477569.48</v>
      </c>
      <c r="H1825">
        <f t="shared" si="138"/>
        <v>9</v>
      </c>
      <c r="J1825" t="str">
        <f t="shared" si="139"/>
        <v>MT ZION</v>
      </c>
      <c r="K1825" t="str">
        <f t="shared" si="136"/>
        <v>Macon</v>
      </c>
      <c r="L1825">
        <f t="shared" si="137"/>
        <v>0</v>
      </c>
    </row>
    <row r="1826" spans="1:12" x14ac:dyDescent="0.55000000000000004">
      <c r="A1826">
        <v>2014</v>
      </c>
      <c r="B1826" t="s">
        <v>307</v>
      </c>
      <c r="C1826" t="s">
        <v>513</v>
      </c>
      <c r="D1826">
        <v>23564458.100000001</v>
      </c>
      <c r="E1826">
        <v>40040892.68</v>
      </c>
      <c r="H1826">
        <f t="shared" si="138"/>
        <v>11</v>
      </c>
      <c r="J1826" t="str">
        <f t="shared" si="139"/>
        <v>MUNDELEIN</v>
      </c>
      <c r="K1826" t="str">
        <f t="shared" si="136"/>
        <v>Lake</v>
      </c>
      <c r="L1826">
        <f t="shared" si="137"/>
        <v>0</v>
      </c>
    </row>
    <row r="1827" spans="1:12" x14ac:dyDescent="0.55000000000000004">
      <c r="A1827">
        <v>2014</v>
      </c>
      <c r="B1827" t="s">
        <v>307</v>
      </c>
      <c r="C1827" t="s">
        <v>514</v>
      </c>
      <c r="D1827">
        <v>5137011.63</v>
      </c>
      <c r="E1827">
        <v>9309663.4399999995</v>
      </c>
      <c r="H1827">
        <f t="shared" si="138"/>
        <v>13</v>
      </c>
      <c r="J1827" t="str">
        <f t="shared" si="139"/>
        <v>MURPHYSBORO</v>
      </c>
      <c r="K1827" t="str">
        <f t="shared" si="136"/>
        <v>Jackson</v>
      </c>
      <c r="L1827">
        <f t="shared" si="137"/>
        <v>0</v>
      </c>
    </row>
    <row r="1828" spans="1:12" x14ac:dyDescent="0.55000000000000004">
      <c r="A1828">
        <v>2014</v>
      </c>
      <c r="B1828" t="s">
        <v>307</v>
      </c>
      <c r="C1828" t="s">
        <v>515</v>
      </c>
      <c r="D1828">
        <v>128107448.31999999</v>
      </c>
      <c r="E1828">
        <v>172565873.18000001</v>
      </c>
      <c r="H1828">
        <f t="shared" si="138"/>
        <v>12</v>
      </c>
      <c r="J1828" t="str">
        <f t="shared" si="139"/>
        <v>NAPERVILLE</v>
      </c>
      <c r="K1828" t="str">
        <f t="shared" si="136"/>
        <v>DuPage</v>
      </c>
      <c r="L1828">
        <f t="shared" si="137"/>
        <v>0</v>
      </c>
    </row>
    <row r="1829" spans="1:12" x14ac:dyDescent="0.55000000000000004">
      <c r="A1829">
        <v>2014</v>
      </c>
      <c r="B1829" t="s">
        <v>307</v>
      </c>
      <c r="C1829" t="s">
        <v>516</v>
      </c>
      <c r="D1829">
        <v>15361375.529999999</v>
      </c>
      <c r="E1829">
        <v>24119046.399999999</v>
      </c>
      <c r="H1829">
        <f t="shared" si="138"/>
        <v>11</v>
      </c>
      <c r="J1829" t="str">
        <f t="shared" si="139"/>
        <v>NEW LENOX</v>
      </c>
      <c r="K1829" t="str">
        <f t="shared" si="136"/>
        <v>Will</v>
      </c>
      <c r="L1829">
        <f t="shared" si="137"/>
        <v>0</v>
      </c>
    </row>
    <row r="1830" spans="1:12" x14ac:dyDescent="0.55000000000000004">
      <c r="A1830">
        <v>2014</v>
      </c>
      <c r="B1830" t="s">
        <v>307</v>
      </c>
      <c r="C1830" t="s">
        <v>517</v>
      </c>
      <c r="D1830">
        <v>28693783.760000002</v>
      </c>
      <c r="E1830">
        <v>71066472.810000002</v>
      </c>
      <c r="H1830">
        <f t="shared" si="138"/>
        <v>7</v>
      </c>
      <c r="J1830" t="str">
        <f t="shared" si="139"/>
        <v>NILES</v>
      </c>
      <c r="K1830" t="str">
        <f t="shared" si="136"/>
        <v>Cook</v>
      </c>
      <c r="L1830">
        <f t="shared" si="137"/>
        <v>0</v>
      </c>
    </row>
    <row r="1831" spans="1:12" x14ac:dyDescent="0.55000000000000004">
      <c r="A1831">
        <v>2014</v>
      </c>
      <c r="B1831" t="s">
        <v>307</v>
      </c>
      <c r="C1831" t="s">
        <v>518</v>
      </c>
      <c r="D1831">
        <v>30431201.710000001</v>
      </c>
      <c r="E1831">
        <v>56492967.049999997</v>
      </c>
      <c r="H1831">
        <f t="shared" si="138"/>
        <v>8</v>
      </c>
      <c r="J1831" t="str">
        <f t="shared" si="139"/>
        <v>NORMAL</v>
      </c>
      <c r="K1831" t="str">
        <f t="shared" si="136"/>
        <v>McLean</v>
      </c>
      <c r="L1831">
        <f t="shared" si="137"/>
        <v>0</v>
      </c>
    </row>
    <row r="1832" spans="1:12" x14ac:dyDescent="0.55000000000000004">
      <c r="A1832">
        <v>2014</v>
      </c>
      <c r="B1832" t="s">
        <v>307</v>
      </c>
      <c r="C1832" t="s">
        <v>519</v>
      </c>
      <c r="D1832">
        <v>23434159.469999999</v>
      </c>
      <c r="E1832">
        <v>39531160.799999997</v>
      </c>
      <c r="H1832">
        <f t="shared" si="138"/>
        <v>10</v>
      </c>
      <c r="J1832" t="str">
        <f t="shared" si="139"/>
        <v>NORRIDGE</v>
      </c>
      <c r="K1832" t="str">
        <f t="shared" si="136"/>
        <v>Cook</v>
      </c>
      <c r="L1832">
        <f t="shared" si="137"/>
        <v>0</v>
      </c>
    </row>
    <row r="1833" spans="1:12" x14ac:dyDescent="0.55000000000000004">
      <c r="A1833">
        <v>2014</v>
      </c>
      <c r="B1833" t="s">
        <v>307</v>
      </c>
      <c r="C1833" t="s">
        <v>520</v>
      </c>
      <c r="D1833">
        <v>11995796.43</v>
      </c>
      <c r="E1833">
        <v>19182700.219999999</v>
      </c>
      <c r="H1833">
        <f t="shared" si="138"/>
        <v>14</v>
      </c>
      <c r="J1833" t="str">
        <f t="shared" si="139"/>
        <v>NORTH AURORA</v>
      </c>
      <c r="K1833" t="str">
        <f t="shared" si="136"/>
        <v>Kane</v>
      </c>
      <c r="L1833">
        <f t="shared" si="137"/>
        <v>0</v>
      </c>
    </row>
    <row r="1834" spans="1:12" x14ac:dyDescent="0.55000000000000004">
      <c r="A1834">
        <v>2014</v>
      </c>
      <c r="B1834" t="s">
        <v>307</v>
      </c>
      <c r="C1834" t="s">
        <v>521</v>
      </c>
      <c r="D1834">
        <v>17413886.300000001</v>
      </c>
      <c r="E1834">
        <v>44117343.689999998</v>
      </c>
      <c r="H1834">
        <f t="shared" si="138"/>
        <v>15</v>
      </c>
      <c r="J1834" t="str">
        <f t="shared" si="139"/>
        <v>NORTH CHICAGO</v>
      </c>
      <c r="K1834" t="str">
        <f t="shared" si="136"/>
        <v>Lake</v>
      </c>
      <c r="L1834">
        <f t="shared" si="137"/>
        <v>0</v>
      </c>
    </row>
    <row r="1835" spans="1:12" x14ac:dyDescent="0.55000000000000004">
      <c r="A1835">
        <v>2014</v>
      </c>
      <c r="B1835" t="s">
        <v>307</v>
      </c>
      <c r="C1835" t="s">
        <v>522</v>
      </c>
      <c r="D1835">
        <v>14537963.75</v>
      </c>
      <c r="E1835">
        <v>34685204.799999997</v>
      </c>
      <c r="H1835">
        <f t="shared" si="138"/>
        <v>17</v>
      </c>
      <c r="J1835" t="str">
        <f t="shared" si="139"/>
        <v>NORTH RIVERSIDE</v>
      </c>
      <c r="K1835" t="str">
        <f t="shared" si="136"/>
        <v>Cook</v>
      </c>
      <c r="L1835">
        <f t="shared" si="137"/>
        <v>0</v>
      </c>
    </row>
    <row r="1836" spans="1:12" x14ac:dyDescent="0.55000000000000004">
      <c r="A1836">
        <v>2014</v>
      </c>
      <c r="B1836" t="s">
        <v>307</v>
      </c>
      <c r="C1836" t="s">
        <v>523</v>
      </c>
      <c r="D1836">
        <v>43177528.619999997</v>
      </c>
      <c r="E1836">
        <v>76844350.510000005</v>
      </c>
      <c r="H1836">
        <f t="shared" si="138"/>
        <v>12</v>
      </c>
      <c r="J1836" t="str">
        <f t="shared" si="139"/>
        <v>NORTHBROOK</v>
      </c>
      <c r="K1836" t="str">
        <f t="shared" si="136"/>
        <v>Cook</v>
      </c>
      <c r="L1836">
        <f t="shared" si="137"/>
        <v>0</v>
      </c>
    </row>
    <row r="1837" spans="1:12" x14ac:dyDescent="0.55000000000000004">
      <c r="A1837">
        <v>2014</v>
      </c>
      <c r="B1837" t="s">
        <v>307</v>
      </c>
      <c r="C1837" t="s">
        <v>524</v>
      </c>
      <c r="D1837">
        <v>13932861.630000001</v>
      </c>
      <c r="E1837">
        <v>25502487.780000001</v>
      </c>
      <c r="H1837">
        <f t="shared" si="138"/>
        <v>12</v>
      </c>
      <c r="J1837" t="str">
        <f t="shared" si="139"/>
        <v>NORTHFIELD</v>
      </c>
      <c r="K1837" t="str">
        <f t="shared" si="136"/>
        <v>Cook</v>
      </c>
      <c r="L1837">
        <f t="shared" si="137"/>
        <v>0</v>
      </c>
    </row>
    <row r="1838" spans="1:12" x14ac:dyDescent="0.55000000000000004">
      <c r="A1838">
        <v>2014</v>
      </c>
      <c r="B1838" t="s">
        <v>307</v>
      </c>
      <c r="C1838" t="s">
        <v>525</v>
      </c>
      <c r="D1838">
        <v>16226163.6</v>
      </c>
      <c r="E1838">
        <v>26869045.41</v>
      </c>
      <c r="H1838">
        <f t="shared" si="138"/>
        <v>11</v>
      </c>
      <c r="J1838" t="str">
        <f t="shared" si="139"/>
        <v>NORTHLAKE</v>
      </c>
      <c r="K1838" t="str">
        <f t="shared" si="136"/>
        <v>Cook</v>
      </c>
      <c r="L1838">
        <f t="shared" si="137"/>
        <v>0</v>
      </c>
    </row>
    <row r="1839" spans="1:12" x14ac:dyDescent="0.55000000000000004">
      <c r="A1839">
        <v>2014</v>
      </c>
      <c r="B1839" t="s">
        <v>307</v>
      </c>
      <c r="C1839" t="s">
        <v>526</v>
      </c>
      <c r="D1839">
        <v>33173300.789999999</v>
      </c>
      <c r="E1839">
        <v>49199103.829999998</v>
      </c>
      <c r="H1839">
        <f t="shared" si="138"/>
        <v>11</v>
      </c>
      <c r="J1839" t="str">
        <f t="shared" si="139"/>
        <v>OAK BROOK</v>
      </c>
      <c r="K1839" t="str">
        <f t="shared" si="136"/>
        <v>Cook</v>
      </c>
      <c r="L1839">
        <f t="shared" si="137"/>
        <v>0</v>
      </c>
    </row>
    <row r="1840" spans="1:12" x14ac:dyDescent="0.55000000000000004">
      <c r="A1840">
        <v>2014</v>
      </c>
      <c r="B1840" t="s">
        <v>307</v>
      </c>
      <c r="C1840" t="s">
        <v>527</v>
      </c>
      <c r="D1840">
        <v>25122979.41</v>
      </c>
      <c r="E1840">
        <v>40646241.549999997</v>
      </c>
      <c r="H1840">
        <f t="shared" si="138"/>
        <v>12</v>
      </c>
      <c r="J1840" t="str">
        <f t="shared" si="139"/>
        <v>OAK FOREST</v>
      </c>
      <c r="K1840" t="str">
        <f t="shared" si="136"/>
        <v>Cook</v>
      </c>
      <c r="L1840">
        <f t="shared" si="137"/>
        <v>0</v>
      </c>
    </row>
    <row r="1841" spans="1:12" x14ac:dyDescent="0.55000000000000004">
      <c r="A1841">
        <v>2014</v>
      </c>
      <c r="B1841" t="s">
        <v>307</v>
      </c>
      <c r="C1841" t="s">
        <v>528</v>
      </c>
      <c r="D1841">
        <v>74410889.049999997</v>
      </c>
      <c r="E1841">
        <v>132541538.06999999</v>
      </c>
      <c r="H1841">
        <f t="shared" si="138"/>
        <v>10</v>
      </c>
      <c r="J1841" t="str">
        <f t="shared" si="139"/>
        <v>OAK LAWN</v>
      </c>
      <c r="K1841" t="str">
        <f t="shared" si="136"/>
        <v>Cook</v>
      </c>
      <c r="L1841">
        <f t="shared" si="137"/>
        <v>0</v>
      </c>
    </row>
    <row r="1842" spans="1:12" x14ac:dyDescent="0.55000000000000004">
      <c r="A1842">
        <v>2014</v>
      </c>
      <c r="B1842" t="s">
        <v>307</v>
      </c>
      <c r="C1842" t="s">
        <v>529</v>
      </c>
      <c r="D1842">
        <v>83748824.650000006</v>
      </c>
      <c r="E1842">
        <v>143114978.94</v>
      </c>
      <c r="H1842">
        <f t="shared" si="138"/>
        <v>10</v>
      </c>
      <c r="J1842" t="str">
        <f t="shared" si="139"/>
        <v>OAK PARK</v>
      </c>
      <c r="K1842" t="str">
        <f t="shared" si="136"/>
        <v>Cook</v>
      </c>
      <c r="L1842">
        <f t="shared" si="137"/>
        <v>0</v>
      </c>
    </row>
    <row r="1843" spans="1:12" x14ac:dyDescent="0.55000000000000004">
      <c r="A1843">
        <v>2014</v>
      </c>
      <c r="B1843" t="s">
        <v>307</v>
      </c>
      <c r="C1843" t="s">
        <v>530</v>
      </c>
      <c r="D1843">
        <v>9478776.9800000004</v>
      </c>
      <c r="E1843">
        <v>19423857.82</v>
      </c>
      <c r="H1843">
        <f t="shared" si="138"/>
        <v>18</v>
      </c>
      <c r="J1843" t="str">
        <f t="shared" si="139"/>
        <v>OAKBROOK TERRACE</v>
      </c>
      <c r="K1843" t="str">
        <f t="shared" si="136"/>
        <v>DuPage</v>
      </c>
      <c r="L1843">
        <f t="shared" si="137"/>
        <v>0</v>
      </c>
    </row>
    <row r="1844" spans="1:12" x14ac:dyDescent="0.55000000000000004">
      <c r="A1844">
        <v>2014</v>
      </c>
      <c r="B1844" t="s">
        <v>307</v>
      </c>
      <c r="C1844" t="s">
        <v>531</v>
      </c>
      <c r="D1844">
        <v>22775452.77</v>
      </c>
      <c r="E1844">
        <v>27719332.420000002</v>
      </c>
      <c r="H1844">
        <f t="shared" si="138"/>
        <v>10</v>
      </c>
      <c r="J1844" t="str">
        <f t="shared" si="139"/>
        <v>O'FALLON</v>
      </c>
      <c r="K1844" t="str">
        <f t="shared" si="136"/>
        <v>St. Clair</v>
      </c>
      <c r="L1844">
        <f t="shared" si="137"/>
        <v>0</v>
      </c>
    </row>
    <row r="1845" spans="1:12" x14ac:dyDescent="0.55000000000000004">
      <c r="A1845">
        <v>2014</v>
      </c>
      <c r="B1845" t="s">
        <v>307</v>
      </c>
      <c r="C1845" t="s">
        <v>532</v>
      </c>
      <c r="D1845">
        <v>2744026.58</v>
      </c>
      <c r="E1845">
        <v>5665681.9199999999</v>
      </c>
      <c r="H1845">
        <f t="shared" si="138"/>
        <v>9</v>
      </c>
      <c r="J1845" t="str">
        <f t="shared" si="139"/>
        <v>OGLESBY</v>
      </c>
      <c r="K1845" t="str">
        <f t="shared" si="136"/>
        <v>LaSalle</v>
      </c>
      <c r="L1845">
        <f t="shared" si="137"/>
        <v>0</v>
      </c>
    </row>
    <row r="1846" spans="1:12" x14ac:dyDescent="0.55000000000000004">
      <c r="A1846">
        <v>2014</v>
      </c>
      <c r="B1846" t="s">
        <v>307</v>
      </c>
      <c r="C1846" t="s">
        <v>533</v>
      </c>
      <c r="D1846">
        <v>4116359.26</v>
      </c>
      <c r="E1846">
        <v>10462522.66</v>
      </c>
      <c r="H1846">
        <f t="shared" si="138"/>
        <v>7</v>
      </c>
      <c r="J1846" t="str">
        <f t="shared" si="139"/>
        <v>OLNEY</v>
      </c>
      <c r="K1846" t="str">
        <f t="shared" si="136"/>
        <v>Richland</v>
      </c>
      <c r="L1846">
        <f t="shared" si="137"/>
        <v>0</v>
      </c>
    </row>
    <row r="1847" spans="1:12" x14ac:dyDescent="0.55000000000000004">
      <c r="A1847">
        <v>2014</v>
      </c>
      <c r="B1847" t="s">
        <v>307</v>
      </c>
      <c r="C1847" t="s">
        <v>534</v>
      </c>
      <c r="D1847">
        <v>7617928.0599999996</v>
      </c>
      <c r="E1847">
        <v>17761122.199999999</v>
      </c>
      <c r="H1847">
        <f t="shared" si="138"/>
        <v>16</v>
      </c>
      <c r="J1847" t="str">
        <f t="shared" si="139"/>
        <v>OLYMPIA FIELDS</v>
      </c>
      <c r="K1847" t="str">
        <f t="shared" si="136"/>
        <v>Cook</v>
      </c>
      <c r="L1847">
        <f t="shared" si="137"/>
        <v>0</v>
      </c>
    </row>
    <row r="1848" spans="1:12" x14ac:dyDescent="0.55000000000000004">
      <c r="A1848">
        <v>2014</v>
      </c>
      <c r="B1848" t="s">
        <v>307</v>
      </c>
      <c r="C1848" t="s">
        <v>535</v>
      </c>
      <c r="D1848">
        <v>2834007.95</v>
      </c>
      <c r="E1848">
        <v>6845824.5899999999</v>
      </c>
      <c r="H1848">
        <f t="shared" si="138"/>
        <v>14</v>
      </c>
      <c r="J1848" t="str">
        <f t="shared" si="139"/>
        <v>ORLAND HILLS</v>
      </c>
      <c r="K1848" t="str">
        <f t="shared" si="136"/>
        <v>Cook</v>
      </c>
      <c r="L1848">
        <f t="shared" si="137"/>
        <v>0</v>
      </c>
    </row>
    <row r="1849" spans="1:12" x14ac:dyDescent="0.55000000000000004">
      <c r="A1849">
        <v>2014</v>
      </c>
      <c r="B1849" t="s">
        <v>307</v>
      </c>
      <c r="C1849" t="s">
        <v>536</v>
      </c>
      <c r="D1849">
        <v>70709223.299999997</v>
      </c>
      <c r="E1849">
        <v>94578180.439999998</v>
      </c>
      <c r="H1849">
        <f t="shared" si="138"/>
        <v>13</v>
      </c>
      <c r="J1849" t="str">
        <f t="shared" si="139"/>
        <v>ORLAND PARK</v>
      </c>
      <c r="K1849" t="str">
        <f t="shared" ref="K1849:K1912" si="140">INDEX($K$1:$K$655,MATCH(C1849,$C$1:$C$655))</f>
        <v>Cook</v>
      </c>
      <c r="L1849">
        <f t="shared" si="137"/>
        <v>0</v>
      </c>
    </row>
    <row r="1850" spans="1:12" x14ac:dyDescent="0.55000000000000004">
      <c r="A1850">
        <v>2014</v>
      </c>
      <c r="B1850" t="s">
        <v>307</v>
      </c>
      <c r="C1850" t="s">
        <v>537</v>
      </c>
      <c r="D1850">
        <v>18804795.93</v>
      </c>
      <c r="E1850">
        <v>23930597.2299999</v>
      </c>
      <c r="H1850">
        <f t="shared" si="138"/>
        <v>8</v>
      </c>
      <c r="J1850" t="str">
        <f t="shared" si="139"/>
        <v>OSWEGO</v>
      </c>
      <c r="K1850" t="str">
        <f t="shared" si="140"/>
        <v>Kendall</v>
      </c>
      <c r="L1850">
        <f t="shared" si="137"/>
        <v>0</v>
      </c>
    </row>
    <row r="1851" spans="1:12" x14ac:dyDescent="0.55000000000000004">
      <c r="A1851">
        <v>2014</v>
      </c>
      <c r="B1851" t="s">
        <v>307</v>
      </c>
      <c r="C1851" t="s">
        <v>538</v>
      </c>
      <c r="D1851">
        <v>16590184.15</v>
      </c>
      <c r="E1851">
        <v>23407569.050000001</v>
      </c>
      <c r="H1851">
        <f t="shared" si="138"/>
        <v>8</v>
      </c>
      <c r="J1851" t="str">
        <f t="shared" si="139"/>
        <v>OTTAWA</v>
      </c>
      <c r="K1851" t="str">
        <f t="shared" si="140"/>
        <v>LaSalle</v>
      </c>
      <c r="L1851">
        <f t="shared" si="137"/>
        <v>0</v>
      </c>
    </row>
    <row r="1852" spans="1:12" x14ac:dyDescent="0.55000000000000004">
      <c r="A1852">
        <v>2014</v>
      </c>
      <c r="B1852" t="s">
        <v>307</v>
      </c>
      <c r="C1852" t="s">
        <v>539</v>
      </c>
      <c r="D1852">
        <v>60244464.439999998</v>
      </c>
      <c r="E1852">
        <v>104825414.14</v>
      </c>
      <c r="H1852">
        <f t="shared" si="138"/>
        <v>10</v>
      </c>
      <c r="J1852" t="str">
        <f t="shared" si="139"/>
        <v>PALATINE</v>
      </c>
      <c r="K1852" t="str">
        <f t="shared" si="140"/>
        <v>Cook</v>
      </c>
      <c r="L1852">
        <f t="shared" si="137"/>
        <v>0</v>
      </c>
    </row>
    <row r="1853" spans="1:12" x14ac:dyDescent="0.55000000000000004">
      <c r="A1853">
        <v>2014</v>
      </c>
      <c r="B1853" t="s">
        <v>307</v>
      </c>
      <c r="C1853" t="s">
        <v>540</v>
      </c>
      <c r="D1853">
        <v>16731902.609999999</v>
      </c>
      <c r="E1853">
        <v>34516810.159999996</v>
      </c>
      <c r="H1853">
        <f t="shared" si="138"/>
        <v>15</v>
      </c>
      <c r="J1853" t="str">
        <f t="shared" si="139"/>
        <v>PALOS HEIGHTS</v>
      </c>
      <c r="K1853" t="str">
        <f t="shared" si="140"/>
        <v>Cook</v>
      </c>
      <c r="L1853">
        <f t="shared" si="137"/>
        <v>0</v>
      </c>
    </row>
    <row r="1854" spans="1:12" x14ac:dyDescent="0.55000000000000004">
      <c r="A1854">
        <v>2014</v>
      </c>
      <c r="B1854" t="s">
        <v>307</v>
      </c>
      <c r="C1854" t="s">
        <v>541</v>
      </c>
      <c r="D1854">
        <v>15267388.869999999</v>
      </c>
      <c r="E1854">
        <v>27785379.039999999</v>
      </c>
      <c r="H1854">
        <f t="shared" si="138"/>
        <v>13</v>
      </c>
      <c r="J1854" t="str">
        <f t="shared" si="139"/>
        <v>PALOS HILLS</v>
      </c>
      <c r="K1854" t="str">
        <f t="shared" si="140"/>
        <v>Cook</v>
      </c>
      <c r="L1854">
        <f t="shared" si="137"/>
        <v>0</v>
      </c>
    </row>
    <row r="1855" spans="1:12" x14ac:dyDescent="0.55000000000000004">
      <c r="A1855">
        <v>2014</v>
      </c>
      <c r="B1855" t="s">
        <v>307</v>
      </c>
      <c r="C1855" t="s">
        <v>542</v>
      </c>
      <c r="D1855">
        <v>2208926.3199999998</v>
      </c>
      <c r="E1855">
        <v>5776046.1199999899</v>
      </c>
      <c r="H1855">
        <f t="shared" si="138"/>
        <v>12</v>
      </c>
      <c r="J1855" t="str">
        <f t="shared" si="139"/>
        <v>PALOS PARK</v>
      </c>
      <c r="K1855" t="str">
        <f t="shared" si="140"/>
        <v>Cook</v>
      </c>
      <c r="L1855">
        <f t="shared" si="137"/>
        <v>0</v>
      </c>
    </row>
    <row r="1856" spans="1:12" x14ac:dyDescent="0.55000000000000004">
      <c r="A1856">
        <v>2014</v>
      </c>
      <c r="B1856" t="s">
        <v>307</v>
      </c>
      <c r="C1856" t="s">
        <v>543</v>
      </c>
      <c r="D1856">
        <v>2814977.74</v>
      </c>
      <c r="E1856">
        <v>6536981.8099999996</v>
      </c>
      <c r="H1856">
        <f t="shared" si="138"/>
        <v>6</v>
      </c>
      <c r="J1856" t="str">
        <f t="shared" si="139"/>
        <v>PANA</v>
      </c>
      <c r="K1856" t="str">
        <f t="shared" si="140"/>
        <v>Christian</v>
      </c>
      <c r="L1856">
        <f t="shared" si="137"/>
        <v>0</v>
      </c>
    </row>
    <row r="1857" spans="1:12" x14ac:dyDescent="0.55000000000000004">
      <c r="A1857">
        <v>2014</v>
      </c>
      <c r="B1857" t="s">
        <v>307</v>
      </c>
      <c r="C1857" t="s">
        <v>544</v>
      </c>
      <c r="D1857">
        <v>5386135.8499999996</v>
      </c>
      <c r="E1857">
        <v>8756429.1199999992</v>
      </c>
      <c r="H1857">
        <f t="shared" si="138"/>
        <v>7</v>
      </c>
      <c r="J1857" t="str">
        <f t="shared" si="139"/>
        <v>PARIS</v>
      </c>
      <c r="K1857" t="str">
        <f t="shared" si="140"/>
        <v>Edgar</v>
      </c>
      <c r="L1857">
        <f t="shared" si="137"/>
        <v>0</v>
      </c>
    </row>
    <row r="1858" spans="1:12" x14ac:dyDescent="0.55000000000000004">
      <c r="A1858">
        <v>2014</v>
      </c>
      <c r="B1858" t="s">
        <v>307</v>
      </c>
      <c r="C1858" t="s">
        <v>545</v>
      </c>
      <c r="D1858">
        <v>1145133.5900000001</v>
      </c>
      <c r="E1858">
        <v>6066386.4500000002</v>
      </c>
      <c r="H1858">
        <f t="shared" si="138"/>
        <v>11</v>
      </c>
      <c r="J1858" t="str">
        <f t="shared" si="139"/>
        <v>PARK CITY</v>
      </c>
      <c r="K1858" t="str">
        <f t="shared" si="140"/>
        <v>Lake</v>
      </c>
      <c r="L1858">
        <f t="shared" ref="L1858:L1921" si="141">IF(ISNA(K1858),1,0)</f>
        <v>0</v>
      </c>
    </row>
    <row r="1859" spans="1:12" x14ac:dyDescent="0.55000000000000004">
      <c r="A1859">
        <v>2014</v>
      </c>
      <c r="B1859" t="s">
        <v>307</v>
      </c>
      <c r="C1859" t="s">
        <v>546</v>
      </c>
      <c r="D1859">
        <v>19757356.140000001</v>
      </c>
      <c r="E1859">
        <v>38003655.5</v>
      </c>
      <c r="H1859">
        <f t="shared" ref="H1859:H1922" si="142">IF(B1859="fire",MIN(IFERROR(SEARCH("fire",C1859),999),IFERROR(SEARCH("fpd",C1859),999),IFERROR(SEARCH("pension",C1859),999),IFERROR(SEARCH("fund",C1859),999)),MIN(IFERROR(SEARCH("police",C1859),999),IFERROR(SEARCH("pension",C1859),999),IFERROR(SEARCH("fund",C1859),999)))</f>
        <v>13</v>
      </c>
      <c r="J1859" t="str">
        <f t="shared" ref="J1859:J1922" si="143">LEFT(C1859,H1859-2)</f>
        <v>PARK FOREST</v>
      </c>
      <c r="K1859" t="str">
        <f t="shared" si="140"/>
        <v>Cook</v>
      </c>
      <c r="L1859">
        <f t="shared" si="141"/>
        <v>0</v>
      </c>
    </row>
    <row r="1860" spans="1:12" x14ac:dyDescent="0.55000000000000004">
      <c r="A1860">
        <v>2014</v>
      </c>
      <c r="B1860" t="s">
        <v>307</v>
      </c>
      <c r="C1860" t="s">
        <v>547</v>
      </c>
      <c r="D1860">
        <v>40755896.82</v>
      </c>
      <c r="E1860">
        <v>64134065.469999999</v>
      </c>
      <c r="H1860">
        <f t="shared" si="142"/>
        <v>12</v>
      </c>
      <c r="J1860" t="str">
        <f t="shared" si="143"/>
        <v>PARK RIDGE</v>
      </c>
      <c r="K1860" t="str">
        <f t="shared" si="140"/>
        <v>Cook</v>
      </c>
      <c r="L1860">
        <f t="shared" si="141"/>
        <v>0</v>
      </c>
    </row>
    <row r="1861" spans="1:12" x14ac:dyDescent="0.55000000000000004">
      <c r="A1861">
        <v>2014</v>
      </c>
      <c r="B1861" t="s">
        <v>307</v>
      </c>
      <c r="C1861" t="s">
        <v>548</v>
      </c>
      <c r="D1861">
        <v>27062621.670000002</v>
      </c>
      <c r="E1861">
        <v>46071676.329999998</v>
      </c>
      <c r="H1861">
        <f t="shared" si="142"/>
        <v>7</v>
      </c>
      <c r="J1861" t="str">
        <f t="shared" si="143"/>
        <v>PEKIN</v>
      </c>
      <c r="K1861" t="str">
        <f t="shared" si="140"/>
        <v>Tazewell</v>
      </c>
      <c r="L1861">
        <f t="shared" si="141"/>
        <v>0</v>
      </c>
    </row>
    <row r="1862" spans="1:12" x14ac:dyDescent="0.55000000000000004">
      <c r="A1862">
        <v>2014</v>
      </c>
      <c r="B1862" t="s">
        <v>307</v>
      </c>
      <c r="C1862" t="s">
        <v>549</v>
      </c>
      <c r="D1862">
        <v>1978816.66</v>
      </c>
      <c r="E1862">
        <v>4590779.08</v>
      </c>
      <c r="H1862">
        <f t="shared" si="142"/>
        <v>16</v>
      </c>
      <c r="J1862" t="str">
        <f t="shared" si="143"/>
        <v>PEORIA HEIGHTS</v>
      </c>
      <c r="K1862" t="str">
        <f t="shared" si="140"/>
        <v>Peoria</v>
      </c>
      <c r="L1862">
        <f t="shared" si="141"/>
        <v>0</v>
      </c>
    </row>
    <row r="1863" spans="1:12" x14ac:dyDescent="0.55000000000000004">
      <c r="A1863">
        <v>2014</v>
      </c>
      <c r="B1863" t="s">
        <v>307</v>
      </c>
      <c r="C1863" t="s">
        <v>550</v>
      </c>
      <c r="D1863">
        <v>162001629.34999999</v>
      </c>
      <c r="E1863">
        <v>268633682.60000002</v>
      </c>
      <c r="H1863">
        <f t="shared" si="142"/>
        <v>8</v>
      </c>
      <c r="J1863" t="str">
        <f t="shared" si="143"/>
        <v>PEORIA</v>
      </c>
      <c r="K1863" t="str">
        <f t="shared" si="140"/>
        <v>Peoria</v>
      </c>
      <c r="L1863">
        <f t="shared" si="141"/>
        <v>0</v>
      </c>
    </row>
    <row r="1864" spans="1:12" x14ac:dyDescent="0.55000000000000004">
      <c r="A1864">
        <v>2014</v>
      </c>
      <c r="B1864" t="s">
        <v>307</v>
      </c>
      <c r="C1864" t="s">
        <v>656</v>
      </c>
      <c r="D1864">
        <v>1174518.3700000001</v>
      </c>
      <c r="E1864">
        <v>4499926.55</v>
      </c>
      <c r="H1864">
        <f t="shared" si="142"/>
        <v>9</v>
      </c>
      <c r="J1864" t="str">
        <f t="shared" si="143"/>
        <v>PEOTONE</v>
      </c>
      <c r="K1864" t="str">
        <f t="shared" si="140"/>
        <v>Will</v>
      </c>
      <c r="L1864">
        <f t="shared" si="141"/>
        <v>0</v>
      </c>
    </row>
    <row r="1865" spans="1:12" x14ac:dyDescent="0.55000000000000004">
      <c r="A1865">
        <v>2014</v>
      </c>
      <c r="B1865" t="s">
        <v>307</v>
      </c>
      <c r="C1865" t="s">
        <v>551</v>
      </c>
      <c r="D1865">
        <v>7688818.1600000001</v>
      </c>
      <c r="E1865">
        <v>16711510.279999999</v>
      </c>
      <c r="H1865">
        <f t="shared" si="142"/>
        <v>6</v>
      </c>
      <c r="J1865" t="str">
        <f t="shared" si="143"/>
        <v>PERU</v>
      </c>
      <c r="K1865" t="str">
        <f t="shared" si="140"/>
        <v>LaSalle</v>
      </c>
      <c r="L1865">
        <f t="shared" si="141"/>
        <v>0</v>
      </c>
    </row>
    <row r="1866" spans="1:12" x14ac:dyDescent="0.55000000000000004">
      <c r="A1866">
        <v>2014</v>
      </c>
      <c r="B1866" t="s">
        <v>307</v>
      </c>
      <c r="C1866" t="s">
        <v>552</v>
      </c>
      <c r="D1866">
        <v>578985.39</v>
      </c>
      <c r="E1866">
        <v>3410136.59</v>
      </c>
      <c r="H1866">
        <f t="shared" si="142"/>
        <v>15</v>
      </c>
      <c r="J1866" t="str">
        <f t="shared" si="143"/>
        <v>PINCKNEYVILLE</v>
      </c>
      <c r="K1866" t="str">
        <f t="shared" si="140"/>
        <v>Perry</v>
      </c>
      <c r="L1866">
        <f t="shared" si="141"/>
        <v>0</v>
      </c>
    </row>
    <row r="1867" spans="1:12" x14ac:dyDescent="0.55000000000000004">
      <c r="A1867">
        <v>2014</v>
      </c>
      <c r="B1867" t="s">
        <v>307</v>
      </c>
      <c r="C1867" t="s">
        <v>553</v>
      </c>
      <c r="D1867">
        <v>21165354.59</v>
      </c>
      <c r="E1867">
        <v>25771091.829999998</v>
      </c>
      <c r="H1867">
        <f t="shared" si="142"/>
        <v>12</v>
      </c>
      <c r="J1867" t="str">
        <f t="shared" si="143"/>
        <v>PLAINFIELD</v>
      </c>
      <c r="K1867" t="str">
        <f t="shared" si="140"/>
        <v>Kendall</v>
      </c>
      <c r="L1867">
        <f t="shared" si="141"/>
        <v>0</v>
      </c>
    </row>
    <row r="1868" spans="1:12" x14ac:dyDescent="0.55000000000000004">
      <c r="A1868">
        <v>2014</v>
      </c>
      <c r="B1868" t="s">
        <v>307</v>
      </c>
      <c r="C1868" t="s">
        <v>554</v>
      </c>
      <c r="D1868">
        <v>4550810.97</v>
      </c>
      <c r="E1868">
        <v>6741318.5</v>
      </c>
      <c r="H1868">
        <f t="shared" si="142"/>
        <v>7</v>
      </c>
      <c r="J1868" t="str">
        <f t="shared" si="143"/>
        <v>PLANO</v>
      </c>
      <c r="K1868" t="str">
        <f t="shared" si="140"/>
        <v>Kendall</v>
      </c>
      <c r="L1868">
        <f t="shared" si="141"/>
        <v>0</v>
      </c>
    </row>
    <row r="1869" spans="1:12" x14ac:dyDescent="0.55000000000000004">
      <c r="A1869">
        <v>2014</v>
      </c>
      <c r="B1869" t="s">
        <v>307</v>
      </c>
      <c r="C1869" t="s">
        <v>555</v>
      </c>
      <c r="D1869">
        <v>8709518.75</v>
      </c>
      <c r="E1869">
        <v>12915890.34</v>
      </c>
      <c r="H1869">
        <f t="shared" si="142"/>
        <v>9</v>
      </c>
      <c r="J1869" t="str">
        <f t="shared" si="143"/>
        <v>PONTIAC</v>
      </c>
      <c r="K1869" t="str">
        <f t="shared" si="140"/>
        <v>Livingston</v>
      </c>
      <c r="L1869">
        <f t="shared" si="141"/>
        <v>0</v>
      </c>
    </row>
    <row r="1870" spans="1:12" x14ac:dyDescent="0.55000000000000004">
      <c r="A1870">
        <v>2014</v>
      </c>
      <c r="B1870" t="s">
        <v>307</v>
      </c>
      <c r="C1870" t="s">
        <v>556</v>
      </c>
      <c r="D1870">
        <v>3754314.82</v>
      </c>
      <c r="E1870">
        <v>8622717.7199999895</v>
      </c>
      <c r="H1870">
        <f t="shared" si="142"/>
        <v>15</v>
      </c>
      <c r="J1870" t="str">
        <f t="shared" si="143"/>
        <v>PONTOON BEACH</v>
      </c>
      <c r="K1870" t="str">
        <f t="shared" si="140"/>
        <v>Madison</v>
      </c>
      <c r="L1870">
        <f t="shared" si="141"/>
        <v>0</v>
      </c>
    </row>
    <row r="1871" spans="1:12" x14ac:dyDescent="0.55000000000000004">
      <c r="A1871">
        <v>2014</v>
      </c>
      <c r="B1871" t="s">
        <v>307</v>
      </c>
      <c r="C1871" t="s">
        <v>557</v>
      </c>
      <c r="D1871">
        <v>3487750.85</v>
      </c>
      <c r="E1871">
        <v>4914144.91</v>
      </c>
      <c r="H1871">
        <f t="shared" si="142"/>
        <v>7</v>
      </c>
      <c r="J1871" t="str">
        <f t="shared" si="143"/>
        <v>POSEN</v>
      </c>
      <c r="K1871" t="str">
        <f t="shared" si="140"/>
        <v>Cook</v>
      </c>
      <c r="L1871">
        <f t="shared" si="141"/>
        <v>0</v>
      </c>
    </row>
    <row r="1872" spans="1:12" x14ac:dyDescent="0.55000000000000004">
      <c r="A1872">
        <v>2014</v>
      </c>
      <c r="B1872" t="s">
        <v>307</v>
      </c>
      <c r="C1872" t="s">
        <v>558</v>
      </c>
      <c r="D1872">
        <v>6878957.6100000003</v>
      </c>
      <c r="E1872">
        <v>9077630.5700000003</v>
      </c>
      <c r="H1872">
        <f t="shared" si="142"/>
        <v>11</v>
      </c>
      <c r="J1872" t="str">
        <f t="shared" si="143"/>
        <v>PRINCETON</v>
      </c>
      <c r="K1872" t="str">
        <f t="shared" si="140"/>
        <v>Bureau</v>
      </c>
      <c r="L1872">
        <f t="shared" si="141"/>
        <v>0</v>
      </c>
    </row>
    <row r="1873" spans="1:12" x14ac:dyDescent="0.55000000000000004">
      <c r="A1873">
        <v>2014</v>
      </c>
      <c r="B1873" t="s">
        <v>307</v>
      </c>
      <c r="C1873" t="s">
        <v>559</v>
      </c>
      <c r="D1873">
        <v>12064714.84</v>
      </c>
      <c r="E1873">
        <v>17516479.809999999</v>
      </c>
      <c r="H1873">
        <f t="shared" si="142"/>
        <v>18</v>
      </c>
      <c r="J1873" t="str">
        <f t="shared" si="143"/>
        <v>PROSPECT HEIGHTS</v>
      </c>
      <c r="K1873" t="str">
        <f t="shared" si="140"/>
        <v>Cook</v>
      </c>
      <c r="L1873">
        <f t="shared" si="141"/>
        <v>0</v>
      </c>
    </row>
    <row r="1874" spans="1:12" x14ac:dyDescent="0.55000000000000004">
      <c r="A1874">
        <v>2014</v>
      </c>
      <c r="B1874" t="s">
        <v>307</v>
      </c>
      <c r="C1874" t="s">
        <v>560</v>
      </c>
      <c r="D1874">
        <v>33011009.489999998</v>
      </c>
      <c r="E1874">
        <v>59351458.43</v>
      </c>
      <c r="H1874">
        <f t="shared" si="142"/>
        <v>8</v>
      </c>
      <c r="J1874" t="str">
        <f t="shared" si="143"/>
        <v>QUINCY</v>
      </c>
      <c r="K1874" t="str">
        <f t="shared" si="140"/>
        <v>Adams</v>
      </c>
      <c r="L1874">
        <f t="shared" si="141"/>
        <v>0</v>
      </c>
    </row>
    <row r="1875" spans="1:12" x14ac:dyDescent="0.55000000000000004">
      <c r="A1875">
        <v>2014</v>
      </c>
      <c r="B1875" t="s">
        <v>307</v>
      </c>
      <c r="C1875" t="s">
        <v>561</v>
      </c>
      <c r="D1875">
        <v>16014445.220000001</v>
      </c>
      <c r="E1875">
        <v>24099220.739999998</v>
      </c>
      <c r="H1875">
        <f t="shared" si="142"/>
        <v>9</v>
      </c>
      <c r="J1875" t="str">
        <f t="shared" si="143"/>
        <v>RANTOUL</v>
      </c>
      <c r="K1875" t="str">
        <f t="shared" si="140"/>
        <v>Champaign</v>
      </c>
      <c r="L1875">
        <f t="shared" si="141"/>
        <v>0</v>
      </c>
    </row>
    <row r="1876" spans="1:12" x14ac:dyDescent="0.55000000000000004">
      <c r="A1876">
        <v>2014</v>
      </c>
      <c r="B1876" t="s">
        <v>307</v>
      </c>
      <c r="C1876" t="s">
        <v>562</v>
      </c>
      <c r="D1876">
        <v>12430952.050000001</v>
      </c>
      <c r="E1876">
        <v>20759026.899999999</v>
      </c>
      <c r="H1876">
        <f t="shared" si="142"/>
        <v>14</v>
      </c>
      <c r="J1876" t="str">
        <f t="shared" si="143"/>
        <v>RICHTON PARK</v>
      </c>
      <c r="K1876" t="str">
        <f t="shared" si="140"/>
        <v>Cook</v>
      </c>
      <c r="L1876">
        <f t="shared" si="141"/>
        <v>0</v>
      </c>
    </row>
    <row r="1877" spans="1:12" x14ac:dyDescent="0.55000000000000004">
      <c r="A1877">
        <v>2014</v>
      </c>
      <c r="B1877" t="s">
        <v>307</v>
      </c>
      <c r="C1877" t="s">
        <v>563</v>
      </c>
      <c r="D1877">
        <v>20373414.399999999</v>
      </c>
      <c r="E1877">
        <v>36293725.170000002</v>
      </c>
      <c r="H1877">
        <f t="shared" si="142"/>
        <v>14</v>
      </c>
      <c r="J1877" t="str">
        <f t="shared" si="143"/>
        <v>RIVER FOREST</v>
      </c>
      <c r="K1877" t="str">
        <f t="shared" si="140"/>
        <v>Cook</v>
      </c>
      <c r="L1877">
        <f t="shared" si="141"/>
        <v>0</v>
      </c>
    </row>
    <row r="1878" spans="1:12" x14ac:dyDescent="0.55000000000000004">
      <c r="A1878">
        <v>2014</v>
      </c>
      <c r="B1878" t="s">
        <v>307</v>
      </c>
      <c r="C1878" t="s">
        <v>564</v>
      </c>
      <c r="D1878">
        <v>7460016.4100000001</v>
      </c>
      <c r="E1878">
        <v>20834441.93</v>
      </c>
      <c r="H1878">
        <f t="shared" si="142"/>
        <v>13</v>
      </c>
      <c r="J1878" t="str">
        <f t="shared" si="143"/>
        <v>RIVER GROVE</v>
      </c>
      <c r="K1878" t="str">
        <f t="shared" si="140"/>
        <v>Cook</v>
      </c>
      <c r="L1878">
        <f t="shared" si="141"/>
        <v>0</v>
      </c>
    </row>
    <row r="1879" spans="1:12" x14ac:dyDescent="0.55000000000000004">
      <c r="A1879">
        <v>2014</v>
      </c>
      <c r="B1879" t="s">
        <v>307</v>
      </c>
      <c r="C1879" t="s">
        <v>565</v>
      </c>
      <c r="D1879">
        <v>15158718.699999999</v>
      </c>
      <c r="E1879">
        <v>33329347.259999901</v>
      </c>
      <c r="H1879">
        <f t="shared" si="142"/>
        <v>11</v>
      </c>
      <c r="J1879" t="str">
        <f t="shared" si="143"/>
        <v>RIVERDALE</v>
      </c>
      <c r="K1879" t="str">
        <f t="shared" si="140"/>
        <v>Cook</v>
      </c>
      <c r="L1879">
        <f t="shared" si="141"/>
        <v>0</v>
      </c>
    </row>
    <row r="1880" spans="1:12" x14ac:dyDescent="0.55000000000000004">
      <c r="A1880">
        <v>2014</v>
      </c>
      <c r="B1880" t="s">
        <v>307</v>
      </c>
      <c r="C1880" t="s">
        <v>566</v>
      </c>
      <c r="D1880">
        <v>8666413.9900000002</v>
      </c>
      <c r="E1880">
        <v>23104621.800000001</v>
      </c>
      <c r="H1880">
        <f t="shared" si="142"/>
        <v>11</v>
      </c>
      <c r="J1880" t="str">
        <f t="shared" si="143"/>
        <v>RIVERSIDE</v>
      </c>
      <c r="K1880" t="str">
        <f t="shared" si="140"/>
        <v>Cook</v>
      </c>
      <c r="L1880">
        <f t="shared" si="141"/>
        <v>0</v>
      </c>
    </row>
    <row r="1881" spans="1:12" x14ac:dyDescent="0.55000000000000004">
      <c r="A1881">
        <v>2014</v>
      </c>
      <c r="B1881" t="s">
        <v>307</v>
      </c>
      <c r="C1881" t="s">
        <v>567</v>
      </c>
      <c r="D1881">
        <v>349243.54</v>
      </c>
      <c r="E1881">
        <v>1650607.62</v>
      </c>
      <c r="H1881">
        <f t="shared" si="142"/>
        <v>9</v>
      </c>
      <c r="J1881" t="str">
        <f t="shared" si="143"/>
        <v>ROBBINS</v>
      </c>
      <c r="K1881" t="str">
        <f t="shared" si="140"/>
        <v>Cook</v>
      </c>
      <c r="L1881">
        <f t="shared" si="141"/>
        <v>0</v>
      </c>
    </row>
    <row r="1882" spans="1:12" x14ac:dyDescent="0.55000000000000004">
      <c r="A1882">
        <v>2014</v>
      </c>
      <c r="B1882" t="s">
        <v>307</v>
      </c>
      <c r="C1882" t="s">
        <v>568</v>
      </c>
      <c r="D1882">
        <v>4157453.59</v>
      </c>
      <c r="E1882">
        <v>5888237.4299999997</v>
      </c>
      <c r="H1882">
        <f t="shared" si="142"/>
        <v>10</v>
      </c>
      <c r="J1882" t="str">
        <f t="shared" si="143"/>
        <v>ROBINSON</v>
      </c>
      <c r="K1882" t="str">
        <f t="shared" si="140"/>
        <v>Crawford</v>
      </c>
      <c r="L1882">
        <f t="shared" si="141"/>
        <v>0</v>
      </c>
    </row>
    <row r="1883" spans="1:12" x14ac:dyDescent="0.55000000000000004">
      <c r="A1883">
        <v>2014</v>
      </c>
      <c r="B1883" t="s">
        <v>307</v>
      </c>
      <c r="C1883" t="s">
        <v>569</v>
      </c>
      <c r="D1883">
        <v>11340734.74</v>
      </c>
      <c r="E1883">
        <v>14426297.640000001</v>
      </c>
      <c r="H1883">
        <f t="shared" si="142"/>
        <v>10</v>
      </c>
      <c r="J1883" t="str">
        <f t="shared" si="143"/>
        <v>ROCHELLE</v>
      </c>
      <c r="K1883" t="str">
        <f t="shared" si="140"/>
        <v>Ogle</v>
      </c>
      <c r="L1883">
        <f t="shared" si="141"/>
        <v>0</v>
      </c>
    </row>
    <row r="1884" spans="1:12" x14ac:dyDescent="0.55000000000000004">
      <c r="A1884">
        <v>2014</v>
      </c>
      <c r="B1884" t="s">
        <v>307</v>
      </c>
      <c r="C1884" t="s">
        <v>570</v>
      </c>
      <c r="D1884">
        <v>7085491.1699999999</v>
      </c>
      <c r="E1884">
        <v>11938376.51</v>
      </c>
      <c r="H1884">
        <f t="shared" si="142"/>
        <v>12</v>
      </c>
      <c r="J1884" t="str">
        <f t="shared" si="143"/>
        <v>ROCK FALLS</v>
      </c>
      <c r="K1884" t="str">
        <f t="shared" si="140"/>
        <v>Whiteside</v>
      </c>
      <c r="L1884">
        <f t="shared" si="141"/>
        <v>0</v>
      </c>
    </row>
    <row r="1885" spans="1:12" x14ac:dyDescent="0.55000000000000004">
      <c r="A1885">
        <v>2014</v>
      </c>
      <c r="B1885" t="s">
        <v>307</v>
      </c>
      <c r="C1885" t="s">
        <v>571</v>
      </c>
      <c r="D1885">
        <v>31635717.760000002</v>
      </c>
      <c r="E1885">
        <v>79019597.900000006</v>
      </c>
      <c r="H1885">
        <f t="shared" si="142"/>
        <v>13</v>
      </c>
      <c r="J1885" t="str">
        <f t="shared" si="143"/>
        <v>ROCK ISLAND</v>
      </c>
      <c r="K1885" t="str">
        <f t="shared" si="140"/>
        <v>Rock Island</v>
      </c>
      <c r="L1885">
        <f t="shared" si="141"/>
        <v>0</v>
      </c>
    </row>
    <row r="1886" spans="1:12" x14ac:dyDescent="0.55000000000000004">
      <c r="A1886">
        <v>2014</v>
      </c>
      <c r="B1886" t="s">
        <v>307</v>
      </c>
      <c r="C1886" t="s">
        <v>572</v>
      </c>
      <c r="D1886">
        <v>177194957</v>
      </c>
      <c r="E1886">
        <v>301168989.51999998</v>
      </c>
      <c r="H1886">
        <f t="shared" si="142"/>
        <v>10</v>
      </c>
      <c r="J1886" t="str">
        <f t="shared" si="143"/>
        <v>ROCKFORD</v>
      </c>
      <c r="K1886" t="str">
        <f t="shared" si="140"/>
        <v>Winnebago</v>
      </c>
      <c r="L1886">
        <f t="shared" si="141"/>
        <v>0</v>
      </c>
    </row>
    <row r="1887" spans="1:12" x14ac:dyDescent="0.55000000000000004">
      <c r="A1887">
        <v>2014</v>
      </c>
      <c r="B1887" t="s">
        <v>307</v>
      </c>
      <c r="C1887" t="s">
        <v>573</v>
      </c>
      <c r="D1887">
        <v>3262295.85</v>
      </c>
      <c r="E1887">
        <v>4514224.5999999996</v>
      </c>
      <c r="H1887">
        <f t="shared" si="142"/>
        <v>9</v>
      </c>
      <c r="J1887" t="str">
        <f t="shared" si="143"/>
        <v>ROCKTON</v>
      </c>
      <c r="K1887" t="str">
        <f t="shared" si="140"/>
        <v>Winnebago</v>
      </c>
      <c r="L1887">
        <f t="shared" si="141"/>
        <v>0</v>
      </c>
    </row>
    <row r="1888" spans="1:12" x14ac:dyDescent="0.55000000000000004">
      <c r="A1888">
        <v>2014</v>
      </c>
      <c r="B1888" t="s">
        <v>307</v>
      </c>
      <c r="C1888" t="s">
        <v>574</v>
      </c>
      <c r="D1888">
        <v>34206823.609999999</v>
      </c>
      <c r="E1888">
        <v>65644011.059999898</v>
      </c>
      <c r="H1888">
        <f t="shared" si="142"/>
        <v>17</v>
      </c>
      <c r="J1888" t="str">
        <f t="shared" si="143"/>
        <v>ROLLING MEADOWS</v>
      </c>
      <c r="K1888" t="str">
        <f t="shared" si="140"/>
        <v>Cook</v>
      </c>
      <c r="L1888">
        <f t="shared" si="141"/>
        <v>0</v>
      </c>
    </row>
    <row r="1889" spans="1:12" x14ac:dyDescent="0.55000000000000004">
      <c r="A1889">
        <v>2014</v>
      </c>
      <c r="B1889" t="s">
        <v>307</v>
      </c>
      <c r="C1889" t="s">
        <v>575</v>
      </c>
      <c r="D1889">
        <v>30689845.370000001</v>
      </c>
      <c r="E1889">
        <v>45741362.350000001</v>
      </c>
      <c r="H1889">
        <f t="shared" si="142"/>
        <v>12</v>
      </c>
      <c r="J1889" t="str">
        <f t="shared" si="143"/>
        <v>ROMEOVILLE</v>
      </c>
      <c r="K1889" t="str">
        <f t="shared" si="140"/>
        <v>Will</v>
      </c>
      <c r="L1889">
        <f t="shared" si="141"/>
        <v>0</v>
      </c>
    </row>
    <row r="1890" spans="1:12" x14ac:dyDescent="0.55000000000000004">
      <c r="A1890">
        <v>2014</v>
      </c>
      <c r="B1890" t="s">
        <v>307</v>
      </c>
      <c r="C1890" t="s">
        <v>576</v>
      </c>
      <c r="D1890">
        <v>2753785.64</v>
      </c>
      <c r="E1890">
        <v>5298093.3499999996</v>
      </c>
      <c r="H1890">
        <f t="shared" si="142"/>
        <v>8</v>
      </c>
      <c r="J1890" t="str">
        <f t="shared" si="143"/>
        <v>ROSCOE</v>
      </c>
      <c r="K1890" t="str">
        <f t="shared" si="140"/>
        <v>Winnebago</v>
      </c>
      <c r="L1890">
        <f t="shared" si="141"/>
        <v>0</v>
      </c>
    </row>
    <row r="1891" spans="1:12" x14ac:dyDescent="0.55000000000000004">
      <c r="A1891">
        <v>2014</v>
      </c>
      <c r="B1891" t="s">
        <v>307</v>
      </c>
      <c r="C1891" t="s">
        <v>577</v>
      </c>
      <c r="D1891">
        <v>22168486.52</v>
      </c>
      <c r="E1891">
        <v>36776444.93</v>
      </c>
      <c r="H1891">
        <f t="shared" si="142"/>
        <v>9</v>
      </c>
      <c r="J1891" t="str">
        <f t="shared" si="143"/>
        <v>ROSELLE</v>
      </c>
      <c r="K1891" t="str">
        <f t="shared" si="140"/>
        <v>Cook</v>
      </c>
      <c r="L1891">
        <f t="shared" si="141"/>
        <v>0</v>
      </c>
    </row>
    <row r="1892" spans="1:12" x14ac:dyDescent="0.55000000000000004">
      <c r="A1892">
        <v>2014</v>
      </c>
      <c r="B1892" t="s">
        <v>307</v>
      </c>
      <c r="C1892" t="s">
        <v>578</v>
      </c>
      <c r="D1892">
        <v>17254468.350000001</v>
      </c>
      <c r="E1892">
        <v>25769972.469999999</v>
      </c>
      <c r="H1892">
        <f t="shared" si="142"/>
        <v>18</v>
      </c>
      <c r="J1892" t="str">
        <f t="shared" si="143"/>
        <v>ROUND LAKE BEACH</v>
      </c>
      <c r="K1892" t="str">
        <f t="shared" si="140"/>
        <v>Lake</v>
      </c>
      <c r="L1892">
        <f t="shared" si="141"/>
        <v>0</v>
      </c>
    </row>
    <row r="1893" spans="1:12" x14ac:dyDescent="0.55000000000000004">
      <c r="A1893">
        <v>2014</v>
      </c>
      <c r="B1893" t="s">
        <v>307</v>
      </c>
      <c r="C1893" t="s">
        <v>579</v>
      </c>
      <c r="D1893">
        <v>1551834.59</v>
      </c>
      <c r="E1893">
        <v>7198663.0899999999</v>
      </c>
      <c r="H1893">
        <f t="shared" si="142"/>
        <v>17</v>
      </c>
      <c r="J1893" t="str">
        <f t="shared" si="143"/>
        <v>ROUND LAKE PARK</v>
      </c>
      <c r="K1893" t="str">
        <f t="shared" si="140"/>
        <v>Lake</v>
      </c>
      <c r="L1893">
        <f t="shared" si="141"/>
        <v>0</v>
      </c>
    </row>
    <row r="1894" spans="1:12" x14ac:dyDescent="0.55000000000000004">
      <c r="A1894">
        <v>2014</v>
      </c>
      <c r="B1894" t="s">
        <v>307</v>
      </c>
      <c r="C1894" t="s">
        <v>580</v>
      </c>
      <c r="D1894">
        <v>5592341.0199999996</v>
      </c>
      <c r="E1894">
        <v>9287186.6199999992</v>
      </c>
      <c r="H1894">
        <f t="shared" si="142"/>
        <v>12</v>
      </c>
      <c r="J1894" t="str">
        <f t="shared" si="143"/>
        <v>ROUND LAKE</v>
      </c>
      <c r="K1894" t="str">
        <f t="shared" si="140"/>
        <v>Lake</v>
      </c>
      <c r="L1894">
        <f t="shared" si="141"/>
        <v>0</v>
      </c>
    </row>
    <row r="1895" spans="1:12" x14ac:dyDescent="0.55000000000000004">
      <c r="A1895">
        <v>2014</v>
      </c>
      <c r="B1895" t="s">
        <v>307</v>
      </c>
      <c r="C1895" t="s">
        <v>581</v>
      </c>
      <c r="D1895">
        <v>5338562.2699999996</v>
      </c>
      <c r="E1895">
        <v>9832543.9600000009</v>
      </c>
      <c r="H1895">
        <f t="shared" si="142"/>
        <v>7</v>
      </c>
      <c r="J1895" t="str">
        <f t="shared" si="143"/>
        <v>SALEM</v>
      </c>
      <c r="K1895" t="str">
        <f t="shared" si="140"/>
        <v>Marion</v>
      </c>
      <c r="L1895">
        <f t="shared" si="141"/>
        <v>0</v>
      </c>
    </row>
    <row r="1896" spans="1:12" x14ac:dyDescent="0.55000000000000004">
      <c r="A1896">
        <v>2014</v>
      </c>
      <c r="B1896" t="s">
        <v>307</v>
      </c>
      <c r="C1896" t="s">
        <v>582</v>
      </c>
      <c r="D1896">
        <v>3804049.65</v>
      </c>
      <c r="E1896">
        <v>7619271.1899999902</v>
      </c>
      <c r="H1896">
        <f t="shared" si="142"/>
        <v>10</v>
      </c>
      <c r="J1896" t="str">
        <f t="shared" si="143"/>
        <v>SANDWICH</v>
      </c>
      <c r="K1896" t="str">
        <f t="shared" si="140"/>
        <v>DeKalb</v>
      </c>
      <c r="L1896">
        <f t="shared" si="141"/>
        <v>0</v>
      </c>
    </row>
    <row r="1897" spans="1:12" x14ac:dyDescent="0.55000000000000004">
      <c r="A1897">
        <v>2014</v>
      </c>
      <c r="B1897" t="s">
        <v>307</v>
      </c>
      <c r="C1897" t="s">
        <v>583</v>
      </c>
      <c r="D1897">
        <v>5929227.1699999999</v>
      </c>
      <c r="E1897">
        <v>11614598.48</v>
      </c>
      <c r="H1897">
        <f t="shared" si="142"/>
        <v>14</v>
      </c>
      <c r="J1897" t="str">
        <f t="shared" si="143"/>
        <v>SAUK VILLAGE</v>
      </c>
      <c r="K1897" t="str">
        <f t="shared" si="140"/>
        <v>Cook</v>
      </c>
      <c r="L1897">
        <f t="shared" si="141"/>
        <v>0</v>
      </c>
    </row>
    <row r="1898" spans="1:12" x14ac:dyDescent="0.55000000000000004">
      <c r="A1898">
        <v>2014</v>
      </c>
      <c r="B1898" t="s">
        <v>307</v>
      </c>
      <c r="C1898" t="s">
        <v>584</v>
      </c>
      <c r="D1898">
        <v>1976161</v>
      </c>
      <c r="E1898">
        <v>4392165.26</v>
      </c>
      <c r="H1898">
        <f t="shared" si="142"/>
        <v>9</v>
      </c>
      <c r="J1898" t="str">
        <f t="shared" si="143"/>
        <v>SAVANNA</v>
      </c>
      <c r="K1898" t="str">
        <f t="shared" si="140"/>
        <v>Carroll</v>
      </c>
      <c r="L1898">
        <f t="shared" si="141"/>
        <v>0</v>
      </c>
    </row>
    <row r="1899" spans="1:12" x14ac:dyDescent="0.55000000000000004">
      <c r="A1899">
        <v>2014</v>
      </c>
      <c r="B1899" t="s">
        <v>307</v>
      </c>
      <c r="C1899" t="s">
        <v>585</v>
      </c>
      <c r="D1899">
        <v>92696442.189999998</v>
      </c>
      <c r="E1899">
        <v>156389305.329999</v>
      </c>
      <c r="H1899">
        <f t="shared" si="142"/>
        <v>12</v>
      </c>
      <c r="J1899" t="str">
        <f t="shared" si="143"/>
        <v>SCHAUMBURG</v>
      </c>
      <c r="K1899" t="str">
        <f t="shared" si="140"/>
        <v>Cook</v>
      </c>
      <c r="L1899">
        <f t="shared" si="141"/>
        <v>0</v>
      </c>
    </row>
    <row r="1900" spans="1:12" x14ac:dyDescent="0.55000000000000004">
      <c r="A1900">
        <v>2014</v>
      </c>
      <c r="B1900" t="s">
        <v>307</v>
      </c>
      <c r="C1900" t="s">
        <v>586</v>
      </c>
      <c r="D1900">
        <v>16312340.609999999</v>
      </c>
      <c r="E1900">
        <v>35321947.590000004</v>
      </c>
      <c r="H1900">
        <f t="shared" si="142"/>
        <v>15</v>
      </c>
      <c r="J1900" t="str">
        <f t="shared" si="143"/>
        <v>SCHILLER PARK</v>
      </c>
      <c r="K1900" t="str">
        <f t="shared" si="140"/>
        <v>Cook</v>
      </c>
      <c r="L1900">
        <f t="shared" si="141"/>
        <v>0</v>
      </c>
    </row>
    <row r="1901" spans="1:12" x14ac:dyDescent="0.55000000000000004">
      <c r="A1901">
        <v>2014</v>
      </c>
      <c r="B1901" t="s">
        <v>307</v>
      </c>
      <c r="C1901" t="s">
        <v>587</v>
      </c>
      <c r="D1901">
        <v>2134879.8199999998</v>
      </c>
      <c r="E1901">
        <v>4400570.82</v>
      </c>
      <c r="H1901">
        <f t="shared" si="142"/>
        <v>13</v>
      </c>
      <c r="J1901" t="str">
        <f t="shared" si="143"/>
        <v>SHELBYVILLE</v>
      </c>
      <c r="K1901" t="str">
        <f t="shared" si="140"/>
        <v>Shelby</v>
      </c>
      <c r="L1901">
        <f t="shared" si="141"/>
        <v>0</v>
      </c>
    </row>
    <row r="1902" spans="1:12" x14ac:dyDescent="0.55000000000000004">
      <c r="A1902">
        <v>2014</v>
      </c>
      <c r="B1902" t="s">
        <v>307</v>
      </c>
      <c r="C1902" t="s">
        <v>588</v>
      </c>
      <c r="D1902">
        <v>3503940.03</v>
      </c>
      <c r="E1902">
        <v>4570943.6500000004</v>
      </c>
      <c r="H1902">
        <f t="shared" si="142"/>
        <v>8</v>
      </c>
      <c r="J1902" t="str">
        <f t="shared" si="143"/>
        <v>SHILOH</v>
      </c>
      <c r="K1902" t="str">
        <f t="shared" si="140"/>
        <v>St. Clair</v>
      </c>
      <c r="L1902">
        <f t="shared" si="141"/>
        <v>0</v>
      </c>
    </row>
    <row r="1903" spans="1:12" x14ac:dyDescent="0.55000000000000004">
      <c r="A1903">
        <v>2014</v>
      </c>
      <c r="B1903" t="s">
        <v>307</v>
      </c>
      <c r="C1903" t="s">
        <v>589</v>
      </c>
      <c r="D1903">
        <v>10185966.300000001</v>
      </c>
      <c r="E1903">
        <v>11272894.58</v>
      </c>
      <c r="H1903">
        <f t="shared" si="142"/>
        <v>11</v>
      </c>
      <c r="J1903" t="str">
        <f t="shared" si="143"/>
        <v>SHOREWOOD</v>
      </c>
      <c r="K1903" t="str">
        <f t="shared" si="140"/>
        <v>Will</v>
      </c>
      <c r="L1903">
        <f t="shared" si="141"/>
        <v>0</v>
      </c>
    </row>
    <row r="1904" spans="1:12" x14ac:dyDescent="0.55000000000000004">
      <c r="A1904">
        <v>2014</v>
      </c>
      <c r="B1904" t="s">
        <v>307</v>
      </c>
      <c r="C1904" t="s">
        <v>590</v>
      </c>
      <c r="D1904">
        <v>5836026.1500000004</v>
      </c>
      <c r="E1904">
        <v>10591784.119999999</v>
      </c>
      <c r="H1904">
        <f t="shared" si="142"/>
        <v>8</v>
      </c>
      <c r="J1904" t="str">
        <f t="shared" si="143"/>
        <v>SILVIS</v>
      </c>
      <c r="K1904" t="str">
        <f t="shared" si="140"/>
        <v>Rock Island</v>
      </c>
      <c r="L1904">
        <f t="shared" si="141"/>
        <v>0</v>
      </c>
    </row>
    <row r="1905" spans="1:12" x14ac:dyDescent="0.55000000000000004">
      <c r="A1905">
        <v>2014</v>
      </c>
      <c r="B1905" t="s">
        <v>307</v>
      </c>
      <c r="C1905" t="s">
        <v>591</v>
      </c>
      <c r="D1905">
        <v>79428267.709999993</v>
      </c>
      <c r="E1905">
        <v>126433202.699999</v>
      </c>
      <c r="H1905">
        <f t="shared" si="142"/>
        <v>8</v>
      </c>
      <c r="J1905" t="str">
        <f t="shared" si="143"/>
        <v>SKOKIE</v>
      </c>
      <c r="K1905" t="str">
        <f t="shared" si="140"/>
        <v>Cook</v>
      </c>
      <c r="L1905">
        <f t="shared" si="141"/>
        <v>0</v>
      </c>
    </row>
    <row r="1906" spans="1:12" x14ac:dyDescent="0.55000000000000004">
      <c r="A1906">
        <v>2014</v>
      </c>
      <c r="B1906" t="s">
        <v>307</v>
      </c>
      <c r="C1906" t="s">
        <v>592</v>
      </c>
      <c r="D1906">
        <v>7555487.29</v>
      </c>
      <c r="E1906">
        <v>12442486.189999999</v>
      </c>
      <c r="H1906">
        <f t="shared" si="142"/>
        <v>18</v>
      </c>
      <c r="J1906" t="str">
        <f t="shared" si="143"/>
        <v>SOUTH BARRINGTON</v>
      </c>
      <c r="K1906" t="str">
        <f t="shared" si="140"/>
        <v>Cook</v>
      </c>
      <c r="L1906">
        <f t="shared" si="141"/>
        <v>0</v>
      </c>
    </row>
    <row r="1907" spans="1:12" x14ac:dyDescent="0.55000000000000004">
      <c r="A1907">
        <v>2014</v>
      </c>
      <c r="B1907" t="s">
        <v>307</v>
      </c>
      <c r="C1907" t="s">
        <v>593</v>
      </c>
      <c r="D1907">
        <v>2619385.4700000002</v>
      </c>
      <c r="E1907">
        <v>4537850.6399999997</v>
      </c>
      <c r="H1907">
        <f t="shared" si="142"/>
        <v>14</v>
      </c>
      <c r="J1907" t="str">
        <f t="shared" si="143"/>
        <v>SOUTH BELOIT</v>
      </c>
      <c r="K1907" t="str">
        <f t="shared" si="140"/>
        <v>Winnebago</v>
      </c>
      <c r="L1907">
        <f t="shared" si="141"/>
        <v>0</v>
      </c>
    </row>
    <row r="1908" spans="1:12" x14ac:dyDescent="0.55000000000000004">
      <c r="A1908">
        <v>2014</v>
      </c>
      <c r="B1908" t="s">
        <v>307</v>
      </c>
      <c r="C1908" t="s">
        <v>594</v>
      </c>
      <c r="D1908">
        <v>3665890.39</v>
      </c>
      <c r="E1908">
        <v>5958984.4800000004</v>
      </c>
      <c r="H1908">
        <f t="shared" si="142"/>
        <v>23</v>
      </c>
      <c r="J1908" t="str">
        <f t="shared" si="143"/>
        <v>SOUTH CHICAGO HEIGHTS</v>
      </c>
      <c r="K1908" t="str">
        <f t="shared" si="140"/>
        <v>Cook</v>
      </c>
      <c r="L1908">
        <f t="shared" si="141"/>
        <v>0</v>
      </c>
    </row>
    <row r="1909" spans="1:12" x14ac:dyDescent="0.55000000000000004">
      <c r="A1909">
        <v>2014</v>
      </c>
      <c r="B1909" t="s">
        <v>307</v>
      </c>
      <c r="C1909" t="s">
        <v>595</v>
      </c>
      <c r="D1909">
        <v>11940423.17</v>
      </c>
      <c r="E1909">
        <v>20230240.509999901</v>
      </c>
      <c r="H1909">
        <f t="shared" si="142"/>
        <v>13</v>
      </c>
      <c r="J1909" t="str">
        <f t="shared" si="143"/>
        <v>SOUTH ELGIN</v>
      </c>
      <c r="K1909" t="str">
        <f t="shared" si="140"/>
        <v>Kane</v>
      </c>
      <c r="L1909">
        <f t="shared" si="141"/>
        <v>0</v>
      </c>
    </row>
    <row r="1910" spans="1:12" x14ac:dyDescent="0.55000000000000004">
      <c r="A1910">
        <v>2014</v>
      </c>
      <c r="B1910" t="s">
        <v>307</v>
      </c>
      <c r="C1910" t="s">
        <v>596</v>
      </c>
      <c r="D1910">
        <v>21925838.960000001</v>
      </c>
      <c r="E1910">
        <v>33307102.689999901</v>
      </c>
      <c r="H1910">
        <f t="shared" si="142"/>
        <v>15</v>
      </c>
      <c r="J1910" t="str">
        <f t="shared" si="143"/>
        <v>SOUTH HOLLAND</v>
      </c>
      <c r="K1910" t="str">
        <f t="shared" si="140"/>
        <v>Cook</v>
      </c>
      <c r="L1910">
        <f t="shared" si="141"/>
        <v>0</v>
      </c>
    </row>
    <row r="1911" spans="1:12" x14ac:dyDescent="0.55000000000000004">
      <c r="A1911">
        <v>2014</v>
      </c>
      <c r="B1911" t="s">
        <v>307</v>
      </c>
      <c r="C1911" t="s">
        <v>597</v>
      </c>
      <c r="D1911">
        <v>2169123.2799999998</v>
      </c>
      <c r="E1911">
        <v>5726956.6600000001</v>
      </c>
      <c r="H1911">
        <f t="shared" si="142"/>
        <v>14</v>
      </c>
      <c r="J1911" t="str">
        <f t="shared" si="143"/>
        <v>SPRING GROVE</v>
      </c>
      <c r="K1911" t="str">
        <f t="shared" si="140"/>
        <v>McHenry</v>
      </c>
      <c r="L1911">
        <f t="shared" si="141"/>
        <v>0</v>
      </c>
    </row>
    <row r="1912" spans="1:12" x14ac:dyDescent="0.55000000000000004">
      <c r="A1912">
        <v>2014</v>
      </c>
      <c r="B1912" t="s">
        <v>307</v>
      </c>
      <c r="C1912" t="s">
        <v>598</v>
      </c>
      <c r="D1912">
        <v>3689525.87</v>
      </c>
      <c r="E1912">
        <v>4953500.9000000004</v>
      </c>
      <c r="H1912">
        <f t="shared" si="142"/>
        <v>15</v>
      </c>
      <c r="J1912" t="str">
        <f t="shared" si="143"/>
        <v>SPRING VALLEY</v>
      </c>
      <c r="K1912" t="str">
        <f t="shared" si="140"/>
        <v>Bureau</v>
      </c>
      <c r="L1912">
        <f t="shared" si="141"/>
        <v>0</v>
      </c>
    </row>
    <row r="1913" spans="1:12" x14ac:dyDescent="0.55000000000000004">
      <c r="A1913">
        <v>2014</v>
      </c>
      <c r="B1913" t="s">
        <v>307</v>
      </c>
      <c r="C1913" t="s">
        <v>599</v>
      </c>
      <c r="D1913">
        <v>132449470.09999999</v>
      </c>
      <c r="E1913">
        <v>251884237.00999999</v>
      </c>
      <c r="H1913">
        <f t="shared" si="142"/>
        <v>13</v>
      </c>
      <c r="J1913" t="str">
        <f t="shared" si="143"/>
        <v>SPRINGFIELD</v>
      </c>
      <c r="K1913" t="str">
        <f t="shared" ref="K1913:K1976" si="144">INDEX($K$1:$K$655,MATCH(C1913,$C$1:$C$655))</f>
        <v>Sangamon</v>
      </c>
      <c r="L1913">
        <f t="shared" si="141"/>
        <v>0</v>
      </c>
    </row>
    <row r="1914" spans="1:12" x14ac:dyDescent="0.55000000000000004">
      <c r="A1914">
        <v>2014</v>
      </c>
      <c r="B1914" t="s">
        <v>307</v>
      </c>
      <c r="C1914" t="s">
        <v>600</v>
      </c>
      <c r="D1914">
        <v>30168312.68</v>
      </c>
      <c r="E1914">
        <v>51344902.840000004</v>
      </c>
      <c r="H1914">
        <f t="shared" si="142"/>
        <v>12</v>
      </c>
      <c r="J1914" t="str">
        <f t="shared" si="143"/>
        <v>ST CHARLES</v>
      </c>
      <c r="K1914" t="str">
        <f t="shared" si="144"/>
        <v>DuPage</v>
      </c>
      <c r="L1914">
        <f t="shared" si="141"/>
        <v>0</v>
      </c>
    </row>
    <row r="1915" spans="1:12" x14ac:dyDescent="0.55000000000000004">
      <c r="A1915">
        <v>2014</v>
      </c>
      <c r="B1915" t="s">
        <v>307</v>
      </c>
      <c r="C1915" t="s">
        <v>601</v>
      </c>
      <c r="D1915">
        <v>818167.88</v>
      </c>
      <c r="E1915">
        <v>2129738.9900000002</v>
      </c>
      <c r="H1915">
        <f t="shared" si="142"/>
        <v>10</v>
      </c>
      <c r="J1915" t="str">
        <f t="shared" si="143"/>
        <v>STAUNTON</v>
      </c>
      <c r="K1915" t="str">
        <f t="shared" si="144"/>
        <v>Macoupin</v>
      </c>
      <c r="L1915">
        <f t="shared" si="141"/>
        <v>0</v>
      </c>
    </row>
    <row r="1916" spans="1:12" x14ac:dyDescent="0.55000000000000004">
      <c r="A1916">
        <v>2014</v>
      </c>
      <c r="B1916" t="s">
        <v>307</v>
      </c>
      <c r="C1916" t="s">
        <v>602</v>
      </c>
      <c r="D1916">
        <v>6097821.5</v>
      </c>
      <c r="E1916">
        <v>8112421.7400000002</v>
      </c>
      <c r="H1916">
        <f t="shared" si="142"/>
        <v>8</v>
      </c>
      <c r="J1916" t="str">
        <f t="shared" si="143"/>
        <v>STEGER</v>
      </c>
      <c r="K1916" t="str">
        <f t="shared" si="144"/>
        <v>Cook</v>
      </c>
      <c r="L1916">
        <f t="shared" si="141"/>
        <v>0</v>
      </c>
    </row>
    <row r="1917" spans="1:12" x14ac:dyDescent="0.55000000000000004">
      <c r="A1917">
        <v>2014</v>
      </c>
      <c r="B1917" t="s">
        <v>307</v>
      </c>
      <c r="C1917" t="s">
        <v>603</v>
      </c>
      <c r="D1917">
        <v>12748307.33</v>
      </c>
      <c r="E1917">
        <v>20562742.82</v>
      </c>
      <c r="H1917">
        <f t="shared" si="142"/>
        <v>10</v>
      </c>
      <c r="J1917" t="str">
        <f t="shared" si="143"/>
        <v>STERLING</v>
      </c>
      <c r="K1917" t="str">
        <f t="shared" si="144"/>
        <v>Whiteside</v>
      </c>
      <c r="L1917">
        <f t="shared" si="141"/>
        <v>0</v>
      </c>
    </row>
    <row r="1918" spans="1:12" x14ac:dyDescent="0.55000000000000004">
      <c r="A1918">
        <v>2014</v>
      </c>
      <c r="B1918" t="s">
        <v>307</v>
      </c>
      <c r="C1918" t="s">
        <v>604</v>
      </c>
      <c r="D1918">
        <v>5463673.0999999996</v>
      </c>
      <c r="E1918">
        <v>15281685.699999999</v>
      </c>
      <c r="H1918">
        <f t="shared" si="142"/>
        <v>10</v>
      </c>
      <c r="J1918" t="str">
        <f t="shared" si="143"/>
        <v>STICKNEY</v>
      </c>
      <c r="K1918" t="str">
        <f t="shared" si="144"/>
        <v>Cook</v>
      </c>
      <c r="L1918">
        <f t="shared" si="141"/>
        <v>0</v>
      </c>
    </row>
    <row r="1919" spans="1:12" x14ac:dyDescent="0.55000000000000004">
      <c r="A1919">
        <v>2014</v>
      </c>
      <c r="B1919" t="s">
        <v>307</v>
      </c>
      <c r="C1919" t="s">
        <v>605</v>
      </c>
      <c r="D1919">
        <v>3290181.87</v>
      </c>
      <c r="E1919">
        <v>16578566.42</v>
      </c>
      <c r="H1919">
        <f t="shared" si="142"/>
        <v>12</v>
      </c>
      <c r="J1919" t="str">
        <f t="shared" si="143"/>
        <v>STONE PARK</v>
      </c>
      <c r="K1919" t="str">
        <f t="shared" si="144"/>
        <v>Cook</v>
      </c>
      <c r="L1919">
        <f t="shared" si="141"/>
        <v>0</v>
      </c>
    </row>
    <row r="1920" spans="1:12" x14ac:dyDescent="0.55000000000000004">
      <c r="A1920">
        <v>2014</v>
      </c>
      <c r="B1920" t="s">
        <v>307</v>
      </c>
      <c r="C1920" t="s">
        <v>606</v>
      </c>
      <c r="D1920">
        <v>40397016.740000002</v>
      </c>
      <c r="E1920">
        <v>55725515.229999997</v>
      </c>
      <c r="H1920">
        <f t="shared" si="142"/>
        <v>12</v>
      </c>
      <c r="J1920" t="str">
        <f t="shared" si="143"/>
        <v>STREAMWOOD</v>
      </c>
      <c r="K1920" t="str">
        <f t="shared" si="144"/>
        <v>Cook</v>
      </c>
      <c r="L1920">
        <f t="shared" si="141"/>
        <v>0</v>
      </c>
    </row>
    <row r="1921" spans="1:12" x14ac:dyDescent="0.55000000000000004">
      <c r="A1921">
        <v>2014</v>
      </c>
      <c r="B1921" t="s">
        <v>307</v>
      </c>
      <c r="C1921" t="s">
        <v>607</v>
      </c>
      <c r="D1921">
        <v>9056789.2400000002</v>
      </c>
      <c r="E1921">
        <v>18478588.920000002</v>
      </c>
      <c r="H1921">
        <f t="shared" si="142"/>
        <v>10</v>
      </c>
      <c r="J1921" t="str">
        <f t="shared" si="143"/>
        <v>STREATOR</v>
      </c>
      <c r="K1921" t="str">
        <f t="shared" si="144"/>
        <v>LaSalle</v>
      </c>
      <c r="L1921">
        <f t="shared" si="141"/>
        <v>0</v>
      </c>
    </row>
    <row r="1922" spans="1:12" x14ac:dyDescent="0.55000000000000004">
      <c r="A1922">
        <v>2014</v>
      </c>
      <c r="B1922" t="s">
        <v>307</v>
      </c>
      <c r="C1922" t="s">
        <v>608</v>
      </c>
      <c r="D1922">
        <v>2694459.55</v>
      </c>
      <c r="E1922">
        <v>6180385.5899999999</v>
      </c>
      <c r="H1922">
        <f t="shared" si="142"/>
        <v>13</v>
      </c>
      <c r="J1922" t="str">
        <f t="shared" si="143"/>
        <v>SUGAR GROVE</v>
      </c>
      <c r="K1922" t="str">
        <f t="shared" si="144"/>
        <v>Kane</v>
      </c>
      <c r="L1922">
        <f t="shared" ref="L1922:L1985" si="145">IF(ISNA(K1922),1,0)</f>
        <v>0</v>
      </c>
    </row>
    <row r="1923" spans="1:12" x14ac:dyDescent="0.55000000000000004">
      <c r="A1923">
        <v>2014</v>
      </c>
      <c r="B1923" t="s">
        <v>307</v>
      </c>
      <c r="C1923" t="s">
        <v>609</v>
      </c>
      <c r="D1923">
        <v>8911903.3100000005</v>
      </c>
      <c r="E1923">
        <v>27492146.309999999</v>
      </c>
      <c r="H1923">
        <f t="shared" ref="H1923:H1986" si="146">IF(B1923="fire",MIN(IFERROR(SEARCH("fire",C1923),999),IFERROR(SEARCH("fpd",C1923),999),IFERROR(SEARCH("pension",C1923),999),IFERROR(SEARCH("fund",C1923),999)),MIN(IFERROR(SEARCH("police",C1923),999),IFERROR(SEARCH("pension",C1923),999),IFERROR(SEARCH("fund",C1923),999)))</f>
        <v>8</v>
      </c>
      <c r="J1923" t="str">
        <f t="shared" ref="J1923:J1986" si="147">LEFT(C1923,H1923-2)</f>
        <v>SUMMIT</v>
      </c>
      <c r="K1923" t="str">
        <f t="shared" si="144"/>
        <v>Cook</v>
      </c>
      <c r="L1923">
        <f t="shared" si="145"/>
        <v>0</v>
      </c>
    </row>
    <row r="1924" spans="1:12" x14ac:dyDescent="0.55000000000000004">
      <c r="A1924">
        <v>2014</v>
      </c>
      <c r="B1924" t="s">
        <v>307</v>
      </c>
      <c r="C1924" t="s">
        <v>610</v>
      </c>
      <c r="D1924">
        <v>8191326.3499999996</v>
      </c>
      <c r="E1924">
        <v>13340760.949999999</v>
      </c>
      <c r="H1924">
        <f t="shared" si="146"/>
        <v>9</v>
      </c>
      <c r="J1924" t="str">
        <f t="shared" si="147"/>
        <v>SWANSEA</v>
      </c>
      <c r="K1924" t="str">
        <f t="shared" si="144"/>
        <v>St. Clair</v>
      </c>
      <c r="L1924">
        <f t="shared" si="145"/>
        <v>0</v>
      </c>
    </row>
    <row r="1925" spans="1:12" x14ac:dyDescent="0.55000000000000004">
      <c r="A1925">
        <v>2014</v>
      </c>
      <c r="B1925" t="s">
        <v>307</v>
      </c>
      <c r="C1925" t="s">
        <v>611</v>
      </c>
      <c r="D1925">
        <v>11206915.199999999</v>
      </c>
      <c r="E1925">
        <v>16823603.0499999</v>
      </c>
      <c r="H1925">
        <f t="shared" si="146"/>
        <v>10</v>
      </c>
      <c r="J1925" t="str">
        <f t="shared" si="147"/>
        <v>SYCAMORE</v>
      </c>
      <c r="K1925" t="str">
        <f t="shared" si="144"/>
        <v>DeKalb</v>
      </c>
      <c r="L1925">
        <f t="shared" si="145"/>
        <v>0</v>
      </c>
    </row>
    <row r="1926" spans="1:12" x14ac:dyDescent="0.55000000000000004">
      <c r="A1926">
        <v>2014</v>
      </c>
      <c r="B1926" t="s">
        <v>307</v>
      </c>
      <c r="C1926" t="s">
        <v>612</v>
      </c>
      <c r="D1926">
        <v>6306508.5599999996</v>
      </c>
      <c r="E1926">
        <v>10100957.039999999</v>
      </c>
      <c r="H1926">
        <f t="shared" si="146"/>
        <v>13</v>
      </c>
      <c r="J1926" t="str">
        <f t="shared" si="147"/>
        <v>TAYLORVILLE</v>
      </c>
      <c r="K1926" t="str">
        <f t="shared" si="144"/>
        <v>Christian</v>
      </c>
      <c r="L1926">
        <f t="shared" si="145"/>
        <v>0</v>
      </c>
    </row>
    <row r="1927" spans="1:12" x14ac:dyDescent="0.55000000000000004">
      <c r="A1927">
        <v>2014</v>
      </c>
      <c r="B1927" t="s">
        <v>307</v>
      </c>
      <c r="C1927" t="s">
        <v>613</v>
      </c>
      <c r="D1927">
        <v>54478925.850000001</v>
      </c>
      <c r="E1927">
        <v>73555817.509999901</v>
      </c>
      <c r="H1927">
        <f t="shared" si="146"/>
        <v>13</v>
      </c>
      <c r="J1927" t="str">
        <f t="shared" si="147"/>
        <v>TINLEY PARK</v>
      </c>
      <c r="K1927" t="str">
        <f t="shared" si="144"/>
        <v>Cook</v>
      </c>
      <c r="L1927">
        <f t="shared" si="145"/>
        <v>0</v>
      </c>
    </row>
    <row r="1928" spans="1:12" x14ac:dyDescent="0.55000000000000004">
      <c r="A1928">
        <v>2014</v>
      </c>
      <c r="B1928" t="s">
        <v>307</v>
      </c>
      <c r="C1928" t="s">
        <v>614</v>
      </c>
      <c r="D1928">
        <v>7024216.6500000004</v>
      </c>
      <c r="E1928">
        <v>8892476.3300000001</v>
      </c>
      <c r="H1928">
        <f t="shared" si="146"/>
        <v>6</v>
      </c>
      <c r="J1928" t="str">
        <f t="shared" si="147"/>
        <v>TROY</v>
      </c>
      <c r="K1928" t="str">
        <f t="shared" si="144"/>
        <v>Madison</v>
      </c>
      <c r="L1928">
        <f t="shared" si="145"/>
        <v>0</v>
      </c>
    </row>
    <row r="1929" spans="1:12" x14ac:dyDescent="0.55000000000000004">
      <c r="A1929">
        <v>2014</v>
      </c>
      <c r="B1929" t="s">
        <v>307</v>
      </c>
      <c r="C1929" t="s">
        <v>615</v>
      </c>
      <c r="D1929">
        <v>6549351.3899999997</v>
      </c>
      <c r="E1929">
        <v>10993216.18</v>
      </c>
      <c r="H1929">
        <f t="shared" si="146"/>
        <v>17</v>
      </c>
      <c r="J1929" t="str">
        <f t="shared" si="147"/>
        <v>UNIVERSITY PARK</v>
      </c>
      <c r="K1929" t="str">
        <f t="shared" si="144"/>
        <v>Cook</v>
      </c>
      <c r="L1929">
        <f t="shared" si="145"/>
        <v>0</v>
      </c>
    </row>
    <row r="1930" spans="1:12" x14ac:dyDescent="0.55000000000000004">
      <c r="A1930">
        <v>2014</v>
      </c>
      <c r="B1930" t="s">
        <v>307</v>
      </c>
      <c r="C1930" t="s">
        <v>616</v>
      </c>
      <c r="D1930">
        <v>33653392.380000003</v>
      </c>
      <c r="E1930">
        <v>45263949.799999997</v>
      </c>
      <c r="H1930">
        <f t="shared" si="146"/>
        <v>8</v>
      </c>
      <c r="J1930" t="str">
        <f t="shared" si="147"/>
        <v>URBANA</v>
      </c>
      <c r="K1930" t="str">
        <f t="shared" si="144"/>
        <v>Champaign</v>
      </c>
      <c r="L1930">
        <f t="shared" si="145"/>
        <v>0</v>
      </c>
    </row>
    <row r="1931" spans="1:12" x14ac:dyDescent="0.55000000000000004">
      <c r="A1931">
        <v>2014</v>
      </c>
      <c r="B1931" t="s">
        <v>307</v>
      </c>
      <c r="C1931" t="s">
        <v>617</v>
      </c>
      <c r="D1931">
        <v>4634533</v>
      </c>
      <c r="E1931">
        <v>6864347.1299999999</v>
      </c>
      <c r="H1931">
        <f t="shared" si="146"/>
        <v>10</v>
      </c>
      <c r="J1931" t="str">
        <f t="shared" si="147"/>
        <v>VANDALIA</v>
      </c>
      <c r="K1931" t="str">
        <f t="shared" si="144"/>
        <v>Fayette</v>
      </c>
      <c r="L1931">
        <f t="shared" si="145"/>
        <v>0</v>
      </c>
    </row>
    <row r="1932" spans="1:12" x14ac:dyDescent="0.55000000000000004">
      <c r="A1932">
        <v>2014</v>
      </c>
      <c r="B1932" t="s">
        <v>307</v>
      </c>
      <c r="C1932" t="s">
        <v>618</v>
      </c>
      <c r="D1932">
        <v>464861.8</v>
      </c>
      <c r="E1932">
        <v>1815930.3</v>
      </c>
      <c r="H1932">
        <f t="shared" si="146"/>
        <v>8</v>
      </c>
      <c r="J1932" t="str">
        <f t="shared" si="147"/>
        <v>VENICE</v>
      </c>
      <c r="K1932" t="str">
        <f t="shared" si="144"/>
        <v>Madison</v>
      </c>
      <c r="L1932">
        <f t="shared" si="145"/>
        <v>0</v>
      </c>
    </row>
    <row r="1933" spans="1:12" x14ac:dyDescent="0.55000000000000004">
      <c r="A1933">
        <v>2014</v>
      </c>
      <c r="B1933" t="s">
        <v>307</v>
      </c>
      <c r="C1933" t="s">
        <v>619</v>
      </c>
      <c r="D1933">
        <v>36000853.170000002</v>
      </c>
      <c r="E1933">
        <v>44838764.369999997</v>
      </c>
      <c r="H1933">
        <f t="shared" si="146"/>
        <v>14</v>
      </c>
      <c r="J1933" t="str">
        <f t="shared" si="147"/>
        <v>VERNON HILLS</v>
      </c>
      <c r="K1933" t="str">
        <f t="shared" si="144"/>
        <v>Lake</v>
      </c>
      <c r="L1933">
        <f t="shared" si="145"/>
        <v>0</v>
      </c>
    </row>
    <row r="1934" spans="1:12" x14ac:dyDescent="0.55000000000000004">
      <c r="A1934">
        <v>2014</v>
      </c>
      <c r="B1934" t="s">
        <v>307</v>
      </c>
      <c r="C1934" t="s">
        <v>620</v>
      </c>
      <c r="D1934">
        <v>25742906.440000001</v>
      </c>
      <c r="E1934">
        <v>45215176.829999998</v>
      </c>
      <c r="H1934">
        <f t="shared" si="146"/>
        <v>12</v>
      </c>
      <c r="J1934" t="str">
        <f t="shared" si="147"/>
        <v>VILLA PARK</v>
      </c>
      <c r="K1934" t="str">
        <f t="shared" si="144"/>
        <v>DuPage</v>
      </c>
      <c r="L1934">
        <f t="shared" si="145"/>
        <v>0</v>
      </c>
    </row>
    <row r="1935" spans="1:12" x14ac:dyDescent="0.55000000000000004">
      <c r="A1935">
        <v>2014</v>
      </c>
      <c r="B1935" t="s">
        <v>307</v>
      </c>
      <c r="C1935" t="s">
        <v>621</v>
      </c>
      <c r="D1935">
        <v>14591374.199999999</v>
      </c>
      <c r="E1935">
        <v>21068458.84</v>
      </c>
      <c r="H1935">
        <f t="shared" si="146"/>
        <v>13</v>
      </c>
      <c r="J1935" t="str">
        <f t="shared" si="147"/>
        <v>WARRENVILLE</v>
      </c>
      <c r="K1935" t="str">
        <f t="shared" si="144"/>
        <v>DuPage</v>
      </c>
      <c r="L1935">
        <f t="shared" si="145"/>
        <v>0</v>
      </c>
    </row>
    <row r="1936" spans="1:12" x14ac:dyDescent="0.55000000000000004">
      <c r="A1936">
        <v>2014</v>
      </c>
      <c r="B1936" t="s">
        <v>307</v>
      </c>
      <c r="C1936" t="s">
        <v>622</v>
      </c>
      <c r="D1936">
        <v>2033651.67</v>
      </c>
      <c r="E1936">
        <v>3544308.29</v>
      </c>
      <c r="H1936">
        <f t="shared" si="146"/>
        <v>17</v>
      </c>
      <c r="J1936" t="str">
        <f t="shared" si="147"/>
        <v>WASHINGTON PARK</v>
      </c>
      <c r="K1936" t="str">
        <f t="shared" si="144"/>
        <v>St. Clair</v>
      </c>
      <c r="L1936">
        <f t="shared" si="145"/>
        <v>0</v>
      </c>
    </row>
    <row r="1937" spans="1:12" x14ac:dyDescent="0.55000000000000004">
      <c r="A1937">
        <v>2014</v>
      </c>
      <c r="B1937" t="s">
        <v>307</v>
      </c>
      <c r="C1937" t="s">
        <v>623</v>
      </c>
      <c r="D1937">
        <v>6667487.4500000002</v>
      </c>
      <c r="E1937">
        <v>10898309.1</v>
      </c>
      <c r="H1937">
        <f t="shared" si="146"/>
        <v>12</v>
      </c>
      <c r="J1937" t="str">
        <f t="shared" si="147"/>
        <v>WASHINGTON</v>
      </c>
      <c r="K1937" t="str">
        <f t="shared" si="144"/>
        <v>Tazewell</v>
      </c>
      <c r="L1937">
        <f t="shared" si="145"/>
        <v>0</v>
      </c>
    </row>
    <row r="1938" spans="1:12" x14ac:dyDescent="0.55000000000000004">
      <c r="A1938">
        <v>2014</v>
      </c>
      <c r="B1938" t="s">
        <v>307</v>
      </c>
      <c r="C1938" t="s">
        <v>624</v>
      </c>
      <c r="D1938">
        <v>4414100.05</v>
      </c>
      <c r="E1938">
        <v>7598578.5899999999</v>
      </c>
      <c r="H1938">
        <f t="shared" si="146"/>
        <v>10</v>
      </c>
      <c r="J1938" t="str">
        <f t="shared" si="147"/>
        <v>WATERLOO</v>
      </c>
      <c r="K1938" t="str">
        <f t="shared" si="144"/>
        <v>Monroe</v>
      </c>
      <c r="L1938">
        <f t="shared" si="145"/>
        <v>0</v>
      </c>
    </row>
    <row r="1939" spans="1:12" x14ac:dyDescent="0.55000000000000004">
      <c r="A1939">
        <v>2014</v>
      </c>
      <c r="B1939" t="s">
        <v>307</v>
      </c>
      <c r="C1939" t="s">
        <v>625</v>
      </c>
      <c r="D1939">
        <v>2160734.14</v>
      </c>
      <c r="E1939">
        <v>8785897.3300000001</v>
      </c>
      <c r="H1939">
        <f t="shared" si="146"/>
        <v>9</v>
      </c>
      <c r="J1939" t="str">
        <f t="shared" si="147"/>
        <v>WATSEKA</v>
      </c>
      <c r="K1939" t="str">
        <f t="shared" si="144"/>
        <v>Iroquois</v>
      </c>
      <c r="L1939">
        <f t="shared" si="145"/>
        <v>0</v>
      </c>
    </row>
    <row r="1940" spans="1:12" x14ac:dyDescent="0.55000000000000004">
      <c r="A1940">
        <v>2014</v>
      </c>
      <c r="B1940" t="s">
        <v>307</v>
      </c>
      <c r="C1940" t="s">
        <v>626</v>
      </c>
      <c r="D1940">
        <v>9943133.1099999994</v>
      </c>
      <c r="E1940">
        <v>18748535.109999999</v>
      </c>
      <c r="H1940">
        <f t="shared" si="146"/>
        <v>10</v>
      </c>
      <c r="J1940" t="str">
        <f t="shared" si="147"/>
        <v>WAUCONDA</v>
      </c>
      <c r="K1940" t="str">
        <f t="shared" si="144"/>
        <v>Lake</v>
      </c>
      <c r="L1940">
        <f t="shared" si="145"/>
        <v>0</v>
      </c>
    </row>
    <row r="1941" spans="1:12" x14ac:dyDescent="0.55000000000000004">
      <c r="A1941">
        <v>2014</v>
      </c>
      <c r="B1941" t="s">
        <v>307</v>
      </c>
      <c r="C1941" t="s">
        <v>627</v>
      </c>
      <c r="D1941">
        <v>71674431.260000005</v>
      </c>
      <c r="E1941">
        <v>153568780.91999999</v>
      </c>
      <c r="H1941">
        <f t="shared" si="146"/>
        <v>10</v>
      </c>
      <c r="J1941" t="str">
        <f t="shared" si="147"/>
        <v>WAUKEGAN</v>
      </c>
      <c r="K1941" t="str">
        <f t="shared" si="144"/>
        <v>Lake</v>
      </c>
      <c r="L1941">
        <f t="shared" si="145"/>
        <v>0</v>
      </c>
    </row>
    <row r="1942" spans="1:12" x14ac:dyDescent="0.55000000000000004">
      <c r="A1942">
        <v>2014</v>
      </c>
      <c r="B1942" t="s">
        <v>307</v>
      </c>
      <c r="C1942" t="s">
        <v>628</v>
      </c>
      <c r="D1942">
        <v>1671799.87</v>
      </c>
      <c r="E1942">
        <v>4036110.85</v>
      </c>
      <c r="H1942">
        <f t="shared" si="146"/>
        <v>7</v>
      </c>
      <c r="J1942" t="str">
        <f t="shared" si="147"/>
        <v>WAYNE</v>
      </c>
      <c r="K1942" t="str">
        <f t="shared" si="144"/>
        <v>DuPage</v>
      </c>
      <c r="L1942">
        <f t="shared" si="145"/>
        <v>0</v>
      </c>
    </row>
    <row r="1943" spans="1:12" x14ac:dyDescent="0.55000000000000004">
      <c r="A1943">
        <v>2014</v>
      </c>
      <c r="B1943" t="s">
        <v>307</v>
      </c>
      <c r="C1943" t="s">
        <v>629</v>
      </c>
      <c r="D1943">
        <v>23706352.5</v>
      </c>
      <c r="E1943">
        <v>41140277.5</v>
      </c>
      <c r="H1943">
        <f t="shared" si="146"/>
        <v>14</v>
      </c>
      <c r="J1943" t="str">
        <f t="shared" si="147"/>
        <v>WEST CHICAGO</v>
      </c>
      <c r="K1943" t="str">
        <f t="shared" si="144"/>
        <v>DuPage</v>
      </c>
      <c r="L1943">
        <f t="shared" si="145"/>
        <v>0</v>
      </c>
    </row>
    <row r="1944" spans="1:12" x14ac:dyDescent="0.55000000000000004">
      <c r="A1944">
        <v>2014</v>
      </c>
      <c r="B1944" t="s">
        <v>307</v>
      </c>
      <c r="C1944" t="s">
        <v>630</v>
      </c>
      <c r="D1944">
        <v>9914142.2200000007</v>
      </c>
      <c r="E1944">
        <v>17160236.890000001</v>
      </c>
      <c r="H1944">
        <f t="shared" si="146"/>
        <v>13</v>
      </c>
      <c r="J1944" t="str">
        <f t="shared" si="147"/>
        <v>WEST DUNDEE</v>
      </c>
      <c r="K1944" t="str">
        <f t="shared" si="144"/>
        <v>Kane</v>
      </c>
      <c r="L1944">
        <f t="shared" si="145"/>
        <v>0</v>
      </c>
    </row>
    <row r="1945" spans="1:12" x14ac:dyDescent="0.55000000000000004">
      <c r="A1945">
        <v>2014</v>
      </c>
      <c r="B1945" t="s">
        <v>307</v>
      </c>
      <c r="C1945" t="s">
        <v>631</v>
      </c>
      <c r="D1945">
        <v>4896508.24</v>
      </c>
      <c r="E1945">
        <v>9856553.0500000007</v>
      </c>
      <c r="H1945">
        <f t="shared" si="146"/>
        <v>16</v>
      </c>
      <c r="J1945" t="str">
        <f t="shared" si="147"/>
        <v>WEST FRANKFORT</v>
      </c>
      <c r="K1945" t="str">
        <f t="shared" si="144"/>
        <v>Franklin</v>
      </c>
      <c r="L1945">
        <f t="shared" si="145"/>
        <v>0</v>
      </c>
    </row>
    <row r="1946" spans="1:12" x14ac:dyDescent="0.55000000000000004">
      <c r="A1946">
        <v>2014</v>
      </c>
      <c r="B1946" t="s">
        <v>307</v>
      </c>
      <c r="C1946" t="s">
        <v>632</v>
      </c>
      <c r="D1946">
        <v>25202756.030000001</v>
      </c>
      <c r="E1946">
        <v>39598796.909999996</v>
      </c>
      <c r="H1946">
        <f t="shared" si="146"/>
        <v>13</v>
      </c>
      <c r="J1946" t="str">
        <f t="shared" si="147"/>
        <v>WESTCHESTER</v>
      </c>
      <c r="K1946" t="str">
        <f t="shared" si="144"/>
        <v>Cook</v>
      </c>
      <c r="L1946">
        <f t="shared" si="145"/>
        <v>0</v>
      </c>
    </row>
    <row r="1947" spans="1:12" x14ac:dyDescent="0.55000000000000004">
      <c r="A1947">
        <v>2014</v>
      </c>
      <c r="B1947" t="s">
        <v>307</v>
      </c>
      <c r="C1947" t="s">
        <v>633</v>
      </c>
      <c r="D1947">
        <v>13476419.07</v>
      </c>
      <c r="E1947">
        <v>23174515.32</v>
      </c>
      <c r="H1947">
        <f t="shared" si="146"/>
        <v>17</v>
      </c>
      <c r="J1947" t="str">
        <f t="shared" si="147"/>
        <v>WESTERN SPRINGS</v>
      </c>
      <c r="K1947" t="str">
        <f t="shared" si="144"/>
        <v>Cook</v>
      </c>
      <c r="L1947">
        <f t="shared" si="145"/>
        <v>0</v>
      </c>
    </row>
    <row r="1948" spans="1:12" x14ac:dyDescent="0.55000000000000004">
      <c r="A1948">
        <v>2014</v>
      </c>
      <c r="B1948" t="s">
        <v>307</v>
      </c>
      <c r="C1948" t="s">
        <v>634</v>
      </c>
      <c r="D1948">
        <v>24731323.23</v>
      </c>
      <c r="E1948">
        <v>53367822.710000001</v>
      </c>
      <c r="H1948">
        <f t="shared" si="146"/>
        <v>10</v>
      </c>
      <c r="J1948" t="str">
        <f t="shared" si="147"/>
        <v>WESTMONT</v>
      </c>
      <c r="K1948" t="str">
        <f t="shared" si="144"/>
        <v>DuPage</v>
      </c>
      <c r="L1948">
        <f t="shared" si="145"/>
        <v>0</v>
      </c>
    </row>
    <row r="1949" spans="1:12" x14ac:dyDescent="0.55000000000000004">
      <c r="A1949">
        <v>2014</v>
      </c>
      <c r="B1949" t="s">
        <v>307</v>
      </c>
      <c r="C1949" t="s">
        <v>635</v>
      </c>
      <c r="D1949">
        <v>45393481.520000003</v>
      </c>
      <c r="E1949">
        <v>70746598.5</v>
      </c>
      <c r="H1949">
        <f t="shared" si="146"/>
        <v>9</v>
      </c>
      <c r="J1949" t="str">
        <f t="shared" si="147"/>
        <v>WHEATON</v>
      </c>
      <c r="K1949" t="str">
        <f t="shared" si="144"/>
        <v>DuPage</v>
      </c>
      <c r="L1949">
        <f t="shared" si="145"/>
        <v>0</v>
      </c>
    </row>
    <row r="1950" spans="1:12" x14ac:dyDescent="0.55000000000000004">
      <c r="A1950">
        <v>2014</v>
      </c>
      <c r="B1950" t="s">
        <v>307</v>
      </c>
      <c r="C1950" t="s">
        <v>636</v>
      </c>
      <c r="D1950">
        <v>43996101.310000002</v>
      </c>
      <c r="E1950">
        <v>65917486.629999898</v>
      </c>
      <c r="H1950">
        <f t="shared" si="146"/>
        <v>10</v>
      </c>
      <c r="J1950" t="str">
        <f t="shared" si="147"/>
        <v>WHEELING</v>
      </c>
      <c r="K1950" t="str">
        <f t="shared" si="144"/>
        <v>Cook</v>
      </c>
      <c r="L1950">
        <f t="shared" si="145"/>
        <v>0</v>
      </c>
    </row>
    <row r="1951" spans="1:12" x14ac:dyDescent="0.55000000000000004">
      <c r="A1951">
        <v>2014</v>
      </c>
      <c r="B1951" t="s">
        <v>307</v>
      </c>
      <c r="C1951" t="s">
        <v>637</v>
      </c>
      <c r="D1951">
        <v>1265357.43</v>
      </c>
      <c r="E1951">
        <v>9441742.0099999998</v>
      </c>
      <c r="H1951">
        <f t="shared" si="146"/>
        <v>16</v>
      </c>
      <c r="J1951" t="str">
        <f t="shared" si="147"/>
        <v>WILLOW SPRINGS</v>
      </c>
      <c r="K1951" t="str">
        <f t="shared" si="144"/>
        <v>Will</v>
      </c>
      <c r="L1951">
        <f t="shared" si="145"/>
        <v>0</v>
      </c>
    </row>
    <row r="1952" spans="1:12" x14ac:dyDescent="0.55000000000000004">
      <c r="A1952">
        <v>2014</v>
      </c>
      <c r="B1952" t="s">
        <v>307</v>
      </c>
      <c r="C1952" t="s">
        <v>638</v>
      </c>
      <c r="D1952">
        <v>17812892.43</v>
      </c>
      <c r="E1952">
        <v>25014312.3699999</v>
      </c>
      <c r="H1952">
        <f t="shared" si="146"/>
        <v>13</v>
      </c>
      <c r="J1952" t="str">
        <f t="shared" si="147"/>
        <v>WILLOWBROOK</v>
      </c>
      <c r="K1952" t="str">
        <f t="shared" si="144"/>
        <v>DuPage</v>
      </c>
      <c r="L1952">
        <f t="shared" si="145"/>
        <v>0</v>
      </c>
    </row>
    <row r="1953" spans="1:12" x14ac:dyDescent="0.55000000000000004">
      <c r="A1953">
        <v>2014</v>
      </c>
      <c r="B1953" t="s">
        <v>307</v>
      </c>
      <c r="C1953" t="s">
        <v>639</v>
      </c>
      <c r="D1953">
        <v>40538131.969999999</v>
      </c>
      <c r="E1953">
        <v>58611523.630000003</v>
      </c>
      <c r="H1953">
        <f t="shared" si="146"/>
        <v>10</v>
      </c>
      <c r="J1953" t="str">
        <f t="shared" si="147"/>
        <v>WILMETTE</v>
      </c>
      <c r="K1953" t="str">
        <f t="shared" si="144"/>
        <v>Cook</v>
      </c>
      <c r="L1953">
        <f t="shared" si="145"/>
        <v>0</v>
      </c>
    </row>
    <row r="1954" spans="1:12" x14ac:dyDescent="0.55000000000000004">
      <c r="A1954">
        <v>2014</v>
      </c>
      <c r="B1954" t="s">
        <v>307</v>
      </c>
      <c r="C1954" t="s">
        <v>640</v>
      </c>
      <c r="D1954">
        <v>4244682.07</v>
      </c>
      <c r="E1954">
        <v>7683487.8799999896</v>
      </c>
      <c r="H1954">
        <f t="shared" si="146"/>
        <v>12</v>
      </c>
      <c r="J1954" t="str">
        <f t="shared" si="147"/>
        <v>WILMINGTON</v>
      </c>
      <c r="K1954" t="str">
        <f t="shared" si="144"/>
        <v>Will</v>
      </c>
      <c r="L1954">
        <f t="shared" si="145"/>
        <v>0</v>
      </c>
    </row>
    <row r="1955" spans="1:12" x14ac:dyDescent="0.55000000000000004">
      <c r="A1955">
        <v>2014</v>
      </c>
      <c r="B1955" t="s">
        <v>307</v>
      </c>
      <c r="C1955" t="s">
        <v>641</v>
      </c>
      <c r="D1955">
        <v>7504734.0300000003</v>
      </c>
      <c r="E1955">
        <v>15845125.51</v>
      </c>
      <c r="H1955">
        <f t="shared" si="146"/>
        <v>10</v>
      </c>
      <c r="J1955" t="str">
        <f t="shared" si="147"/>
        <v>WINFIELD</v>
      </c>
      <c r="K1955" t="str">
        <f t="shared" si="144"/>
        <v>DuPage</v>
      </c>
      <c r="L1955">
        <f t="shared" si="145"/>
        <v>0</v>
      </c>
    </row>
    <row r="1956" spans="1:12" x14ac:dyDescent="0.55000000000000004">
      <c r="A1956">
        <v>2014</v>
      </c>
      <c r="B1956" t="s">
        <v>307</v>
      </c>
      <c r="C1956" t="s">
        <v>642</v>
      </c>
      <c r="D1956">
        <v>24838562.079999998</v>
      </c>
      <c r="E1956">
        <v>34414569.859999999</v>
      </c>
      <c r="H1956">
        <f t="shared" si="146"/>
        <v>10</v>
      </c>
      <c r="J1956" t="str">
        <f t="shared" si="147"/>
        <v>WINNETKA</v>
      </c>
      <c r="K1956" t="str">
        <f t="shared" si="144"/>
        <v>Cook</v>
      </c>
      <c r="L1956">
        <f t="shared" si="145"/>
        <v>0</v>
      </c>
    </row>
    <row r="1957" spans="1:12" x14ac:dyDescent="0.55000000000000004">
      <c r="A1957">
        <v>2014</v>
      </c>
      <c r="B1957" t="s">
        <v>307</v>
      </c>
      <c r="C1957" t="s">
        <v>643</v>
      </c>
      <c r="D1957">
        <v>3503415.91</v>
      </c>
      <c r="E1957">
        <v>4281270.08</v>
      </c>
      <c r="H1957">
        <f t="shared" si="146"/>
        <v>17</v>
      </c>
      <c r="J1957" t="str">
        <f t="shared" si="147"/>
        <v>WINTHROP HARBOR</v>
      </c>
      <c r="K1957" t="str">
        <f t="shared" si="144"/>
        <v>Lake</v>
      </c>
      <c r="L1957">
        <f t="shared" si="145"/>
        <v>0</v>
      </c>
    </row>
    <row r="1958" spans="1:12" x14ac:dyDescent="0.55000000000000004">
      <c r="A1958">
        <v>2014</v>
      </c>
      <c r="B1958" t="s">
        <v>307</v>
      </c>
      <c r="C1958" t="s">
        <v>644</v>
      </c>
      <c r="D1958">
        <v>20734197.600000001</v>
      </c>
      <c r="E1958">
        <v>33888610.030000001</v>
      </c>
      <c r="H1958">
        <f t="shared" si="146"/>
        <v>11</v>
      </c>
      <c r="J1958" t="str">
        <f t="shared" si="147"/>
        <v>WOOD DALE</v>
      </c>
      <c r="K1958" t="str">
        <f t="shared" si="144"/>
        <v>DuPage</v>
      </c>
      <c r="L1958">
        <f t="shared" si="145"/>
        <v>0</v>
      </c>
    </row>
    <row r="1959" spans="1:12" x14ac:dyDescent="0.55000000000000004">
      <c r="A1959">
        <v>2014</v>
      </c>
      <c r="B1959" t="s">
        <v>307</v>
      </c>
      <c r="C1959" t="s">
        <v>645</v>
      </c>
      <c r="D1959">
        <v>9198914.9499999993</v>
      </c>
      <c r="E1959">
        <v>14520917.539999999</v>
      </c>
      <c r="H1959">
        <f t="shared" si="146"/>
        <v>12</v>
      </c>
      <c r="J1959" t="str">
        <f t="shared" si="147"/>
        <v>WOOD RIVER</v>
      </c>
      <c r="K1959" t="str">
        <f t="shared" si="144"/>
        <v>Madison</v>
      </c>
      <c r="L1959">
        <f t="shared" si="145"/>
        <v>0</v>
      </c>
    </row>
    <row r="1960" spans="1:12" x14ac:dyDescent="0.55000000000000004">
      <c r="A1960">
        <v>2014</v>
      </c>
      <c r="B1960" t="s">
        <v>307</v>
      </c>
      <c r="C1960" t="s">
        <v>646</v>
      </c>
      <c r="D1960">
        <v>31514123.379999999</v>
      </c>
      <c r="E1960">
        <v>57396465.259999998</v>
      </c>
      <c r="H1960">
        <f t="shared" si="146"/>
        <v>11</v>
      </c>
      <c r="J1960" t="str">
        <f t="shared" si="147"/>
        <v>WOODRIDGE</v>
      </c>
      <c r="K1960" t="str">
        <f t="shared" si="144"/>
        <v>DuPage</v>
      </c>
      <c r="L1960">
        <f t="shared" si="145"/>
        <v>0</v>
      </c>
    </row>
    <row r="1961" spans="1:12" x14ac:dyDescent="0.55000000000000004">
      <c r="A1961">
        <v>2014</v>
      </c>
      <c r="B1961" t="s">
        <v>307</v>
      </c>
      <c r="C1961" t="s">
        <v>647</v>
      </c>
      <c r="D1961">
        <v>18331911.760000002</v>
      </c>
      <c r="E1961">
        <v>27953621.84</v>
      </c>
      <c r="H1961">
        <f t="shared" si="146"/>
        <v>11</v>
      </c>
      <c r="J1961" t="str">
        <f t="shared" si="147"/>
        <v>WOODSTOCK</v>
      </c>
      <c r="K1961" t="str">
        <f t="shared" si="144"/>
        <v>McHenry</v>
      </c>
      <c r="L1961">
        <f t="shared" si="145"/>
        <v>0</v>
      </c>
    </row>
    <row r="1962" spans="1:12" x14ac:dyDescent="0.55000000000000004">
      <c r="A1962">
        <v>2014</v>
      </c>
      <c r="B1962" t="s">
        <v>307</v>
      </c>
      <c r="C1962" t="s">
        <v>648</v>
      </c>
      <c r="D1962">
        <v>10321614.75</v>
      </c>
      <c r="E1962">
        <v>23423022.329999998</v>
      </c>
      <c r="H1962">
        <f t="shared" si="146"/>
        <v>7</v>
      </c>
      <c r="J1962" t="str">
        <f t="shared" si="147"/>
        <v>WORTH</v>
      </c>
      <c r="K1962" t="str">
        <f t="shared" si="144"/>
        <v>Cook</v>
      </c>
      <c r="L1962">
        <f t="shared" si="145"/>
        <v>0</v>
      </c>
    </row>
    <row r="1963" spans="1:12" x14ac:dyDescent="0.55000000000000004">
      <c r="A1963">
        <v>2014</v>
      </c>
      <c r="B1963" t="s">
        <v>307</v>
      </c>
      <c r="C1963" t="s">
        <v>649</v>
      </c>
      <c r="D1963">
        <v>5725910.2000000002</v>
      </c>
      <c r="E1963">
        <v>14604834.3099999</v>
      </c>
      <c r="H1963">
        <f t="shared" si="146"/>
        <v>11</v>
      </c>
      <c r="J1963" t="str">
        <f t="shared" si="147"/>
        <v>YORKVILLE</v>
      </c>
      <c r="K1963" t="str">
        <f t="shared" si="144"/>
        <v>Kendall</v>
      </c>
      <c r="L1963">
        <f t="shared" si="145"/>
        <v>0</v>
      </c>
    </row>
    <row r="1964" spans="1:12" x14ac:dyDescent="0.55000000000000004">
      <c r="A1964">
        <v>2014</v>
      </c>
      <c r="B1964" t="s">
        <v>307</v>
      </c>
      <c r="C1964" t="s">
        <v>650</v>
      </c>
      <c r="D1964">
        <v>26939533.789999999</v>
      </c>
      <c r="E1964">
        <v>44139712.600000001</v>
      </c>
      <c r="H1964">
        <f t="shared" si="146"/>
        <v>6</v>
      </c>
      <c r="J1964" t="str">
        <f t="shared" si="147"/>
        <v>ZION</v>
      </c>
      <c r="K1964" t="str">
        <f t="shared" si="144"/>
        <v>Lake</v>
      </c>
      <c r="L1964">
        <f t="shared" si="145"/>
        <v>0</v>
      </c>
    </row>
    <row r="1965" spans="1:12" x14ac:dyDescent="0.55000000000000004">
      <c r="A1965">
        <v>2013</v>
      </c>
      <c r="B1965" t="s">
        <v>5</v>
      </c>
      <c r="C1965" t="s">
        <v>6</v>
      </c>
      <c r="D1965">
        <v>39856779</v>
      </c>
      <c r="E1965">
        <v>65042843</v>
      </c>
      <c r="H1965">
        <f t="shared" si="146"/>
        <v>9</v>
      </c>
      <c r="J1965" t="str">
        <f t="shared" si="147"/>
        <v>ADDISON</v>
      </c>
      <c r="K1965" t="str">
        <f t="shared" si="144"/>
        <v>DuPage</v>
      </c>
      <c r="L1965">
        <f t="shared" si="145"/>
        <v>0</v>
      </c>
    </row>
    <row r="1966" spans="1:12" x14ac:dyDescent="0.55000000000000004">
      <c r="A1966">
        <v>2013</v>
      </c>
      <c r="B1966" t="s">
        <v>5</v>
      </c>
      <c r="C1966" t="s">
        <v>7</v>
      </c>
      <c r="D1966">
        <v>14448835</v>
      </c>
      <c r="E1966">
        <v>18996809</v>
      </c>
      <c r="H1966">
        <f t="shared" si="146"/>
        <v>29</v>
      </c>
      <c r="J1966" t="str">
        <f t="shared" si="147"/>
        <v>ALGONQUIN LAKE IN THE HILLS</v>
      </c>
      <c r="K1966" t="str">
        <f t="shared" si="144"/>
        <v>Kane</v>
      </c>
      <c r="L1966">
        <f t="shared" si="145"/>
        <v>0</v>
      </c>
    </row>
    <row r="1967" spans="1:12" x14ac:dyDescent="0.55000000000000004">
      <c r="A1967">
        <v>2013</v>
      </c>
      <c r="B1967" t="s">
        <v>5</v>
      </c>
      <c r="C1967" t="s">
        <v>8</v>
      </c>
      <c r="D1967">
        <v>20270951</v>
      </c>
      <c r="E1967">
        <v>35654624</v>
      </c>
      <c r="H1967">
        <f t="shared" si="146"/>
        <v>7</v>
      </c>
      <c r="J1967" t="str">
        <f t="shared" si="147"/>
        <v>ALSIP</v>
      </c>
      <c r="K1967" t="str">
        <f t="shared" si="144"/>
        <v>Cook</v>
      </c>
      <c r="L1967">
        <f t="shared" si="145"/>
        <v>0</v>
      </c>
    </row>
    <row r="1968" spans="1:12" x14ac:dyDescent="0.55000000000000004">
      <c r="A1968">
        <v>2013</v>
      </c>
      <c r="B1968" t="s">
        <v>5</v>
      </c>
      <c r="C1968" t="s">
        <v>9</v>
      </c>
      <c r="D1968">
        <v>18962373</v>
      </c>
      <c r="E1968">
        <v>62217174</v>
      </c>
      <c r="H1968">
        <f t="shared" si="146"/>
        <v>7</v>
      </c>
      <c r="J1968" t="str">
        <f t="shared" si="147"/>
        <v>ALTON</v>
      </c>
      <c r="K1968" t="str">
        <f t="shared" si="144"/>
        <v>Madison</v>
      </c>
      <c r="L1968">
        <f t="shared" si="145"/>
        <v>0</v>
      </c>
    </row>
    <row r="1969" spans="1:12" x14ac:dyDescent="0.55000000000000004">
      <c r="A1969">
        <v>2013</v>
      </c>
      <c r="B1969" t="s">
        <v>5</v>
      </c>
      <c r="C1969" t="s">
        <v>10</v>
      </c>
      <c r="D1969">
        <v>1851077</v>
      </c>
      <c r="E1969">
        <v>3923284</v>
      </c>
      <c r="H1969">
        <f t="shared" si="146"/>
        <v>6</v>
      </c>
      <c r="J1969" t="str">
        <f t="shared" si="147"/>
        <v>ANNA</v>
      </c>
      <c r="K1969" t="str">
        <f t="shared" si="144"/>
        <v>Union</v>
      </c>
      <c r="L1969">
        <f t="shared" si="145"/>
        <v>0</v>
      </c>
    </row>
    <row r="1970" spans="1:12" x14ac:dyDescent="0.55000000000000004">
      <c r="A1970">
        <v>2013</v>
      </c>
      <c r="B1970" t="s">
        <v>5</v>
      </c>
      <c r="C1970" t="s">
        <v>11</v>
      </c>
      <c r="D1970">
        <v>75475150</v>
      </c>
      <c r="E1970">
        <v>117098514</v>
      </c>
      <c r="H1970">
        <f t="shared" si="146"/>
        <v>19</v>
      </c>
      <c r="J1970" t="str">
        <f t="shared" si="147"/>
        <v>ARLINGTON HEIGHTS</v>
      </c>
      <c r="K1970" t="str">
        <f t="shared" si="144"/>
        <v>Cook</v>
      </c>
      <c r="L1970">
        <f t="shared" si="145"/>
        <v>0</v>
      </c>
    </row>
    <row r="1971" spans="1:12" x14ac:dyDescent="0.55000000000000004">
      <c r="A1971">
        <v>2013</v>
      </c>
      <c r="B1971" t="s">
        <v>5</v>
      </c>
      <c r="C1971" t="s">
        <v>12</v>
      </c>
      <c r="D1971">
        <v>8411.92</v>
      </c>
      <c r="E1971">
        <v>98094.59</v>
      </c>
      <c r="H1971">
        <f t="shared" si="146"/>
        <v>8</v>
      </c>
      <c r="J1971" t="str">
        <f t="shared" si="147"/>
        <v>ATWOOD</v>
      </c>
      <c r="K1971" t="str">
        <f t="shared" si="144"/>
        <v>Douglas</v>
      </c>
      <c r="L1971">
        <f t="shared" si="145"/>
        <v>0</v>
      </c>
    </row>
    <row r="1972" spans="1:12" x14ac:dyDescent="0.55000000000000004">
      <c r="A1972">
        <v>2013</v>
      </c>
      <c r="B1972" t="s">
        <v>5</v>
      </c>
      <c r="C1972" t="s">
        <v>13</v>
      </c>
      <c r="D1972">
        <v>127276751.41</v>
      </c>
      <c r="E1972">
        <v>243693086.33000001</v>
      </c>
      <c r="H1972">
        <f t="shared" si="146"/>
        <v>8</v>
      </c>
      <c r="J1972" t="str">
        <f t="shared" si="147"/>
        <v>AURORA</v>
      </c>
      <c r="K1972" t="str">
        <f t="shared" si="144"/>
        <v>DuPage</v>
      </c>
      <c r="L1972">
        <f t="shared" si="145"/>
        <v>0</v>
      </c>
    </row>
    <row r="1973" spans="1:12" x14ac:dyDescent="0.55000000000000004">
      <c r="A1973">
        <v>2013</v>
      </c>
      <c r="B1973" t="s">
        <v>5</v>
      </c>
      <c r="C1973" t="s">
        <v>14</v>
      </c>
      <c r="D1973">
        <v>13793231.08</v>
      </c>
      <c r="E1973">
        <v>17058501.77</v>
      </c>
      <c r="H1973">
        <f t="shared" si="146"/>
        <v>12</v>
      </c>
      <c r="J1973" t="str">
        <f t="shared" si="147"/>
        <v>BARRINGTON</v>
      </c>
      <c r="K1973" t="str">
        <f t="shared" si="144"/>
        <v>Cook</v>
      </c>
      <c r="L1973">
        <f t="shared" si="145"/>
        <v>0</v>
      </c>
    </row>
    <row r="1974" spans="1:12" x14ac:dyDescent="0.55000000000000004">
      <c r="A1974">
        <v>2013</v>
      </c>
      <c r="B1974" t="s">
        <v>5</v>
      </c>
      <c r="C1974" t="s">
        <v>15</v>
      </c>
      <c r="D1974">
        <v>11886186.050000001</v>
      </c>
      <c r="E1974">
        <v>18900059.18</v>
      </c>
      <c r="H1974">
        <f t="shared" si="146"/>
        <v>10</v>
      </c>
      <c r="J1974" t="str">
        <f t="shared" si="147"/>
        <v>BARTLETT</v>
      </c>
      <c r="K1974" t="str">
        <f t="shared" si="144"/>
        <v>Cook</v>
      </c>
      <c r="L1974">
        <f t="shared" si="145"/>
        <v>0</v>
      </c>
    </row>
    <row r="1975" spans="1:12" x14ac:dyDescent="0.55000000000000004">
      <c r="A1975">
        <v>2013</v>
      </c>
      <c r="B1975" t="s">
        <v>5</v>
      </c>
      <c r="C1975" t="s">
        <v>16</v>
      </c>
      <c r="D1975">
        <v>12326287.09</v>
      </c>
      <c r="E1975">
        <v>18671953.25</v>
      </c>
      <c r="H1975">
        <f t="shared" si="146"/>
        <v>9</v>
      </c>
      <c r="J1975" t="str">
        <f t="shared" si="147"/>
        <v>BATAVIA</v>
      </c>
      <c r="K1975" t="str">
        <f t="shared" si="144"/>
        <v>DuPage</v>
      </c>
      <c r="L1975">
        <f t="shared" si="145"/>
        <v>0</v>
      </c>
    </row>
    <row r="1976" spans="1:12" x14ac:dyDescent="0.55000000000000004">
      <c r="A1976">
        <v>2013</v>
      </c>
      <c r="B1976" t="s">
        <v>5</v>
      </c>
      <c r="C1976" t="s">
        <v>17</v>
      </c>
      <c r="D1976">
        <v>591610</v>
      </c>
      <c r="E1976">
        <v>1241726</v>
      </c>
      <c r="H1976">
        <f t="shared" si="146"/>
        <v>12</v>
      </c>
      <c r="J1976" t="str">
        <f t="shared" si="147"/>
        <v>BEACH PARK</v>
      </c>
      <c r="K1976" t="str">
        <f t="shared" si="144"/>
        <v>Lake</v>
      </c>
      <c r="L1976">
        <f t="shared" si="145"/>
        <v>0</v>
      </c>
    </row>
    <row r="1977" spans="1:12" x14ac:dyDescent="0.55000000000000004">
      <c r="A1977">
        <v>2013</v>
      </c>
      <c r="B1977" t="s">
        <v>5</v>
      </c>
      <c r="C1977" t="s">
        <v>18</v>
      </c>
      <c r="D1977">
        <v>792626</v>
      </c>
      <c r="E1977">
        <v>1391825</v>
      </c>
      <c r="H1977">
        <f t="shared" si="146"/>
        <v>12</v>
      </c>
      <c r="J1977" t="str">
        <f t="shared" si="147"/>
        <v>BEARDSTOWN</v>
      </c>
      <c r="K1977" t="str">
        <f t="shared" ref="K1977:K2040" si="148">INDEX($K$1:$K$655,MATCH(C1977,$C$1:$C$655))</f>
        <v>Cass</v>
      </c>
      <c r="L1977">
        <f t="shared" si="145"/>
        <v>0</v>
      </c>
    </row>
    <row r="1978" spans="1:12" x14ac:dyDescent="0.55000000000000004">
      <c r="A1978">
        <v>2013</v>
      </c>
      <c r="B1978" t="s">
        <v>5</v>
      </c>
      <c r="C1978" t="s">
        <v>19</v>
      </c>
      <c r="D1978">
        <v>22165671</v>
      </c>
      <c r="E1978">
        <v>51792328</v>
      </c>
      <c r="H1978">
        <f t="shared" si="146"/>
        <v>12</v>
      </c>
      <c r="J1978" t="str">
        <f t="shared" si="147"/>
        <v>BELLEVILLE</v>
      </c>
      <c r="K1978" t="str">
        <f t="shared" si="148"/>
        <v>St. Clair</v>
      </c>
      <c r="L1978">
        <f t="shared" si="145"/>
        <v>0</v>
      </c>
    </row>
    <row r="1979" spans="1:12" x14ac:dyDescent="0.55000000000000004">
      <c r="A1979">
        <v>2013</v>
      </c>
      <c r="B1979" t="s">
        <v>5</v>
      </c>
      <c r="C1979" t="s">
        <v>20</v>
      </c>
      <c r="D1979">
        <v>20919824.449999999</v>
      </c>
      <c r="E1979">
        <v>32546290.739999998</v>
      </c>
      <c r="H1979">
        <f t="shared" si="146"/>
        <v>10</v>
      </c>
      <c r="J1979" t="str">
        <f t="shared" si="147"/>
        <v>BELLWOOD</v>
      </c>
      <c r="K1979" t="str">
        <f t="shared" si="148"/>
        <v>Cook</v>
      </c>
      <c r="L1979">
        <f t="shared" si="145"/>
        <v>0</v>
      </c>
    </row>
    <row r="1980" spans="1:12" x14ac:dyDescent="0.55000000000000004">
      <c r="A1980">
        <v>2013</v>
      </c>
      <c r="B1980" t="s">
        <v>5</v>
      </c>
      <c r="C1980" t="s">
        <v>21</v>
      </c>
      <c r="D1980">
        <v>12730668</v>
      </c>
      <c r="E1980">
        <v>20834239</v>
      </c>
      <c r="H1980">
        <f t="shared" si="146"/>
        <v>11</v>
      </c>
      <c r="J1980" t="str">
        <f t="shared" si="147"/>
        <v>BELVIDERE</v>
      </c>
      <c r="K1980" t="str">
        <f t="shared" si="148"/>
        <v>Boone</v>
      </c>
      <c r="L1980">
        <f t="shared" si="145"/>
        <v>0</v>
      </c>
    </row>
    <row r="1981" spans="1:12" x14ac:dyDescent="0.55000000000000004">
      <c r="A1981">
        <v>2013</v>
      </c>
      <c r="B1981" t="s">
        <v>5</v>
      </c>
      <c r="C1981" t="s">
        <v>22</v>
      </c>
      <c r="D1981">
        <v>274909</v>
      </c>
      <c r="E1981">
        <v>798774</v>
      </c>
      <c r="H1981">
        <f t="shared" si="146"/>
        <v>8</v>
      </c>
      <c r="J1981" t="str">
        <f t="shared" si="147"/>
        <v>BEMENT</v>
      </c>
      <c r="K1981" t="str">
        <f t="shared" si="148"/>
        <v>Piatt</v>
      </c>
      <c r="L1981">
        <f t="shared" si="145"/>
        <v>0</v>
      </c>
    </row>
    <row r="1982" spans="1:12" x14ac:dyDescent="0.55000000000000004">
      <c r="A1982">
        <v>2013</v>
      </c>
      <c r="B1982" t="s">
        <v>5</v>
      </c>
      <c r="C1982" t="s">
        <v>23</v>
      </c>
      <c r="D1982">
        <v>10278621.34</v>
      </c>
      <c r="E1982">
        <v>25870001.329999998</v>
      </c>
      <c r="H1982">
        <f t="shared" si="146"/>
        <v>13</v>
      </c>
      <c r="J1982" t="str">
        <f t="shared" si="147"/>
        <v>BENSENVILLE</v>
      </c>
      <c r="K1982" t="str">
        <f t="shared" si="148"/>
        <v>DuPage</v>
      </c>
      <c r="L1982">
        <f t="shared" si="145"/>
        <v>0</v>
      </c>
    </row>
    <row r="1983" spans="1:12" x14ac:dyDescent="0.55000000000000004">
      <c r="A1983">
        <v>2013</v>
      </c>
      <c r="B1983" t="s">
        <v>5</v>
      </c>
      <c r="C1983" t="s">
        <v>24</v>
      </c>
      <c r="D1983">
        <v>3448637</v>
      </c>
      <c r="E1983">
        <v>4243702</v>
      </c>
      <c r="H1983">
        <f t="shared" si="146"/>
        <v>8</v>
      </c>
      <c r="J1983" t="str">
        <f t="shared" si="147"/>
        <v>BENTON</v>
      </c>
      <c r="K1983" t="str">
        <f t="shared" si="148"/>
        <v>Franklin</v>
      </c>
      <c r="L1983">
        <f t="shared" si="145"/>
        <v>0</v>
      </c>
    </row>
    <row r="1984" spans="1:12" x14ac:dyDescent="0.55000000000000004">
      <c r="A1984">
        <v>2013</v>
      </c>
      <c r="B1984" t="s">
        <v>5</v>
      </c>
      <c r="C1984" t="s">
        <v>25</v>
      </c>
      <c r="D1984">
        <v>36760159.659999996</v>
      </c>
      <c r="E1984">
        <v>80046305.129999995</v>
      </c>
      <c r="H1984">
        <f t="shared" si="146"/>
        <v>8</v>
      </c>
      <c r="J1984" t="str">
        <f t="shared" si="147"/>
        <v>BERWYN</v>
      </c>
      <c r="K1984" t="str">
        <f t="shared" si="148"/>
        <v>Cook</v>
      </c>
      <c r="L1984">
        <f t="shared" si="145"/>
        <v>0</v>
      </c>
    </row>
    <row r="1985" spans="1:12" x14ac:dyDescent="0.55000000000000004">
      <c r="A1985">
        <v>2013</v>
      </c>
      <c r="B1985" t="s">
        <v>5</v>
      </c>
      <c r="C1985" t="s">
        <v>26</v>
      </c>
      <c r="D1985">
        <v>24858135</v>
      </c>
      <c r="E1985">
        <v>37169217</v>
      </c>
      <c r="H1985">
        <f t="shared" si="146"/>
        <v>14</v>
      </c>
      <c r="J1985" t="str">
        <f t="shared" si="147"/>
        <v>BLOOMINGDALE</v>
      </c>
      <c r="K1985" t="str">
        <f t="shared" si="148"/>
        <v>DuPage</v>
      </c>
      <c r="L1985">
        <f t="shared" si="145"/>
        <v>0</v>
      </c>
    </row>
    <row r="1986" spans="1:12" x14ac:dyDescent="0.55000000000000004">
      <c r="A1986">
        <v>2013</v>
      </c>
      <c r="B1986" t="s">
        <v>5</v>
      </c>
      <c r="C1986" t="s">
        <v>27</v>
      </c>
      <c r="D1986">
        <v>43170208</v>
      </c>
      <c r="E1986">
        <v>89686828</v>
      </c>
      <c r="H1986">
        <f t="shared" si="146"/>
        <v>13</v>
      </c>
      <c r="J1986" t="str">
        <f t="shared" si="147"/>
        <v>BLOOMINGTON</v>
      </c>
      <c r="K1986" t="str">
        <f t="shared" si="148"/>
        <v>McLean</v>
      </c>
      <c r="L1986">
        <f t="shared" ref="L1986:L2049" si="149">IF(ISNA(K1986),1,0)</f>
        <v>0</v>
      </c>
    </row>
    <row r="1987" spans="1:12" x14ac:dyDescent="0.55000000000000004">
      <c r="A1987">
        <v>2013</v>
      </c>
      <c r="B1987" t="s">
        <v>5</v>
      </c>
      <c r="C1987" t="s">
        <v>28</v>
      </c>
      <c r="D1987">
        <v>5837978</v>
      </c>
      <c r="E1987">
        <v>18668453</v>
      </c>
      <c r="H1987">
        <f t="shared" ref="H1987:H2050" si="150">IF(B1987="fire",MIN(IFERROR(SEARCH("fire",C1987),999),IFERROR(SEARCH("fpd",C1987),999),IFERROR(SEARCH("pension",C1987),999),IFERROR(SEARCH("fund",C1987),999)),MIN(IFERROR(SEARCH("police",C1987),999),IFERROR(SEARCH("pension",C1987),999),IFERROR(SEARCH("fund",C1987),999)))</f>
        <v>13</v>
      </c>
      <c r="J1987" t="str">
        <f t="shared" ref="J1987:J2050" si="151">LEFT(C1987,H1987-2)</f>
        <v>BLUE ISLAND</v>
      </c>
      <c r="K1987" t="str">
        <f t="shared" si="148"/>
        <v>Cook</v>
      </c>
      <c r="L1987">
        <f t="shared" si="149"/>
        <v>0</v>
      </c>
    </row>
    <row r="1988" spans="1:12" x14ac:dyDescent="0.55000000000000004">
      <c r="A1988">
        <v>2013</v>
      </c>
      <c r="B1988" t="s">
        <v>5</v>
      </c>
      <c r="C1988" t="s">
        <v>29</v>
      </c>
      <c r="D1988">
        <v>43219236</v>
      </c>
      <c r="E1988">
        <v>77195800</v>
      </c>
      <c r="H1988">
        <f t="shared" si="150"/>
        <v>13</v>
      </c>
      <c r="J1988" t="str">
        <f t="shared" si="151"/>
        <v>BOLINGBROOK</v>
      </c>
      <c r="K1988" t="str">
        <f t="shared" si="148"/>
        <v>DuPage</v>
      </c>
      <c r="L1988">
        <f t="shared" si="149"/>
        <v>0</v>
      </c>
    </row>
    <row r="1989" spans="1:12" x14ac:dyDescent="0.55000000000000004">
      <c r="A1989">
        <v>2013</v>
      </c>
      <c r="B1989" t="s">
        <v>5</v>
      </c>
      <c r="C1989" t="s">
        <v>30</v>
      </c>
      <c r="D1989">
        <v>1235304</v>
      </c>
      <c r="E1989">
        <v>1822233</v>
      </c>
      <c r="H1989">
        <f t="shared" si="150"/>
        <v>13</v>
      </c>
      <c r="J1989" t="str">
        <f t="shared" si="151"/>
        <v>BOURBONNAIS</v>
      </c>
      <c r="K1989" t="str">
        <f t="shared" si="148"/>
        <v>Kankakee</v>
      </c>
      <c r="L1989">
        <f t="shared" si="149"/>
        <v>0</v>
      </c>
    </row>
    <row r="1990" spans="1:12" x14ac:dyDescent="0.55000000000000004">
      <c r="A1990">
        <v>2013</v>
      </c>
      <c r="B1990" t="s">
        <v>5</v>
      </c>
      <c r="C1990" t="s">
        <v>31</v>
      </c>
      <c r="D1990">
        <v>466345</v>
      </c>
      <c r="E1990">
        <v>1192082</v>
      </c>
      <c r="H1990">
        <f t="shared" si="150"/>
        <v>9</v>
      </c>
      <c r="J1990" t="str">
        <f t="shared" si="151"/>
        <v>BRADLEY</v>
      </c>
      <c r="K1990" t="str">
        <f t="shared" si="148"/>
        <v>Kankakee</v>
      </c>
      <c r="L1990">
        <f t="shared" si="149"/>
        <v>0</v>
      </c>
    </row>
    <row r="1991" spans="1:12" x14ac:dyDescent="0.55000000000000004">
      <c r="A1991">
        <v>2013</v>
      </c>
      <c r="B1991" t="s">
        <v>5</v>
      </c>
      <c r="C1991" t="s">
        <v>32</v>
      </c>
      <c r="D1991">
        <v>21057041.550000001</v>
      </c>
      <c r="E1991">
        <v>40815793.5</v>
      </c>
      <c r="H1991">
        <f t="shared" si="150"/>
        <v>12</v>
      </c>
      <c r="J1991" t="str">
        <f t="shared" si="151"/>
        <v>BRIDGEVIEW</v>
      </c>
      <c r="K1991" t="str">
        <f t="shared" si="148"/>
        <v>Will</v>
      </c>
      <c r="L1991">
        <f t="shared" si="149"/>
        <v>0</v>
      </c>
    </row>
    <row r="1992" spans="1:12" x14ac:dyDescent="0.55000000000000004">
      <c r="A1992">
        <v>2013</v>
      </c>
      <c r="B1992" t="s">
        <v>5</v>
      </c>
      <c r="C1992" t="s">
        <v>295</v>
      </c>
      <c r="D1992">
        <v>140033</v>
      </c>
      <c r="E1992">
        <v>200251</v>
      </c>
      <c r="H1992">
        <f t="shared" si="150"/>
        <v>18</v>
      </c>
      <c r="J1992" t="str">
        <f t="shared" si="151"/>
        <v xml:space="preserve">BRISTOL-KENDALL </v>
      </c>
      <c r="K1992" t="str">
        <f t="shared" si="148"/>
        <v>Cook</v>
      </c>
      <c r="L1992">
        <f t="shared" si="149"/>
        <v>0</v>
      </c>
    </row>
    <row r="1993" spans="1:12" x14ac:dyDescent="0.55000000000000004">
      <c r="A1993">
        <v>2013</v>
      </c>
      <c r="B1993" t="s">
        <v>5</v>
      </c>
      <c r="C1993" t="s">
        <v>33</v>
      </c>
      <c r="D1993">
        <v>19283688</v>
      </c>
      <c r="E1993">
        <v>35561299</v>
      </c>
      <c r="H1993">
        <f t="shared" si="150"/>
        <v>11</v>
      </c>
      <c r="J1993" t="str">
        <f t="shared" si="151"/>
        <v>BROADVIEW</v>
      </c>
      <c r="K1993" t="str">
        <f t="shared" si="148"/>
        <v>Cook</v>
      </c>
      <c r="L1993">
        <f t="shared" si="149"/>
        <v>0</v>
      </c>
    </row>
    <row r="1994" spans="1:12" x14ac:dyDescent="0.55000000000000004">
      <c r="A1994">
        <v>2013</v>
      </c>
      <c r="B1994" t="s">
        <v>5</v>
      </c>
      <c r="C1994" t="s">
        <v>34</v>
      </c>
      <c r="D1994">
        <v>12565153.710000001</v>
      </c>
      <c r="E1994">
        <v>19761743.59</v>
      </c>
      <c r="H1994">
        <f t="shared" si="150"/>
        <v>12</v>
      </c>
      <c r="J1994" t="str">
        <f t="shared" si="151"/>
        <v>BROOKFIELD</v>
      </c>
      <c r="K1994" t="str">
        <f t="shared" si="148"/>
        <v>Cook</v>
      </c>
      <c r="L1994">
        <f t="shared" si="149"/>
        <v>0</v>
      </c>
    </row>
    <row r="1995" spans="1:12" x14ac:dyDescent="0.55000000000000004">
      <c r="A1995">
        <v>2013</v>
      </c>
      <c r="B1995" t="s">
        <v>5</v>
      </c>
      <c r="C1995" t="s">
        <v>35</v>
      </c>
      <c r="D1995">
        <v>44306133.079999998</v>
      </c>
      <c r="E1995">
        <v>60394592.25</v>
      </c>
      <c r="H1995">
        <f t="shared" si="150"/>
        <v>15</v>
      </c>
      <c r="J1995" t="str">
        <f t="shared" si="151"/>
        <v>BUFFALO GROVE</v>
      </c>
      <c r="K1995" t="str">
        <f t="shared" si="148"/>
        <v>Cook</v>
      </c>
      <c r="L1995">
        <f t="shared" si="149"/>
        <v>0</v>
      </c>
    </row>
    <row r="1996" spans="1:12" x14ac:dyDescent="0.55000000000000004">
      <c r="A1996">
        <v>2013</v>
      </c>
      <c r="B1996" t="s">
        <v>5</v>
      </c>
      <c r="C1996" t="s">
        <v>36</v>
      </c>
      <c r="D1996">
        <v>22795306.280000001</v>
      </c>
      <c r="E1996">
        <v>28925016.939999901</v>
      </c>
      <c r="H1996">
        <f t="shared" si="150"/>
        <v>9</v>
      </c>
      <c r="J1996" t="str">
        <f t="shared" si="151"/>
        <v>BURBANK</v>
      </c>
      <c r="K1996" t="str">
        <f t="shared" si="148"/>
        <v>Cook</v>
      </c>
      <c r="L1996">
        <f t="shared" si="149"/>
        <v>0</v>
      </c>
    </row>
    <row r="1997" spans="1:12" x14ac:dyDescent="0.55000000000000004">
      <c r="A1997">
        <v>2013</v>
      </c>
      <c r="B1997" t="s">
        <v>5</v>
      </c>
      <c r="C1997" t="s">
        <v>296</v>
      </c>
      <c r="D1997">
        <v>184635</v>
      </c>
      <c r="E1997">
        <v>434658</v>
      </c>
      <c r="H1997">
        <f t="shared" si="150"/>
        <v>22</v>
      </c>
      <c r="J1997" t="str">
        <f t="shared" si="151"/>
        <v>BURLINGTON COMMUNITY</v>
      </c>
      <c r="K1997" t="str">
        <f t="shared" si="148"/>
        <v>Cook</v>
      </c>
      <c r="L1997">
        <f t="shared" si="149"/>
        <v>0</v>
      </c>
    </row>
    <row r="1998" spans="1:12" x14ac:dyDescent="0.55000000000000004">
      <c r="A1998">
        <v>2013</v>
      </c>
      <c r="B1998" t="s">
        <v>5</v>
      </c>
      <c r="C1998" t="s">
        <v>37</v>
      </c>
      <c r="D1998">
        <v>10304242.07</v>
      </c>
      <c r="E1998">
        <v>11562619.8099999</v>
      </c>
      <c r="H1998">
        <f t="shared" si="150"/>
        <v>7</v>
      </c>
      <c r="J1998" t="str">
        <f t="shared" si="151"/>
        <v>BYRON</v>
      </c>
      <c r="K1998" t="str">
        <f t="shared" si="148"/>
        <v>DuPage</v>
      </c>
      <c r="L1998">
        <f t="shared" si="149"/>
        <v>0</v>
      </c>
    </row>
    <row r="1999" spans="1:12" x14ac:dyDescent="0.55000000000000004">
      <c r="A1999">
        <v>2013</v>
      </c>
      <c r="B1999" t="s">
        <v>5</v>
      </c>
      <c r="C1999" t="s">
        <v>38</v>
      </c>
      <c r="D1999">
        <v>561066</v>
      </c>
      <c r="E1999">
        <v>3585735</v>
      </c>
      <c r="H1999">
        <f t="shared" si="150"/>
        <v>7</v>
      </c>
      <c r="J1999" t="str">
        <f t="shared" si="151"/>
        <v>CAIRO</v>
      </c>
      <c r="K1999" t="str">
        <f t="shared" si="148"/>
        <v>St. Clair</v>
      </c>
      <c r="L1999">
        <f t="shared" si="149"/>
        <v>0</v>
      </c>
    </row>
    <row r="2000" spans="1:12" x14ac:dyDescent="0.55000000000000004">
      <c r="A2000">
        <v>2013</v>
      </c>
      <c r="B2000" t="s">
        <v>5</v>
      </c>
      <c r="C2000" t="s">
        <v>39</v>
      </c>
      <c r="D2000">
        <v>29942373</v>
      </c>
      <c r="E2000">
        <v>57828584</v>
      </c>
      <c r="H2000">
        <f t="shared" si="150"/>
        <v>14</v>
      </c>
      <c r="J2000" t="str">
        <f t="shared" si="151"/>
        <v>CALUMET CITY</v>
      </c>
      <c r="K2000" t="str">
        <f t="shared" si="148"/>
        <v>Alexander</v>
      </c>
      <c r="L2000">
        <f t="shared" si="149"/>
        <v>0</v>
      </c>
    </row>
    <row r="2001" spans="1:12" x14ac:dyDescent="0.55000000000000004">
      <c r="A2001">
        <v>2013</v>
      </c>
      <c r="B2001" t="s">
        <v>5</v>
      </c>
      <c r="C2001" t="s">
        <v>40</v>
      </c>
      <c r="D2001">
        <v>6839747</v>
      </c>
      <c r="E2001">
        <v>15834401</v>
      </c>
      <c r="H2001">
        <f t="shared" si="150"/>
        <v>8</v>
      </c>
      <c r="J2001" t="str">
        <f t="shared" si="151"/>
        <v>CANTON</v>
      </c>
      <c r="K2001" t="str">
        <f t="shared" si="148"/>
        <v>Kane</v>
      </c>
      <c r="L2001">
        <f t="shared" si="149"/>
        <v>0</v>
      </c>
    </row>
    <row r="2002" spans="1:12" x14ac:dyDescent="0.55000000000000004">
      <c r="A2002">
        <v>2013</v>
      </c>
      <c r="B2002" t="s">
        <v>5</v>
      </c>
      <c r="C2002" t="s">
        <v>41</v>
      </c>
      <c r="D2002">
        <v>13232407</v>
      </c>
      <c r="E2002">
        <v>24965117</v>
      </c>
      <c r="H2002">
        <f t="shared" si="150"/>
        <v>12</v>
      </c>
      <c r="J2002" t="str">
        <f t="shared" si="151"/>
        <v>CARBONDALE</v>
      </c>
      <c r="K2002" t="str">
        <f t="shared" si="148"/>
        <v>Fulton</v>
      </c>
      <c r="L2002">
        <f t="shared" si="149"/>
        <v>0</v>
      </c>
    </row>
    <row r="2003" spans="1:12" x14ac:dyDescent="0.55000000000000004">
      <c r="A2003">
        <v>2013</v>
      </c>
      <c r="B2003" t="s">
        <v>5</v>
      </c>
      <c r="C2003" t="s">
        <v>42</v>
      </c>
      <c r="D2003">
        <v>953188</v>
      </c>
      <c r="E2003">
        <v>747974</v>
      </c>
      <c r="H2003">
        <f t="shared" si="150"/>
        <v>21</v>
      </c>
      <c r="J2003" t="str">
        <f t="shared" si="151"/>
        <v>CARBONDALE TOWNSHIP</v>
      </c>
      <c r="K2003" t="str">
        <f t="shared" si="148"/>
        <v>Jackson</v>
      </c>
      <c r="L2003">
        <f t="shared" si="149"/>
        <v>0</v>
      </c>
    </row>
    <row r="2004" spans="1:12" x14ac:dyDescent="0.55000000000000004">
      <c r="A2004">
        <v>2013</v>
      </c>
      <c r="B2004" t="s">
        <v>5</v>
      </c>
      <c r="C2004" t="s">
        <v>43</v>
      </c>
      <c r="D2004">
        <v>29488232</v>
      </c>
      <c r="E2004">
        <v>40943359</v>
      </c>
      <c r="H2004">
        <f t="shared" si="150"/>
        <v>14</v>
      </c>
      <c r="J2004" t="str">
        <f t="shared" si="151"/>
        <v>CAROL STREAM</v>
      </c>
      <c r="K2004" t="str">
        <f t="shared" si="148"/>
        <v>White</v>
      </c>
      <c r="L2004">
        <f t="shared" si="149"/>
        <v>0</v>
      </c>
    </row>
    <row r="2005" spans="1:12" x14ac:dyDescent="0.55000000000000004">
      <c r="A2005">
        <v>2013</v>
      </c>
      <c r="B2005" t="s">
        <v>5</v>
      </c>
      <c r="C2005" t="s">
        <v>44</v>
      </c>
      <c r="D2005">
        <v>16224582</v>
      </c>
      <c r="E2005">
        <v>22092768</v>
      </c>
      <c r="H2005">
        <f t="shared" si="150"/>
        <v>17</v>
      </c>
      <c r="J2005" t="str">
        <f t="shared" si="151"/>
        <v>CARPENTERSVILLE</v>
      </c>
      <c r="K2005" t="str">
        <f t="shared" si="148"/>
        <v>DuPage</v>
      </c>
      <c r="L2005">
        <f t="shared" si="149"/>
        <v>0</v>
      </c>
    </row>
    <row r="2006" spans="1:12" x14ac:dyDescent="0.55000000000000004">
      <c r="A2006">
        <v>2013</v>
      </c>
      <c r="B2006" t="s">
        <v>5</v>
      </c>
      <c r="C2006" t="s">
        <v>300</v>
      </c>
      <c r="D2006">
        <v>256295</v>
      </c>
      <c r="E2006">
        <v>650378</v>
      </c>
      <c r="H2006">
        <f t="shared" si="150"/>
        <v>13</v>
      </c>
      <c r="J2006" t="str">
        <f t="shared" si="151"/>
        <v>CARTERVILLE</v>
      </c>
      <c r="K2006" t="str">
        <f t="shared" si="148"/>
        <v>Kane</v>
      </c>
      <c r="L2006">
        <f t="shared" si="149"/>
        <v>0</v>
      </c>
    </row>
    <row r="2007" spans="1:12" x14ac:dyDescent="0.55000000000000004">
      <c r="A2007">
        <v>2013</v>
      </c>
      <c r="B2007" t="s">
        <v>5</v>
      </c>
      <c r="C2007" t="s">
        <v>45</v>
      </c>
      <c r="D2007">
        <v>3050471</v>
      </c>
      <c r="E2007">
        <v>3629061</v>
      </c>
      <c r="H2007">
        <f t="shared" si="150"/>
        <v>6</v>
      </c>
      <c r="J2007" t="str">
        <f t="shared" si="151"/>
        <v>CARY</v>
      </c>
      <c r="K2007" t="str">
        <f t="shared" si="148"/>
        <v>Williamson</v>
      </c>
      <c r="L2007">
        <f t="shared" si="149"/>
        <v>0</v>
      </c>
    </row>
    <row r="2008" spans="1:12" x14ac:dyDescent="0.55000000000000004">
      <c r="A2008">
        <v>2013</v>
      </c>
      <c r="B2008" t="s">
        <v>5</v>
      </c>
      <c r="C2008" t="s">
        <v>46</v>
      </c>
      <c r="D2008">
        <v>3241.4</v>
      </c>
      <c r="E2008">
        <v>0</v>
      </c>
      <c r="H2008">
        <f t="shared" si="150"/>
        <v>18</v>
      </c>
      <c r="J2008" t="str">
        <f t="shared" si="151"/>
        <v>CENTRAL STICKNEY</v>
      </c>
      <c r="K2008" t="str">
        <f t="shared" si="148"/>
        <v>St. Clair</v>
      </c>
      <c r="L2008">
        <f t="shared" si="149"/>
        <v>0</v>
      </c>
    </row>
    <row r="2009" spans="1:12" x14ac:dyDescent="0.55000000000000004">
      <c r="A2009">
        <v>2013</v>
      </c>
      <c r="B2009" t="s">
        <v>5</v>
      </c>
      <c r="C2009" t="s">
        <v>47</v>
      </c>
      <c r="D2009">
        <v>10771393.24</v>
      </c>
      <c r="E2009">
        <v>17061577.66</v>
      </c>
      <c r="H2009">
        <f t="shared" si="150"/>
        <v>11</v>
      </c>
      <c r="J2009" t="str">
        <f t="shared" si="151"/>
        <v>CENTRALIA</v>
      </c>
      <c r="K2009" t="str">
        <f t="shared" si="148"/>
        <v>St. Clair</v>
      </c>
      <c r="L2009">
        <f t="shared" si="149"/>
        <v>0</v>
      </c>
    </row>
    <row r="2010" spans="1:12" x14ac:dyDescent="0.55000000000000004">
      <c r="A2010">
        <v>2013</v>
      </c>
      <c r="B2010" t="s">
        <v>5</v>
      </c>
      <c r="C2010" t="s">
        <v>48</v>
      </c>
      <c r="D2010">
        <v>476053</v>
      </c>
      <c r="E2010">
        <v>713341</v>
      </c>
      <c r="H2010">
        <f t="shared" si="150"/>
        <v>11</v>
      </c>
      <c r="J2010" t="str">
        <f t="shared" si="151"/>
        <v>CENTRALIA</v>
      </c>
      <c r="K2010" t="str">
        <f t="shared" si="148"/>
        <v>St. Clair</v>
      </c>
      <c r="L2010">
        <f t="shared" si="149"/>
        <v>0</v>
      </c>
    </row>
    <row r="2011" spans="1:12" x14ac:dyDescent="0.55000000000000004">
      <c r="A2011">
        <v>2013</v>
      </c>
      <c r="B2011" t="s">
        <v>5</v>
      </c>
      <c r="C2011" t="s">
        <v>49</v>
      </c>
      <c r="D2011">
        <v>65117011.030000001</v>
      </c>
      <c r="E2011">
        <v>88626020.109999999</v>
      </c>
      <c r="H2011">
        <f t="shared" si="150"/>
        <v>11</v>
      </c>
      <c r="J2011" t="str">
        <f t="shared" si="151"/>
        <v>CHAMPAIGN</v>
      </c>
      <c r="K2011" t="str">
        <f t="shared" si="148"/>
        <v>St. Clair</v>
      </c>
      <c r="L2011">
        <f t="shared" si="149"/>
        <v>0</v>
      </c>
    </row>
    <row r="2012" spans="1:12" x14ac:dyDescent="0.55000000000000004">
      <c r="A2012">
        <v>2013</v>
      </c>
      <c r="B2012" t="s">
        <v>5</v>
      </c>
      <c r="C2012" t="s">
        <v>50</v>
      </c>
      <c r="D2012">
        <v>3151209.71</v>
      </c>
      <c r="E2012">
        <v>2303323.7400000002</v>
      </c>
      <c r="H2012">
        <f t="shared" si="150"/>
        <v>11</v>
      </c>
      <c r="J2012" t="str">
        <f t="shared" si="151"/>
        <v>CHANNAHON</v>
      </c>
      <c r="K2012" t="str">
        <f t="shared" si="148"/>
        <v>Champaign</v>
      </c>
      <c r="L2012">
        <f t="shared" si="149"/>
        <v>0</v>
      </c>
    </row>
    <row r="2013" spans="1:12" x14ac:dyDescent="0.55000000000000004">
      <c r="A2013">
        <v>2013</v>
      </c>
      <c r="B2013" t="s">
        <v>5</v>
      </c>
      <c r="C2013" t="s">
        <v>51</v>
      </c>
      <c r="D2013">
        <v>13137048</v>
      </c>
      <c r="E2013">
        <v>27477458</v>
      </c>
      <c r="H2013">
        <f t="shared" si="150"/>
        <v>12</v>
      </c>
      <c r="J2013" t="str">
        <f t="shared" si="151"/>
        <v>CHARLESTON</v>
      </c>
      <c r="K2013" t="str">
        <f t="shared" si="148"/>
        <v>Will</v>
      </c>
      <c r="L2013">
        <f t="shared" si="149"/>
        <v>0</v>
      </c>
    </row>
    <row r="2014" spans="1:12" x14ac:dyDescent="0.55000000000000004">
      <c r="A2014">
        <v>2013</v>
      </c>
      <c r="B2014" t="s">
        <v>5</v>
      </c>
      <c r="C2014" t="s">
        <v>52</v>
      </c>
      <c r="D2014">
        <v>1972745</v>
      </c>
      <c r="E2014">
        <v>3151027</v>
      </c>
      <c r="H2014">
        <f t="shared" si="150"/>
        <v>9</v>
      </c>
      <c r="J2014" t="str">
        <f t="shared" si="151"/>
        <v>CHATHAM</v>
      </c>
      <c r="K2014" t="str">
        <f t="shared" si="148"/>
        <v>Coles</v>
      </c>
      <c r="L2014">
        <f t="shared" si="149"/>
        <v>0</v>
      </c>
    </row>
    <row r="2015" spans="1:12" x14ac:dyDescent="0.55000000000000004">
      <c r="A2015">
        <v>2013</v>
      </c>
      <c r="B2015" t="s">
        <v>5</v>
      </c>
      <c r="C2015" t="s">
        <v>283</v>
      </c>
      <c r="D2015">
        <v>2011471</v>
      </c>
      <c r="E2015">
        <v>3062739</v>
      </c>
      <c r="H2015">
        <f t="shared" si="150"/>
        <v>15</v>
      </c>
      <c r="J2015" t="str">
        <f t="shared" si="151"/>
        <v>CHERRY VALLEY</v>
      </c>
      <c r="K2015" t="str">
        <f t="shared" si="148"/>
        <v>Sangamon</v>
      </c>
      <c r="L2015">
        <f t="shared" si="149"/>
        <v>0</v>
      </c>
    </row>
    <row r="2016" spans="1:12" x14ac:dyDescent="0.55000000000000004">
      <c r="A2016">
        <v>2013</v>
      </c>
      <c r="B2016" t="s">
        <v>5</v>
      </c>
      <c r="C2016" t="s">
        <v>53</v>
      </c>
      <c r="D2016">
        <v>34856669</v>
      </c>
      <c r="E2016">
        <v>72022913</v>
      </c>
      <c r="H2016">
        <f t="shared" si="150"/>
        <v>17</v>
      </c>
      <c r="J2016" t="str">
        <f t="shared" si="151"/>
        <v>CHICAGO HEIGHTS</v>
      </c>
      <c r="K2016" t="str">
        <f t="shared" si="148"/>
        <v>Randolph</v>
      </c>
      <c r="L2016">
        <f t="shared" si="149"/>
        <v>0</v>
      </c>
    </row>
    <row r="2017" spans="1:12" x14ac:dyDescent="0.55000000000000004">
      <c r="A2017">
        <v>2013</v>
      </c>
      <c r="B2017" t="s">
        <v>5</v>
      </c>
      <c r="C2017" t="s">
        <v>54</v>
      </c>
      <c r="D2017">
        <v>9522835.0899999999</v>
      </c>
      <c r="E2017">
        <v>15238146.8799999</v>
      </c>
      <c r="H2017">
        <f t="shared" si="150"/>
        <v>15</v>
      </c>
      <c r="J2017" t="str">
        <f t="shared" si="151"/>
        <v>CHICAGO RIDGE</v>
      </c>
      <c r="K2017" t="str">
        <f t="shared" si="148"/>
        <v>Cook</v>
      </c>
      <c r="L2017">
        <f t="shared" si="149"/>
        <v>0</v>
      </c>
    </row>
    <row r="2018" spans="1:12" x14ac:dyDescent="0.55000000000000004">
      <c r="A2018">
        <v>2013</v>
      </c>
      <c r="B2018" t="s">
        <v>5</v>
      </c>
      <c r="C2018" t="s">
        <v>55</v>
      </c>
      <c r="D2018">
        <v>28423679.710000001</v>
      </c>
      <c r="E2018">
        <v>89890267.759999901</v>
      </c>
      <c r="H2018">
        <f t="shared" si="150"/>
        <v>8</v>
      </c>
      <c r="J2018" t="str">
        <f t="shared" si="151"/>
        <v>CICERO</v>
      </c>
      <c r="K2018" t="str">
        <f t="shared" si="148"/>
        <v>Peoria</v>
      </c>
      <c r="L2018">
        <f t="shared" si="149"/>
        <v>0</v>
      </c>
    </row>
    <row r="2019" spans="1:12" x14ac:dyDescent="0.55000000000000004">
      <c r="A2019">
        <v>2013</v>
      </c>
      <c r="B2019" t="s">
        <v>5</v>
      </c>
      <c r="C2019" t="s">
        <v>56</v>
      </c>
      <c r="D2019">
        <v>1008023</v>
      </c>
      <c r="E2019">
        <v>1408900</v>
      </c>
      <c r="H2019">
        <f t="shared" si="150"/>
        <v>17</v>
      </c>
      <c r="J2019" t="str">
        <f t="shared" si="151"/>
        <v>CLARENDON HILLS</v>
      </c>
      <c r="K2019" t="str">
        <f t="shared" si="148"/>
        <v>Cook</v>
      </c>
      <c r="L2019">
        <f t="shared" si="149"/>
        <v>0</v>
      </c>
    </row>
    <row r="2020" spans="1:12" x14ac:dyDescent="0.55000000000000004">
      <c r="A2020">
        <v>2013</v>
      </c>
      <c r="B2020" t="s">
        <v>5</v>
      </c>
      <c r="C2020" t="s">
        <v>57</v>
      </c>
      <c r="D2020">
        <v>1596616</v>
      </c>
      <c r="E2020">
        <v>2538424</v>
      </c>
      <c r="H2020">
        <f t="shared" si="150"/>
        <v>9</v>
      </c>
      <c r="J2020" t="str">
        <f t="shared" si="151"/>
        <v>CLINTON</v>
      </c>
      <c r="K2020" t="str">
        <f t="shared" si="148"/>
        <v>DuPage</v>
      </c>
      <c r="L2020">
        <f t="shared" si="149"/>
        <v>0</v>
      </c>
    </row>
    <row r="2021" spans="1:12" x14ac:dyDescent="0.55000000000000004">
      <c r="A2021">
        <v>2013</v>
      </c>
      <c r="B2021" t="s">
        <v>5</v>
      </c>
      <c r="C2021" t="s">
        <v>297</v>
      </c>
      <c r="D2021">
        <v>460235</v>
      </c>
      <c r="E2021">
        <v>628674</v>
      </c>
      <c r="H2021">
        <f t="shared" si="150"/>
        <v>11</v>
      </c>
      <c r="J2021" t="str">
        <f t="shared" si="151"/>
        <v>COAL CITY</v>
      </c>
      <c r="K2021" t="str">
        <f t="shared" si="148"/>
        <v>DeWitt</v>
      </c>
      <c r="L2021">
        <f t="shared" si="149"/>
        <v>0</v>
      </c>
    </row>
    <row r="2022" spans="1:12" x14ac:dyDescent="0.55000000000000004">
      <c r="A2022">
        <v>2013</v>
      </c>
      <c r="B2022" t="s">
        <v>5</v>
      </c>
      <c r="C2022" t="s">
        <v>58</v>
      </c>
      <c r="D2022">
        <v>19982112.510000002</v>
      </c>
      <c r="E2022">
        <v>26367908.34</v>
      </c>
      <c r="H2022">
        <f t="shared" si="150"/>
        <v>14</v>
      </c>
      <c r="J2022" t="str">
        <f t="shared" si="151"/>
        <v>COLLINSVILLE</v>
      </c>
      <c r="K2022" t="str">
        <f t="shared" si="148"/>
        <v>Grundy</v>
      </c>
      <c r="L2022">
        <f t="shared" si="149"/>
        <v>0</v>
      </c>
    </row>
    <row r="2023" spans="1:12" x14ac:dyDescent="0.55000000000000004">
      <c r="A2023">
        <v>2013</v>
      </c>
      <c r="B2023" t="s">
        <v>5</v>
      </c>
      <c r="C2023" t="s">
        <v>59</v>
      </c>
      <c r="D2023">
        <v>6511406.8300000001</v>
      </c>
      <c r="E2023">
        <v>11923208.199999999</v>
      </c>
      <c r="H2023">
        <f t="shared" si="150"/>
        <v>21</v>
      </c>
      <c r="J2023" t="str">
        <f t="shared" si="151"/>
        <v xml:space="preserve">COUNTRY CLUB HILLS </v>
      </c>
      <c r="K2023" t="str">
        <f t="shared" si="148"/>
        <v>Monroe</v>
      </c>
      <c r="L2023">
        <f t="shared" si="149"/>
        <v>0</v>
      </c>
    </row>
    <row r="2024" spans="1:12" x14ac:dyDescent="0.55000000000000004">
      <c r="A2024">
        <v>2013</v>
      </c>
      <c r="B2024" t="s">
        <v>5</v>
      </c>
      <c r="C2024" t="s">
        <v>60</v>
      </c>
      <c r="D2024">
        <v>22081129</v>
      </c>
      <c r="E2024">
        <v>31115414</v>
      </c>
      <c r="H2024">
        <f t="shared" si="150"/>
        <v>13</v>
      </c>
      <c r="J2024" t="str">
        <f t="shared" si="151"/>
        <v>COUNTRYSIDE</v>
      </c>
      <c r="K2024" t="str">
        <f t="shared" si="148"/>
        <v>Cook</v>
      </c>
      <c r="L2024">
        <f t="shared" si="149"/>
        <v>0</v>
      </c>
    </row>
    <row r="2025" spans="1:12" x14ac:dyDescent="0.55000000000000004">
      <c r="A2025">
        <v>2013</v>
      </c>
      <c r="B2025" t="s">
        <v>5</v>
      </c>
      <c r="C2025" t="s">
        <v>61</v>
      </c>
      <c r="D2025">
        <v>22253888</v>
      </c>
      <c r="E2025">
        <v>33965730</v>
      </c>
      <c r="H2025">
        <f t="shared" si="150"/>
        <v>14</v>
      </c>
      <c r="J2025" t="str">
        <f t="shared" si="151"/>
        <v>CRYSTAL LAKE</v>
      </c>
      <c r="K2025" t="str">
        <f t="shared" si="148"/>
        <v>Tazewell</v>
      </c>
      <c r="L2025">
        <f t="shared" si="149"/>
        <v>0</v>
      </c>
    </row>
    <row r="2026" spans="1:12" x14ac:dyDescent="0.55000000000000004">
      <c r="A2026">
        <v>2013</v>
      </c>
      <c r="B2026" t="s">
        <v>5</v>
      </c>
      <c r="C2026" t="s">
        <v>62</v>
      </c>
      <c r="D2026">
        <v>12934541</v>
      </c>
      <c r="E2026">
        <v>54132371</v>
      </c>
      <c r="H2026">
        <f t="shared" si="150"/>
        <v>10</v>
      </c>
      <c r="J2026" t="str">
        <f t="shared" si="151"/>
        <v>DANVILLE</v>
      </c>
      <c r="K2026" t="str">
        <f t="shared" si="148"/>
        <v>McHenry</v>
      </c>
      <c r="L2026">
        <f t="shared" si="149"/>
        <v>0</v>
      </c>
    </row>
    <row r="2027" spans="1:12" x14ac:dyDescent="0.55000000000000004">
      <c r="A2027">
        <v>2013</v>
      </c>
      <c r="B2027" t="s">
        <v>5</v>
      </c>
      <c r="C2027" t="s">
        <v>63</v>
      </c>
      <c r="D2027">
        <v>16637066</v>
      </c>
      <c r="E2027">
        <v>24853026</v>
      </c>
      <c r="H2027">
        <f t="shared" si="150"/>
        <v>18</v>
      </c>
      <c r="J2027" t="str">
        <f t="shared" si="151"/>
        <v>DARIEN WOODRIDGE</v>
      </c>
      <c r="K2027" t="str">
        <f t="shared" si="148"/>
        <v>DuPage</v>
      </c>
      <c r="L2027">
        <f t="shared" si="149"/>
        <v>0</v>
      </c>
    </row>
    <row r="2028" spans="1:12" x14ac:dyDescent="0.55000000000000004">
      <c r="A2028">
        <v>2013</v>
      </c>
      <c r="B2028" t="s">
        <v>5</v>
      </c>
      <c r="C2028" t="s">
        <v>64</v>
      </c>
      <c r="D2028">
        <v>67277192.689999998</v>
      </c>
      <c r="E2028">
        <v>119817788.37</v>
      </c>
      <c r="H2028">
        <f t="shared" si="150"/>
        <v>9</v>
      </c>
      <c r="J2028" t="str">
        <f t="shared" si="151"/>
        <v>DECATUR</v>
      </c>
      <c r="K2028" t="str">
        <f t="shared" si="148"/>
        <v>DuPage</v>
      </c>
      <c r="L2028">
        <f t="shared" si="149"/>
        <v>0</v>
      </c>
    </row>
    <row r="2029" spans="1:12" x14ac:dyDescent="0.55000000000000004">
      <c r="A2029">
        <v>2013</v>
      </c>
      <c r="B2029" t="s">
        <v>5</v>
      </c>
      <c r="C2029" t="s">
        <v>65</v>
      </c>
      <c r="D2029">
        <v>30703762</v>
      </c>
      <c r="E2029">
        <v>37558071</v>
      </c>
      <c r="H2029">
        <f t="shared" si="150"/>
        <v>23</v>
      </c>
      <c r="J2029" t="str">
        <f t="shared" si="151"/>
        <v>DEERFIELD-BANNOCKBURN</v>
      </c>
      <c r="K2029" t="str">
        <f t="shared" si="148"/>
        <v>Cook</v>
      </c>
      <c r="L2029">
        <f t="shared" si="149"/>
        <v>0</v>
      </c>
    </row>
    <row r="2030" spans="1:12" x14ac:dyDescent="0.55000000000000004">
      <c r="A2030">
        <v>2013</v>
      </c>
      <c r="B2030" t="s">
        <v>5</v>
      </c>
      <c r="C2030" t="s">
        <v>66</v>
      </c>
      <c r="D2030">
        <v>22023183.420000002</v>
      </c>
      <c r="E2030">
        <v>60474199.969999999</v>
      </c>
      <c r="H2030">
        <f t="shared" si="150"/>
        <v>8</v>
      </c>
      <c r="J2030" t="str">
        <f t="shared" si="151"/>
        <v>DEKALB</v>
      </c>
      <c r="K2030" t="str">
        <f t="shared" si="148"/>
        <v>Cook</v>
      </c>
      <c r="L2030">
        <f t="shared" si="149"/>
        <v>0</v>
      </c>
    </row>
    <row r="2031" spans="1:12" x14ac:dyDescent="0.55000000000000004">
      <c r="A2031">
        <v>2013</v>
      </c>
      <c r="B2031" t="s">
        <v>5</v>
      </c>
      <c r="C2031" t="s">
        <v>67</v>
      </c>
      <c r="D2031">
        <v>63986122.079999998</v>
      </c>
      <c r="E2031">
        <v>122412609.03</v>
      </c>
      <c r="H2031">
        <f t="shared" si="150"/>
        <v>13</v>
      </c>
      <c r="J2031" t="str">
        <f t="shared" si="151"/>
        <v>DES PLAINES</v>
      </c>
      <c r="K2031" t="str">
        <f t="shared" si="148"/>
        <v>DeKalb</v>
      </c>
      <c r="L2031">
        <f t="shared" si="149"/>
        <v>0</v>
      </c>
    </row>
    <row r="2032" spans="1:12" x14ac:dyDescent="0.55000000000000004">
      <c r="A2032">
        <v>2013</v>
      </c>
      <c r="B2032" t="s">
        <v>5</v>
      </c>
      <c r="C2032" t="s">
        <v>68</v>
      </c>
      <c r="D2032">
        <v>4180107</v>
      </c>
      <c r="E2032">
        <v>7386423</v>
      </c>
      <c r="H2032">
        <f t="shared" si="150"/>
        <v>17</v>
      </c>
      <c r="J2032" t="str">
        <f t="shared" si="151"/>
        <v>DIXON COMMUNITY</v>
      </c>
      <c r="K2032" t="str">
        <f t="shared" si="148"/>
        <v>Cook</v>
      </c>
      <c r="L2032">
        <f t="shared" si="149"/>
        <v>0</v>
      </c>
    </row>
    <row r="2033" spans="1:12" x14ac:dyDescent="0.55000000000000004">
      <c r="A2033">
        <v>2013</v>
      </c>
      <c r="B2033" t="s">
        <v>5</v>
      </c>
      <c r="C2033" t="s">
        <v>69</v>
      </c>
      <c r="D2033">
        <v>8282875</v>
      </c>
      <c r="E2033">
        <v>14926329</v>
      </c>
      <c r="H2033">
        <f t="shared" si="150"/>
        <v>7</v>
      </c>
      <c r="J2033" t="str">
        <f t="shared" si="151"/>
        <v>DIXON</v>
      </c>
      <c r="K2033" t="str">
        <f t="shared" si="148"/>
        <v>Cook</v>
      </c>
      <c r="L2033">
        <f t="shared" si="149"/>
        <v>0</v>
      </c>
    </row>
    <row r="2034" spans="1:12" x14ac:dyDescent="0.55000000000000004">
      <c r="A2034">
        <v>2013</v>
      </c>
      <c r="B2034" t="s">
        <v>5</v>
      </c>
      <c r="C2034" t="s">
        <v>70</v>
      </c>
      <c r="D2034">
        <v>11805495</v>
      </c>
      <c r="E2034">
        <v>16590719</v>
      </c>
      <c r="H2034">
        <f t="shared" si="150"/>
        <v>8</v>
      </c>
      <c r="J2034" t="str">
        <f t="shared" si="151"/>
        <v>DOLTON</v>
      </c>
      <c r="K2034" t="str">
        <f t="shared" si="148"/>
        <v>Lee</v>
      </c>
      <c r="L2034">
        <f t="shared" si="149"/>
        <v>0</v>
      </c>
    </row>
    <row r="2035" spans="1:12" x14ac:dyDescent="0.55000000000000004">
      <c r="A2035">
        <v>2013</v>
      </c>
      <c r="B2035" t="s">
        <v>5</v>
      </c>
      <c r="C2035" t="s">
        <v>71</v>
      </c>
      <c r="D2035">
        <v>40947169.369999997</v>
      </c>
      <c r="E2035">
        <v>77236856.069999993</v>
      </c>
      <c r="H2035">
        <f t="shared" si="150"/>
        <v>15</v>
      </c>
      <c r="J2035" t="str">
        <f t="shared" si="151"/>
        <v>DOWNERS GROVE</v>
      </c>
      <c r="K2035" t="str">
        <f t="shared" si="148"/>
        <v>Cook</v>
      </c>
      <c r="L2035">
        <f t="shared" si="149"/>
        <v>0</v>
      </c>
    </row>
    <row r="2036" spans="1:12" x14ac:dyDescent="0.55000000000000004">
      <c r="A2036">
        <v>2013</v>
      </c>
      <c r="B2036" t="s">
        <v>5</v>
      </c>
      <c r="C2036" t="s">
        <v>72</v>
      </c>
      <c r="D2036">
        <v>2459844.31</v>
      </c>
      <c r="E2036">
        <v>6842119.4100000001</v>
      </c>
      <c r="H2036">
        <f t="shared" si="150"/>
        <v>9</v>
      </c>
      <c r="J2036" t="str">
        <f t="shared" si="151"/>
        <v>DUQUOIN</v>
      </c>
      <c r="K2036" t="str">
        <f t="shared" si="148"/>
        <v>DuPage</v>
      </c>
      <c r="L2036">
        <f t="shared" si="149"/>
        <v>0</v>
      </c>
    </row>
    <row r="2037" spans="1:12" x14ac:dyDescent="0.55000000000000004">
      <c r="A2037">
        <v>2013</v>
      </c>
      <c r="B2037" t="s">
        <v>5</v>
      </c>
      <c r="C2037" t="s">
        <v>73</v>
      </c>
      <c r="D2037">
        <v>1894009</v>
      </c>
      <c r="E2037">
        <v>7486263</v>
      </c>
      <c r="H2037">
        <f t="shared" si="150"/>
        <v>12</v>
      </c>
      <c r="J2037" t="str">
        <f t="shared" si="151"/>
        <v>EAST ALTON</v>
      </c>
      <c r="K2037" t="str">
        <f t="shared" si="148"/>
        <v>Perry</v>
      </c>
      <c r="L2037">
        <f t="shared" si="149"/>
        <v>0</v>
      </c>
    </row>
    <row r="2038" spans="1:12" x14ac:dyDescent="0.55000000000000004">
      <c r="A2038">
        <v>2013</v>
      </c>
      <c r="B2038" t="s">
        <v>5</v>
      </c>
      <c r="C2038" t="s">
        <v>74</v>
      </c>
      <c r="D2038">
        <v>2099368.67</v>
      </c>
      <c r="E2038">
        <v>3701944.83</v>
      </c>
      <c r="H2038">
        <f t="shared" si="150"/>
        <v>25</v>
      </c>
      <c r="J2038" t="str">
        <f t="shared" si="151"/>
        <v>EAST DUNDEE/COUNTRYSIDE</v>
      </c>
      <c r="K2038" t="str">
        <f t="shared" si="148"/>
        <v>Cook</v>
      </c>
      <c r="L2038">
        <f t="shared" si="149"/>
        <v>0</v>
      </c>
    </row>
    <row r="2039" spans="1:12" x14ac:dyDescent="0.55000000000000004">
      <c r="A2039">
        <v>2013</v>
      </c>
      <c r="B2039" t="s">
        <v>5</v>
      </c>
      <c r="C2039" t="s">
        <v>75</v>
      </c>
      <c r="D2039">
        <v>1749681</v>
      </c>
      <c r="E2039">
        <v>1311128</v>
      </c>
      <c r="H2039">
        <f t="shared" si="150"/>
        <v>13</v>
      </c>
      <c r="J2039" t="str">
        <f t="shared" si="151"/>
        <v>EAST JOLIET</v>
      </c>
      <c r="K2039" t="str">
        <f t="shared" si="148"/>
        <v>Cook</v>
      </c>
      <c r="L2039">
        <f t="shared" si="149"/>
        <v>0</v>
      </c>
    </row>
    <row r="2040" spans="1:12" x14ac:dyDescent="0.55000000000000004">
      <c r="A2040">
        <v>2013</v>
      </c>
      <c r="B2040" t="s">
        <v>5</v>
      </c>
      <c r="C2040" t="s">
        <v>76</v>
      </c>
      <c r="D2040">
        <v>22713873.66</v>
      </c>
      <c r="E2040">
        <v>29886139.9099999</v>
      </c>
      <c r="H2040">
        <f t="shared" si="150"/>
        <v>13</v>
      </c>
      <c r="J2040" t="str">
        <f t="shared" si="151"/>
        <v>EAST MOLINE</v>
      </c>
      <c r="K2040" t="str">
        <f t="shared" si="148"/>
        <v>Cook</v>
      </c>
      <c r="L2040">
        <f t="shared" si="149"/>
        <v>0</v>
      </c>
    </row>
    <row r="2041" spans="1:12" x14ac:dyDescent="0.55000000000000004">
      <c r="A2041">
        <v>2013</v>
      </c>
      <c r="B2041" t="s">
        <v>5</v>
      </c>
      <c r="C2041" t="s">
        <v>77</v>
      </c>
      <c r="D2041">
        <v>18045357</v>
      </c>
      <c r="E2041">
        <v>30730982</v>
      </c>
      <c r="H2041">
        <f t="shared" si="150"/>
        <v>13</v>
      </c>
      <c r="J2041" t="str">
        <f t="shared" si="151"/>
        <v>EAST PEORIA</v>
      </c>
      <c r="K2041" t="str">
        <f t="shared" ref="K2041:K2104" si="152">INDEX($K$1:$K$655,MATCH(C2041,$C$1:$C$655))</f>
        <v>Rock Island</v>
      </c>
      <c r="L2041">
        <f t="shared" si="149"/>
        <v>0</v>
      </c>
    </row>
    <row r="2042" spans="1:12" x14ac:dyDescent="0.55000000000000004">
      <c r="A2042">
        <v>2013</v>
      </c>
      <c r="B2042" t="s">
        <v>5</v>
      </c>
      <c r="C2042" t="s">
        <v>78</v>
      </c>
      <c r="D2042">
        <v>12884738.279999999</v>
      </c>
      <c r="E2042">
        <v>52726853.039999902</v>
      </c>
      <c r="H2042">
        <f t="shared" si="150"/>
        <v>15</v>
      </c>
      <c r="J2042" t="str">
        <f t="shared" si="151"/>
        <v>EAST ST LOUIS</v>
      </c>
      <c r="K2042" t="str">
        <f t="shared" si="152"/>
        <v>Tazewell</v>
      </c>
      <c r="L2042">
        <f t="shared" si="149"/>
        <v>0</v>
      </c>
    </row>
    <row r="2043" spans="1:12" x14ac:dyDescent="0.55000000000000004">
      <c r="A2043">
        <v>2013</v>
      </c>
      <c r="B2043" t="s">
        <v>5</v>
      </c>
      <c r="C2043" t="s">
        <v>79</v>
      </c>
      <c r="D2043">
        <v>11830768</v>
      </c>
      <c r="E2043">
        <v>19005484</v>
      </c>
      <c r="H2043">
        <f t="shared" si="150"/>
        <v>14</v>
      </c>
      <c r="J2043" t="str">
        <f t="shared" si="151"/>
        <v>EDWARDSVILLE</v>
      </c>
      <c r="K2043" t="str">
        <f t="shared" si="152"/>
        <v>St. Clair</v>
      </c>
      <c r="L2043">
        <f t="shared" si="149"/>
        <v>0</v>
      </c>
    </row>
    <row r="2044" spans="1:12" x14ac:dyDescent="0.55000000000000004">
      <c r="A2044">
        <v>2013</v>
      </c>
      <c r="B2044" t="s">
        <v>5</v>
      </c>
      <c r="C2044" t="s">
        <v>80</v>
      </c>
      <c r="D2044">
        <v>8484597</v>
      </c>
      <c r="E2044">
        <v>13189310</v>
      </c>
      <c r="H2044">
        <f t="shared" si="150"/>
        <v>11</v>
      </c>
      <c r="J2044" t="str">
        <f t="shared" si="151"/>
        <v>EFFINGHAM</v>
      </c>
      <c r="K2044" t="str">
        <f t="shared" si="152"/>
        <v>Madison</v>
      </c>
      <c r="L2044">
        <f t="shared" si="149"/>
        <v>0</v>
      </c>
    </row>
    <row r="2045" spans="1:12" x14ac:dyDescent="0.55000000000000004">
      <c r="A2045">
        <v>2013</v>
      </c>
      <c r="B2045" t="s">
        <v>5</v>
      </c>
      <c r="C2045" t="s">
        <v>81</v>
      </c>
      <c r="D2045">
        <v>4245754</v>
      </c>
      <c r="E2045">
        <v>6842541</v>
      </c>
      <c r="H2045">
        <f t="shared" si="150"/>
        <v>20</v>
      </c>
      <c r="J2045" t="str">
        <f t="shared" si="151"/>
        <v>ELBURN/COUNTRYSIDE</v>
      </c>
      <c r="K2045" t="str">
        <f t="shared" si="152"/>
        <v>Kane</v>
      </c>
      <c r="L2045">
        <f t="shared" si="149"/>
        <v>0</v>
      </c>
    </row>
    <row r="2046" spans="1:12" x14ac:dyDescent="0.55000000000000004">
      <c r="A2046">
        <v>2013</v>
      </c>
      <c r="B2046" t="s">
        <v>5</v>
      </c>
      <c r="C2046" t="s">
        <v>82</v>
      </c>
      <c r="D2046">
        <v>60781485.899999999</v>
      </c>
      <c r="E2046">
        <v>133936936.51000001</v>
      </c>
      <c r="H2046">
        <f t="shared" si="150"/>
        <v>7</v>
      </c>
      <c r="J2046" t="str">
        <f t="shared" si="151"/>
        <v>ELGIN</v>
      </c>
      <c r="K2046" t="str">
        <f t="shared" si="152"/>
        <v>Saline</v>
      </c>
      <c r="L2046">
        <f t="shared" si="149"/>
        <v>0</v>
      </c>
    </row>
    <row r="2047" spans="1:12" x14ac:dyDescent="0.55000000000000004">
      <c r="A2047">
        <v>2013</v>
      </c>
      <c r="B2047" t="s">
        <v>5</v>
      </c>
      <c r="C2047" t="s">
        <v>83</v>
      </c>
      <c r="D2047">
        <v>57043598</v>
      </c>
      <c r="E2047">
        <v>101977521</v>
      </c>
      <c r="H2047">
        <f t="shared" si="150"/>
        <v>19</v>
      </c>
      <c r="J2047" t="str">
        <f t="shared" si="151"/>
        <v>ELK GROVE VILLAGE</v>
      </c>
      <c r="K2047" t="str">
        <f t="shared" si="152"/>
        <v>Cook</v>
      </c>
      <c r="L2047">
        <f t="shared" si="149"/>
        <v>0</v>
      </c>
    </row>
    <row r="2048" spans="1:12" x14ac:dyDescent="0.55000000000000004">
      <c r="A2048">
        <v>2013</v>
      </c>
      <c r="B2048" t="s">
        <v>5</v>
      </c>
      <c r="C2048" t="s">
        <v>84</v>
      </c>
      <c r="D2048">
        <v>33729655</v>
      </c>
      <c r="E2048">
        <v>50978288.759999998</v>
      </c>
      <c r="H2048">
        <f t="shared" si="150"/>
        <v>10</v>
      </c>
      <c r="J2048" t="str">
        <f t="shared" si="151"/>
        <v>ELMHURST</v>
      </c>
      <c r="K2048" t="str">
        <f t="shared" si="152"/>
        <v>Cook</v>
      </c>
      <c r="L2048">
        <f t="shared" si="149"/>
        <v>0</v>
      </c>
    </row>
    <row r="2049" spans="1:12" x14ac:dyDescent="0.55000000000000004">
      <c r="A2049">
        <v>2013</v>
      </c>
      <c r="B2049" t="s">
        <v>5</v>
      </c>
      <c r="C2049" t="s">
        <v>85</v>
      </c>
      <c r="D2049">
        <v>12328785.140000001</v>
      </c>
      <c r="E2049">
        <v>30418021.670000002</v>
      </c>
      <c r="H2049">
        <f t="shared" si="150"/>
        <v>14</v>
      </c>
      <c r="J2049" t="str">
        <f t="shared" si="151"/>
        <v>ELMWOOD PARK</v>
      </c>
      <c r="K2049" t="str">
        <f t="shared" si="152"/>
        <v>Cook</v>
      </c>
      <c r="L2049">
        <f t="shared" si="149"/>
        <v>0</v>
      </c>
    </row>
    <row r="2050" spans="1:12" x14ac:dyDescent="0.55000000000000004">
      <c r="A2050">
        <v>2013</v>
      </c>
      <c r="B2050" t="s">
        <v>5</v>
      </c>
      <c r="C2050" t="s">
        <v>86</v>
      </c>
      <c r="D2050">
        <v>910233.14</v>
      </c>
      <c r="E2050">
        <v>1167932.68</v>
      </c>
      <c r="H2050">
        <f t="shared" si="150"/>
        <v>8</v>
      </c>
      <c r="J2050" t="str">
        <f t="shared" si="151"/>
        <v>ELWOOD</v>
      </c>
      <c r="K2050" t="str">
        <f t="shared" si="152"/>
        <v>Cook</v>
      </c>
      <c r="L2050">
        <f t="shared" ref="L2050:L2113" si="153">IF(ISNA(K2050),1,0)</f>
        <v>0</v>
      </c>
    </row>
    <row r="2051" spans="1:12" x14ac:dyDescent="0.55000000000000004">
      <c r="A2051">
        <v>2013</v>
      </c>
      <c r="B2051" t="s">
        <v>5</v>
      </c>
      <c r="C2051" t="s">
        <v>87</v>
      </c>
      <c r="D2051">
        <v>63923121.369999997</v>
      </c>
      <c r="E2051">
        <v>138943312.03</v>
      </c>
      <c r="H2051">
        <f t="shared" ref="H2051:H2114" si="154">IF(B2051="fire",MIN(IFERROR(SEARCH("fire",C2051),999),IFERROR(SEARCH("fpd",C2051),999),IFERROR(SEARCH("pension",C2051),999),IFERROR(SEARCH("fund",C2051),999)),MIN(IFERROR(SEARCH("police",C2051),999),IFERROR(SEARCH("pension",C2051),999),IFERROR(SEARCH("fund",C2051),999)))</f>
        <v>10</v>
      </c>
      <c r="J2051" t="str">
        <f t="shared" ref="J2051:J2114" si="155">LEFT(C2051,H2051-2)</f>
        <v>EVANSTON</v>
      </c>
      <c r="K2051" t="str">
        <f t="shared" si="152"/>
        <v>Woodford</v>
      </c>
      <c r="L2051">
        <f t="shared" si="153"/>
        <v>0</v>
      </c>
    </row>
    <row r="2052" spans="1:12" x14ac:dyDescent="0.55000000000000004">
      <c r="A2052">
        <v>2013</v>
      </c>
      <c r="B2052" t="s">
        <v>5</v>
      </c>
      <c r="C2052" t="s">
        <v>88</v>
      </c>
      <c r="D2052">
        <v>885431.89</v>
      </c>
      <c r="E2052">
        <v>3269405.41</v>
      </c>
      <c r="H2052">
        <f t="shared" si="154"/>
        <v>16</v>
      </c>
      <c r="J2052" t="str">
        <f t="shared" si="155"/>
        <v>EVERGREEN PARK</v>
      </c>
      <c r="K2052" t="str">
        <f t="shared" si="152"/>
        <v>Cook</v>
      </c>
      <c r="L2052">
        <f t="shared" si="153"/>
        <v>0</v>
      </c>
    </row>
    <row r="2053" spans="1:12" x14ac:dyDescent="0.55000000000000004">
      <c r="A2053">
        <v>2013</v>
      </c>
      <c r="B2053" t="s">
        <v>5</v>
      </c>
      <c r="C2053" t="s">
        <v>89</v>
      </c>
      <c r="D2053">
        <v>1554431</v>
      </c>
      <c r="E2053">
        <v>3184888</v>
      </c>
      <c r="H2053">
        <f t="shared" si="154"/>
        <v>11</v>
      </c>
      <c r="J2053" t="str">
        <f t="shared" si="155"/>
        <v>FAIRFIELD</v>
      </c>
      <c r="K2053" t="str">
        <f t="shared" si="152"/>
        <v>Cook</v>
      </c>
      <c r="L2053">
        <f t="shared" si="153"/>
        <v>0</v>
      </c>
    </row>
    <row r="2054" spans="1:12" x14ac:dyDescent="0.55000000000000004">
      <c r="A2054">
        <v>2013</v>
      </c>
      <c r="B2054" t="s">
        <v>5</v>
      </c>
      <c r="C2054" t="s">
        <v>90</v>
      </c>
      <c r="D2054">
        <v>2103742.1</v>
      </c>
      <c r="E2054">
        <v>3017898.24</v>
      </c>
      <c r="H2054">
        <f t="shared" si="154"/>
        <v>21</v>
      </c>
      <c r="J2054" t="str">
        <f t="shared" si="155"/>
        <v>FAIRVIEW/CASEYVILLE</v>
      </c>
      <c r="K2054" t="str">
        <f t="shared" si="152"/>
        <v>St. Clair</v>
      </c>
      <c r="L2054">
        <f t="shared" si="153"/>
        <v>0</v>
      </c>
    </row>
    <row r="2055" spans="1:12" x14ac:dyDescent="0.55000000000000004">
      <c r="A2055">
        <v>2013</v>
      </c>
      <c r="B2055" t="s">
        <v>5</v>
      </c>
      <c r="C2055" t="s">
        <v>91</v>
      </c>
      <c r="D2055">
        <v>2089862</v>
      </c>
      <c r="E2055">
        <v>5416590</v>
      </c>
      <c r="H2055">
        <f t="shared" si="154"/>
        <v>11</v>
      </c>
      <c r="J2055" t="str">
        <f t="shared" si="155"/>
        <v>FLOSSMOOR</v>
      </c>
      <c r="K2055" t="str">
        <f t="shared" si="152"/>
        <v>Clay</v>
      </c>
      <c r="L2055">
        <f t="shared" si="153"/>
        <v>0</v>
      </c>
    </row>
    <row r="2056" spans="1:12" x14ac:dyDescent="0.55000000000000004">
      <c r="A2056">
        <v>2013</v>
      </c>
      <c r="B2056" t="s">
        <v>5</v>
      </c>
      <c r="C2056" t="s">
        <v>92</v>
      </c>
      <c r="D2056">
        <v>14303556</v>
      </c>
      <c r="E2056">
        <v>29327693</v>
      </c>
      <c r="H2056">
        <f t="shared" si="154"/>
        <v>13</v>
      </c>
      <c r="J2056" t="str">
        <f t="shared" si="155"/>
        <v>FOREST PARK</v>
      </c>
      <c r="K2056" t="str">
        <f t="shared" si="152"/>
        <v>Cook</v>
      </c>
      <c r="L2056">
        <f t="shared" si="153"/>
        <v>0</v>
      </c>
    </row>
    <row r="2057" spans="1:12" x14ac:dyDescent="0.55000000000000004">
      <c r="A2057">
        <v>2013</v>
      </c>
      <c r="B2057" t="s">
        <v>5</v>
      </c>
      <c r="C2057" t="s">
        <v>93</v>
      </c>
      <c r="D2057">
        <v>2092356</v>
      </c>
      <c r="E2057">
        <v>5661256</v>
      </c>
      <c r="H2057">
        <f t="shared" si="154"/>
        <v>13</v>
      </c>
      <c r="J2057" t="str">
        <f t="shared" si="155"/>
        <v>FOREST VIEW</v>
      </c>
      <c r="K2057" t="str">
        <f t="shared" si="152"/>
        <v>Cook</v>
      </c>
      <c r="L2057">
        <f t="shared" si="153"/>
        <v>0</v>
      </c>
    </row>
    <row r="2058" spans="1:12" x14ac:dyDescent="0.55000000000000004">
      <c r="A2058">
        <v>2013</v>
      </c>
      <c r="B2058" t="s">
        <v>5</v>
      </c>
      <c r="C2058" t="s">
        <v>94</v>
      </c>
      <c r="D2058">
        <v>1100452</v>
      </c>
      <c r="E2058">
        <v>1873509</v>
      </c>
      <c r="H2058">
        <f t="shared" si="154"/>
        <v>12</v>
      </c>
      <c r="J2058" t="str">
        <f t="shared" si="155"/>
        <v>FOSTERBURG</v>
      </c>
      <c r="K2058" t="str">
        <f t="shared" si="152"/>
        <v>Cook</v>
      </c>
      <c r="L2058">
        <f t="shared" si="153"/>
        <v>0</v>
      </c>
    </row>
    <row r="2059" spans="1:12" x14ac:dyDescent="0.55000000000000004">
      <c r="A2059">
        <v>2013</v>
      </c>
      <c r="B2059" t="s">
        <v>5</v>
      </c>
      <c r="C2059" t="s">
        <v>95</v>
      </c>
      <c r="D2059">
        <v>166435.54999999999</v>
      </c>
      <c r="E2059">
        <v>0</v>
      </c>
      <c r="H2059">
        <f t="shared" si="154"/>
        <v>10</v>
      </c>
      <c r="J2059" t="str">
        <f t="shared" si="155"/>
        <v>FOX LAKE</v>
      </c>
      <c r="K2059" t="str">
        <f t="shared" si="152"/>
        <v>Cook</v>
      </c>
      <c r="L2059">
        <f t="shared" si="153"/>
        <v>0</v>
      </c>
    </row>
    <row r="2060" spans="1:12" x14ac:dyDescent="0.55000000000000004">
      <c r="A2060">
        <v>2013</v>
      </c>
      <c r="B2060" t="s">
        <v>5</v>
      </c>
      <c r="C2060" t="s">
        <v>95</v>
      </c>
      <c r="D2060">
        <v>334564</v>
      </c>
      <c r="E2060">
        <v>458845</v>
      </c>
      <c r="H2060">
        <f t="shared" si="154"/>
        <v>10</v>
      </c>
      <c r="J2060" t="str">
        <f t="shared" si="155"/>
        <v>FOX LAKE</v>
      </c>
      <c r="K2060" t="str">
        <f t="shared" si="152"/>
        <v>Cook</v>
      </c>
      <c r="L2060">
        <f t="shared" si="153"/>
        <v>0</v>
      </c>
    </row>
    <row r="2061" spans="1:12" x14ac:dyDescent="0.55000000000000004">
      <c r="A2061">
        <v>2013</v>
      </c>
      <c r="B2061" t="s">
        <v>5</v>
      </c>
      <c r="C2061" t="s">
        <v>96</v>
      </c>
      <c r="D2061">
        <v>4466.87</v>
      </c>
      <c r="E2061">
        <v>0</v>
      </c>
      <c r="H2061">
        <f t="shared" si="154"/>
        <v>17</v>
      </c>
      <c r="J2061" t="str">
        <f t="shared" si="155"/>
        <v>FOX RIVER GROVE</v>
      </c>
      <c r="K2061" t="str">
        <f t="shared" si="152"/>
        <v>Lake</v>
      </c>
      <c r="L2061">
        <f t="shared" si="153"/>
        <v>0</v>
      </c>
    </row>
    <row r="2062" spans="1:12" x14ac:dyDescent="0.55000000000000004">
      <c r="A2062">
        <v>2013</v>
      </c>
      <c r="B2062" t="s">
        <v>5</v>
      </c>
      <c r="C2062" t="s">
        <v>97</v>
      </c>
      <c r="D2062">
        <v>8773340</v>
      </c>
      <c r="E2062">
        <v>9915579</v>
      </c>
      <c r="H2062">
        <f t="shared" si="154"/>
        <v>11</v>
      </c>
      <c r="J2062" t="str">
        <f t="shared" si="155"/>
        <v>FRANKFORT</v>
      </c>
      <c r="K2062" t="str">
        <f t="shared" si="152"/>
        <v>Lake</v>
      </c>
      <c r="L2062">
        <f t="shared" si="153"/>
        <v>0</v>
      </c>
    </row>
    <row r="2063" spans="1:12" x14ac:dyDescent="0.55000000000000004">
      <c r="A2063">
        <v>2013</v>
      </c>
      <c r="B2063" t="s">
        <v>5</v>
      </c>
      <c r="C2063" t="s">
        <v>98</v>
      </c>
      <c r="D2063">
        <v>22796410</v>
      </c>
      <c r="E2063">
        <v>46968144</v>
      </c>
      <c r="H2063">
        <f t="shared" si="154"/>
        <v>15</v>
      </c>
      <c r="J2063" t="str">
        <f t="shared" si="155"/>
        <v>FRANKLIN PARK</v>
      </c>
      <c r="K2063" t="str">
        <f t="shared" si="152"/>
        <v>Cook</v>
      </c>
      <c r="L2063">
        <f t="shared" si="153"/>
        <v>0</v>
      </c>
    </row>
    <row r="2064" spans="1:12" x14ac:dyDescent="0.55000000000000004">
      <c r="A2064">
        <v>2013</v>
      </c>
      <c r="B2064" t="s">
        <v>5</v>
      </c>
      <c r="C2064" t="s">
        <v>99</v>
      </c>
      <c r="D2064">
        <v>31108907</v>
      </c>
      <c r="E2064">
        <v>40836837</v>
      </c>
      <c r="H2064">
        <f t="shared" si="154"/>
        <v>10</v>
      </c>
      <c r="J2064" t="str">
        <f t="shared" si="155"/>
        <v>FREEPORT</v>
      </c>
      <c r="K2064" t="str">
        <f t="shared" si="152"/>
        <v>Cook</v>
      </c>
      <c r="L2064">
        <f t="shared" si="153"/>
        <v>0</v>
      </c>
    </row>
    <row r="2065" spans="1:12" x14ac:dyDescent="0.55000000000000004">
      <c r="A2065">
        <v>2013</v>
      </c>
      <c r="B2065" t="s">
        <v>5</v>
      </c>
      <c r="C2065" t="s">
        <v>100</v>
      </c>
      <c r="D2065">
        <v>21482904.940000001</v>
      </c>
      <c r="E2065">
        <v>45350039.030000001</v>
      </c>
      <c r="H2065">
        <f t="shared" si="154"/>
        <v>11</v>
      </c>
      <c r="J2065" t="str">
        <f t="shared" si="155"/>
        <v>GALESBURG</v>
      </c>
      <c r="K2065" t="str">
        <f t="shared" si="152"/>
        <v>Stephenson</v>
      </c>
      <c r="L2065">
        <f t="shared" si="153"/>
        <v>0</v>
      </c>
    </row>
    <row r="2066" spans="1:12" x14ac:dyDescent="0.55000000000000004">
      <c r="A2066">
        <v>2013</v>
      </c>
      <c r="B2066" t="s">
        <v>5</v>
      </c>
      <c r="C2066" t="s">
        <v>101</v>
      </c>
      <c r="D2066">
        <v>11935022</v>
      </c>
      <c r="E2066">
        <v>14029590</v>
      </c>
      <c r="H2066">
        <f t="shared" si="154"/>
        <v>8</v>
      </c>
      <c r="J2066" t="str">
        <f t="shared" si="155"/>
        <v>GENEVA</v>
      </c>
      <c r="K2066" t="str">
        <f t="shared" si="152"/>
        <v>Henry</v>
      </c>
      <c r="L2066">
        <f t="shared" si="153"/>
        <v>0</v>
      </c>
    </row>
    <row r="2067" spans="1:12" x14ac:dyDescent="0.55000000000000004">
      <c r="A2067">
        <v>2013</v>
      </c>
      <c r="B2067" t="s">
        <v>5</v>
      </c>
      <c r="C2067" t="s">
        <v>102</v>
      </c>
      <c r="D2067">
        <v>9284</v>
      </c>
      <c r="E2067">
        <v>760795</v>
      </c>
      <c r="H2067">
        <f t="shared" si="154"/>
        <v>9</v>
      </c>
      <c r="J2067" t="str">
        <f t="shared" si="155"/>
        <v>GLENCOE</v>
      </c>
      <c r="K2067" t="str">
        <f t="shared" si="152"/>
        <v>DuPage</v>
      </c>
      <c r="L2067">
        <f t="shared" si="153"/>
        <v>0</v>
      </c>
    </row>
    <row r="2068" spans="1:12" x14ac:dyDescent="0.55000000000000004">
      <c r="A2068">
        <v>2013</v>
      </c>
      <c r="B2068" t="s">
        <v>5</v>
      </c>
      <c r="C2068" t="s">
        <v>103</v>
      </c>
      <c r="D2068">
        <v>7697201</v>
      </c>
      <c r="E2068">
        <v>15025743</v>
      </c>
      <c r="H2068">
        <f t="shared" si="154"/>
        <v>10</v>
      </c>
      <c r="J2068" t="str">
        <f t="shared" si="155"/>
        <v>GLENSIDE</v>
      </c>
      <c r="K2068" t="str">
        <f t="shared" si="152"/>
        <v>DuPage</v>
      </c>
      <c r="L2068">
        <f t="shared" si="153"/>
        <v>0</v>
      </c>
    </row>
    <row r="2069" spans="1:12" x14ac:dyDescent="0.55000000000000004">
      <c r="A2069">
        <v>2013</v>
      </c>
      <c r="B2069" t="s">
        <v>5</v>
      </c>
      <c r="C2069" t="s">
        <v>104</v>
      </c>
      <c r="D2069">
        <v>59170642.32</v>
      </c>
      <c r="E2069">
        <v>103570429.44</v>
      </c>
      <c r="H2069">
        <f t="shared" si="154"/>
        <v>10</v>
      </c>
      <c r="J2069" t="str">
        <f t="shared" si="155"/>
        <v>GLENVIEW</v>
      </c>
      <c r="K2069" t="str">
        <f t="shared" si="152"/>
        <v>DuPage</v>
      </c>
      <c r="L2069">
        <f t="shared" si="153"/>
        <v>0</v>
      </c>
    </row>
    <row r="2070" spans="1:12" x14ac:dyDescent="0.55000000000000004">
      <c r="A2070">
        <v>2013</v>
      </c>
      <c r="B2070" t="s">
        <v>5</v>
      </c>
      <c r="C2070" t="s">
        <v>105</v>
      </c>
      <c r="D2070">
        <v>2514318</v>
      </c>
      <c r="E2070">
        <v>3897198</v>
      </c>
      <c r="H2070">
        <f t="shared" si="154"/>
        <v>10</v>
      </c>
      <c r="J2070" t="str">
        <f t="shared" si="155"/>
        <v>GLENWOOD</v>
      </c>
      <c r="K2070" t="str">
        <f t="shared" si="152"/>
        <v>Cook</v>
      </c>
      <c r="L2070">
        <f t="shared" si="153"/>
        <v>0</v>
      </c>
    </row>
    <row r="2071" spans="1:12" x14ac:dyDescent="0.55000000000000004">
      <c r="A2071">
        <v>2013</v>
      </c>
      <c r="B2071" t="s">
        <v>5</v>
      </c>
      <c r="C2071" t="s">
        <v>106</v>
      </c>
      <c r="D2071">
        <v>6189958</v>
      </c>
      <c r="E2071">
        <v>8385293</v>
      </c>
      <c r="H2071">
        <f t="shared" si="154"/>
        <v>14</v>
      </c>
      <c r="J2071" t="str">
        <f t="shared" si="155"/>
        <v>GODFREY PAID</v>
      </c>
      <c r="K2071" t="str">
        <f t="shared" si="152"/>
        <v>Cook</v>
      </c>
      <c r="L2071">
        <f t="shared" si="153"/>
        <v>0</v>
      </c>
    </row>
    <row r="2072" spans="1:12" x14ac:dyDescent="0.55000000000000004">
      <c r="A2072">
        <v>2013</v>
      </c>
      <c r="B2072" t="s">
        <v>5</v>
      </c>
      <c r="C2072" t="s">
        <v>107</v>
      </c>
      <c r="D2072">
        <v>17176354</v>
      </c>
      <c r="E2072">
        <v>51693489</v>
      </c>
      <c r="H2072">
        <f t="shared" si="154"/>
        <v>14</v>
      </c>
      <c r="J2072" t="str">
        <f t="shared" si="155"/>
        <v>GRANITE CITY</v>
      </c>
      <c r="K2072" t="str">
        <f t="shared" si="152"/>
        <v>Cook</v>
      </c>
      <c r="L2072">
        <f t="shared" si="153"/>
        <v>0</v>
      </c>
    </row>
    <row r="2073" spans="1:12" x14ac:dyDescent="0.55000000000000004">
      <c r="A2073">
        <v>2013</v>
      </c>
      <c r="B2073" t="s">
        <v>5</v>
      </c>
      <c r="C2073" t="s">
        <v>108</v>
      </c>
      <c r="D2073">
        <v>11240778</v>
      </c>
      <c r="E2073">
        <v>17293592</v>
      </c>
      <c r="H2073">
        <f t="shared" si="154"/>
        <v>11</v>
      </c>
      <c r="J2073" t="str">
        <f t="shared" si="155"/>
        <v>GRAYSLAKE</v>
      </c>
      <c r="K2073" t="str">
        <f t="shared" si="152"/>
        <v>Madison</v>
      </c>
      <c r="L2073">
        <f t="shared" si="153"/>
        <v>0</v>
      </c>
    </row>
    <row r="2074" spans="1:12" x14ac:dyDescent="0.55000000000000004">
      <c r="A2074">
        <v>2013</v>
      </c>
      <c r="B2074" t="s">
        <v>5</v>
      </c>
      <c r="C2074" t="s">
        <v>109</v>
      </c>
      <c r="D2074">
        <v>12778536</v>
      </c>
      <c r="E2074">
        <v>16205202</v>
      </c>
      <c r="H2074">
        <f t="shared" si="154"/>
        <v>20</v>
      </c>
      <c r="J2074" t="str">
        <f t="shared" si="155"/>
        <v>GREATER ROUND LAKE</v>
      </c>
      <c r="K2074" t="str">
        <f t="shared" si="152"/>
        <v>Lake</v>
      </c>
      <c r="L2074">
        <f t="shared" si="153"/>
        <v>0</v>
      </c>
    </row>
    <row r="2075" spans="1:12" x14ac:dyDescent="0.55000000000000004">
      <c r="A2075">
        <v>2013</v>
      </c>
      <c r="B2075" t="s">
        <v>5</v>
      </c>
      <c r="C2075" t="s">
        <v>110</v>
      </c>
      <c r="D2075">
        <v>23380535</v>
      </c>
      <c r="E2075">
        <v>30650258</v>
      </c>
      <c r="H2075">
        <f t="shared" si="154"/>
        <v>8</v>
      </c>
      <c r="J2075" t="str">
        <f t="shared" si="155"/>
        <v>GURNEE</v>
      </c>
      <c r="K2075" t="str">
        <f t="shared" si="152"/>
        <v>Bond</v>
      </c>
      <c r="L2075">
        <f t="shared" si="153"/>
        <v>0</v>
      </c>
    </row>
    <row r="2076" spans="1:12" x14ac:dyDescent="0.55000000000000004">
      <c r="A2076">
        <v>2013</v>
      </c>
      <c r="B2076" t="s">
        <v>5</v>
      </c>
      <c r="C2076" t="s">
        <v>111</v>
      </c>
      <c r="D2076">
        <v>1525900</v>
      </c>
      <c r="E2076">
        <v>2294984</v>
      </c>
      <c r="H2076">
        <f t="shared" si="154"/>
        <v>11</v>
      </c>
      <c r="J2076" t="str">
        <f t="shared" si="155"/>
        <v>HAMPSHIRE</v>
      </c>
      <c r="K2076" t="str">
        <f t="shared" si="152"/>
        <v>Lake</v>
      </c>
      <c r="L2076">
        <f t="shared" si="153"/>
        <v>0</v>
      </c>
    </row>
    <row r="2077" spans="1:12" x14ac:dyDescent="0.55000000000000004">
      <c r="A2077">
        <v>2013</v>
      </c>
      <c r="B2077" t="s">
        <v>5</v>
      </c>
      <c r="C2077" t="s">
        <v>112</v>
      </c>
      <c r="D2077">
        <v>13515528</v>
      </c>
      <c r="E2077">
        <v>22420540</v>
      </c>
      <c r="H2077">
        <f t="shared" si="154"/>
        <v>14</v>
      </c>
      <c r="J2077" t="str">
        <f t="shared" si="155"/>
        <v>HANOVER PARK</v>
      </c>
      <c r="K2077" t="str">
        <f t="shared" si="152"/>
        <v>Kane</v>
      </c>
      <c r="L2077">
        <f t="shared" si="153"/>
        <v>0</v>
      </c>
    </row>
    <row r="2078" spans="1:12" x14ac:dyDescent="0.55000000000000004">
      <c r="A2078">
        <v>2013</v>
      </c>
      <c r="B2078" t="s">
        <v>5</v>
      </c>
      <c r="C2078" t="s">
        <v>299</v>
      </c>
      <c r="D2078">
        <v>133706</v>
      </c>
      <c r="E2078">
        <v>108772</v>
      </c>
      <c r="H2078">
        <f t="shared" si="154"/>
        <v>15</v>
      </c>
      <c r="J2078" t="str">
        <f t="shared" si="155"/>
        <v>HARLEM-ROSCOE</v>
      </c>
      <c r="K2078" t="str">
        <f t="shared" si="152"/>
        <v>Cook</v>
      </c>
      <c r="L2078">
        <f t="shared" si="153"/>
        <v>0</v>
      </c>
    </row>
    <row r="2079" spans="1:12" x14ac:dyDescent="0.55000000000000004">
      <c r="A2079">
        <v>2013</v>
      </c>
      <c r="B2079" t="s">
        <v>5</v>
      </c>
      <c r="C2079" t="s">
        <v>113</v>
      </c>
      <c r="D2079">
        <v>3109577.79</v>
      </c>
      <c r="E2079">
        <v>4999703.29</v>
      </c>
      <c r="H2079">
        <f t="shared" si="154"/>
        <v>12</v>
      </c>
      <c r="J2079" t="str">
        <f t="shared" si="155"/>
        <v>HARRISBURG</v>
      </c>
      <c r="K2079" t="str">
        <f t="shared" si="152"/>
        <v>Cook</v>
      </c>
      <c r="L2079">
        <f t="shared" si="153"/>
        <v>0</v>
      </c>
    </row>
    <row r="2080" spans="1:12" x14ac:dyDescent="0.55000000000000004">
      <c r="A2080">
        <v>2013</v>
      </c>
      <c r="B2080" t="s">
        <v>5</v>
      </c>
      <c r="C2080" t="s">
        <v>114</v>
      </c>
      <c r="D2080">
        <v>70412.460000000006</v>
      </c>
      <c r="E2080">
        <v>0</v>
      </c>
      <c r="H2080">
        <f t="shared" si="154"/>
        <v>9</v>
      </c>
      <c r="J2080" t="str">
        <f t="shared" si="155"/>
        <v>HARVARD</v>
      </c>
      <c r="K2080" t="str">
        <f t="shared" si="152"/>
        <v>Saline</v>
      </c>
      <c r="L2080">
        <f t="shared" si="153"/>
        <v>0</v>
      </c>
    </row>
    <row r="2081" spans="1:12" x14ac:dyDescent="0.55000000000000004">
      <c r="A2081">
        <v>2013</v>
      </c>
      <c r="B2081" t="s">
        <v>5</v>
      </c>
      <c r="C2081" t="s">
        <v>115</v>
      </c>
      <c r="D2081">
        <v>12879600</v>
      </c>
      <c r="E2081">
        <v>39477863</v>
      </c>
      <c r="H2081">
        <f t="shared" si="154"/>
        <v>8</v>
      </c>
      <c r="J2081" t="str">
        <f t="shared" si="155"/>
        <v>HARVEY</v>
      </c>
      <c r="K2081" t="str">
        <f t="shared" si="152"/>
        <v>McHenry</v>
      </c>
      <c r="L2081">
        <f t="shared" si="153"/>
        <v>0</v>
      </c>
    </row>
    <row r="2082" spans="1:12" x14ac:dyDescent="0.55000000000000004">
      <c r="A2082">
        <v>2013</v>
      </c>
      <c r="B2082" t="s">
        <v>5</v>
      </c>
      <c r="C2082" t="s">
        <v>116</v>
      </c>
      <c r="D2082">
        <v>6948917</v>
      </c>
      <c r="E2082">
        <v>9588001</v>
      </c>
      <c r="H2082">
        <f t="shared" si="154"/>
        <v>13</v>
      </c>
      <c r="J2082" t="str">
        <f t="shared" si="155"/>
        <v>HAZEL CREST</v>
      </c>
      <c r="K2082" t="str">
        <f t="shared" si="152"/>
        <v>Lake</v>
      </c>
      <c r="L2082">
        <f t="shared" si="153"/>
        <v>0</v>
      </c>
    </row>
    <row r="2083" spans="1:12" x14ac:dyDescent="0.55000000000000004">
      <c r="A2083">
        <v>2013</v>
      </c>
      <c r="B2083" t="s">
        <v>5</v>
      </c>
      <c r="C2083" t="s">
        <v>117</v>
      </c>
      <c r="D2083">
        <v>5848378</v>
      </c>
      <c r="E2083">
        <v>12534634</v>
      </c>
      <c r="H2083">
        <f t="shared" si="154"/>
        <v>8</v>
      </c>
      <c r="J2083" t="str">
        <f t="shared" si="155"/>
        <v>HERRIN</v>
      </c>
      <c r="K2083" t="str">
        <f t="shared" si="152"/>
        <v>Cook</v>
      </c>
      <c r="L2083">
        <f t="shared" si="153"/>
        <v>0</v>
      </c>
    </row>
    <row r="2084" spans="1:12" x14ac:dyDescent="0.55000000000000004">
      <c r="A2084">
        <v>2013</v>
      </c>
      <c r="B2084" t="s">
        <v>5</v>
      </c>
      <c r="C2084" t="s">
        <v>118</v>
      </c>
      <c r="D2084">
        <v>32265392.440000001</v>
      </c>
      <c r="E2084">
        <v>66243225.93</v>
      </c>
      <c r="H2084">
        <f t="shared" si="154"/>
        <v>15</v>
      </c>
      <c r="J2084" t="str">
        <f t="shared" si="155"/>
        <v>HIGHLAND PARK</v>
      </c>
      <c r="K2084" t="str">
        <f t="shared" si="152"/>
        <v>Cook</v>
      </c>
      <c r="L2084">
        <f t="shared" si="153"/>
        <v>0</v>
      </c>
    </row>
    <row r="2085" spans="1:12" x14ac:dyDescent="0.55000000000000004">
      <c r="A2085">
        <v>2013</v>
      </c>
      <c r="B2085" t="s">
        <v>5</v>
      </c>
      <c r="C2085" t="s">
        <v>119</v>
      </c>
      <c r="D2085">
        <v>2798384</v>
      </c>
      <c r="E2085">
        <v>3730467</v>
      </c>
      <c r="H2085">
        <f t="shared" si="154"/>
        <v>10</v>
      </c>
      <c r="J2085" t="str">
        <f t="shared" si="155"/>
        <v>HIGHWOOD</v>
      </c>
      <c r="K2085" t="str">
        <f t="shared" si="152"/>
        <v>Madison</v>
      </c>
      <c r="L2085">
        <f t="shared" si="153"/>
        <v>0</v>
      </c>
    </row>
    <row r="2086" spans="1:12" x14ac:dyDescent="0.55000000000000004">
      <c r="A2086">
        <v>2013</v>
      </c>
      <c r="B2086" t="s">
        <v>5</v>
      </c>
      <c r="C2086" t="s">
        <v>284</v>
      </c>
      <c r="D2086">
        <v>699706</v>
      </c>
      <c r="E2086">
        <v>1366605</v>
      </c>
      <c r="H2086">
        <f t="shared" si="154"/>
        <v>11</v>
      </c>
      <c r="J2086" t="str">
        <f t="shared" si="155"/>
        <v>HILLSBORO</v>
      </c>
      <c r="K2086" t="str">
        <f t="shared" si="152"/>
        <v>Lake</v>
      </c>
      <c r="L2086">
        <f t="shared" si="153"/>
        <v>0</v>
      </c>
    </row>
    <row r="2087" spans="1:12" x14ac:dyDescent="0.55000000000000004">
      <c r="A2087">
        <v>2013</v>
      </c>
      <c r="B2087" t="s">
        <v>5</v>
      </c>
      <c r="C2087" t="s">
        <v>120</v>
      </c>
      <c r="D2087">
        <v>10195488</v>
      </c>
      <c r="E2087">
        <v>21483878</v>
      </c>
      <c r="H2087">
        <f t="shared" si="154"/>
        <v>10</v>
      </c>
      <c r="J2087" t="str">
        <f t="shared" si="155"/>
        <v>HILLSIDE</v>
      </c>
      <c r="K2087" t="str">
        <f t="shared" si="152"/>
        <v>Montgomery</v>
      </c>
      <c r="L2087">
        <f t="shared" si="153"/>
        <v>0</v>
      </c>
    </row>
    <row r="2088" spans="1:12" x14ac:dyDescent="0.55000000000000004">
      <c r="A2088">
        <v>2013</v>
      </c>
      <c r="B2088" t="s">
        <v>5</v>
      </c>
      <c r="C2088" t="s">
        <v>298</v>
      </c>
      <c r="D2088">
        <v>15011.83</v>
      </c>
      <c r="E2088">
        <v>0</v>
      </c>
      <c r="H2088">
        <f t="shared" si="154"/>
        <v>20</v>
      </c>
      <c r="J2088" t="str">
        <f t="shared" si="155"/>
        <v>HINCKLEY COMMUNITY</v>
      </c>
      <c r="K2088" t="str">
        <f t="shared" si="152"/>
        <v>Cook</v>
      </c>
      <c r="L2088">
        <f t="shared" si="153"/>
        <v>0</v>
      </c>
    </row>
    <row r="2089" spans="1:12" x14ac:dyDescent="0.55000000000000004">
      <c r="A2089">
        <v>2013</v>
      </c>
      <c r="B2089" t="s">
        <v>5</v>
      </c>
      <c r="C2089" t="s">
        <v>121</v>
      </c>
      <c r="D2089">
        <v>15305656</v>
      </c>
      <c r="E2089">
        <v>25734714</v>
      </c>
      <c r="H2089">
        <f t="shared" si="154"/>
        <v>10</v>
      </c>
      <c r="J2089" t="str">
        <f t="shared" si="155"/>
        <v>HINSDALE</v>
      </c>
      <c r="K2089" t="str">
        <f t="shared" si="152"/>
        <v>Cook</v>
      </c>
      <c r="L2089">
        <f t="shared" si="153"/>
        <v>0</v>
      </c>
    </row>
    <row r="2090" spans="1:12" x14ac:dyDescent="0.55000000000000004">
      <c r="A2090">
        <v>2013</v>
      </c>
      <c r="B2090" t="s">
        <v>5</v>
      </c>
      <c r="C2090" t="s">
        <v>122</v>
      </c>
      <c r="D2090">
        <v>64947235.460000001</v>
      </c>
      <c r="E2090">
        <v>98637104.609999999</v>
      </c>
      <c r="H2090">
        <f t="shared" si="154"/>
        <v>17</v>
      </c>
      <c r="J2090" t="str">
        <f t="shared" si="155"/>
        <v>HOFFMAN ESTATES</v>
      </c>
      <c r="K2090" t="str">
        <f t="shared" si="152"/>
        <v>Cook</v>
      </c>
      <c r="L2090">
        <f t="shared" si="153"/>
        <v>0</v>
      </c>
    </row>
    <row r="2091" spans="1:12" x14ac:dyDescent="0.55000000000000004">
      <c r="A2091">
        <v>2013</v>
      </c>
      <c r="B2091" t="s">
        <v>5</v>
      </c>
      <c r="C2091" t="s">
        <v>123</v>
      </c>
      <c r="D2091">
        <v>7154468.9699999997</v>
      </c>
      <c r="E2091">
        <v>8621368.0199999996</v>
      </c>
      <c r="H2091">
        <f t="shared" si="154"/>
        <v>16</v>
      </c>
      <c r="J2091" t="str">
        <f t="shared" si="155"/>
        <v>HOMER TOWNSHIP</v>
      </c>
      <c r="K2091" t="str">
        <f t="shared" si="152"/>
        <v>Cook</v>
      </c>
      <c r="L2091">
        <f t="shared" si="153"/>
        <v>0</v>
      </c>
    </row>
    <row r="2092" spans="1:12" x14ac:dyDescent="0.55000000000000004">
      <c r="A2092">
        <v>2013</v>
      </c>
      <c r="B2092" t="s">
        <v>5</v>
      </c>
      <c r="C2092" t="s">
        <v>124</v>
      </c>
      <c r="D2092">
        <v>10671785</v>
      </c>
      <c r="E2092">
        <v>15481094</v>
      </c>
      <c r="H2092">
        <f t="shared" si="154"/>
        <v>10</v>
      </c>
      <c r="J2092" t="str">
        <f t="shared" si="155"/>
        <v>HOMEWOOD</v>
      </c>
      <c r="K2092" t="str">
        <f t="shared" si="152"/>
        <v>Cook</v>
      </c>
      <c r="L2092">
        <f t="shared" si="153"/>
        <v>0</v>
      </c>
    </row>
    <row r="2093" spans="1:12" x14ac:dyDescent="0.55000000000000004">
      <c r="A2093">
        <v>2013</v>
      </c>
      <c r="B2093" t="s">
        <v>5</v>
      </c>
      <c r="C2093" t="s">
        <v>125</v>
      </c>
      <c r="D2093">
        <v>15917361</v>
      </c>
      <c r="E2093">
        <v>16899221</v>
      </c>
      <c r="H2093">
        <f t="shared" si="154"/>
        <v>9</v>
      </c>
      <c r="J2093" t="str">
        <f t="shared" si="155"/>
        <v>HUNTLEY</v>
      </c>
      <c r="K2093" t="str">
        <f t="shared" si="152"/>
        <v>Vermilion</v>
      </c>
      <c r="L2093">
        <f t="shared" si="153"/>
        <v>0</v>
      </c>
    </row>
    <row r="2094" spans="1:12" x14ac:dyDescent="0.55000000000000004">
      <c r="A2094">
        <v>2013</v>
      </c>
      <c r="B2094" t="s">
        <v>5</v>
      </c>
      <c r="C2094" t="s">
        <v>126</v>
      </c>
      <c r="D2094">
        <v>9018382</v>
      </c>
      <c r="E2094">
        <v>14631069</v>
      </c>
      <c r="H2094">
        <f t="shared" si="154"/>
        <v>8</v>
      </c>
      <c r="J2094" t="str">
        <f t="shared" si="155"/>
        <v>ITASCA</v>
      </c>
      <c r="K2094" t="str">
        <f t="shared" si="152"/>
        <v>Lake</v>
      </c>
      <c r="L2094">
        <f t="shared" si="153"/>
        <v>0</v>
      </c>
    </row>
    <row r="2095" spans="1:12" x14ac:dyDescent="0.55000000000000004">
      <c r="A2095">
        <v>2013</v>
      </c>
      <c r="B2095" t="s">
        <v>5</v>
      </c>
      <c r="C2095" t="s">
        <v>127</v>
      </c>
      <c r="D2095">
        <v>105038</v>
      </c>
      <c r="E2095">
        <v>239483</v>
      </c>
      <c r="H2095">
        <f t="shared" si="154"/>
        <v>10</v>
      </c>
      <c r="J2095" t="str">
        <f t="shared" si="155"/>
        <v>IVESDALE</v>
      </c>
      <c r="K2095" t="str">
        <f t="shared" si="152"/>
        <v>DuPage</v>
      </c>
      <c r="L2095">
        <f t="shared" si="153"/>
        <v>0</v>
      </c>
    </row>
    <row r="2096" spans="1:12" x14ac:dyDescent="0.55000000000000004">
      <c r="A2096">
        <v>2013</v>
      </c>
      <c r="B2096" t="s">
        <v>5</v>
      </c>
      <c r="C2096" t="s">
        <v>128</v>
      </c>
      <c r="D2096">
        <v>16535208.199999999</v>
      </c>
      <c r="E2096">
        <v>23567477.039999999</v>
      </c>
      <c r="H2096">
        <f t="shared" si="154"/>
        <v>14</v>
      </c>
      <c r="J2096" t="str">
        <f t="shared" si="155"/>
        <v>JACKSONVILLE</v>
      </c>
      <c r="K2096" t="str">
        <f t="shared" si="152"/>
        <v>DuPage</v>
      </c>
      <c r="L2096">
        <f t="shared" si="153"/>
        <v>0</v>
      </c>
    </row>
    <row r="2097" spans="1:12" x14ac:dyDescent="0.55000000000000004">
      <c r="A2097">
        <v>2013</v>
      </c>
      <c r="B2097" t="s">
        <v>5</v>
      </c>
      <c r="C2097" t="s">
        <v>129</v>
      </c>
      <c r="D2097">
        <v>1399242.38</v>
      </c>
      <c r="E2097">
        <v>2533982.84</v>
      </c>
      <c r="H2097">
        <f t="shared" si="154"/>
        <v>11</v>
      </c>
      <c r="J2097" t="str">
        <f t="shared" si="155"/>
        <v>JEFFERSON</v>
      </c>
      <c r="K2097" t="str">
        <f t="shared" si="152"/>
        <v>Morgan</v>
      </c>
      <c r="L2097">
        <f t="shared" si="153"/>
        <v>0</v>
      </c>
    </row>
    <row r="2098" spans="1:12" x14ac:dyDescent="0.55000000000000004">
      <c r="A2098">
        <v>2013</v>
      </c>
      <c r="B2098" t="s">
        <v>5</v>
      </c>
      <c r="C2098" t="s">
        <v>287</v>
      </c>
      <c r="D2098">
        <v>149093.5</v>
      </c>
      <c r="E2098">
        <v>225915.71</v>
      </c>
      <c r="H2098">
        <f t="shared" si="154"/>
        <v>13</v>
      </c>
      <c r="J2098" t="str">
        <f t="shared" si="155"/>
        <v>JERSEYVILLE</v>
      </c>
      <c r="K2098" t="str">
        <f t="shared" si="152"/>
        <v>Morgan</v>
      </c>
      <c r="L2098">
        <f t="shared" si="153"/>
        <v>0</v>
      </c>
    </row>
    <row r="2099" spans="1:12" x14ac:dyDescent="0.55000000000000004">
      <c r="A2099">
        <v>2013</v>
      </c>
      <c r="B2099" t="s">
        <v>5</v>
      </c>
      <c r="C2099" t="s">
        <v>130</v>
      </c>
      <c r="D2099">
        <v>102027534.53</v>
      </c>
      <c r="E2099">
        <v>222899375.329999</v>
      </c>
      <c r="H2099">
        <f t="shared" si="154"/>
        <v>8</v>
      </c>
      <c r="J2099" t="str">
        <f t="shared" si="155"/>
        <v>JOLIET</v>
      </c>
      <c r="K2099" t="str">
        <f t="shared" si="152"/>
        <v>McHenry</v>
      </c>
      <c r="L2099">
        <f t="shared" si="153"/>
        <v>0</v>
      </c>
    </row>
    <row r="2100" spans="1:12" x14ac:dyDescent="0.55000000000000004">
      <c r="A2100">
        <v>2013</v>
      </c>
      <c r="B2100" t="s">
        <v>5</v>
      </c>
      <c r="C2100" t="s">
        <v>131</v>
      </c>
      <c r="D2100">
        <v>225644.93</v>
      </c>
      <c r="E2100">
        <v>918265.7</v>
      </c>
      <c r="H2100">
        <f t="shared" si="154"/>
        <v>9</v>
      </c>
      <c r="J2100" t="str">
        <f t="shared" si="155"/>
        <v>JUSTICE</v>
      </c>
      <c r="K2100" t="str">
        <f t="shared" si="152"/>
        <v>Kendall</v>
      </c>
      <c r="L2100">
        <f t="shared" si="153"/>
        <v>0</v>
      </c>
    </row>
    <row r="2101" spans="1:12" x14ac:dyDescent="0.55000000000000004">
      <c r="A2101">
        <v>2013</v>
      </c>
      <c r="B2101" t="s">
        <v>5</v>
      </c>
      <c r="C2101" t="s">
        <v>132</v>
      </c>
      <c r="D2101">
        <v>9715470</v>
      </c>
      <c r="E2101">
        <v>52384084</v>
      </c>
      <c r="H2101">
        <f t="shared" si="154"/>
        <v>10</v>
      </c>
      <c r="J2101" t="str">
        <f t="shared" si="155"/>
        <v>KANKAKEE</v>
      </c>
      <c r="K2101" t="str">
        <f t="shared" si="152"/>
        <v>Kendall</v>
      </c>
      <c r="L2101">
        <f t="shared" si="153"/>
        <v>0</v>
      </c>
    </row>
    <row r="2102" spans="1:12" x14ac:dyDescent="0.55000000000000004">
      <c r="A2102">
        <v>2013</v>
      </c>
      <c r="B2102" t="s">
        <v>5</v>
      </c>
      <c r="C2102" t="s">
        <v>133</v>
      </c>
      <c r="D2102">
        <v>400656</v>
      </c>
      <c r="E2102">
        <v>1017936</v>
      </c>
      <c r="H2102">
        <f t="shared" si="154"/>
        <v>19</v>
      </c>
      <c r="J2102" t="str">
        <f t="shared" si="155"/>
        <v>KEWANEE COMMUNITY</v>
      </c>
      <c r="K2102" t="str">
        <f t="shared" si="152"/>
        <v>Cook</v>
      </c>
      <c r="L2102">
        <f t="shared" si="153"/>
        <v>0</v>
      </c>
    </row>
    <row r="2103" spans="1:12" x14ac:dyDescent="0.55000000000000004">
      <c r="A2103">
        <v>2013</v>
      </c>
      <c r="B2103" t="s">
        <v>5</v>
      </c>
      <c r="C2103" t="s">
        <v>134</v>
      </c>
      <c r="D2103">
        <v>8317977</v>
      </c>
      <c r="E2103">
        <v>13664966</v>
      </c>
      <c r="H2103">
        <f t="shared" si="154"/>
        <v>9</v>
      </c>
      <c r="J2103" t="str">
        <f t="shared" si="155"/>
        <v>KEWANEE</v>
      </c>
      <c r="K2103" t="str">
        <f t="shared" si="152"/>
        <v>Cook</v>
      </c>
      <c r="L2103">
        <f t="shared" si="153"/>
        <v>0</v>
      </c>
    </row>
    <row r="2104" spans="1:12" x14ac:dyDescent="0.55000000000000004">
      <c r="A2104">
        <v>2013</v>
      </c>
      <c r="B2104" t="s">
        <v>5</v>
      </c>
      <c r="C2104" t="s">
        <v>135</v>
      </c>
      <c r="D2104">
        <v>9457501</v>
      </c>
      <c r="E2104">
        <v>23309801</v>
      </c>
      <c r="H2104">
        <f t="shared" si="154"/>
        <v>10</v>
      </c>
      <c r="J2104" t="str">
        <f t="shared" si="155"/>
        <v>LAGRANGE</v>
      </c>
      <c r="K2104" t="str">
        <f t="shared" si="152"/>
        <v>Lake</v>
      </c>
      <c r="L2104">
        <f t="shared" si="153"/>
        <v>0</v>
      </c>
    </row>
    <row r="2105" spans="1:12" x14ac:dyDescent="0.55000000000000004">
      <c r="A2105">
        <v>2013</v>
      </c>
      <c r="B2105" t="s">
        <v>5</v>
      </c>
      <c r="C2105" t="s">
        <v>136</v>
      </c>
      <c r="D2105">
        <v>1004176</v>
      </c>
      <c r="E2105">
        <v>1178863</v>
      </c>
      <c r="H2105">
        <f t="shared" si="154"/>
        <v>12</v>
      </c>
      <c r="J2105" t="str">
        <f t="shared" si="155"/>
        <v>LAKE EGYPT</v>
      </c>
      <c r="K2105" t="str">
        <f t="shared" ref="K2105:K2168" si="156">INDEX($K$1:$K$655,MATCH(C2105,$C$1:$C$655))</f>
        <v>Lake</v>
      </c>
      <c r="L2105">
        <f t="shared" si="153"/>
        <v>0</v>
      </c>
    </row>
    <row r="2106" spans="1:12" x14ac:dyDescent="0.55000000000000004">
      <c r="A2106">
        <v>2013</v>
      </c>
      <c r="B2106" t="s">
        <v>5</v>
      </c>
      <c r="C2106" t="s">
        <v>137</v>
      </c>
      <c r="D2106">
        <v>28753325</v>
      </c>
      <c r="E2106">
        <v>38997799</v>
      </c>
      <c r="H2106">
        <f t="shared" si="154"/>
        <v>13</v>
      </c>
      <c r="J2106" t="str">
        <f t="shared" si="155"/>
        <v>LAKE FOREST</v>
      </c>
      <c r="K2106" t="str">
        <f t="shared" si="156"/>
        <v>Lake</v>
      </c>
      <c r="L2106">
        <f t="shared" si="153"/>
        <v>0</v>
      </c>
    </row>
    <row r="2107" spans="1:12" x14ac:dyDescent="0.55000000000000004">
      <c r="A2107">
        <v>2013</v>
      </c>
      <c r="B2107" t="s">
        <v>5</v>
      </c>
      <c r="C2107" t="s">
        <v>293</v>
      </c>
      <c r="D2107">
        <v>241881.68</v>
      </c>
      <c r="E2107">
        <v>0</v>
      </c>
      <c r="H2107">
        <f t="shared" si="154"/>
        <v>12</v>
      </c>
      <c r="J2107" t="str">
        <f t="shared" si="155"/>
        <v>LAKE VILLA</v>
      </c>
      <c r="K2107" t="str">
        <f t="shared" si="156"/>
        <v>McHenry</v>
      </c>
      <c r="L2107">
        <f t="shared" si="153"/>
        <v>0</v>
      </c>
    </row>
    <row r="2108" spans="1:12" x14ac:dyDescent="0.55000000000000004">
      <c r="A2108">
        <v>2013</v>
      </c>
      <c r="B2108" t="s">
        <v>5</v>
      </c>
      <c r="C2108" t="s">
        <v>138</v>
      </c>
      <c r="D2108">
        <v>18808976</v>
      </c>
      <c r="E2108">
        <v>34460579</v>
      </c>
      <c r="H2108">
        <f t="shared" si="154"/>
        <v>13</v>
      </c>
      <c r="J2108" t="str">
        <f t="shared" si="155"/>
        <v>LAKE ZURICH</v>
      </c>
      <c r="K2108" t="str">
        <f t="shared" si="156"/>
        <v>Lake</v>
      </c>
      <c r="L2108">
        <f t="shared" si="153"/>
        <v>0</v>
      </c>
    </row>
    <row r="2109" spans="1:12" x14ac:dyDescent="0.55000000000000004">
      <c r="A2109">
        <v>2013</v>
      </c>
      <c r="B2109" t="s">
        <v>5</v>
      </c>
      <c r="C2109" t="s">
        <v>139</v>
      </c>
      <c r="D2109">
        <v>11582456</v>
      </c>
      <c r="E2109">
        <v>21509141</v>
      </c>
      <c r="H2109">
        <f t="shared" si="154"/>
        <v>9</v>
      </c>
      <c r="J2109" t="str">
        <f t="shared" si="155"/>
        <v>LANSING</v>
      </c>
      <c r="K2109" t="str">
        <f t="shared" si="156"/>
        <v>Lake</v>
      </c>
      <c r="L2109">
        <f t="shared" si="153"/>
        <v>0</v>
      </c>
    </row>
    <row r="2110" spans="1:12" x14ac:dyDescent="0.55000000000000004">
      <c r="A2110">
        <v>2013</v>
      </c>
      <c r="B2110" t="s">
        <v>5</v>
      </c>
      <c r="C2110" t="s">
        <v>140</v>
      </c>
      <c r="D2110">
        <v>1565980</v>
      </c>
      <c r="E2110">
        <v>2820585</v>
      </c>
      <c r="H2110">
        <f t="shared" si="154"/>
        <v>9</v>
      </c>
      <c r="J2110" t="str">
        <f t="shared" si="155"/>
        <v>LASALLE</v>
      </c>
      <c r="K2110" t="str">
        <f t="shared" si="156"/>
        <v>Cook</v>
      </c>
      <c r="L2110">
        <f t="shared" si="153"/>
        <v>0</v>
      </c>
    </row>
    <row r="2111" spans="1:12" x14ac:dyDescent="0.55000000000000004">
      <c r="A2111">
        <v>2013</v>
      </c>
      <c r="B2111" t="s">
        <v>5</v>
      </c>
      <c r="C2111" t="s">
        <v>141</v>
      </c>
      <c r="D2111">
        <v>18477831.829999998</v>
      </c>
      <c r="E2111">
        <v>28664488.279999901</v>
      </c>
      <c r="H2111">
        <f t="shared" si="154"/>
        <v>8</v>
      </c>
      <c r="J2111" t="str">
        <f t="shared" si="155"/>
        <v>LEMONT</v>
      </c>
      <c r="K2111" t="str">
        <f t="shared" si="156"/>
        <v>Lawrence</v>
      </c>
      <c r="L2111">
        <f t="shared" si="153"/>
        <v>0</v>
      </c>
    </row>
    <row r="2112" spans="1:12" x14ac:dyDescent="0.55000000000000004">
      <c r="A2112">
        <v>2013</v>
      </c>
      <c r="B2112" t="s">
        <v>5</v>
      </c>
      <c r="C2112" t="s">
        <v>142</v>
      </c>
      <c r="D2112">
        <v>6042023.3799999999</v>
      </c>
      <c r="E2112">
        <v>14236913.8099999</v>
      </c>
      <c r="H2112">
        <f t="shared" si="154"/>
        <v>8</v>
      </c>
      <c r="J2112" t="str">
        <f t="shared" si="155"/>
        <v>LEYDEN</v>
      </c>
      <c r="K2112" t="str">
        <f t="shared" si="156"/>
        <v>Cook</v>
      </c>
      <c r="L2112">
        <f t="shared" si="153"/>
        <v>0</v>
      </c>
    </row>
    <row r="2113" spans="1:12" x14ac:dyDescent="0.55000000000000004">
      <c r="A2113">
        <v>2013</v>
      </c>
      <c r="B2113" t="s">
        <v>5</v>
      </c>
      <c r="C2113" t="s">
        <v>143</v>
      </c>
      <c r="D2113">
        <v>20867913</v>
      </c>
      <c r="E2113">
        <v>31980786</v>
      </c>
      <c r="H2113">
        <f t="shared" si="154"/>
        <v>14</v>
      </c>
      <c r="J2113" t="str">
        <f t="shared" si="155"/>
        <v>LIBERTYVILLE</v>
      </c>
      <c r="K2113" t="str">
        <f t="shared" si="156"/>
        <v>Cook</v>
      </c>
      <c r="L2113">
        <f t="shared" si="153"/>
        <v>0</v>
      </c>
    </row>
    <row r="2114" spans="1:12" x14ac:dyDescent="0.55000000000000004">
      <c r="A2114">
        <v>2013</v>
      </c>
      <c r="B2114" t="s">
        <v>5</v>
      </c>
      <c r="C2114" t="s">
        <v>144</v>
      </c>
      <c r="D2114">
        <v>6182117</v>
      </c>
      <c r="E2114">
        <v>17619348</v>
      </c>
      <c r="H2114">
        <f t="shared" si="154"/>
        <v>9</v>
      </c>
      <c r="J2114" t="str">
        <f t="shared" si="155"/>
        <v>LINCOLN</v>
      </c>
      <c r="K2114" t="str">
        <f t="shared" si="156"/>
        <v>Lake</v>
      </c>
      <c r="L2114">
        <f t="shared" ref="L2114:L2177" si="157">IF(ISNA(K2114),1,0)</f>
        <v>0</v>
      </c>
    </row>
    <row r="2115" spans="1:12" x14ac:dyDescent="0.55000000000000004">
      <c r="A2115">
        <v>2013</v>
      </c>
      <c r="B2115" t="s">
        <v>5</v>
      </c>
      <c r="C2115" t="s">
        <v>145</v>
      </c>
      <c r="D2115">
        <v>3524088.52</v>
      </c>
      <c r="E2115">
        <v>3482569.48</v>
      </c>
      <c r="H2115">
        <f t="shared" ref="H2115:H2178" si="158">IF(B2115="fire",MIN(IFERROR(SEARCH("fire",C2115),999),IFERROR(SEARCH("fpd",C2115),999),IFERROR(SEARCH("pension",C2115),999),IFERROR(SEARCH("fund",C2115),999)),MIN(IFERROR(SEARCH("police",C2115),999),IFERROR(SEARCH("pension",C2115),999),IFERROR(SEARCH("fund",C2115),999)))</f>
        <v>15</v>
      </c>
      <c r="J2115" t="str">
        <f t="shared" ref="J2115:J2178" si="159">LEFT(C2115,H2115-2)</f>
        <v>LINCOLN RURAL</v>
      </c>
      <c r="K2115" t="str">
        <f t="shared" si="156"/>
        <v>Logan</v>
      </c>
      <c r="L2115">
        <f t="shared" si="157"/>
        <v>0</v>
      </c>
    </row>
    <row r="2116" spans="1:12" x14ac:dyDescent="0.55000000000000004">
      <c r="A2116">
        <v>2013</v>
      </c>
      <c r="B2116" t="s">
        <v>5</v>
      </c>
      <c r="C2116" t="s">
        <v>146</v>
      </c>
      <c r="D2116">
        <v>25765437</v>
      </c>
      <c r="E2116">
        <v>31312919</v>
      </c>
      <c r="H2116">
        <f t="shared" si="158"/>
        <v>24</v>
      </c>
      <c r="J2116" t="str">
        <f t="shared" si="159"/>
        <v>LINCOLNSHIRE-RIVERWOOD</v>
      </c>
      <c r="K2116" t="str">
        <f t="shared" si="156"/>
        <v>Lake</v>
      </c>
      <c r="L2116">
        <f t="shared" si="157"/>
        <v>0</v>
      </c>
    </row>
    <row r="2117" spans="1:12" x14ac:dyDescent="0.55000000000000004">
      <c r="A2117">
        <v>2013</v>
      </c>
      <c r="B2117" t="s">
        <v>5</v>
      </c>
      <c r="C2117" t="s">
        <v>147</v>
      </c>
      <c r="D2117">
        <v>51071418.600000001</v>
      </c>
      <c r="E2117">
        <v>103886992.37</v>
      </c>
      <c r="H2117">
        <f t="shared" si="158"/>
        <v>17</v>
      </c>
      <c r="J2117" t="str">
        <f t="shared" si="159"/>
        <v>LISLE-WOODRIDGE</v>
      </c>
      <c r="K2117" t="str">
        <f t="shared" si="156"/>
        <v>DuPage</v>
      </c>
      <c r="L2117">
        <f t="shared" si="157"/>
        <v>0</v>
      </c>
    </row>
    <row r="2118" spans="1:12" x14ac:dyDescent="0.55000000000000004">
      <c r="A2118">
        <v>2013</v>
      </c>
      <c r="B2118" t="s">
        <v>5</v>
      </c>
      <c r="C2118" t="s">
        <v>148</v>
      </c>
      <c r="D2118">
        <v>4530380</v>
      </c>
      <c r="E2118">
        <v>7045626</v>
      </c>
      <c r="H2118">
        <f t="shared" si="158"/>
        <v>12</v>
      </c>
      <c r="J2118" t="str">
        <f t="shared" si="159"/>
        <v>LITCHFIELD</v>
      </c>
      <c r="K2118" t="str">
        <f t="shared" si="156"/>
        <v>DuPage</v>
      </c>
      <c r="L2118">
        <f t="shared" si="157"/>
        <v>0</v>
      </c>
    </row>
    <row r="2119" spans="1:12" x14ac:dyDescent="0.55000000000000004">
      <c r="A2119">
        <v>2013</v>
      </c>
      <c r="B2119" t="s">
        <v>5</v>
      </c>
      <c r="C2119" t="s">
        <v>149</v>
      </c>
      <c r="D2119">
        <v>32860369</v>
      </c>
      <c r="E2119">
        <v>51075866</v>
      </c>
      <c r="H2119">
        <f t="shared" si="158"/>
        <v>19</v>
      </c>
      <c r="J2119" t="str">
        <f t="shared" si="159"/>
        <v>LOCKPORT TOWNSHIP</v>
      </c>
      <c r="K2119" t="str">
        <f t="shared" si="156"/>
        <v>Will</v>
      </c>
      <c r="L2119">
        <f t="shared" si="157"/>
        <v>0</v>
      </c>
    </row>
    <row r="2120" spans="1:12" x14ac:dyDescent="0.55000000000000004">
      <c r="A2120">
        <v>2013</v>
      </c>
      <c r="B2120" t="s">
        <v>5</v>
      </c>
      <c r="C2120" t="s">
        <v>150</v>
      </c>
      <c r="D2120">
        <v>48282401.549999997</v>
      </c>
      <c r="E2120">
        <v>64059078.539999999</v>
      </c>
      <c r="H2120">
        <f t="shared" si="158"/>
        <v>9</v>
      </c>
      <c r="J2120" t="str">
        <f t="shared" si="159"/>
        <v>LOMBARD</v>
      </c>
      <c r="K2120" t="str">
        <f t="shared" si="156"/>
        <v>Will</v>
      </c>
      <c r="L2120">
        <f t="shared" si="157"/>
        <v>0</v>
      </c>
    </row>
    <row r="2121" spans="1:12" x14ac:dyDescent="0.55000000000000004">
      <c r="A2121">
        <v>2013</v>
      </c>
      <c r="B2121" t="s">
        <v>5</v>
      </c>
      <c r="C2121" t="s">
        <v>151</v>
      </c>
      <c r="D2121">
        <v>694399</v>
      </c>
      <c r="E2121">
        <v>704760</v>
      </c>
      <c r="H2121">
        <f t="shared" si="158"/>
        <v>12</v>
      </c>
      <c r="J2121" t="str">
        <f t="shared" si="159"/>
        <v>LONG CREEK</v>
      </c>
      <c r="K2121" t="str">
        <f t="shared" si="156"/>
        <v>DuPage</v>
      </c>
      <c r="L2121">
        <f t="shared" si="157"/>
        <v>0</v>
      </c>
    </row>
    <row r="2122" spans="1:12" x14ac:dyDescent="0.55000000000000004">
      <c r="A2122">
        <v>2013</v>
      </c>
      <c r="B2122" t="s">
        <v>5</v>
      </c>
      <c r="C2122" t="s">
        <v>152</v>
      </c>
      <c r="D2122">
        <v>6705267.25</v>
      </c>
      <c r="E2122">
        <v>6871831.3499999996</v>
      </c>
      <c r="H2122">
        <f t="shared" si="158"/>
        <v>12</v>
      </c>
      <c r="J2122" t="str">
        <f t="shared" si="159"/>
        <v>LONG GROVE</v>
      </c>
      <c r="K2122" t="str">
        <f t="shared" si="156"/>
        <v>DuPage</v>
      </c>
      <c r="L2122">
        <f t="shared" si="157"/>
        <v>0</v>
      </c>
    </row>
    <row r="2123" spans="1:12" x14ac:dyDescent="0.55000000000000004">
      <c r="A2123">
        <v>2013</v>
      </c>
      <c r="B2123" t="s">
        <v>5</v>
      </c>
      <c r="C2123" t="s">
        <v>153</v>
      </c>
      <c r="D2123">
        <v>6865.74</v>
      </c>
      <c r="E2123">
        <v>399708.64</v>
      </c>
      <c r="H2123">
        <f t="shared" si="158"/>
        <v>7</v>
      </c>
      <c r="J2123" t="str">
        <f t="shared" si="159"/>
        <v>LYONS</v>
      </c>
      <c r="K2123" t="str">
        <f t="shared" si="156"/>
        <v>Cook</v>
      </c>
      <c r="L2123">
        <f t="shared" si="157"/>
        <v>0</v>
      </c>
    </row>
    <row r="2124" spans="1:12" x14ac:dyDescent="0.55000000000000004">
      <c r="A2124">
        <v>2013</v>
      </c>
      <c r="B2124" t="s">
        <v>5</v>
      </c>
      <c r="C2124" t="s">
        <v>154</v>
      </c>
      <c r="D2124">
        <v>10279956</v>
      </c>
      <c r="E2124">
        <v>16806023</v>
      </c>
      <c r="H2124">
        <f t="shared" si="158"/>
        <v>8</v>
      </c>
      <c r="J2124" t="str">
        <f t="shared" si="159"/>
        <v>MACOMB</v>
      </c>
      <c r="K2124" t="str">
        <f t="shared" si="156"/>
        <v>Cook</v>
      </c>
      <c r="L2124">
        <f t="shared" si="157"/>
        <v>0</v>
      </c>
    </row>
    <row r="2125" spans="1:12" x14ac:dyDescent="0.55000000000000004">
      <c r="A2125">
        <v>2013</v>
      </c>
      <c r="B2125" t="s">
        <v>5</v>
      </c>
      <c r="C2125" t="s">
        <v>294</v>
      </c>
      <c r="D2125">
        <v>568791</v>
      </c>
      <c r="E2125">
        <v>857468</v>
      </c>
      <c r="H2125">
        <f t="shared" si="158"/>
        <v>11</v>
      </c>
      <c r="J2125" t="str">
        <f t="shared" si="159"/>
        <v>MANHATTAN</v>
      </c>
      <c r="K2125" t="str">
        <f t="shared" si="156"/>
        <v>Champaign</v>
      </c>
      <c r="L2125">
        <f t="shared" si="157"/>
        <v>0</v>
      </c>
    </row>
    <row r="2126" spans="1:12" x14ac:dyDescent="0.55000000000000004">
      <c r="A2126">
        <v>2013</v>
      </c>
      <c r="B2126" t="s">
        <v>5</v>
      </c>
      <c r="C2126" t="s">
        <v>155</v>
      </c>
      <c r="D2126">
        <v>3629480</v>
      </c>
      <c r="E2126">
        <v>4362452</v>
      </c>
      <c r="H2126">
        <f t="shared" si="158"/>
        <v>19</v>
      </c>
      <c r="J2126" t="str">
        <f t="shared" si="159"/>
        <v>MANTENO COMMUNITY</v>
      </c>
      <c r="K2126" t="str">
        <f t="shared" si="156"/>
        <v>Will</v>
      </c>
      <c r="L2126">
        <f t="shared" si="157"/>
        <v>0</v>
      </c>
    </row>
    <row r="2127" spans="1:12" x14ac:dyDescent="0.55000000000000004">
      <c r="A2127">
        <v>2013</v>
      </c>
      <c r="B2127" t="s">
        <v>5</v>
      </c>
      <c r="C2127" t="s">
        <v>156</v>
      </c>
      <c r="D2127">
        <v>8535618</v>
      </c>
      <c r="E2127">
        <v>12591778</v>
      </c>
      <c r="H2127">
        <f t="shared" si="158"/>
        <v>8</v>
      </c>
      <c r="J2127" t="str">
        <f t="shared" si="159"/>
        <v>MARION</v>
      </c>
      <c r="K2127" t="str">
        <f t="shared" si="156"/>
        <v>McHenry</v>
      </c>
      <c r="L2127">
        <f t="shared" si="157"/>
        <v>0</v>
      </c>
    </row>
    <row r="2128" spans="1:12" x14ac:dyDescent="0.55000000000000004">
      <c r="A2128">
        <v>2013</v>
      </c>
      <c r="B2128" t="s">
        <v>5</v>
      </c>
      <c r="C2128" t="s">
        <v>157</v>
      </c>
      <c r="D2128">
        <v>5265718</v>
      </c>
      <c r="E2128">
        <v>6815728</v>
      </c>
      <c r="H2128">
        <f t="shared" si="158"/>
        <v>9</v>
      </c>
      <c r="J2128" t="str">
        <f t="shared" si="159"/>
        <v>MARKHAM</v>
      </c>
      <c r="K2128" t="str">
        <f t="shared" si="156"/>
        <v>Williamson</v>
      </c>
      <c r="L2128">
        <f t="shared" si="157"/>
        <v>0</v>
      </c>
    </row>
    <row r="2129" spans="1:12" x14ac:dyDescent="0.55000000000000004">
      <c r="A2129">
        <v>2013</v>
      </c>
      <c r="B2129" t="s">
        <v>5</v>
      </c>
      <c r="C2129" t="s">
        <v>285</v>
      </c>
      <c r="D2129">
        <v>511898</v>
      </c>
      <c r="E2129">
        <v>1160549</v>
      </c>
      <c r="H2129">
        <f t="shared" si="158"/>
        <v>11</v>
      </c>
      <c r="J2129" t="str">
        <f t="shared" si="159"/>
        <v>MARYVILLE</v>
      </c>
      <c r="K2129" t="str">
        <f t="shared" si="156"/>
        <v>LaSalle</v>
      </c>
      <c r="L2129">
        <f t="shared" si="157"/>
        <v>0</v>
      </c>
    </row>
    <row r="2130" spans="1:12" x14ac:dyDescent="0.55000000000000004">
      <c r="A2130">
        <v>2013</v>
      </c>
      <c r="B2130" t="s">
        <v>5</v>
      </c>
      <c r="C2130" t="s">
        <v>158</v>
      </c>
      <c r="D2130">
        <v>18762651</v>
      </c>
      <c r="E2130">
        <v>30159096</v>
      </c>
      <c r="H2130">
        <f t="shared" si="158"/>
        <v>10</v>
      </c>
      <c r="J2130" t="str">
        <f t="shared" si="159"/>
        <v>MATTESON</v>
      </c>
      <c r="K2130" t="str">
        <f t="shared" si="156"/>
        <v>St. Clair</v>
      </c>
      <c r="L2130">
        <f t="shared" si="157"/>
        <v>0</v>
      </c>
    </row>
    <row r="2131" spans="1:12" x14ac:dyDescent="0.55000000000000004">
      <c r="A2131">
        <v>2013</v>
      </c>
      <c r="B2131" t="s">
        <v>5</v>
      </c>
      <c r="C2131" t="s">
        <v>159</v>
      </c>
      <c r="D2131">
        <v>15631719</v>
      </c>
      <c r="E2131">
        <v>35879666</v>
      </c>
      <c r="H2131">
        <f t="shared" si="158"/>
        <v>9</v>
      </c>
      <c r="J2131" t="str">
        <f t="shared" si="159"/>
        <v>MATTOON</v>
      </c>
      <c r="K2131" t="str">
        <f t="shared" si="156"/>
        <v>Cook</v>
      </c>
      <c r="L2131">
        <f t="shared" si="157"/>
        <v>0</v>
      </c>
    </row>
    <row r="2132" spans="1:12" x14ac:dyDescent="0.55000000000000004">
      <c r="A2132">
        <v>2013</v>
      </c>
      <c r="B2132" t="s">
        <v>5</v>
      </c>
      <c r="C2132" t="s">
        <v>160</v>
      </c>
      <c r="D2132">
        <v>15126049</v>
      </c>
      <c r="E2132">
        <v>41329950</v>
      </c>
      <c r="H2132">
        <f t="shared" si="158"/>
        <v>9</v>
      </c>
      <c r="J2132" t="str">
        <f t="shared" si="159"/>
        <v>MAYWOOD</v>
      </c>
      <c r="K2132" t="str">
        <f t="shared" si="156"/>
        <v>Coles</v>
      </c>
      <c r="L2132">
        <f t="shared" si="157"/>
        <v>0</v>
      </c>
    </row>
    <row r="2133" spans="1:12" x14ac:dyDescent="0.55000000000000004">
      <c r="A2133">
        <v>2013</v>
      </c>
      <c r="B2133" t="s">
        <v>5</v>
      </c>
      <c r="C2133" t="s">
        <v>161</v>
      </c>
      <c r="D2133">
        <v>479105.56</v>
      </c>
      <c r="E2133">
        <v>1133936.8500000001</v>
      </c>
      <c r="H2133">
        <f t="shared" si="158"/>
        <v>8</v>
      </c>
      <c r="J2133" t="str">
        <f t="shared" si="159"/>
        <v>MCCOOK</v>
      </c>
      <c r="K2133" t="str">
        <f t="shared" si="156"/>
        <v>Cook</v>
      </c>
      <c r="L2133">
        <f t="shared" si="157"/>
        <v>0</v>
      </c>
    </row>
    <row r="2134" spans="1:12" x14ac:dyDescent="0.55000000000000004">
      <c r="A2134">
        <v>2013</v>
      </c>
      <c r="B2134" t="s">
        <v>5</v>
      </c>
      <c r="C2134" t="s">
        <v>301</v>
      </c>
      <c r="D2134">
        <v>1610567</v>
      </c>
      <c r="E2134">
        <v>129599</v>
      </c>
      <c r="H2134">
        <f t="shared" si="158"/>
        <v>18</v>
      </c>
      <c r="J2134" t="str">
        <f t="shared" si="159"/>
        <v>MCHENRY TOWNSHIP</v>
      </c>
      <c r="K2134" t="str">
        <f t="shared" si="156"/>
        <v>McHenry</v>
      </c>
      <c r="L2134">
        <f t="shared" si="157"/>
        <v>0</v>
      </c>
    </row>
    <row r="2135" spans="1:12" x14ac:dyDescent="0.55000000000000004">
      <c r="A2135">
        <v>2013</v>
      </c>
      <c r="B2135" t="s">
        <v>5</v>
      </c>
      <c r="C2135" t="s">
        <v>162</v>
      </c>
      <c r="D2135">
        <v>18689725.359999999</v>
      </c>
      <c r="E2135">
        <v>74026080.549999997</v>
      </c>
      <c r="H2135">
        <f t="shared" si="158"/>
        <v>14</v>
      </c>
      <c r="J2135" t="str">
        <f t="shared" si="159"/>
        <v>MELROSE PARK</v>
      </c>
      <c r="K2135" t="str">
        <f t="shared" si="156"/>
        <v>McHenry</v>
      </c>
      <c r="L2135">
        <f t="shared" si="157"/>
        <v>0</v>
      </c>
    </row>
    <row r="2136" spans="1:12" x14ac:dyDescent="0.55000000000000004">
      <c r="A2136">
        <v>2013</v>
      </c>
      <c r="B2136" t="s">
        <v>5</v>
      </c>
      <c r="C2136" t="s">
        <v>163</v>
      </c>
      <c r="D2136">
        <v>2212925</v>
      </c>
      <c r="E2136">
        <v>3867973</v>
      </c>
      <c r="H2136">
        <f t="shared" si="158"/>
        <v>9</v>
      </c>
      <c r="J2136" t="str">
        <f t="shared" si="159"/>
        <v>MENDOTA</v>
      </c>
      <c r="K2136" t="str">
        <f t="shared" si="156"/>
        <v>Cook</v>
      </c>
      <c r="L2136">
        <f t="shared" si="157"/>
        <v>0</v>
      </c>
    </row>
    <row r="2137" spans="1:12" x14ac:dyDescent="0.55000000000000004">
      <c r="A2137">
        <v>2013</v>
      </c>
      <c r="B2137" t="s">
        <v>5</v>
      </c>
      <c r="C2137" t="s">
        <v>164</v>
      </c>
      <c r="D2137">
        <v>3457802.45</v>
      </c>
      <c r="E2137">
        <v>6295366.5300000003</v>
      </c>
      <c r="H2137">
        <f t="shared" si="158"/>
        <v>12</v>
      </c>
      <c r="J2137" t="str">
        <f t="shared" si="159"/>
        <v>METROPOLIS</v>
      </c>
      <c r="K2137" t="str">
        <f t="shared" si="156"/>
        <v>LaSalle</v>
      </c>
      <c r="L2137">
        <f t="shared" si="157"/>
        <v>0</v>
      </c>
    </row>
    <row r="2138" spans="1:12" x14ac:dyDescent="0.55000000000000004">
      <c r="A2138">
        <v>2013</v>
      </c>
      <c r="B2138" t="s">
        <v>5</v>
      </c>
      <c r="C2138" t="s">
        <v>165</v>
      </c>
      <c r="D2138">
        <v>8001135</v>
      </c>
      <c r="E2138">
        <v>14416883</v>
      </c>
      <c r="H2138">
        <f t="shared" si="158"/>
        <v>12</v>
      </c>
      <c r="J2138" t="str">
        <f t="shared" si="159"/>
        <v>MIDLOTHIAN</v>
      </c>
      <c r="K2138" t="str">
        <f t="shared" si="156"/>
        <v>Massac</v>
      </c>
      <c r="L2138">
        <f t="shared" si="157"/>
        <v>0</v>
      </c>
    </row>
    <row r="2139" spans="1:12" x14ac:dyDescent="0.55000000000000004">
      <c r="A2139">
        <v>2013</v>
      </c>
      <c r="B2139" t="s">
        <v>5</v>
      </c>
      <c r="C2139" t="s">
        <v>166</v>
      </c>
      <c r="D2139">
        <v>2650297.9300000002</v>
      </c>
      <c r="E2139">
        <v>2234784.56</v>
      </c>
      <c r="H2139">
        <f t="shared" si="158"/>
        <v>9</v>
      </c>
      <c r="J2139" t="str">
        <f t="shared" si="159"/>
        <v>MINOOKA</v>
      </c>
      <c r="K2139" t="str">
        <f t="shared" si="156"/>
        <v>Rock Island</v>
      </c>
      <c r="L2139">
        <f t="shared" si="157"/>
        <v>0</v>
      </c>
    </row>
    <row r="2140" spans="1:12" x14ac:dyDescent="0.55000000000000004">
      <c r="A2140">
        <v>2013</v>
      </c>
      <c r="B2140" t="s">
        <v>5</v>
      </c>
      <c r="C2140" t="s">
        <v>167</v>
      </c>
      <c r="D2140">
        <v>7424278</v>
      </c>
      <c r="E2140">
        <v>10207954</v>
      </c>
      <c r="H2140">
        <f t="shared" si="158"/>
        <v>8</v>
      </c>
      <c r="J2140" t="str">
        <f t="shared" si="159"/>
        <v>MOKENA</v>
      </c>
      <c r="K2140" t="str">
        <f t="shared" si="156"/>
        <v>Grundy</v>
      </c>
      <c r="L2140">
        <f t="shared" si="157"/>
        <v>0</v>
      </c>
    </row>
    <row r="2141" spans="1:12" x14ac:dyDescent="0.55000000000000004">
      <c r="A2141">
        <v>2013</v>
      </c>
      <c r="B2141" t="s">
        <v>5</v>
      </c>
      <c r="C2141" t="s">
        <v>168</v>
      </c>
      <c r="D2141">
        <v>28077070.030000001</v>
      </c>
      <c r="E2141">
        <v>80688813.519999996</v>
      </c>
      <c r="H2141">
        <f t="shared" si="158"/>
        <v>8</v>
      </c>
      <c r="J2141" t="str">
        <f t="shared" si="159"/>
        <v>MOLINE</v>
      </c>
      <c r="K2141" t="str">
        <f t="shared" si="156"/>
        <v>Will</v>
      </c>
      <c r="L2141">
        <f t="shared" si="157"/>
        <v>0</v>
      </c>
    </row>
    <row r="2142" spans="1:12" x14ac:dyDescent="0.55000000000000004">
      <c r="A2142">
        <v>2013</v>
      </c>
      <c r="B2142" t="s">
        <v>5</v>
      </c>
      <c r="C2142" t="s">
        <v>169</v>
      </c>
      <c r="D2142">
        <v>4491215</v>
      </c>
      <c r="E2142">
        <v>11837934</v>
      </c>
      <c r="H2142">
        <f t="shared" si="158"/>
        <v>10</v>
      </c>
      <c r="J2142" t="str">
        <f t="shared" si="159"/>
        <v>MONMOUTH</v>
      </c>
      <c r="K2142" t="str">
        <f t="shared" si="156"/>
        <v>Will</v>
      </c>
      <c r="L2142">
        <f t="shared" si="157"/>
        <v>0</v>
      </c>
    </row>
    <row r="2143" spans="1:12" x14ac:dyDescent="0.55000000000000004">
      <c r="A2143">
        <v>2013</v>
      </c>
      <c r="B2143" t="s">
        <v>5</v>
      </c>
      <c r="C2143" t="s">
        <v>288</v>
      </c>
      <c r="D2143">
        <v>216533</v>
      </c>
      <c r="E2143">
        <v>324468</v>
      </c>
      <c r="H2143">
        <f t="shared" si="158"/>
        <v>26</v>
      </c>
      <c r="J2143" t="str">
        <f t="shared" si="159"/>
        <v>MONTGOMERY &amp; COUNTRYSIDE</v>
      </c>
      <c r="K2143" t="str">
        <f t="shared" si="156"/>
        <v>Warren</v>
      </c>
      <c r="L2143">
        <f t="shared" si="157"/>
        <v>0</v>
      </c>
    </row>
    <row r="2144" spans="1:12" x14ac:dyDescent="0.55000000000000004">
      <c r="A2144">
        <v>2013</v>
      </c>
      <c r="B2144" t="s">
        <v>5</v>
      </c>
      <c r="C2144" t="s">
        <v>303</v>
      </c>
      <c r="D2144">
        <v>22319</v>
      </c>
      <c r="E2144">
        <v>37560</v>
      </c>
      <c r="H2144">
        <f t="shared" si="158"/>
        <v>8</v>
      </c>
      <c r="J2144" t="str">
        <f t="shared" si="159"/>
        <v>MORRIS</v>
      </c>
      <c r="K2144" t="str">
        <f t="shared" si="156"/>
        <v>Piatt</v>
      </c>
      <c r="L2144">
        <f t="shared" si="157"/>
        <v>0</v>
      </c>
    </row>
    <row r="2145" spans="1:12" x14ac:dyDescent="0.55000000000000004">
      <c r="A2145">
        <v>2013</v>
      </c>
      <c r="B2145" t="s">
        <v>5</v>
      </c>
      <c r="C2145" t="s">
        <v>170</v>
      </c>
      <c r="D2145">
        <v>27880444.760000002</v>
      </c>
      <c r="E2145">
        <v>54009317.769999899</v>
      </c>
      <c r="H2145">
        <f t="shared" si="158"/>
        <v>14</v>
      </c>
      <c r="J2145" t="str">
        <f t="shared" si="159"/>
        <v>MORTON GROVE</v>
      </c>
      <c r="K2145" t="str">
        <f t="shared" si="156"/>
        <v>Grundy</v>
      </c>
      <c r="L2145">
        <f t="shared" si="157"/>
        <v>0</v>
      </c>
    </row>
    <row r="2146" spans="1:12" x14ac:dyDescent="0.55000000000000004">
      <c r="A2146">
        <v>2013</v>
      </c>
      <c r="B2146" t="s">
        <v>5</v>
      </c>
      <c r="C2146" t="s">
        <v>171</v>
      </c>
      <c r="D2146">
        <v>1452036</v>
      </c>
      <c r="E2146">
        <v>2527469</v>
      </c>
      <c r="H2146">
        <f t="shared" si="158"/>
        <v>11</v>
      </c>
      <c r="J2146" t="str">
        <f t="shared" si="159"/>
        <v>MT CARMEL</v>
      </c>
      <c r="K2146" t="str">
        <f t="shared" si="156"/>
        <v>Tazewell</v>
      </c>
      <c r="L2146">
        <f t="shared" si="157"/>
        <v>0</v>
      </c>
    </row>
    <row r="2147" spans="1:12" x14ac:dyDescent="0.55000000000000004">
      <c r="A2147">
        <v>2013</v>
      </c>
      <c r="B2147" t="s">
        <v>5</v>
      </c>
      <c r="C2147" t="s">
        <v>172</v>
      </c>
      <c r="D2147">
        <v>50482651.530000001</v>
      </c>
      <c r="E2147">
        <v>88831860.329999998</v>
      </c>
      <c r="H2147">
        <f t="shared" si="158"/>
        <v>13</v>
      </c>
      <c r="J2147" t="str">
        <f t="shared" si="159"/>
        <v>MT PROSPECT</v>
      </c>
      <c r="K2147" t="str">
        <f t="shared" si="156"/>
        <v>Wabash</v>
      </c>
      <c r="L2147">
        <f t="shared" si="157"/>
        <v>0</v>
      </c>
    </row>
    <row r="2148" spans="1:12" x14ac:dyDescent="0.55000000000000004">
      <c r="A2148">
        <v>2013</v>
      </c>
      <c r="B2148" t="s">
        <v>5</v>
      </c>
      <c r="C2148" t="s">
        <v>173</v>
      </c>
      <c r="D2148">
        <v>12768622</v>
      </c>
      <c r="E2148">
        <v>22120123</v>
      </c>
      <c r="H2148">
        <f t="shared" si="158"/>
        <v>11</v>
      </c>
      <c r="J2148" t="str">
        <f t="shared" si="159"/>
        <v>MT VERNON</v>
      </c>
      <c r="K2148" t="str">
        <f t="shared" si="156"/>
        <v>Cook</v>
      </c>
      <c r="L2148">
        <f t="shared" si="157"/>
        <v>0</v>
      </c>
    </row>
    <row r="2149" spans="1:12" x14ac:dyDescent="0.55000000000000004">
      <c r="A2149">
        <v>2013</v>
      </c>
      <c r="B2149" t="s">
        <v>5</v>
      </c>
      <c r="C2149" t="s">
        <v>174</v>
      </c>
      <c r="D2149">
        <v>942020.58</v>
      </c>
      <c r="E2149">
        <v>972369.02</v>
      </c>
      <c r="H2149">
        <f t="shared" si="158"/>
        <v>9</v>
      </c>
      <c r="J2149" t="str">
        <f t="shared" si="159"/>
        <v>MT ZION</v>
      </c>
      <c r="K2149" t="str">
        <f t="shared" si="156"/>
        <v>Jefferson</v>
      </c>
      <c r="L2149">
        <f t="shared" si="157"/>
        <v>0</v>
      </c>
    </row>
    <row r="2150" spans="1:12" x14ac:dyDescent="0.55000000000000004">
      <c r="A2150">
        <v>2013</v>
      </c>
      <c r="B2150" t="s">
        <v>5</v>
      </c>
      <c r="C2150" t="s">
        <v>175</v>
      </c>
      <c r="D2150">
        <v>16196499</v>
      </c>
      <c r="E2150">
        <v>20051000</v>
      </c>
      <c r="H2150">
        <f t="shared" si="158"/>
        <v>11</v>
      </c>
      <c r="J2150" t="str">
        <f t="shared" si="159"/>
        <v>MUNDELEIN</v>
      </c>
      <c r="K2150" t="str">
        <f t="shared" si="156"/>
        <v>Macon</v>
      </c>
      <c r="L2150">
        <f t="shared" si="157"/>
        <v>0</v>
      </c>
    </row>
    <row r="2151" spans="1:12" x14ac:dyDescent="0.55000000000000004">
      <c r="A2151">
        <v>2013</v>
      </c>
      <c r="B2151" t="s">
        <v>5</v>
      </c>
      <c r="C2151" t="s">
        <v>176</v>
      </c>
      <c r="D2151">
        <v>3884817</v>
      </c>
      <c r="E2151">
        <v>7470748</v>
      </c>
      <c r="H2151">
        <f t="shared" si="158"/>
        <v>13</v>
      </c>
      <c r="J2151" t="str">
        <f t="shared" si="159"/>
        <v>MURPHYSBORO</v>
      </c>
      <c r="K2151" t="str">
        <f t="shared" si="156"/>
        <v>Lake</v>
      </c>
      <c r="L2151">
        <f t="shared" si="157"/>
        <v>0</v>
      </c>
    </row>
    <row r="2152" spans="1:12" x14ac:dyDescent="0.55000000000000004">
      <c r="A2152">
        <v>2013</v>
      </c>
      <c r="B2152" t="s">
        <v>5</v>
      </c>
      <c r="C2152" t="s">
        <v>177</v>
      </c>
      <c r="D2152">
        <v>114680153</v>
      </c>
      <c r="E2152">
        <v>156431909</v>
      </c>
      <c r="H2152">
        <f t="shared" si="158"/>
        <v>12</v>
      </c>
      <c r="J2152" t="str">
        <f t="shared" si="159"/>
        <v>NAPERVILLE</v>
      </c>
      <c r="K2152" t="str">
        <f t="shared" si="156"/>
        <v>Jackson</v>
      </c>
      <c r="L2152">
        <f t="shared" si="157"/>
        <v>0</v>
      </c>
    </row>
    <row r="2153" spans="1:12" x14ac:dyDescent="0.55000000000000004">
      <c r="A2153">
        <v>2013</v>
      </c>
      <c r="B2153" t="s">
        <v>5</v>
      </c>
      <c r="C2153" t="s">
        <v>178</v>
      </c>
      <c r="D2153">
        <v>2192903.2999999998</v>
      </c>
      <c r="E2153">
        <v>2779236.96</v>
      </c>
      <c r="H2153">
        <f t="shared" si="158"/>
        <v>11</v>
      </c>
      <c r="J2153" t="str">
        <f t="shared" si="159"/>
        <v>NEW LENOX</v>
      </c>
      <c r="K2153" t="str">
        <f t="shared" si="156"/>
        <v>DuPage</v>
      </c>
      <c r="L2153">
        <f t="shared" si="157"/>
        <v>0</v>
      </c>
    </row>
    <row r="2154" spans="1:12" x14ac:dyDescent="0.55000000000000004">
      <c r="A2154">
        <v>2013</v>
      </c>
      <c r="B2154" t="s">
        <v>5</v>
      </c>
      <c r="C2154" t="s">
        <v>179</v>
      </c>
      <c r="D2154">
        <v>856236</v>
      </c>
      <c r="E2154">
        <v>1333064</v>
      </c>
      <c r="H2154">
        <f t="shared" si="158"/>
        <v>18</v>
      </c>
      <c r="J2154" t="str">
        <f t="shared" si="159"/>
        <v>NEWPORT TOWNSHIP</v>
      </c>
      <c r="K2154" t="str">
        <f t="shared" si="156"/>
        <v>Will</v>
      </c>
      <c r="L2154">
        <f t="shared" si="157"/>
        <v>0</v>
      </c>
    </row>
    <row r="2155" spans="1:12" x14ac:dyDescent="0.55000000000000004">
      <c r="A2155">
        <v>2013</v>
      </c>
      <c r="B2155" t="s">
        <v>5</v>
      </c>
      <c r="C2155" t="s">
        <v>180</v>
      </c>
      <c r="D2155">
        <v>27485114</v>
      </c>
      <c r="E2155">
        <v>63344273</v>
      </c>
      <c r="H2155">
        <f t="shared" si="158"/>
        <v>7</v>
      </c>
      <c r="J2155" t="str">
        <f t="shared" si="159"/>
        <v>NILES</v>
      </c>
      <c r="K2155" t="str">
        <f t="shared" si="156"/>
        <v>Will</v>
      </c>
      <c r="L2155">
        <f t="shared" si="157"/>
        <v>0</v>
      </c>
    </row>
    <row r="2156" spans="1:12" x14ac:dyDescent="0.55000000000000004">
      <c r="A2156">
        <v>2013</v>
      </c>
      <c r="B2156" t="s">
        <v>5</v>
      </c>
      <c r="C2156" t="s">
        <v>181</v>
      </c>
      <c r="D2156">
        <v>25443026</v>
      </c>
      <c r="E2156">
        <v>44679580</v>
      </c>
      <c r="H2156">
        <f t="shared" si="158"/>
        <v>8</v>
      </c>
      <c r="J2156" t="str">
        <f t="shared" si="159"/>
        <v>NORMAL</v>
      </c>
      <c r="K2156" t="str">
        <f t="shared" si="156"/>
        <v>Cook</v>
      </c>
      <c r="L2156">
        <f t="shared" si="157"/>
        <v>0</v>
      </c>
    </row>
    <row r="2157" spans="1:12" x14ac:dyDescent="0.55000000000000004">
      <c r="A2157">
        <v>2013</v>
      </c>
      <c r="B2157" t="s">
        <v>5</v>
      </c>
      <c r="C2157" t="s">
        <v>182</v>
      </c>
      <c r="D2157">
        <v>4494325</v>
      </c>
      <c r="E2157">
        <v>6326947</v>
      </c>
      <c r="H2157">
        <f t="shared" si="158"/>
        <v>14</v>
      </c>
      <c r="J2157" t="str">
        <f t="shared" si="159"/>
        <v>NORTH AURORA</v>
      </c>
      <c r="K2157" t="str">
        <f t="shared" si="156"/>
        <v>Cook</v>
      </c>
      <c r="L2157">
        <f t="shared" si="157"/>
        <v>0</v>
      </c>
    </row>
    <row r="2158" spans="1:12" x14ac:dyDescent="0.55000000000000004">
      <c r="A2158">
        <v>2013</v>
      </c>
      <c r="B2158" t="s">
        <v>5</v>
      </c>
      <c r="C2158" t="s">
        <v>183</v>
      </c>
      <c r="D2158">
        <v>9128518</v>
      </c>
      <c r="E2158">
        <v>24442871</v>
      </c>
      <c r="H2158">
        <f t="shared" si="158"/>
        <v>15</v>
      </c>
      <c r="J2158" t="str">
        <f t="shared" si="159"/>
        <v>NORTH CHICAGO</v>
      </c>
      <c r="K2158" t="str">
        <f t="shared" si="156"/>
        <v>Kane</v>
      </c>
      <c r="L2158">
        <f t="shared" si="157"/>
        <v>0</v>
      </c>
    </row>
    <row r="2159" spans="1:12" x14ac:dyDescent="0.55000000000000004">
      <c r="A2159">
        <v>2013</v>
      </c>
      <c r="B2159" t="s">
        <v>5</v>
      </c>
      <c r="C2159" t="s">
        <v>184</v>
      </c>
      <c r="D2159">
        <v>16573147.810000001</v>
      </c>
      <c r="E2159">
        <v>28351055.350000001</v>
      </c>
      <c r="H2159">
        <f t="shared" si="158"/>
        <v>13</v>
      </c>
      <c r="J2159" t="str">
        <f t="shared" si="159"/>
        <v>NORTH MAINE</v>
      </c>
      <c r="K2159" t="str">
        <f t="shared" si="156"/>
        <v>Lake</v>
      </c>
      <c r="L2159">
        <f t="shared" si="157"/>
        <v>0</v>
      </c>
    </row>
    <row r="2160" spans="1:12" x14ac:dyDescent="0.55000000000000004">
      <c r="A2160">
        <v>2013</v>
      </c>
      <c r="B2160" t="s">
        <v>5</v>
      </c>
      <c r="C2160" t="s">
        <v>185</v>
      </c>
      <c r="D2160">
        <v>10949393.18</v>
      </c>
      <c r="E2160">
        <v>16083365.57</v>
      </c>
      <c r="H2160">
        <f t="shared" si="158"/>
        <v>13</v>
      </c>
      <c r="J2160" t="str">
        <f t="shared" si="159"/>
        <v>NORTH PALOS</v>
      </c>
      <c r="K2160" t="str">
        <f t="shared" si="156"/>
        <v>Lake</v>
      </c>
      <c r="L2160">
        <f t="shared" si="157"/>
        <v>0</v>
      </c>
    </row>
    <row r="2161" spans="1:12" x14ac:dyDescent="0.55000000000000004">
      <c r="A2161">
        <v>2013</v>
      </c>
      <c r="B2161" t="s">
        <v>5</v>
      </c>
      <c r="C2161" t="s">
        <v>292</v>
      </c>
      <c r="D2161">
        <v>104806</v>
      </c>
      <c r="E2161">
        <v>21535</v>
      </c>
      <c r="H2161">
        <f t="shared" si="158"/>
        <v>12</v>
      </c>
      <c r="J2161" t="str">
        <f t="shared" si="159"/>
        <v>NORTH PARK</v>
      </c>
      <c r="K2161" t="str">
        <f t="shared" si="156"/>
        <v>Lake</v>
      </c>
      <c r="L2161">
        <f t="shared" si="157"/>
        <v>0</v>
      </c>
    </row>
    <row r="2162" spans="1:12" x14ac:dyDescent="0.55000000000000004">
      <c r="A2162">
        <v>2013</v>
      </c>
      <c r="B2162" t="s">
        <v>5</v>
      </c>
      <c r="C2162" t="s">
        <v>186</v>
      </c>
      <c r="D2162">
        <v>8645793</v>
      </c>
      <c r="E2162">
        <v>21383622</v>
      </c>
      <c r="H2162">
        <f t="shared" si="158"/>
        <v>17</v>
      </c>
      <c r="J2162" t="str">
        <f t="shared" si="159"/>
        <v>NORTH RIVERSIDE</v>
      </c>
      <c r="K2162" t="str">
        <f t="shared" si="156"/>
        <v>Lake</v>
      </c>
      <c r="L2162">
        <f t="shared" si="157"/>
        <v>0</v>
      </c>
    </row>
    <row r="2163" spans="1:12" x14ac:dyDescent="0.55000000000000004">
      <c r="A2163">
        <v>2013</v>
      </c>
      <c r="B2163" t="s">
        <v>5</v>
      </c>
      <c r="C2163" t="s">
        <v>187</v>
      </c>
      <c r="D2163">
        <v>43141083</v>
      </c>
      <c r="E2163">
        <v>71109576</v>
      </c>
      <c r="H2163">
        <f t="shared" si="158"/>
        <v>12</v>
      </c>
      <c r="J2163" t="str">
        <f t="shared" si="159"/>
        <v>NORTHBROOK</v>
      </c>
      <c r="K2163" t="str">
        <f t="shared" si="156"/>
        <v>Cook</v>
      </c>
      <c r="L2163">
        <f t="shared" si="157"/>
        <v>0</v>
      </c>
    </row>
    <row r="2164" spans="1:12" x14ac:dyDescent="0.55000000000000004">
      <c r="A2164">
        <v>2013</v>
      </c>
      <c r="B2164" t="s">
        <v>5</v>
      </c>
      <c r="C2164" t="s">
        <v>188</v>
      </c>
      <c r="D2164">
        <v>12200995.17</v>
      </c>
      <c r="E2164">
        <v>15965654.810000001</v>
      </c>
      <c r="H2164">
        <f t="shared" si="158"/>
        <v>11</v>
      </c>
      <c r="J2164" t="str">
        <f t="shared" si="159"/>
        <v>NORTHLAKE</v>
      </c>
      <c r="K2164" t="str">
        <f t="shared" si="156"/>
        <v>Cook</v>
      </c>
      <c r="L2164">
        <f t="shared" si="157"/>
        <v>0</v>
      </c>
    </row>
    <row r="2165" spans="1:12" x14ac:dyDescent="0.55000000000000004">
      <c r="A2165">
        <v>2013</v>
      </c>
      <c r="B2165" t="s">
        <v>5</v>
      </c>
      <c r="C2165" t="s">
        <v>189</v>
      </c>
      <c r="D2165">
        <v>2982505</v>
      </c>
      <c r="E2165">
        <v>3989826</v>
      </c>
      <c r="H2165">
        <f t="shared" si="158"/>
        <v>17</v>
      </c>
      <c r="J2165" t="str">
        <f t="shared" si="159"/>
        <v>NORTHWEST HOMER</v>
      </c>
      <c r="K2165" t="str">
        <f t="shared" si="156"/>
        <v>Cook</v>
      </c>
      <c r="L2165">
        <f t="shared" si="157"/>
        <v>0</v>
      </c>
    </row>
    <row r="2166" spans="1:12" x14ac:dyDescent="0.55000000000000004">
      <c r="A2166">
        <v>2013</v>
      </c>
      <c r="B2166" t="s">
        <v>5</v>
      </c>
      <c r="C2166" t="s">
        <v>190</v>
      </c>
      <c r="D2166">
        <v>551342</v>
      </c>
      <c r="E2166">
        <v>719841</v>
      </c>
      <c r="H2166">
        <f t="shared" si="158"/>
        <v>27</v>
      </c>
      <c r="J2166" t="str">
        <f t="shared" si="159"/>
        <v>NORTHWEST ST CLAIR COUNTY</v>
      </c>
      <c r="K2166" t="str">
        <f t="shared" si="156"/>
        <v>Cook</v>
      </c>
      <c r="L2166">
        <f t="shared" si="157"/>
        <v>0</v>
      </c>
    </row>
    <row r="2167" spans="1:12" x14ac:dyDescent="0.55000000000000004">
      <c r="A2167">
        <v>2013</v>
      </c>
      <c r="B2167" t="s">
        <v>5</v>
      </c>
      <c r="C2167" t="s">
        <v>191</v>
      </c>
      <c r="D2167">
        <v>12957245</v>
      </c>
      <c r="E2167">
        <v>24615684</v>
      </c>
      <c r="H2167">
        <f t="shared" si="158"/>
        <v>14</v>
      </c>
      <c r="J2167" t="str">
        <f t="shared" si="159"/>
        <v>NORWOOD PARK</v>
      </c>
      <c r="K2167" t="str">
        <f t="shared" si="156"/>
        <v>Cook</v>
      </c>
      <c r="L2167">
        <f t="shared" si="157"/>
        <v>0</v>
      </c>
    </row>
    <row r="2168" spans="1:12" x14ac:dyDescent="0.55000000000000004">
      <c r="A2168">
        <v>2013</v>
      </c>
      <c r="B2168" t="s">
        <v>5</v>
      </c>
      <c r="C2168" t="s">
        <v>192</v>
      </c>
      <c r="D2168">
        <v>9889</v>
      </c>
      <c r="E2168">
        <v>284355</v>
      </c>
      <c r="H2168">
        <f t="shared" si="158"/>
        <v>13</v>
      </c>
      <c r="J2168" t="str">
        <f t="shared" si="159"/>
        <v>NUNDA RURAL</v>
      </c>
      <c r="K2168" t="str">
        <f t="shared" si="156"/>
        <v>Cook</v>
      </c>
      <c r="L2168">
        <f t="shared" si="157"/>
        <v>0</v>
      </c>
    </row>
    <row r="2169" spans="1:12" x14ac:dyDescent="0.55000000000000004">
      <c r="A2169">
        <v>2013</v>
      </c>
      <c r="B2169" t="s">
        <v>5</v>
      </c>
      <c r="C2169" t="s">
        <v>193</v>
      </c>
      <c r="D2169">
        <v>24415761.02</v>
      </c>
      <c r="E2169">
        <v>41594336.509999998</v>
      </c>
      <c r="H2169">
        <f t="shared" si="158"/>
        <v>11</v>
      </c>
      <c r="J2169" t="str">
        <f t="shared" si="159"/>
        <v>OAK BROOK</v>
      </c>
      <c r="K2169" t="str">
        <f t="shared" ref="K2169:K2232" si="160">INDEX($K$1:$K$655,MATCH(C2169,$C$1:$C$655))</f>
        <v>Cook</v>
      </c>
      <c r="L2169">
        <f t="shared" si="157"/>
        <v>0</v>
      </c>
    </row>
    <row r="2170" spans="1:12" x14ac:dyDescent="0.55000000000000004">
      <c r="A2170">
        <v>2013</v>
      </c>
      <c r="B2170" t="s">
        <v>5</v>
      </c>
      <c r="C2170" t="s">
        <v>194</v>
      </c>
      <c r="D2170">
        <v>16404840</v>
      </c>
      <c r="E2170">
        <v>22447866</v>
      </c>
      <c r="H2170">
        <f t="shared" si="158"/>
        <v>12</v>
      </c>
      <c r="J2170" t="str">
        <f t="shared" si="159"/>
        <v>OAK FOREST</v>
      </c>
      <c r="K2170" t="str">
        <f t="shared" si="160"/>
        <v>Cook</v>
      </c>
      <c r="L2170">
        <f t="shared" si="157"/>
        <v>0</v>
      </c>
    </row>
    <row r="2171" spans="1:12" x14ac:dyDescent="0.55000000000000004">
      <c r="A2171">
        <v>2013</v>
      </c>
      <c r="B2171" t="s">
        <v>5</v>
      </c>
      <c r="C2171" t="s">
        <v>195</v>
      </c>
      <c r="D2171">
        <v>72449997.769999996</v>
      </c>
      <c r="E2171">
        <v>115924749.56999999</v>
      </c>
      <c r="H2171">
        <f t="shared" si="158"/>
        <v>10</v>
      </c>
      <c r="J2171" t="str">
        <f t="shared" si="159"/>
        <v>OAK LAWN</v>
      </c>
      <c r="K2171" t="str">
        <f t="shared" si="160"/>
        <v>Cook</v>
      </c>
      <c r="L2171">
        <f t="shared" si="157"/>
        <v>0</v>
      </c>
    </row>
    <row r="2172" spans="1:12" x14ac:dyDescent="0.55000000000000004">
      <c r="A2172">
        <v>2013</v>
      </c>
      <c r="B2172" t="s">
        <v>5</v>
      </c>
      <c r="C2172" t="s">
        <v>196</v>
      </c>
      <c r="D2172">
        <v>41647603.869999997</v>
      </c>
      <c r="E2172">
        <v>98296278.239999995</v>
      </c>
      <c r="H2172">
        <f t="shared" si="158"/>
        <v>10</v>
      </c>
      <c r="J2172" t="str">
        <f t="shared" si="159"/>
        <v>OAK PARK</v>
      </c>
      <c r="K2172" t="str">
        <f t="shared" si="160"/>
        <v>Cook</v>
      </c>
      <c r="L2172">
        <f t="shared" si="157"/>
        <v>0</v>
      </c>
    </row>
    <row r="2173" spans="1:12" x14ac:dyDescent="0.55000000000000004">
      <c r="A2173">
        <v>2013</v>
      </c>
      <c r="B2173" t="s">
        <v>5</v>
      </c>
      <c r="C2173" t="s">
        <v>197</v>
      </c>
      <c r="D2173">
        <v>1598256</v>
      </c>
      <c r="E2173">
        <v>2779857</v>
      </c>
      <c r="H2173">
        <f t="shared" si="158"/>
        <v>18</v>
      </c>
      <c r="J2173" t="str">
        <f t="shared" si="159"/>
        <v>OAKBROOK TERRACE</v>
      </c>
      <c r="K2173" t="str">
        <f t="shared" si="160"/>
        <v>Cook</v>
      </c>
      <c r="L2173">
        <f t="shared" si="157"/>
        <v>0</v>
      </c>
    </row>
    <row r="2174" spans="1:12" x14ac:dyDescent="0.55000000000000004">
      <c r="A2174">
        <v>2013</v>
      </c>
      <c r="B2174" t="s">
        <v>5</v>
      </c>
      <c r="C2174" t="s">
        <v>198</v>
      </c>
      <c r="D2174">
        <v>2127593</v>
      </c>
      <c r="E2174">
        <v>3688461</v>
      </c>
      <c r="H2174">
        <f t="shared" si="158"/>
        <v>7</v>
      </c>
      <c r="J2174" t="str">
        <f t="shared" si="159"/>
        <v>OLNEY</v>
      </c>
      <c r="K2174" t="str">
        <f t="shared" si="160"/>
        <v>LaSalle</v>
      </c>
      <c r="L2174">
        <f t="shared" si="157"/>
        <v>0</v>
      </c>
    </row>
    <row r="2175" spans="1:12" x14ac:dyDescent="0.55000000000000004">
      <c r="A2175">
        <v>2013</v>
      </c>
      <c r="B2175" t="s">
        <v>5</v>
      </c>
      <c r="C2175" t="s">
        <v>199</v>
      </c>
      <c r="D2175">
        <v>114641239.48999999</v>
      </c>
      <c r="E2175">
        <v>115312772.72</v>
      </c>
      <c r="H2175">
        <f t="shared" si="158"/>
        <v>8</v>
      </c>
      <c r="J2175" t="str">
        <f t="shared" si="159"/>
        <v>ORLAND</v>
      </c>
      <c r="K2175" t="str">
        <f t="shared" si="160"/>
        <v>Cook</v>
      </c>
      <c r="L2175">
        <f t="shared" si="157"/>
        <v>0</v>
      </c>
    </row>
    <row r="2176" spans="1:12" x14ac:dyDescent="0.55000000000000004">
      <c r="A2176">
        <v>2013</v>
      </c>
      <c r="B2176" t="s">
        <v>5</v>
      </c>
      <c r="C2176" t="s">
        <v>200</v>
      </c>
      <c r="D2176">
        <v>7060835</v>
      </c>
      <c r="E2176">
        <v>6760920</v>
      </c>
      <c r="H2176">
        <f t="shared" si="158"/>
        <v>8</v>
      </c>
      <c r="J2176" t="str">
        <f t="shared" si="159"/>
        <v>OSWEGO</v>
      </c>
      <c r="K2176" t="str">
        <f t="shared" si="160"/>
        <v>Cook</v>
      </c>
      <c r="L2176">
        <f t="shared" si="157"/>
        <v>0</v>
      </c>
    </row>
    <row r="2177" spans="1:12" x14ac:dyDescent="0.55000000000000004">
      <c r="A2177">
        <v>2013</v>
      </c>
      <c r="B2177" t="s">
        <v>5</v>
      </c>
      <c r="C2177" t="s">
        <v>201</v>
      </c>
      <c r="D2177">
        <v>13029216</v>
      </c>
      <c r="E2177">
        <v>25285223</v>
      </c>
      <c r="H2177">
        <f t="shared" si="158"/>
        <v>8</v>
      </c>
      <c r="J2177" t="str">
        <f t="shared" si="159"/>
        <v>OTTAWA</v>
      </c>
      <c r="K2177" t="str">
        <f t="shared" si="160"/>
        <v>Kendall</v>
      </c>
      <c r="L2177">
        <f t="shared" si="157"/>
        <v>0</v>
      </c>
    </row>
    <row r="2178" spans="1:12" x14ac:dyDescent="0.55000000000000004">
      <c r="A2178">
        <v>2013</v>
      </c>
      <c r="B2178" t="s">
        <v>5</v>
      </c>
      <c r="C2178" t="s">
        <v>202</v>
      </c>
      <c r="D2178">
        <v>54880102.840000004</v>
      </c>
      <c r="E2178">
        <v>98778419.900000006</v>
      </c>
      <c r="H2178">
        <f t="shared" si="158"/>
        <v>10</v>
      </c>
      <c r="J2178" t="str">
        <f t="shared" si="159"/>
        <v>PALATINE</v>
      </c>
      <c r="K2178" t="str">
        <f t="shared" si="160"/>
        <v>LaSalle</v>
      </c>
      <c r="L2178">
        <f t="shared" ref="L2178:L2241" si="161">IF(ISNA(K2178),1,0)</f>
        <v>0</v>
      </c>
    </row>
    <row r="2179" spans="1:12" x14ac:dyDescent="0.55000000000000004">
      <c r="A2179">
        <v>2013</v>
      </c>
      <c r="B2179" t="s">
        <v>5</v>
      </c>
      <c r="C2179" t="s">
        <v>203</v>
      </c>
      <c r="D2179">
        <v>8592859.7599999998</v>
      </c>
      <c r="E2179">
        <v>10908406.419999899</v>
      </c>
      <c r="H2179">
        <f t="shared" ref="H2179:H2242" si="162">IF(B2179="fire",MIN(IFERROR(SEARCH("fire",C2179),999),IFERROR(SEARCH("fpd",C2179),999),IFERROR(SEARCH("pension",C2179),999),IFERROR(SEARCH("fund",C2179),999)),MIN(IFERROR(SEARCH("police",C2179),999),IFERROR(SEARCH("pension",C2179),999),IFERROR(SEARCH("fund",C2179),999)))</f>
        <v>16</v>
      </c>
      <c r="J2179" t="str">
        <f t="shared" ref="J2179:J2242" si="163">LEFT(C2179,H2179-2)</f>
        <v>PALATINE RURAL</v>
      </c>
      <c r="K2179" t="str">
        <f t="shared" si="160"/>
        <v>Cook</v>
      </c>
      <c r="L2179">
        <f t="shared" si="161"/>
        <v>0</v>
      </c>
    </row>
    <row r="2180" spans="1:12" x14ac:dyDescent="0.55000000000000004">
      <c r="A2180">
        <v>2013</v>
      </c>
      <c r="B2180" t="s">
        <v>5</v>
      </c>
      <c r="C2180" t="s">
        <v>204</v>
      </c>
      <c r="D2180">
        <v>10846020</v>
      </c>
      <c r="E2180">
        <v>14124760</v>
      </c>
      <c r="H2180">
        <f t="shared" si="162"/>
        <v>7</v>
      </c>
      <c r="J2180" t="str">
        <f t="shared" si="163"/>
        <v>PALOS</v>
      </c>
      <c r="K2180" t="str">
        <f t="shared" si="160"/>
        <v>Cook</v>
      </c>
      <c r="L2180">
        <f t="shared" si="161"/>
        <v>0</v>
      </c>
    </row>
    <row r="2181" spans="1:12" x14ac:dyDescent="0.55000000000000004">
      <c r="A2181">
        <v>2013</v>
      </c>
      <c r="B2181" t="s">
        <v>5</v>
      </c>
      <c r="C2181" t="s">
        <v>205</v>
      </c>
      <c r="D2181">
        <v>7991660.1200000001</v>
      </c>
      <c r="E2181">
        <v>12683931.859999999</v>
      </c>
      <c r="H2181">
        <f t="shared" si="162"/>
        <v>15</v>
      </c>
      <c r="J2181" t="str">
        <f t="shared" si="163"/>
        <v>PALOS HEIGHTS</v>
      </c>
      <c r="K2181" t="str">
        <f t="shared" si="160"/>
        <v>Cook</v>
      </c>
      <c r="L2181">
        <f t="shared" si="161"/>
        <v>0</v>
      </c>
    </row>
    <row r="2182" spans="1:12" x14ac:dyDescent="0.55000000000000004">
      <c r="A2182">
        <v>2013</v>
      </c>
      <c r="B2182" t="s">
        <v>5</v>
      </c>
      <c r="C2182" t="s">
        <v>206</v>
      </c>
      <c r="D2182">
        <v>5240327</v>
      </c>
      <c r="E2182">
        <v>9930962</v>
      </c>
      <c r="H2182">
        <f t="shared" si="162"/>
        <v>7</v>
      </c>
      <c r="J2182" t="str">
        <f t="shared" si="163"/>
        <v>PARIS</v>
      </c>
      <c r="K2182" t="str">
        <f t="shared" si="160"/>
        <v>Christian</v>
      </c>
      <c r="L2182">
        <f t="shared" si="161"/>
        <v>0</v>
      </c>
    </row>
    <row r="2183" spans="1:12" x14ac:dyDescent="0.55000000000000004">
      <c r="A2183">
        <v>2013</v>
      </c>
      <c r="B2183" t="s">
        <v>5</v>
      </c>
      <c r="C2183" t="s">
        <v>207</v>
      </c>
      <c r="D2183">
        <v>10925881.380000001</v>
      </c>
      <c r="E2183">
        <v>21831533.370000001</v>
      </c>
      <c r="H2183">
        <f t="shared" si="162"/>
        <v>13</v>
      </c>
      <c r="J2183" t="str">
        <f t="shared" si="163"/>
        <v>PARK FOREST</v>
      </c>
      <c r="K2183" t="str">
        <f t="shared" si="160"/>
        <v>Lake</v>
      </c>
      <c r="L2183">
        <f t="shared" si="161"/>
        <v>0</v>
      </c>
    </row>
    <row r="2184" spans="1:12" x14ac:dyDescent="0.55000000000000004">
      <c r="A2184">
        <v>2013</v>
      </c>
      <c r="B2184" t="s">
        <v>5</v>
      </c>
      <c r="C2184" t="s">
        <v>208</v>
      </c>
      <c r="D2184">
        <v>37510930</v>
      </c>
      <c r="E2184">
        <v>55886093</v>
      </c>
      <c r="H2184">
        <f t="shared" si="162"/>
        <v>12</v>
      </c>
      <c r="J2184" t="str">
        <f t="shared" si="163"/>
        <v>PARK RIDGE</v>
      </c>
      <c r="K2184" t="str">
        <f t="shared" si="160"/>
        <v>Cook</v>
      </c>
      <c r="L2184">
        <f t="shared" si="161"/>
        <v>0</v>
      </c>
    </row>
    <row r="2185" spans="1:12" x14ac:dyDescent="0.55000000000000004">
      <c r="A2185">
        <v>2013</v>
      </c>
      <c r="B2185" t="s">
        <v>5</v>
      </c>
      <c r="C2185" t="s">
        <v>209</v>
      </c>
      <c r="D2185">
        <v>20293121</v>
      </c>
      <c r="E2185">
        <v>51325043</v>
      </c>
      <c r="H2185">
        <f t="shared" si="162"/>
        <v>7</v>
      </c>
      <c r="J2185" t="str">
        <f t="shared" si="163"/>
        <v>PEKIN</v>
      </c>
      <c r="K2185" t="str">
        <f t="shared" si="160"/>
        <v>Cook</v>
      </c>
      <c r="L2185">
        <f t="shared" si="161"/>
        <v>0</v>
      </c>
    </row>
    <row r="2186" spans="1:12" x14ac:dyDescent="0.55000000000000004">
      <c r="A2186">
        <v>2013</v>
      </c>
      <c r="B2186" t="s">
        <v>5</v>
      </c>
      <c r="C2186" t="s">
        <v>210</v>
      </c>
      <c r="D2186">
        <v>127633821.91</v>
      </c>
      <c r="E2186">
        <v>221272285.05000001</v>
      </c>
      <c r="H2186">
        <f t="shared" si="162"/>
        <v>8</v>
      </c>
      <c r="J2186" t="str">
        <f t="shared" si="163"/>
        <v>PEORIA</v>
      </c>
      <c r="K2186" t="str">
        <f t="shared" si="160"/>
        <v>Tazewell</v>
      </c>
      <c r="L2186">
        <f t="shared" si="161"/>
        <v>0</v>
      </c>
    </row>
    <row r="2187" spans="1:12" x14ac:dyDescent="0.55000000000000004">
      <c r="A2187">
        <v>2013</v>
      </c>
      <c r="B2187" t="s">
        <v>5</v>
      </c>
      <c r="C2187" t="s">
        <v>211</v>
      </c>
      <c r="D2187">
        <v>1151760</v>
      </c>
      <c r="E2187">
        <v>1099843</v>
      </c>
      <c r="H2187">
        <f t="shared" si="162"/>
        <v>9</v>
      </c>
      <c r="J2187" t="str">
        <f t="shared" si="163"/>
        <v>PEOTONE</v>
      </c>
      <c r="K2187" t="str">
        <f t="shared" si="160"/>
        <v>Peoria</v>
      </c>
      <c r="L2187">
        <f t="shared" si="161"/>
        <v>0</v>
      </c>
    </row>
    <row r="2188" spans="1:12" x14ac:dyDescent="0.55000000000000004">
      <c r="A2188">
        <v>2013</v>
      </c>
      <c r="B2188" t="s">
        <v>5</v>
      </c>
      <c r="C2188" t="s">
        <v>212</v>
      </c>
      <c r="D2188">
        <v>1979855</v>
      </c>
      <c r="E2188">
        <v>3036633</v>
      </c>
      <c r="H2188">
        <f t="shared" si="162"/>
        <v>6</v>
      </c>
      <c r="J2188" t="str">
        <f t="shared" si="163"/>
        <v>PERU</v>
      </c>
      <c r="K2188" t="str">
        <f t="shared" si="160"/>
        <v>Will</v>
      </c>
      <c r="L2188">
        <f t="shared" si="161"/>
        <v>0</v>
      </c>
    </row>
    <row r="2189" spans="1:12" x14ac:dyDescent="0.55000000000000004">
      <c r="A2189">
        <v>2013</v>
      </c>
      <c r="B2189" t="s">
        <v>5</v>
      </c>
      <c r="C2189" t="s">
        <v>213</v>
      </c>
      <c r="D2189">
        <v>675002</v>
      </c>
      <c r="E2189">
        <v>1600602</v>
      </c>
      <c r="H2189">
        <f t="shared" si="162"/>
        <v>29</v>
      </c>
      <c r="J2189" t="str">
        <f t="shared" si="163"/>
        <v>PINGREE GROVE &amp; COUNTRYSIDE</v>
      </c>
      <c r="K2189" t="str">
        <f t="shared" si="160"/>
        <v>Perry</v>
      </c>
      <c r="L2189">
        <f t="shared" si="161"/>
        <v>0</v>
      </c>
    </row>
    <row r="2190" spans="1:12" x14ac:dyDescent="0.55000000000000004">
      <c r="A2190">
        <v>2013</v>
      </c>
      <c r="B2190" t="s">
        <v>5</v>
      </c>
      <c r="C2190" t="s">
        <v>214</v>
      </c>
      <c r="D2190">
        <v>11132507</v>
      </c>
      <c r="E2190">
        <v>6936005</v>
      </c>
      <c r="H2190">
        <f t="shared" si="162"/>
        <v>12</v>
      </c>
      <c r="J2190" t="str">
        <f t="shared" si="163"/>
        <v>PLAINFIELD</v>
      </c>
      <c r="K2190" t="str">
        <f t="shared" si="160"/>
        <v>Perry</v>
      </c>
      <c r="L2190">
        <f t="shared" si="161"/>
        <v>0</v>
      </c>
    </row>
    <row r="2191" spans="1:12" x14ac:dyDescent="0.55000000000000004">
      <c r="A2191">
        <v>2013</v>
      </c>
      <c r="B2191" t="s">
        <v>5</v>
      </c>
      <c r="C2191" t="s">
        <v>215</v>
      </c>
      <c r="D2191">
        <v>27317816</v>
      </c>
      <c r="E2191">
        <v>43792689</v>
      </c>
      <c r="H2191">
        <f t="shared" si="162"/>
        <v>14</v>
      </c>
      <c r="J2191" t="str">
        <f t="shared" si="163"/>
        <v>PLEASANTVIEW</v>
      </c>
      <c r="K2191" t="str">
        <f t="shared" si="160"/>
        <v>Kendall</v>
      </c>
      <c r="L2191">
        <f t="shared" si="161"/>
        <v>0</v>
      </c>
    </row>
    <row r="2192" spans="1:12" x14ac:dyDescent="0.55000000000000004">
      <c r="A2192">
        <v>2013</v>
      </c>
      <c r="B2192" t="s">
        <v>5</v>
      </c>
      <c r="C2192" t="s">
        <v>216</v>
      </c>
      <c r="D2192">
        <v>4012732</v>
      </c>
      <c r="E2192">
        <v>7147042</v>
      </c>
      <c r="H2192">
        <f t="shared" si="162"/>
        <v>9</v>
      </c>
      <c r="J2192" t="str">
        <f t="shared" si="163"/>
        <v>PONTIAC</v>
      </c>
      <c r="K2192" t="str">
        <f t="shared" si="160"/>
        <v>Kendall</v>
      </c>
      <c r="L2192">
        <f t="shared" si="161"/>
        <v>0</v>
      </c>
    </row>
    <row r="2193" spans="1:12" x14ac:dyDescent="0.55000000000000004">
      <c r="A2193">
        <v>2013</v>
      </c>
      <c r="B2193" t="s">
        <v>5</v>
      </c>
      <c r="C2193" t="s">
        <v>217</v>
      </c>
      <c r="D2193">
        <v>393348</v>
      </c>
      <c r="E2193">
        <v>1466005</v>
      </c>
      <c r="H2193">
        <f t="shared" si="162"/>
        <v>7</v>
      </c>
      <c r="J2193" t="str">
        <f t="shared" si="163"/>
        <v>POSEN</v>
      </c>
      <c r="K2193" t="str">
        <f t="shared" si="160"/>
        <v>Madison</v>
      </c>
      <c r="L2193">
        <f t="shared" si="161"/>
        <v>0</v>
      </c>
    </row>
    <row r="2194" spans="1:12" x14ac:dyDescent="0.55000000000000004">
      <c r="A2194">
        <v>2013</v>
      </c>
      <c r="B2194" t="s">
        <v>5</v>
      </c>
      <c r="C2194" t="s">
        <v>218</v>
      </c>
      <c r="D2194">
        <v>5918588.8799999999</v>
      </c>
      <c r="E2194">
        <v>8484597.4399999995</v>
      </c>
      <c r="H2194">
        <f t="shared" si="162"/>
        <v>11</v>
      </c>
      <c r="J2194" t="str">
        <f t="shared" si="163"/>
        <v>PRINCETON</v>
      </c>
      <c r="K2194" t="str">
        <f t="shared" si="160"/>
        <v>Cook</v>
      </c>
      <c r="L2194">
        <f t="shared" si="161"/>
        <v>0</v>
      </c>
    </row>
    <row r="2195" spans="1:12" x14ac:dyDescent="0.55000000000000004">
      <c r="A2195">
        <v>2013</v>
      </c>
      <c r="B2195" t="s">
        <v>5</v>
      </c>
      <c r="C2195" t="s">
        <v>219</v>
      </c>
      <c r="D2195">
        <v>2847517</v>
      </c>
      <c r="E2195">
        <v>3674643</v>
      </c>
      <c r="H2195">
        <f t="shared" si="162"/>
        <v>18</v>
      </c>
      <c r="J2195" t="str">
        <f t="shared" si="163"/>
        <v>PROSPECT HEIGHTS</v>
      </c>
      <c r="K2195" t="str">
        <f t="shared" si="160"/>
        <v>Bureau</v>
      </c>
      <c r="L2195">
        <f t="shared" si="161"/>
        <v>0</v>
      </c>
    </row>
    <row r="2196" spans="1:12" x14ac:dyDescent="0.55000000000000004">
      <c r="A2196">
        <v>2013</v>
      </c>
      <c r="B2196" t="s">
        <v>5</v>
      </c>
      <c r="C2196" t="s">
        <v>220</v>
      </c>
      <c r="D2196">
        <v>24839468</v>
      </c>
      <c r="E2196">
        <v>58906324</v>
      </c>
      <c r="H2196">
        <f t="shared" si="162"/>
        <v>8</v>
      </c>
      <c r="J2196" t="str">
        <f t="shared" si="163"/>
        <v>QUINCY</v>
      </c>
      <c r="K2196" t="str">
        <f t="shared" si="160"/>
        <v>Cook</v>
      </c>
      <c r="L2196">
        <f t="shared" si="161"/>
        <v>0</v>
      </c>
    </row>
    <row r="2197" spans="1:12" x14ac:dyDescent="0.55000000000000004">
      <c r="A2197">
        <v>2013</v>
      </c>
      <c r="B2197" t="s">
        <v>5</v>
      </c>
      <c r="C2197" t="s">
        <v>221</v>
      </c>
      <c r="D2197">
        <v>14480594</v>
      </c>
      <c r="E2197">
        <v>24843756</v>
      </c>
      <c r="H2197">
        <f t="shared" si="162"/>
        <v>14</v>
      </c>
      <c r="J2197" t="str">
        <f t="shared" si="163"/>
        <v>RIVER FOREST</v>
      </c>
      <c r="K2197" t="str">
        <f t="shared" si="160"/>
        <v>Cook</v>
      </c>
      <c r="L2197">
        <f t="shared" si="161"/>
        <v>0</v>
      </c>
    </row>
    <row r="2198" spans="1:12" x14ac:dyDescent="0.55000000000000004">
      <c r="A2198">
        <v>2013</v>
      </c>
      <c r="B2198" t="s">
        <v>5</v>
      </c>
      <c r="C2198" t="s">
        <v>222</v>
      </c>
      <c r="D2198">
        <v>4581175.76</v>
      </c>
      <c r="E2198">
        <v>8487593.2599999998</v>
      </c>
      <c r="H2198">
        <f t="shared" si="162"/>
        <v>11</v>
      </c>
      <c r="J2198" t="str">
        <f t="shared" si="163"/>
        <v>RIVERDALE</v>
      </c>
      <c r="K2198" t="str">
        <f t="shared" si="160"/>
        <v>Cook</v>
      </c>
      <c r="L2198">
        <f t="shared" si="161"/>
        <v>0</v>
      </c>
    </row>
    <row r="2199" spans="1:12" x14ac:dyDescent="0.55000000000000004">
      <c r="A2199">
        <v>2013</v>
      </c>
      <c r="B2199" t="s">
        <v>5</v>
      </c>
      <c r="C2199" t="s">
        <v>223</v>
      </c>
      <c r="D2199">
        <v>494578</v>
      </c>
      <c r="E2199">
        <v>582167</v>
      </c>
      <c r="H2199">
        <f t="shared" si="162"/>
        <v>9</v>
      </c>
      <c r="J2199" t="str">
        <f t="shared" si="163"/>
        <v>ROBBINS</v>
      </c>
      <c r="K2199" t="str">
        <f t="shared" si="160"/>
        <v>Cook</v>
      </c>
      <c r="L2199">
        <f t="shared" si="161"/>
        <v>0</v>
      </c>
    </row>
    <row r="2200" spans="1:12" x14ac:dyDescent="0.55000000000000004">
      <c r="A2200">
        <v>2013</v>
      </c>
      <c r="B2200" t="s">
        <v>5</v>
      </c>
      <c r="C2200" t="s">
        <v>224</v>
      </c>
      <c r="D2200">
        <v>9994552</v>
      </c>
      <c r="E2200">
        <v>16095854</v>
      </c>
      <c r="H2200">
        <f t="shared" si="162"/>
        <v>14</v>
      </c>
      <c r="J2200" t="str">
        <f t="shared" si="163"/>
        <v>ROBERTS PARK</v>
      </c>
      <c r="K2200" t="str">
        <f t="shared" si="160"/>
        <v>Cook</v>
      </c>
      <c r="L2200">
        <f t="shared" si="161"/>
        <v>0</v>
      </c>
    </row>
    <row r="2201" spans="1:12" x14ac:dyDescent="0.55000000000000004">
      <c r="A2201">
        <v>2013</v>
      </c>
      <c r="B2201" t="s">
        <v>5</v>
      </c>
      <c r="C2201" t="s">
        <v>225</v>
      </c>
      <c r="D2201">
        <v>3496788</v>
      </c>
      <c r="E2201">
        <v>5538420</v>
      </c>
      <c r="H2201">
        <f t="shared" si="162"/>
        <v>10</v>
      </c>
      <c r="J2201" t="str">
        <f t="shared" si="163"/>
        <v>ROBINSON</v>
      </c>
      <c r="K2201" t="str">
        <f t="shared" si="160"/>
        <v>Cook</v>
      </c>
      <c r="L2201">
        <f t="shared" si="161"/>
        <v>0</v>
      </c>
    </row>
    <row r="2202" spans="1:12" x14ac:dyDescent="0.55000000000000004">
      <c r="A2202">
        <v>2013</v>
      </c>
      <c r="B2202" t="s">
        <v>5</v>
      </c>
      <c r="C2202" t="s">
        <v>226</v>
      </c>
      <c r="D2202">
        <v>7619964</v>
      </c>
      <c r="E2202">
        <v>10829287</v>
      </c>
      <c r="H2202">
        <f t="shared" si="162"/>
        <v>10</v>
      </c>
      <c r="J2202" t="str">
        <f t="shared" si="163"/>
        <v>ROCHELLE</v>
      </c>
      <c r="K2202" t="str">
        <f t="shared" si="160"/>
        <v>Crawford</v>
      </c>
      <c r="L2202">
        <f t="shared" si="161"/>
        <v>0</v>
      </c>
    </row>
    <row r="2203" spans="1:12" x14ac:dyDescent="0.55000000000000004">
      <c r="A2203">
        <v>2013</v>
      </c>
      <c r="B2203" t="s">
        <v>5</v>
      </c>
      <c r="C2203" t="s">
        <v>227</v>
      </c>
      <c r="D2203">
        <v>6480581</v>
      </c>
      <c r="E2203">
        <v>7674231</v>
      </c>
      <c r="H2203">
        <f t="shared" si="162"/>
        <v>12</v>
      </c>
      <c r="J2203" t="str">
        <f t="shared" si="163"/>
        <v>ROCK FALLS</v>
      </c>
      <c r="K2203" t="str">
        <f t="shared" si="160"/>
        <v>Ogle</v>
      </c>
      <c r="L2203">
        <f t="shared" si="161"/>
        <v>0</v>
      </c>
    </row>
    <row r="2204" spans="1:12" x14ac:dyDescent="0.55000000000000004">
      <c r="A2204">
        <v>2013</v>
      </c>
      <c r="B2204" t="s">
        <v>5</v>
      </c>
      <c r="C2204" t="s">
        <v>228</v>
      </c>
      <c r="D2204">
        <v>23960742</v>
      </c>
      <c r="E2204">
        <v>62795838</v>
      </c>
      <c r="H2204">
        <f t="shared" si="162"/>
        <v>13</v>
      </c>
      <c r="J2204" t="str">
        <f t="shared" si="163"/>
        <v>ROCK ISLAND</v>
      </c>
      <c r="K2204" t="str">
        <f t="shared" si="160"/>
        <v>Whiteside</v>
      </c>
      <c r="L2204">
        <f t="shared" si="161"/>
        <v>0</v>
      </c>
    </row>
    <row r="2205" spans="1:12" x14ac:dyDescent="0.55000000000000004">
      <c r="A2205">
        <v>2013</v>
      </c>
      <c r="B2205" t="s">
        <v>5</v>
      </c>
      <c r="C2205" t="s">
        <v>229</v>
      </c>
      <c r="D2205">
        <v>151865052.18000001</v>
      </c>
      <c r="E2205">
        <v>293031761.13</v>
      </c>
      <c r="H2205">
        <f t="shared" si="162"/>
        <v>10</v>
      </c>
      <c r="J2205" t="str">
        <f t="shared" si="163"/>
        <v>ROCKFORD</v>
      </c>
      <c r="K2205" t="str">
        <f t="shared" si="160"/>
        <v>Rock Island</v>
      </c>
      <c r="L2205">
        <f t="shared" si="161"/>
        <v>0</v>
      </c>
    </row>
    <row r="2206" spans="1:12" x14ac:dyDescent="0.55000000000000004">
      <c r="A2206">
        <v>2013</v>
      </c>
      <c r="B2206" t="s">
        <v>5</v>
      </c>
      <c r="C2206" t="s">
        <v>230</v>
      </c>
      <c r="D2206">
        <v>24818654.190000001</v>
      </c>
      <c r="E2206">
        <v>58846847.340000004</v>
      </c>
      <c r="H2206">
        <f t="shared" si="162"/>
        <v>17</v>
      </c>
      <c r="J2206" t="str">
        <f t="shared" si="163"/>
        <v>ROLLING MEADOWS</v>
      </c>
      <c r="K2206" t="str">
        <f t="shared" si="160"/>
        <v>Winnebago</v>
      </c>
      <c r="L2206">
        <f t="shared" si="161"/>
        <v>0</v>
      </c>
    </row>
    <row r="2207" spans="1:12" x14ac:dyDescent="0.55000000000000004">
      <c r="A2207">
        <v>2013</v>
      </c>
      <c r="B2207" t="s">
        <v>5</v>
      </c>
      <c r="C2207" t="s">
        <v>231</v>
      </c>
      <c r="D2207">
        <v>5716408</v>
      </c>
      <c r="E2207">
        <v>5605548</v>
      </c>
      <c r="H2207">
        <f t="shared" si="162"/>
        <v>12</v>
      </c>
      <c r="J2207" t="str">
        <f t="shared" si="163"/>
        <v>ROMEOVILLE</v>
      </c>
      <c r="K2207" t="str">
        <f t="shared" si="160"/>
        <v>Cook</v>
      </c>
      <c r="L2207">
        <f t="shared" si="161"/>
        <v>0</v>
      </c>
    </row>
    <row r="2208" spans="1:12" x14ac:dyDescent="0.55000000000000004">
      <c r="A2208">
        <v>2013</v>
      </c>
      <c r="B2208" t="s">
        <v>5</v>
      </c>
      <c r="C2208" t="s">
        <v>232</v>
      </c>
      <c r="D2208">
        <v>5296162.46</v>
      </c>
      <c r="E2208">
        <v>7829350.0099999998</v>
      </c>
      <c r="H2208">
        <f t="shared" si="162"/>
        <v>9</v>
      </c>
      <c r="J2208" t="str">
        <f t="shared" si="163"/>
        <v>ROSELLE</v>
      </c>
      <c r="K2208" t="str">
        <f t="shared" si="160"/>
        <v>Winnebago</v>
      </c>
      <c r="L2208">
        <f t="shared" si="161"/>
        <v>0</v>
      </c>
    </row>
    <row r="2209" spans="1:12" x14ac:dyDescent="0.55000000000000004">
      <c r="A2209">
        <v>2013</v>
      </c>
      <c r="B2209" t="s">
        <v>5</v>
      </c>
      <c r="C2209" t="s">
        <v>233</v>
      </c>
      <c r="D2209">
        <v>2468342</v>
      </c>
      <c r="E2209">
        <v>3547970</v>
      </c>
      <c r="H2209">
        <f t="shared" si="162"/>
        <v>21</v>
      </c>
      <c r="J2209" t="str">
        <f t="shared" si="163"/>
        <v>RUTLAND/DUNDEE TWPS</v>
      </c>
      <c r="K2209" t="str">
        <f t="shared" si="160"/>
        <v>Lake</v>
      </c>
      <c r="L2209">
        <f t="shared" si="161"/>
        <v>0</v>
      </c>
    </row>
    <row r="2210" spans="1:12" x14ac:dyDescent="0.55000000000000004">
      <c r="A2210">
        <v>2013</v>
      </c>
      <c r="B2210" t="s">
        <v>5</v>
      </c>
      <c r="C2210" t="s">
        <v>234</v>
      </c>
      <c r="D2210">
        <v>1854552</v>
      </c>
      <c r="E2210">
        <v>2649967</v>
      </c>
      <c r="H2210">
        <f t="shared" si="162"/>
        <v>7</v>
      </c>
      <c r="J2210" t="str">
        <f t="shared" si="163"/>
        <v>SALEM</v>
      </c>
      <c r="K2210" t="str">
        <f t="shared" si="160"/>
        <v>Lake</v>
      </c>
      <c r="L2210">
        <f t="shared" si="161"/>
        <v>0</v>
      </c>
    </row>
    <row r="2211" spans="1:12" x14ac:dyDescent="0.55000000000000004">
      <c r="A2211">
        <v>2013</v>
      </c>
      <c r="B2211" t="s">
        <v>5</v>
      </c>
      <c r="C2211" t="s">
        <v>235</v>
      </c>
      <c r="D2211">
        <v>172706</v>
      </c>
      <c r="E2211">
        <v>425426</v>
      </c>
      <c r="H2211">
        <f t="shared" si="162"/>
        <v>14</v>
      </c>
      <c r="J2211" t="str">
        <f t="shared" si="163"/>
        <v>SAUK VILLAGE</v>
      </c>
      <c r="K2211" t="str">
        <f t="shared" si="160"/>
        <v>DeKalb</v>
      </c>
      <c r="L2211">
        <f t="shared" si="161"/>
        <v>0</v>
      </c>
    </row>
    <row r="2212" spans="1:12" x14ac:dyDescent="0.55000000000000004">
      <c r="A2212">
        <v>2013</v>
      </c>
      <c r="B2212" t="s">
        <v>5</v>
      </c>
      <c r="C2212" t="s">
        <v>236</v>
      </c>
      <c r="D2212">
        <v>1279699</v>
      </c>
      <c r="E2212">
        <v>2426036</v>
      </c>
      <c r="H2212">
        <f t="shared" si="162"/>
        <v>9</v>
      </c>
      <c r="J2212" t="str">
        <f t="shared" si="163"/>
        <v>SAVANNA</v>
      </c>
      <c r="K2212" t="str">
        <f t="shared" si="160"/>
        <v>Cook</v>
      </c>
      <c r="L2212">
        <f t="shared" si="161"/>
        <v>0</v>
      </c>
    </row>
    <row r="2213" spans="1:12" x14ac:dyDescent="0.55000000000000004">
      <c r="A2213">
        <v>2013</v>
      </c>
      <c r="B2213" t="s">
        <v>5</v>
      </c>
      <c r="C2213" t="s">
        <v>237</v>
      </c>
      <c r="D2213">
        <v>95345993</v>
      </c>
      <c r="E2213">
        <v>148588313</v>
      </c>
      <c r="H2213">
        <f t="shared" si="162"/>
        <v>12</v>
      </c>
      <c r="J2213" t="str">
        <f t="shared" si="163"/>
        <v>SCHAUMBURG</v>
      </c>
      <c r="K2213" t="str">
        <f t="shared" si="160"/>
        <v>Carroll</v>
      </c>
      <c r="L2213">
        <f t="shared" si="161"/>
        <v>0</v>
      </c>
    </row>
    <row r="2214" spans="1:12" x14ac:dyDescent="0.55000000000000004">
      <c r="A2214">
        <v>2013</v>
      </c>
      <c r="B2214" t="s">
        <v>5</v>
      </c>
      <c r="C2214" t="s">
        <v>238</v>
      </c>
      <c r="D2214">
        <v>11176367</v>
      </c>
      <c r="E2214">
        <v>22694157</v>
      </c>
      <c r="H2214">
        <f t="shared" si="162"/>
        <v>15</v>
      </c>
      <c r="J2214" t="str">
        <f t="shared" si="163"/>
        <v>SCHILLER PARK</v>
      </c>
      <c r="K2214" t="str">
        <f t="shared" si="160"/>
        <v>Cook</v>
      </c>
      <c r="L2214">
        <f t="shared" si="161"/>
        <v>0</v>
      </c>
    </row>
    <row r="2215" spans="1:12" x14ac:dyDescent="0.55000000000000004">
      <c r="A2215">
        <v>2013</v>
      </c>
      <c r="B2215" t="s">
        <v>5</v>
      </c>
      <c r="C2215" t="s">
        <v>239</v>
      </c>
      <c r="D2215">
        <v>907921.09</v>
      </c>
      <c r="E2215">
        <v>1970794.02</v>
      </c>
      <c r="H2215">
        <f t="shared" si="162"/>
        <v>13</v>
      </c>
      <c r="J2215" t="str">
        <f t="shared" si="163"/>
        <v>SHELBYVILLE</v>
      </c>
      <c r="K2215" t="str">
        <f t="shared" si="160"/>
        <v>Cook</v>
      </c>
      <c r="L2215">
        <f t="shared" si="161"/>
        <v>0</v>
      </c>
    </row>
    <row r="2216" spans="1:12" x14ac:dyDescent="0.55000000000000004">
      <c r="A2216">
        <v>2013</v>
      </c>
      <c r="B2216" t="s">
        <v>5</v>
      </c>
      <c r="C2216" t="s">
        <v>240</v>
      </c>
      <c r="D2216">
        <v>529761</v>
      </c>
      <c r="E2216">
        <v>656430</v>
      </c>
      <c r="H2216">
        <f t="shared" si="162"/>
        <v>13</v>
      </c>
      <c r="J2216" t="str">
        <f t="shared" si="163"/>
        <v>SIGNAL HILL</v>
      </c>
      <c r="K2216" t="str">
        <f t="shared" si="160"/>
        <v>Will</v>
      </c>
      <c r="L2216">
        <f t="shared" si="161"/>
        <v>0</v>
      </c>
    </row>
    <row r="2217" spans="1:12" x14ac:dyDescent="0.55000000000000004">
      <c r="A2217">
        <v>2013</v>
      </c>
      <c r="B2217" t="s">
        <v>5</v>
      </c>
      <c r="C2217" t="s">
        <v>241</v>
      </c>
      <c r="D2217">
        <v>330122</v>
      </c>
      <c r="E2217">
        <v>459356</v>
      </c>
      <c r="H2217">
        <f t="shared" si="162"/>
        <v>8</v>
      </c>
      <c r="J2217" t="str">
        <f t="shared" si="163"/>
        <v>SILVIS</v>
      </c>
      <c r="K2217" t="str">
        <f t="shared" si="160"/>
        <v>Will</v>
      </c>
      <c r="L2217">
        <f t="shared" si="161"/>
        <v>0</v>
      </c>
    </row>
    <row r="2218" spans="1:12" x14ac:dyDescent="0.55000000000000004">
      <c r="A2218">
        <v>2013</v>
      </c>
      <c r="B2218" t="s">
        <v>5</v>
      </c>
      <c r="C2218" t="s">
        <v>242</v>
      </c>
      <c r="D2218">
        <v>67665638</v>
      </c>
      <c r="E2218">
        <v>126526612</v>
      </c>
      <c r="H2218">
        <f t="shared" si="162"/>
        <v>8</v>
      </c>
      <c r="J2218" t="str">
        <f t="shared" si="163"/>
        <v>SKOKIE</v>
      </c>
      <c r="K2218" t="str">
        <f t="shared" si="160"/>
        <v>Rock Island</v>
      </c>
      <c r="L2218">
        <f t="shared" si="161"/>
        <v>0</v>
      </c>
    </row>
    <row r="2219" spans="1:12" x14ac:dyDescent="0.55000000000000004">
      <c r="A2219">
        <v>2013</v>
      </c>
      <c r="B2219" t="s">
        <v>5</v>
      </c>
      <c r="C2219" t="s">
        <v>243</v>
      </c>
      <c r="D2219">
        <v>917857</v>
      </c>
      <c r="E2219">
        <v>2492704</v>
      </c>
      <c r="H2219">
        <f t="shared" si="162"/>
        <v>14</v>
      </c>
      <c r="J2219" t="str">
        <f t="shared" si="163"/>
        <v>SOUTH BELOIT</v>
      </c>
      <c r="K2219" t="str">
        <f t="shared" si="160"/>
        <v>Cook</v>
      </c>
      <c r="L2219">
        <f t="shared" si="161"/>
        <v>0</v>
      </c>
    </row>
    <row r="2220" spans="1:12" x14ac:dyDescent="0.55000000000000004">
      <c r="A2220">
        <v>2013</v>
      </c>
      <c r="B2220" t="s">
        <v>5</v>
      </c>
      <c r="C2220" t="s">
        <v>244</v>
      </c>
      <c r="D2220">
        <v>67236.83</v>
      </c>
      <c r="E2220">
        <v>344696.25</v>
      </c>
      <c r="H2220">
        <f t="shared" si="162"/>
        <v>23</v>
      </c>
      <c r="J2220" t="str">
        <f t="shared" si="163"/>
        <v>SOUTH CHICAGO HEIGHTS</v>
      </c>
      <c r="K2220" t="str">
        <f t="shared" si="160"/>
        <v>Winnebago</v>
      </c>
      <c r="L2220">
        <f t="shared" si="161"/>
        <v>0</v>
      </c>
    </row>
    <row r="2221" spans="1:12" x14ac:dyDescent="0.55000000000000004">
      <c r="A2221">
        <v>2013</v>
      </c>
      <c r="B2221" t="s">
        <v>5</v>
      </c>
      <c r="C2221" t="s">
        <v>245</v>
      </c>
      <c r="D2221">
        <v>7766460</v>
      </c>
      <c r="E2221">
        <v>12566649</v>
      </c>
      <c r="H2221">
        <f t="shared" si="162"/>
        <v>25</v>
      </c>
      <c r="J2221" t="str">
        <f t="shared" si="163"/>
        <v>SOUTH ELGIN/COUNTRYSIDE</v>
      </c>
      <c r="K2221" t="str">
        <f t="shared" si="160"/>
        <v>Kane</v>
      </c>
      <c r="L2221">
        <f t="shared" si="161"/>
        <v>0</v>
      </c>
    </row>
    <row r="2222" spans="1:12" x14ac:dyDescent="0.55000000000000004">
      <c r="A2222">
        <v>2013</v>
      </c>
      <c r="B2222" t="s">
        <v>5</v>
      </c>
      <c r="C2222" t="s">
        <v>246</v>
      </c>
      <c r="D2222">
        <v>10715717</v>
      </c>
      <c r="E2222">
        <v>14423501</v>
      </c>
      <c r="H2222">
        <f t="shared" si="162"/>
        <v>15</v>
      </c>
      <c r="J2222" t="str">
        <f t="shared" si="163"/>
        <v>SOUTH HOLLAND</v>
      </c>
      <c r="K2222" t="str">
        <f t="shared" si="160"/>
        <v>Kane</v>
      </c>
      <c r="L2222">
        <f t="shared" si="161"/>
        <v>0</v>
      </c>
    </row>
    <row r="2223" spans="1:12" x14ac:dyDescent="0.55000000000000004">
      <c r="A2223">
        <v>2013</v>
      </c>
      <c r="B2223" t="s">
        <v>5</v>
      </c>
      <c r="C2223" t="s">
        <v>247</v>
      </c>
      <c r="D2223">
        <v>104826920</v>
      </c>
      <c r="E2223">
        <v>240421995</v>
      </c>
      <c r="H2223">
        <f t="shared" si="162"/>
        <v>13</v>
      </c>
      <c r="J2223" t="str">
        <f t="shared" si="163"/>
        <v>SPRINGFIELD</v>
      </c>
      <c r="K2223" t="str">
        <f t="shared" si="160"/>
        <v>Bureau</v>
      </c>
      <c r="L2223">
        <f t="shared" si="161"/>
        <v>0</v>
      </c>
    </row>
    <row r="2224" spans="1:12" x14ac:dyDescent="0.55000000000000004">
      <c r="A2224">
        <v>2013</v>
      </c>
      <c r="B2224" t="s">
        <v>5</v>
      </c>
      <c r="C2224" t="s">
        <v>248</v>
      </c>
      <c r="D2224">
        <v>30116841</v>
      </c>
      <c r="E2224">
        <v>37321458</v>
      </c>
      <c r="H2224">
        <f t="shared" si="162"/>
        <v>12</v>
      </c>
      <c r="J2224" t="str">
        <f t="shared" si="163"/>
        <v>ST CHARLES</v>
      </c>
      <c r="K2224" t="str">
        <f t="shared" si="160"/>
        <v>Sangamon</v>
      </c>
      <c r="L2224">
        <f t="shared" si="161"/>
        <v>0</v>
      </c>
    </row>
    <row r="2225" spans="1:12" x14ac:dyDescent="0.55000000000000004">
      <c r="A2225">
        <v>2013</v>
      </c>
      <c r="B2225" t="s">
        <v>5</v>
      </c>
      <c r="C2225" t="s">
        <v>249</v>
      </c>
      <c r="D2225">
        <v>11582068</v>
      </c>
      <c r="E2225">
        <v>20214720</v>
      </c>
      <c r="H2225">
        <f t="shared" si="162"/>
        <v>10</v>
      </c>
      <c r="J2225" t="str">
        <f t="shared" si="163"/>
        <v>STERLING</v>
      </c>
      <c r="K2225" t="str">
        <f t="shared" si="160"/>
        <v>Cook</v>
      </c>
      <c r="L2225">
        <f t="shared" si="161"/>
        <v>0</v>
      </c>
    </row>
    <row r="2226" spans="1:12" x14ac:dyDescent="0.55000000000000004">
      <c r="A2226">
        <v>2013</v>
      </c>
      <c r="B2226" t="s">
        <v>5</v>
      </c>
      <c r="C2226" t="s">
        <v>286</v>
      </c>
      <c r="D2226">
        <v>161744</v>
      </c>
      <c r="E2226">
        <v>186786</v>
      </c>
      <c r="H2226">
        <f t="shared" si="162"/>
        <v>10</v>
      </c>
      <c r="J2226" t="str">
        <f t="shared" si="163"/>
        <v>STILLMAN</v>
      </c>
      <c r="K2226" t="str">
        <f t="shared" si="160"/>
        <v>Cook</v>
      </c>
      <c r="L2226">
        <f t="shared" si="161"/>
        <v>0</v>
      </c>
    </row>
    <row r="2227" spans="1:12" x14ac:dyDescent="0.55000000000000004">
      <c r="A2227">
        <v>2013</v>
      </c>
      <c r="B2227" t="s">
        <v>5</v>
      </c>
      <c r="C2227" t="s">
        <v>250</v>
      </c>
      <c r="D2227">
        <v>30372433.23</v>
      </c>
      <c r="E2227">
        <v>38959647.649999999</v>
      </c>
      <c r="H2227">
        <f t="shared" si="162"/>
        <v>12</v>
      </c>
      <c r="J2227" t="str">
        <f t="shared" si="163"/>
        <v>STREAMWOOD</v>
      </c>
      <c r="K2227" t="str">
        <f t="shared" si="160"/>
        <v>Cook</v>
      </c>
      <c r="L2227">
        <f t="shared" si="161"/>
        <v>0</v>
      </c>
    </row>
    <row r="2228" spans="1:12" x14ac:dyDescent="0.55000000000000004">
      <c r="A2228">
        <v>2013</v>
      </c>
      <c r="B2228" t="s">
        <v>5</v>
      </c>
      <c r="C2228" t="s">
        <v>251</v>
      </c>
      <c r="D2228">
        <v>4981139</v>
      </c>
      <c r="E2228">
        <v>11094705</v>
      </c>
      <c r="H2228">
        <f t="shared" si="162"/>
        <v>10</v>
      </c>
      <c r="J2228" t="str">
        <f t="shared" si="163"/>
        <v>STREATOR</v>
      </c>
      <c r="K2228" t="str">
        <f t="shared" si="160"/>
        <v>Cook</v>
      </c>
      <c r="L2228">
        <f t="shared" si="161"/>
        <v>0</v>
      </c>
    </row>
    <row r="2229" spans="1:12" x14ac:dyDescent="0.55000000000000004">
      <c r="A2229">
        <v>2013</v>
      </c>
      <c r="B2229" t="s">
        <v>5</v>
      </c>
      <c r="C2229" t="s">
        <v>289</v>
      </c>
      <c r="D2229">
        <v>1774879</v>
      </c>
      <c r="E2229">
        <v>2779864</v>
      </c>
      <c r="H2229">
        <f t="shared" si="162"/>
        <v>13</v>
      </c>
      <c r="J2229" t="str">
        <f t="shared" si="163"/>
        <v>SUGAR GROVE</v>
      </c>
      <c r="K2229" t="str">
        <f t="shared" si="160"/>
        <v>LaSalle</v>
      </c>
      <c r="L2229">
        <f t="shared" si="161"/>
        <v>0</v>
      </c>
    </row>
    <row r="2230" spans="1:12" x14ac:dyDescent="0.55000000000000004">
      <c r="A2230">
        <v>2013</v>
      </c>
      <c r="B2230" t="s">
        <v>5</v>
      </c>
      <c r="C2230" t="s">
        <v>252</v>
      </c>
      <c r="D2230">
        <v>3153070.49</v>
      </c>
      <c r="E2230">
        <v>5459956.5800000001</v>
      </c>
      <c r="H2230">
        <f t="shared" si="162"/>
        <v>10</v>
      </c>
      <c r="J2230" t="str">
        <f t="shared" si="163"/>
        <v>SULLIVAN</v>
      </c>
      <c r="K2230" t="str">
        <f t="shared" si="160"/>
        <v>Kane</v>
      </c>
      <c r="L2230">
        <f t="shared" si="161"/>
        <v>0</v>
      </c>
    </row>
    <row r="2231" spans="1:12" x14ac:dyDescent="0.55000000000000004">
      <c r="A2231">
        <v>2013</v>
      </c>
      <c r="B2231" t="s">
        <v>5</v>
      </c>
      <c r="C2231" t="s">
        <v>253</v>
      </c>
      <c r="D2231">
        <v>418738</v>
      </c>
      <c r="E2231">
        <v>769719</v>
      </c>
      <c r="H2231">
        <f t="shared" si="162"/>
        <v>9</v>
      </c>
      <c r="J2231" t="str">
        <f t="shared" si="163"/>
        <v>SWANSEA</v>
      </c>
      <c r="K2231" t="str">
        <f t="shared" si="160"/>
        <v>Cook</v>
      </c>
      <c r="L2231">
        <f t="shared" si="161"/>
        <v>0</v>
      </c>
    </row>
    <row r="2232" spans="1:12" x14ac:dyDescent="0.55000000000000004">
      <c r="A2232">
        <v>2013</v>
      </c>
      <c r="B2232" t="s">
        <v>5</v>
      </c>
      <c r="C2232" t="s">
        <v>254</v>
      </c>
      <c r="D2232">
        <v>10868453</v>
      </c>
      <c r="E2232">
        <v>19360230</v>
      </c>
      <c r="H2232">
        <f t="shared" si="162"/>
        <v>10</v>
      </c>
      <c r="J2232" t="str">
        <f t="shared" si="163"/>
        <v>SYCAMORE</v>
      </c>
      <c r="K2232" t="str">
        <f t="shared" si="160"/>
        <v>St. Clair</v>
      </c>
      <c r="L2232">
        <f t="shared" si="161"/>
        <v>0</v>
      </c>
    </row>
    <row r="2233" spans="1:12" x14ac:dyDescent="0.55000000000000004">
      <c r="A2233">
        <v>2013</v>
      </c>
      <c r="B2233" t="s">
        <v>5</v>
      </c>
      <c r="C2233" t="s">
        <v>255</v>
      </c>
      <c r="D2233">
        <v>5005137</v>
      </c>
      <c r="E2233">
        <v>8254340</v>
      </c>
      <c r="H2233">
        <f t="shared" si="162"/>
        <v>13</v>
      </c>
      <c r="J2233" t="str">
        <f t="shared" si="163"/>
        <v>TAYLORVILLE</v>
      </c>
      <c r="K2233" t="str">
        <f t="shared" ref="K2233:K2296" si="164">INDEX($K$1:$K$655,MATCH(C2233,$C$1:$C$655))</f>
        <v>DeKalb</v>
      </c>
      <c r="L2233">
        <f t="shared" si="161"/>
        <v>0</v>
      </c>
    </row>
    <row r="2234" spans="1:12" x14ac:dyDescent="0.55000000000000004">
      <c r="A2234">
        <v>2013</v>
      </c>
      <c r="B2234" t="s">
        <v>5</v>
      </c>
      <c r="C2234" t="s">
        <v>256</v>
      </c>
      <c r="D2234">
        <v>27051832</v>
      </c>
      <c r="E2234">
        <v>33340513</v>
      </c>
      <c r="H2234">
        <f t="shared" si="162"/>
        <v>11</v>
      </c>
      <c r="J2234" t="str">
        <f t="shared" si="163"/>
        <v>TRI-STATE</v>
      </c>
      <c r="K2234" t="str">
        <f t="shared" si="164"/>
        <v>Cook</v>
      </c>
      <c r="L2234">
        <f t="shared" si="161"/>
        <v>0</v>
      </c>
    </row>
    <row r="2235" spans="1:12" x14ac:dyDescent="0.55000000000000004">
      <c r="A2235">
        <v>2013</v>
      </c>
      <c r="B2235" t="s">
        <v>5</v>
      </c>
      <c r="C2235" t="s">
        <v>257</v>
      </c>
      <c r="D2235">
        <v>2069247</v>
      </c>
      <c r="E2235">
        <v>5321408</v>
      </c>
      <c r="H2235">
        <f t="shared" si="162"/>
        <v>14</v>
      </c>
      <c r="J2235" t="str">
        <f t="shared" si="163"/>
        <v>TRI-TOWNSHIP</v>
      </c>
      <c r="K2235" t="str">
        <f t="shared" si="164"/>
        <v>Cook</v>
      </c>
      <c r="L2235">
        <f t="shared" si="161"/>
        <v>0</v>
      </c>
    </row>
    <row r="2236" spans="1:12" x14ac:dyDescent="0.55000000000000004">
      <c r="A2236">
        <v>2013</v>
      </c>
      <c r="B2236" t="s">
        <v>5</v>
      </c>
      <c r="C2236" t="s">
        <v>302</v>
      </c>
      <c r="D2236">
        <v>363125</v>
      </c>
      <c r="E2236">
        <v>641060</v>
      </c>
      <c r="H2236">
        <f t="shared" si="162"/>
        <v>6</v>
      </c>
      <c r="J2236" t="str">
        <f t="shared" si="163"/>
        <v>TROY</v>
      </c>
      <c r="K2236" t="str">
        <f t="shared" si="164"/>
        <v>Cook</v>
      </c>
      <c r="L2236">
        <f t="shared" si="161"/>
        <v>0</v>
      </c>
    </row>
    <row r="2237" spans="1:12" x14ac:dyDescent="0.55000000000000004">
      <c r="A2237">
        <v>2013</v>
      </c>
      <c r="B2237" t="s">
        <v>5</v>
      </c>
      <c r="C2237" t="s">
        <v>258</v>
      </c>
      <c r="D2237">
        <v>5390857</v>
      </c>
      <c r="E2237">
        <v>7951418</v>
      </c>
      <c r="H2237">
        <f t="shared" si="162"/>
        <v>17</v>
      </c>
      <c r="J2237" t="str">
        <f t="shared" si="163"/>
        <v>UNIVERSITY PARK</v>
      </c>
      <c r="K2237" t="str">
        <f t="shared" si="164"/>
        <v>Madison</v>
      </c>
      <c r="L2237">
        <f t="shared" si="161"/>
        <v>0</v>
      </c>
    </row>
    <row r="2238" spans="1:12" x14ac:dyDescent="0.55000000000000004">
      <c r="A2238">
        <v>2013</v>
      </c>
      <c r="B2238" t="s">
        <v>5</v>
      </c>
      <c r="C2238" t="s">
        <v>259</v>
      </c>
      <c r="D2238">
        <v>35629856</v>
      </c>
      <c r="E2238">
        <v>41787857</v>
      </c>
      <c r="H2238">
        <f t="shared" si="162"/>
        <v>8</v>
      </c>
      <c r="J2238" t="str">
        <f t="shared" si="163"/>
        <v>URBANA</v>
      </c>
      <c r="K2238" t="str">
        <f t="shared" si="164"/>
        <v>Cook</v>
      </c>
      <c r="L2238">
        <f t="shared" si="161"/>
        <v>0</v>
      </c>
    </row>
    <row r="2239" spans="1:12" x14ac:dyDescent="0.55000000000000004">
      <c r="A2239">
        <v>2013</v>
      </c>
      <c r="B2239" t="s">
        <v>5</v>
      </c>
      <c r="C2239" t="s">
        <v>260</v>
      </c>
      <c r="D2239">
        <v>14954304</v>
      </c>
      <c r="E2239">
        <v>21445396</v>
      </c>
      <c r="H2239">
        <f t="shared" si="162"/>
        <v>12</v>
      </c>
      <c r="J2239" t="str">
        <f t="shared" si="163"/>
        <v>VILLA PARK</v>
      </c>
      <c r="K2239" t="str">
        <f t="shared" si="164"/>
        <v>Lake</v>
      </c>
      <c r="L2239">
        <f t="shared" si="161"/>
        <v>0</v>
      </c>
    </row>
    <row r="2240" spans="1:12" x14ac:dyDescent="0.55000000000000004">
      <c r="A2240">
        <v>2013</v>
      </c>
      <c r="B2240" t="s">
        <v>5</v>
      </c>
      <c r="C2240" t="s">
        <v>261</v>
      </c>
      <c r="D2240">
        <v>3112177</v>
      </c>
      <c r="E2240">
        <v>4157325</v>
      </c>
      <c r="H2240">
        <f t="shared" si="162"/>
        <v>13</v>
      </c>
      <c r="J2240" t="str">
        <f t="shared" si="163"/>
        <v>WARRENVILLE</v>
      </c>
      <c r="K2240" t="str">
        <f t="shared" si="164"/>
        <v>DuPage</v>
      </c>
      <c r="L2240">
        <f t="shared" si="161"/>
        <v>0</v>
      </c>
    </row>
    <row r="2241" spans="1:12" x14ac:dyDescent="0.55000000000000004">
      <c r="A2241">
        <v>2013</v>
      </c>
      <c r="B2241" t="s">
        <v>5</v>
      </c>
      <c r="C2241" t="s">
        <v>290</v>
      </c>
      <c r="D2241">
        <v>14296659</v>
      </c>
      <c r="E2241">
        <v>27937002</v>
      </c>
      <c r="H2241">
        <f t="shared" si="162"/>
        <v>10</v>
      </c>
      <c r="J2241" t="str">
        <f t="shared" si="163"/>
        <v>WAUCONDA</v>
      </c>
      <c r="K2241" t="str">
        <f t="shared" si="164"/>
        <v>Iroquois</v>
      </c>
      <c r="L2241">
        <f t="shared" si="161"/>
        <v>0</v>
      </c>
    </row>
    <row r="2242" spans="1:12" x14ac:dyDescent="0.55000000000000004">
      <c r="A2242">
        <v>2013</v>
      </c>
      <c r="B2242" t="s">
        <v>5</v>
      </c>
      <c r="C2242" t="s">
        <v>263</v>
      </c>
      <c r="D2242">
        <v>51956446</v>
      </c>
      <c r="E2242">
        <v>109171211</v>
      </c>
      <c r="H2242">
        <f t="shared" si="162"/>
        <v>10</v>
      </c>
      <c r="J2242" t="str">
        <f t="shared" si="163"/>
        <v>WAUKEGAN</v>
      </c>
      <c r="K2242" t="str">
        <f t="shared" si="164"/>
        <v>Lake</v>
      </c>
      <c r="L2242">
        <f t="shared" ref="L2242:L2305" si="165">IF(ISNA(K2242),1,0)</f>
        <v>0</v>
      </c>
    </row>
    <row r="2243" spans="1:12" x14ac:dyDescent="0.55000000000000004">
      <c r="A2243">
        <v>2013</v>
      </c>
      <c r="B2243" t="s">
        <v>5</v>
      </c>
      <c r="C2243" t="s">
        <v>264</v>
      </c>
      <c r="D2243">
        <v>24872209</v>
      </c>
      <c r="E2243">
        <v>25167180</v>
      </c>
      <c r="H2243">
        <f t="shared" ref="H2243:H2306" si="166">IF(B2243="fire",MIN(IFERROR(SEARCH("fire",C2243),999),IFERROR(SEARCH("fpd",C2243),999),IFERROR(SEARCH("pension",C2243),999),IFERROR(SEARCH("fund",C2243),999)),MIN(IFERROR(SEARCH("police",C2243),999),IFERROR(SEARCH("pension",C2243),999),IFERROR(SEARCH("fund",C2243),999)))</f>
        <v>14</v>
      </c>
      <c r="J2243" t="str">
        <f t="shared" ref="J2243:J2306" si="167">LEFT(C2243,H2243-2)</f>
        <v>WEST CHICAGO</v>
      </c>
      <c r="K2243" t="str">
        <f t="shared" si="164"/>
        <v>DuPage</v>
      </c>
      <c r="L2243">
        <f t="shared" si="165"/>
        <v>0</v>
      </c>
    </row>
    <row r="2244" spans="1:12" x14ac:dyDescent="0.55000000000000004">
      <c r="A2244">
        <v>2013</v>
      </c>
      <c r="B2244" t="s">
        <v>5</v>
      </c>
      <c r="C2244" t="s">
        <v>265</v>
      </c>
      <c r="D2244">
        <v>5641583</v>
      </c>
      <c r="E2244">
        <v>7934255</v>
      </c>
      <c r="H2244">
        <f t="shared" si="166"/>
        <v>13</v>
      </c>
      <c r="J2244" t="str">
        <f t="shared" si="167"/>
        <v>WEST DUNDEE</v>
      </c>
      <c r="K2244" t="str">
        <f t="shared" si="164"/>
        <v>DuPage</v>
      </c>
      <c r="L2244">
        <f t="shared" si="165"/>
        <v>0</v>
      </c>
    </row>
    <row r="2245" spans="1:12" x14ac:dyDescent="0.55000000000000004">
      <c r="A2245">
        <v>2013</v>
      </c>
      <c r="B2245" t="s">
        <v>5</v>
      </c>
      <c r="C2245" t="s">
        <v>266</v>
      </c>
      <c r="D2245">
        <v>4542821</v>
      </c>
      <c r="E2245">
        <v>7960875</v>
      </c>
      <c r="H2245">
        <f t="shared" si="166"/>
        <v>16</v>
      </c>
      <c r="J2245" t="str">
        <f t="shared" si="167"/>
        <v>WEST FRANKFORT</v>
      </c>
      <c r="K2245" t="str">
        <f t="shared" si="164"/>
        <v>Kane</v>
      </c>
      <c r="L2245">
        <f t="shared" si="165"/>
        <v>0</v>
      </c>
    </row>
    <row r="2246" spans="1:12" x14ac:dyDescent="0.55000000000000004">
      <c r="A2246">
        <v>2013</v>
      </c>
      <c r="B2246" t="s">
        <v>5</v>
      </c>
      <c r="C2246" t="s">
        <v>267</v>
      </c>
      <c r="D2246">
        <v>19785140</v>
      </c>
      <c r="E2246">
        <v>28298027</v>
      </c>
      <c r="H2246">
        <f t="shared" si="166"/>
        <v>13</v>
      </c>
      <c r="J2246" t="str">
        <f t="shared" si="167"/>
        <v>WESTCHESTER</v>
      </c>
      <c r="K2246" t="str">
        <f t="shared" si="164"/>
        <v>Franklin</v>
      </c>
      <c r="L2246">
        <f t="shared" si="165"/>
        <v>0</v>
      </c>
    </row>
    <row r="2247" spans="1:12" x14ac:dyDescent="0.55000000000000004">
      <c r="A2247">
        <v>2013</v>
      </c>
      <c r="B2247" t="s">
        <v>5</v>
      </c>
      <c r="C2247" t="s">
        <v>268</v>
      </c>
      <c r="D2247">
        <v>338070.19</v>
      </c>
      <c r="E2247">
        <v>294260.23</v>
      </c>
      <c r="H2247">
        <f t="shared" si="166"/>
        <v>17</v>
      </c>
      <c r="J2247" t="str">
        <f t="shared" si="167"/>
        <v>WESTERN SPRINGS</v>
      </c>
      <c r="K2247" t="str">
        <f t="shared" si="164"/>
        <v>Cook</v>
      </c>
      <c r="L2247">
        <f t="shared" si="165"/>
        <v>0</v>
      </c>
    </row>
    <row r="2248" spans="1:12" x14ac:dyDescent="0.55000000000000004">
      <c r="A2248">
        <v>2013</v>
      </c>
      <c r="B2248" t="s">
        <v>5</v>
      </c>
      <c r="C2248" t="s">
        <v>269</v>
      </c>
      <c r="D2248">
        <v>22847413</v>
      </c>
      <c r="E2248">
        <v>32288866</v>
      </c>
      <c r="H2248">
        <f t="shared" si="166"/>
        <v>9</v>
      </c>
      <c r="J2248" t="str">
        <f t="shared" si="167"/>
        <v>WHEATON</v>
      </c>
      <c r="K2248" t="str">
        <f t="shared" si="164"/>
        <v>DuPage</v>
      </c>
      <c r="L2248">
        <f t="shared" si="165"/>
        <v>0</v>
      </c>
    </row>
    <row r="2249" spans="1:12" x14ac:dyDescent="0.55000000000000004">
      <c r="A2249">
        <v>2013</v>
      </c>
      <c r="B2249" t="s">
        <v>5</v>
      </c>
      <c r="C2249" t="s">
        <v>270</v>
      </c>
      <c r="D2249">
        <v>30478616.449999999</v>
      </c>
      <c r="E2249">
        <v>56893586.869999997</v>
      </c>
      <c r="H2249">
        <f t="shared" si="166"/>
        <v>10</v>
      </c>
      <c r="J2249" t="str">
        <f t="shared" si="167"/>
        <v>WHEELING</v>
      </c>
      <c r="K2249" t="str">
        <f t="shared" si="164"/>
        <v>DuPage</v>
      </c>
      <c r="L2249">
        <f t="shared" si="165"/>
        <v>0</v>
      </c>
    </row>
    <row r="2250" spans="1:12" x14ac:dyDescent="0.55000000000000004">
      <c r="A2250">
        <v>2013</v>
      </c>
      <c r="B2250" t="s">
        <v>5</v>
      </c>
      <c r="C2250" t="s">
        <v>271</v>
      </c>
      <c r="D2250">
        <v>664713.53</v>
      </c>
      <c r="E2250">
        <v>633640.429999999</v>
      </c>
      <c r="H2250">
        <f t="shared" si="166"/>
        <v>19</v>
      </c>
      <c r="J2250" t="str">
        <f t="shared" si="167"/>
        <v>WILLIAMSON COUNTY</v>
      </c>
      <c r="K2250" t="str">
        <f t="shared" si="164"/>
        <v>Cook</v>
      </c>
      <c r="L2250">
        <f t="shared" si="165"/>
        <v>0</v>
      </c>
    </row>
    <row r="2251" spans="1:12" x14ac:dyDescent="0.55000000000000004">
      <c r="A2251">
        <v>2013</v>
      </c>
      <c r="B2251" t="s">
        <v>5</v>
      </c>
      <c r="C2251" t="s">
        <v>272</v>
      </c>
      <c r="D2251">
        <v>191712</v>
      </c>
      <c r="E2251">
        <v>772765</v>
      </c>
      <c r="H2251">
        <f t="shared" si="166"/>
        <v>16</v>
      </c>
      <c r="J2251" t="str">
        <f t="shared" si="167"/>
        <v>WILLOW SPRINGS</v>
      </c>
      <c r="K2251" t="str">
        <f t="shared" si="164"/>
        <v>Cook</v>
      </c>
      <c r="L2251">
        <f t="shared" si="165"/>
        <v>0</v>
      </c>
    </row>
    <row r="2252" spans="1:12" x14ac:dyDescent="0.55000000000000004">
      <c r="A2252">
        <v>2013</v>
      </c>
      <c r="B2252" t="s">
        <v>5</v>
      </c>
      <c r="C2252" t="s">
        <v>273</v>
      </c>
      <c r="D2252">
        <v>38848293.18</v>
      </c>
      <c r="E2252">
        <v>60705529.950000003</v>
      </c>
      <c r="H2252">
        <f t="shared" si="166"/>
        <v>10</v>
      </c>
      <c r="J2252" t="str">
        <f t="shared" si="167"/>
        <v>WILMETTE</v>
      </c>
      <c r="K2252" t="str">
        <f t="shared" si="164"/>
        <v>DuPage</v>
      </c>
      <c r="L2252">
        <f t="shared" si="165"/>
        <v>0</v>
      </c>
    </row>
    <row r="2253" spans="1:12" x14ac:dyDescent="0.55000000000000004">
      <c r="A2253">
        <v>2013</v>
      </c>
      <c r="B2253" t="s">
        <v>5</v>
      </c>
      <c r="C2253" t="s">
        <v>291</v>
      </c>
      <c r="D2253">
        <v>219350.39</v>
      </c>
      <c r="E2253">
        <v>400211.7</v>
      </c>
      <c r="H2253">
        <f t="shared" si="166"/>
        <v>12</v>
      </c>
      <c r="J2253" t="str">
        <f t="shared" si="167"/>
        <v>WILMINGTON</v>
      </c>
      <c r="K2253" t="str">
        <f t="shared" si="164"/>
        <v>Cook</v>
      </c>
      <c r="L2253">
        <f t="shared" si="165"/>
        <v>0</v>
      </c>
    </row>
    <row r="2254" spans="1:12" x14ac:dyDescent="0.55000000000000004">
      <c r="A2254">
        <v>2013</v>
      </c>
      <c r="B2254" t="s">
        <v>5</v>
      </c>
      <c r="C2254" t="s">
        <v>274</v>
      </c>
      <c r="D2254">
        <v>264087</v>
      </c>
      <c r="E2254">
        <v>403053</v>
      </c>
      <c r="H2254">
        <f t="shared" si="166"/>
        <v>13</v>
      </c>
      <c r="J2254" t="str">
        <f t="shared" si="167"/>
        <v>WIN-BUR-SEW</v>
      </c>
      <c r="K2254" t="str">
        <f t="shared" si="164"/>
        <v>Will</v>
      </c>
      <c r="L2254">
        <f t="shared" si="165"/>
        <v>0</v>
      </c>
    </row>
    <row r="2255" spans="1:12" x14ac:dyDescent="0.55000000000000004">
      <c r="A2255">
        <v>2013</v>
      </c>
      <c r="B2255" t="s">
        <v>5</v>
      </c>
      <c r="C2255" t="s">
        <v>275</v>
      </c>
      <c r="D2255">
        <v>3511988</v>
      </c>
      <c r="E2255">
        <v>3762884</v>
      </c>
      <c r="H2255">
        <f t="shared" si="166"/>
        <v>10</v>
      </c>
      <c r="J2255" t="str">
        <f t="shared" si="167"/>
        <v>WINFIELD</v>
      </c>
      <c r="K2255" t="str">
        <f t="shared" si="164"/>
        <v>Will</v>
      </c>
      <c r="L2255">
        <f t="shared" si="165"/>
        <v>0</v>
      </c>
    </row>
    <row r="2256" spans="1:12" x14ac:dyDescent="0.55000000000000004">
      <c r="A2256">
        <v>2013</v>
      </c>
      <c r="B2256" t="s">
        <v>5</v>
      </c>
      <c r="C2256" t="s">
        <v>276</v>
      </c>
      <c r="D2256">
        <v>21512856.789999999</v>
      </c>
      <c r="E2256">
        <v>34098697.869999997</v>
      </c>
      <c r="H2256">
        <f t="shared" si="166"/>
        <v>10</v>
      </c>
      <c r="J2256" t="str">
        <f t="shared" si="167"/>
        <v>WINNETKA</v>
      </c>
      <c r="K2256" t="str">
        <f t="shared" si="164"/>
        <v>DuPage</v>
      </c>
      <c r="L2256">
        <f t="shared" si="165"/>
        <v>0</v>
      </c>
    </row>
    <row r="2257" spans="1:12" x14ac:dyDescent="0.55000000000000004">
      <c r="A2257">
        <v>2013</v>
      </c>
      <c r="B2257" t="s">
        <v>5</v>
      </c>
      <c r="C2257" t="s">
        <v>277</v>
      </c>
      <c r="D2257">
        <v>12064309</v>
      </c>
      <c r="E2257">
        <v>28458120</v>
      </c>
      <c r="H2257">
        <f t="shared" si="166"/>
        <v>11</v>
      </c>
      <c r="J2257" t="str">
        <f t="shared" si="167"/>
        <v>WOOD DALE</v>
      </c>
      <c r="K2257" t="str">
        <f t="shared" si="164"/>
        <v>Lake</v>
      </c>
      <c r="L2257">
        <f t="shared" si="165"/>
        <v>0</v>
      </c>
    </row>
    <row r="2258" spans="1:12" x14ac:dyDescent="0.55000000000000004">
      <c r="A2258">
        <v>2013</v>
      </c>
      <c r="B2258" t="s">
        <v>5</v>
      </c>
      <c r="C2258" t="s">
        <v>278</v>
      </c>
      <c r="D2258">
        <v>4980650.8099999996</v>
      </c>
      <c r="E2258">
        <v>9101356.8900000006</v>
      </c>
      <c r="H2258">
        <f t="shared" si="166"/>
        <v>12</v>
      </c>
      <c r="J2258" t="str">
        <f t="shared" si="167"/>
        <v>WOOD RIVER</v>
      </c>
      <c r="K2258" t="str">
        <f t="shared" si="164"/>
        <v>DuPage</v>
      </c>
      <c r="L2258">
        <f t="shared" si="165"/>
        <v>0</v>
      </c>
    </row>
    <row r="2259" spans="1:12" x14ac:dyDescent="0.55000000000000004">
      <c r="A2259">
        <v>2013</v>
      </c>
      <c r="B2259" t="s">
        <v>5</v>
      </c>
      <c r="C2259" t="s">
        <v>279</v>
      </c>
      <c r="D2259">
        <v>4190563</v>
      </c>
      <c r="E2259">
        <v>7579494</v>
      </c>
      <c r="H2259">
        <f t="shared" si="166"/>
        <v>11</v>
      </c>
      <c r="J2259" t="str">
        <f t="shared" si="167"/>
        <v>WOODSTOCK</v>
      </c>
      <c r="K2259" t="str">
        <f t="shared" si="164"/>
        <v>DuPage</v>
      </c>
      <c r="L2259">
        <f t="shared" si="165"/>
        <v>0</v>
      </c>
    </row>
    <row r="2260" spans="1:12" x14ac:dyDescent="0.55000000000000004">
      <c r="A2260">
        <v>2013</v>
      </c>
      <c r="B2260" t="s">
        <v>5</v>
      </c>
      <c r="C2260" t="s">
        <v>280</v>
      </c>
      <c r="D2260">
        <v>3023501</v>
      </c>
      <c r="E2260">
        <v>3879591</v>
      </c>
      <c r="H2260">
        <f t="shared" si="166"/>
        <v>7</v>
      </c>
      <c r="J2260" t="str">
        <f t="shared" si="167"/>
        <v>WORTH</v>
      </c>
      <c r="K2260" t="str">
        <f t="shared" si="164"/>
        <v>McHenry</v>
      </c>
      <c r="L2260">
        <f t="shared" si="165"/>
        <v>0</v>
      </c>
    </row>
    <row r="2261" spans="1:12" x14ac:dyDescent="0.55000000000000004">
      <c r="A2261">
        <v>2013</v>
      </c>
      <c r="B2261" t="s">
        <v>5</v>
      </c>
      <c r="C2261" t="s">
        <v>281</v>
      </c>
      <c r="D2261">
        <v>611767</v>
      </c>
      <c r="E2261">
        <v>768083</v>
      </c>
      <c r="H2261">
        <f t="shared" si="166"/>
        <v>13</v>
      </c>
      <c r="J2261" t="str">
        <f t="shared" si="167"/>
        <v>YORK CENTER</v>
      </c>
      <c r="K2261" t="str">
        <f t="shared" si="164"/>
        <v>Cook</v>
      </c>
      <c r="L2261">
        <f t="shared" si="165"/>
        <v>0</v>
      </c>
    </row>
    <row r="2262" spans="1:12" x14ac:dyDescent="0.55000000000000004">
      <c r="A2262">
        <v>2013</v>
      </c>
      <c r="B2262" t="s">
        <v>5</v>
      </c>
      <c r="C2262" t="s">
        <v>282</v>
      </c>
      <c r="D2262">
        <v>15145839</v>
      </c>
      <c r="E2262">
        <v>25726661</v>
      </c>
      <c r="H2262">
        <f t="shared" si="166"/>
        <v>6</v>
      </c>
      <c r="J2262" t="str">
        <f t="shared" si="167"/>
        <v>ZION</v>
      </c>
      <c r="K2262" t="str">
        <f t="shared" si="164"/>
        <v>Kendall</v>
      </c>
      <c r="L2262">
        <f t="shared" si="165"/>
        <v>0</v>
      </c>
    </row>
    <row r="2263" spans="1:12" x14ac:dyDescent="0.55000000000000004">
      <c r="A2263">
        <v>2013</v>
      </c>
      <c r="B2263" t="s">
        <v>307</v>
      </c>
      <c r="C2263" t="s">
        <v>308</v>
      </c>
      <c r="D2263">
        <v>36330405</v>
      </c>
      <c r="E2263">
        <v>62577053</v>
      </c>
      <c r="H2263">
        <f t="shared" si="166"/>
        <v>9</v>
      </c>
      <c r="J2263" t="str">
        <f t="shared" si="167"/>
        <v>ADDISON</v>
      </c>
      <c r="K2263" t="str">
        <f t="shared" si="164"/>
        <v>DuPage</v>
      </c>
      <c r="L2263">
        <f t="shared" si="165"/>
        <v>0</v>
      </c>
    </row>
    <row r="2264" spans="1:12" x14ac:dyDescent="0.55000000000000004">
      <c r="A2264">
        <v>2013</v>
      </c>
      <c r="B2264" t="s">
        <v>307</v>
      </c>
      <c r="C2264" t="s">
        <v>309</v>
      </c>
      <c r="D2264">
        <v>17156643</v>
      </c>
      <c r="E2264">
        <v>26373824</v>
      </c>
      <c r="H2264">
        <f t="shared" si="166"/>
        <v>11</v>
      </c>
      <c r="J2264" t="str">
        <f t="shared" si="167"/>
        <v>ALGONQUIN</v>
      </c>
      <c r="K2264" t="str">
        <f t="shared" si="164"/>
        <v>Kane</v>
      </c>
      <c r="L2264">
        <f t="shared" si="165"/>
        <v>0</v>
      </c>
    </row>
    <row r="2265" spans="1:12" x14ac:dyDescent="0.55000000000000004">
      <c r="A2265">
        <v>2013</v>
      </c>
      <c r="B2265" t="s">
        <v>307</v>
      </c>
      <c r="C2265" t="s">
        <v>310</v>
      </c>
      <c r="D2265">
        <v>16419399</v>
      </c>
      <c r="E2265">
        <v>46212874</v>
      </c>
      <c r="H2265">
        <f t="shared" si="166"/>
        <v>7</v>
      </c>
      <c r="J2265" t="str">
        <f t="shared" si="167"/>
        <v>ALSIP</v>
      </c>
      <c r="K2265" t="str">
        <f t="shared" si="164"/>
        <v>Cook</v>
      </c>
      <c r="L2265">
        <f t="shared" si="165"/>
        <v>0</v>
      </c>
    </row>
    <row r="2266" spans="1:12" x14ac:dyDescent="0.55000000000000004">
      <c r="A2266">
        <v>2013</v>
      </c>
      <c r="B2266" t="s">
        <v>307</v>
      </c>
      <c r="C2266" t="s">
        <v>311</v>
      </c>
      <c r="D2266">
        <v>20145469</v>
      </c>
      <c r="E2266">
        <v>65020894</v>
      </c>
      <c r="H2266">
        <f t="shared" si="166"/>
        <v>7</v>
      </c>
      <c r="J2266" t="str">
        <f t="shared" si="167"/>
        <v>ALTON</v>
      </c>
      <c r="K2266" t="str">
        <f t="shared" si="164"/>
        <v>Madison</v>
      </c>
      <c r="L2266">
        <f t="shared" si="165"/>
        <v>0</v>
      </c>
    </row>
    <row r="2267" spans="1:12" x14ac:dyDescent="0.55000000000000004">
      <c r="A2267">
        <v>2013</v>
      </c>
      <c r="B2267" t="s">
        <v>307</v>
      </c>
      <c r="C2267" t="s">
        <v>312</v>
      </c>
      <c r="D2267">
        <v>2008964</v>
      </c>
      <c r="E2267">
        <v>4890717</v>
      </c>
      <c r="H2267">
        <f t="shared" si="166"/>
        <v>6</v>
      </c>
      <c r="J2267" t="str">
        <f t="shared" si="167"/>
        <v>ANNA</v>
      </c>
      <c r="K2267" t="str">
        <f t="shared" si="164"/>
        <v>Union</v>
      </c>
      <c r="L2267">
        <f t="shared" si="165"/>
        <v>0</v>
      </c>
    </row>
    <row r="2268" spans="1:12" x14ac:dyDescent="0.55000000000000004">
      <c r="A2268">
        <v>2013</v>
      </c>
      <c r="B2268" t="s">
        <v>307</v>
      </c>
      <c r="C2268" t="s">
        <v>313</v>
      </c>
      <c r="D2268">
        <v>7140188</v>
      </c>
      <c r="E2268">
        <v>19685104</v>
      </c>
      <c r="H2268">
        <f t="shared" si="166"/>
        <v>9</v>
      </c>
      <c r="J2268" t="str">
        <f t="shared" si="167"/>
        <v>ANTIOCH</v>
      </c>
      <c r="K2268" t="str">
        <f t="shared" si="164"/>
        <v>Union</v>
      </c>
      <c r="L2268">
        <f t="shared" si="165"/>
        <v>0</v>
      </c>
    </row>
    <row r="2269" spans="1:12" x14ac:dyDescent="0.55000000000000004">
      <c r="A2269">
        <v>2013</v>
      </c>
      <c r="B2269" t="s">
        <v>307</v>
      </c>
      <c r="C2269" t="s">
        <v>314</v>
      </c>
      <c r="D2269">
        <v>90557367</v>
      </c>
      <c r="E2269">
        <v>119705890</v>
      </c>
      <c r="H2269">
        <f t="shared" si="166"/>
        <v>19</v>
      </c>
      <c r="J2269" t="str">
        <f t="shared" si="167"/>
        <v>ARLINGTON HEIGHTS</v>
      </c>
      <c r="K2269" t="str">
        <f t="shared" si="164"/>
        <v>Cook</v>
      </c>
      <c r="L2269">
        <f t="shared" si="165"/>
        <v>0</v>
      </c>
    </row>
    <row r="2270" spans="1:12" x14ac:dyDescent="0.55000000000000004">
      <c r="A2270">
        <v>2013</v>
      </c>
      <c r="B2270" t="s">
        <v>307</v>
      </c>
      <c r="C2270" t="s">
        <v>315</v>
      </c>
      <c r="D2270">
        <v>156558007.27000001</v>
      </c>
      <c r="E2270">
        <v>294322073.69</v>
      </c>
      <c r="H2270">
        <f t="shared" si="166"/>
        <v>8</v>
      </c>
      <c r="J2270" t="str">
        <f t="shared" si="167"/>
        <v>AURORA</v>
      </c>
      <c r="K2270" t="str">
        <f t="shared" si="164"/>
        <v>DuPage</v>
      </c>
      <c r="L2270">
        <f t="shared" si="165"/>
        <v>0</v>
      </c>
    </row>
    <row r="2271" spans="1:12" x14ac:dyDescent="0.55000000000000004">
      <c r="A2271">
        <v>2013</v>
      </c>
      <c r="B2271" t="s">
        <v>307</v>
      </c>
      <c r="C2271" t="s">
        <v>316</v>
      </c>
      <c r="D2271">
        <v>7304071.0599999996</v>
      </c>
      <c r="E2271">
        <v>12978522.8799999</v>
      </c>
      <c r="H2271">
        <f t="shared" si="166"/>
        <v>18</v>
      </c>
      <c r="J2271" t="str">
        <f t="shared" si="167"/>
        <v>BARRINGTON HILLS</v>
      </c>
      <c r="K2271" t="str">
        <f t="shared" si="164"/>
        <v>Cook</v>
      </c>
      <c r="L2271">
        <f t="shared" si="165"/>
        <v>0</v>
      </c>
    </row>
    <row r="2272" spans="1:12" x14ac:dyDescent="0.55000000000000004">
      <c r="A2272">
        <v>2013</v>
      </c>
      <c r="B2272" t="s">
        <v>307</v>
      </c>
      <c r="C2272" t="s">
        <v>317</v>
      </c>
      <c r="D2272">
        <v>18426968.52</v>
      </c>
      <c r="E2272">
        <v>31777841.379999999</v>
      </c>
      <c r="H2272">
        <f t="shared" si="166"/>
        <v>12</v>
      </c>
      <c r="J2272" t="str">
        <f t="shared" si="167"/>
        <v>BARRINGTON</v>
      </c>
      <c r="K2272" t="str">
        <f t="shared" si="164"/>
        <v>Cook</v>
      </c>
      <c r="L2272">
        <f t="shared" si="165"/>
        <v>0</v>
      </c>
    </row>
    <row r="2273" spans="1:12" x14ac:dyDescent="0.55000000000000004">
      <c r="A2273">
        <v>2013</v>
      </c>
      <c r="B2273" t="s">
        <v>307</v>
      </c>
      <c r="C2273" t="s">
        <v>318</v>
      </c>
      <c r="D2273">
        <v>28400919</v>
      </c>
      <c r="E2273">
        <v>35863025</v>
      </c>
      <c r="H2273">
        <f t="shared" si="166"/>
        <v>10</v>
      </c>
      <c r="J2273" t="str">
        <f t="shared" si="167"/>
        <v>BARTLETT</v>
      </c>
      <c r="K2273" t="str">
        <f t="shared" si="164"/>
        <v>Cook</v>
      </c>
      <c r="L2273">
        <f t="shared" si="165"/>
        <v>0</v>
      </c>
    </row>
    <row r="2274" spans="1:12" x14ac:dyDescent="0.55000000000000004">
      <c r="A2274">
        <v>2013</v>
      </c>
      <c r="B2274" t="s">
        <v>307</v>
      </c>
      <c r="C2274" t="s">
        <v>319</v>
      </c>
      <c r="D2274">
        <v>2400596</v>
      </c>
      <c r="E2274">
        <v>3496771</v>
      </c>
      <c r="H2274">
        <f t="shared" si="166"/>
        <v>13</v>
      </c>
      <c r="J2274" t="str">
        <f t="shared" si="167"/>
        <v>BARTONVILLE</v>
      </c>
      <c r="K2274" t="str">
        <f t="shared" si="164"/>
        <v>Cook</v>
      </c>
      <c r="L2274">
        <f t="shared" si="165"/>
        <v>0</v>
      </c>
    </row>
    <row r="2275" spans="1:12" x14ac:dyDescent="0.55000000000000004">
      <c r="A2275">
        <v>2013</v>
      </c>
      <c r="B2275" t="s">
        <v>307</v>
      </c>
      <c r="C2275" t="s">
        <v>320</v>
      </c>
      <c r="D2275">
        <v>25486178.77</v>
      </c>
      <c r="E2275">
        <v>41783090.170000002</v>
      </c>
      <c r="H2275">
        <f t="shared" si="166"/>
        <v>9</v>
      </c>
      <c r="J2275" t="str">
        <f t="shared" si="167"/>
        <v>BATAVIA</v>
      </c>
      <c r="K2275" t="str">
        <f t="shared" si="164"/>
        <v>DuPage</v>
      </c>
      <c r="L2275">
        <f t="shared" si="165"/>
        <v>0</v>
      </c>
    </row>
    <row r="2276" spans="1:12" x14ac:dyDescent="0.55000000000000004">
      <c r="A2276">
        <v>2013</v>
      </c>
      <c r="B2276" t="s">
        <v>307</v>
      </c>
      <c r="C2276" t="s">
        <v>321</v>
      </c>
      <c r="D2276">
        <v>1365973</v>
      </c>
      <c r="E2276">
        <v>3138470</v>
      </c>
      <c r="H2276">
        <f t="shared" si="166"/>
        <v>12</v>
      </c>
      <c r="J2276" t="str">
        <f t="shared" si="167"/>
        <v>BEARDSTOWN</v>
      </c>
      <c r="K2276" t="str">
        <f t="shared" si="164"/>
        <v>Cass</v>
      </c>
      <c r="L2276">
        <f t="shared" si="165"/>
        <v>0</v>
      </c>
    </row>
    <row r="2277" spans="1:12" x14ac:dyDescent="0.55000000000000004">
      <c r="A2277">
        <v>2013</v>
      </c>
      <c r="B2277" t="s">
        <v>307</v>
      </c>
      <c r="C2277" t="s">
        <v>322</v>
      </c>
      <c r="D2277">
        <v>32375175</v>
      </c>
      <c r="E2277">
        <v>61244568</v>
      </c>
      <c r="H2277">
        <f t="shared" si="166"/>
        <v>12</v>
      </c>
      <c r="J2277" t="str">
        <f t="shared" si="167"/>
        <v>BELLEVILLE</v>
      </c>
      <c r="K2277" t="str">
        <f t="shared" si="164"/>
        <v>St. Clair</v>
      </c>
      <c r="L2277">
        <f t="shared" si="165"/>
        <v>0</v>
      </c>
    </row>
    <row r="2278" spans="1:12" x14ac:dyDescent="0.55000000000000004">
      <c r="A2278">
        <v>2013</v>
      </c>
      <c r="B2278" t="s">
        <v>307</v>
      </c>
      <c r="C2278" t="s">
        <v>323</v>
      </c>
      <c r="D2278">
        <v>28761362.41</v>
      </c>
      <c r="E2278">
        <v>45158979.259999998</v>
      </c>
      <c r="H2278">
        <f t="shared" si="166"/>
        <v>10</v>
      </c>
      <c r="J2278" t="str">
        <f t="shared" si="167"/>
        <v>BELLWOOD</v>
      </c>
      <c r="K2278" t="str">
        <f t="shared" si="164"/>
        <v>Cook</v>
      </c>
      <c r="L2278">
        <f t="shared" si="165"/>
        <v>0</v>
      </c>
    </row>
    <row r="2279" spans="1:12" x14ac:dyDescent="0.55000000000000004">
      <c r="A2279">
        <v>2013</v>
      </c>
      <c r="B2279" t="s">
        <v>307</v>
      </c>
      <c r="C2279" t="s">
        <v>324</v>
      </c>
      <c r="D2279">
        <v>15922606</v>
      </c>
      <c r="E2279">
        <v>23750244</v>
      </c>
      <c r="H2279">
        <f t="shared" si="166"/>
        <v>11</v>
      </c>
      <c r="J2279" t="str">
        <f t="shared" si="167"/>
        <v>BELVIDERE</v>
      </c>
      <c r="K2279" t="str">
        <f t="shared" si="164"/>
        <v>Boone</v>
      </c>
      <c r="L2279">
        <f t="shared" si="165"/>
        <v>0</v>
      </c>
    </row>
    <row r="2280" spans="1:12" x14ac:dyDescent="0.55000000000000004">
      <c r="A2280">
        <v>2013</v>
      </c>
      <c r="B2280" t="s">
        <v>307</v>
      </c>
      <c r="C2280" t="s">
        <v>325</v>
      </c>
      <c r="D2280">
        <v>14896827.6</v>
      </c>
      <c r="E2280">
        <v>28184125.18</v>
      </c>
      <c r="H2280">
        <f t="shared" si="166"/>
        <v>13</v>
      </c>
      <c r="J2280" t="str">
        <f t="shared" si="167"/>
        <v>BENSENVILLE</v>
      </c>
      <c r="K2280" t="str">
        <f t="shared" si="164"/>
        <v>DuPage</v>
      </c>
      <c r="L2280">
        <f t="shared" si="165"/>
        <v>0</v>
      </c>
    </row>
    <row r="2281" spans="1:12" x14ac:dyDescent="0.55000000000000004">
      <c r="A2281">
        <v>2013</v>
      </c>
      <c r="B2281" t="s">
        <v>307</v>
      </c>
      <c r="C2281" t="s">
        <v>326</v>
      </c>
      <c r="D2281">
        <v>2092082</v>
      </c>
      <c r="E2281">
        <v>5686675</v>
      </c>
      <c r="H2281">
        <f t="shared" si="166"/>
        <v>8</v>
      </c>
      <c r="J2281" t="str">
        <f t="shared" si="167"/>
        <v>BENTON</v>
      </c>
      <c r="K2281" t="str">
        <f t="shared" si="164"/>
        <v>Franklin</v>
      </c>
      <c r="L2281">
        <f t="shared" si="165"/>
        <v>0</v>
      </c>
    </row>
    <row r="2282" spans="1:12" x14ac:dyDescent="0.55000000000000004">
      <c r="A2282">
        <v>2013</v>
      </c>
      <c r="B2282" t="s">
        <v>307</v>
      </c>
      <c r="C2282" t="s">
        <v>327</v>
      </c>
      <c r="D2282">
        <v>7744417</v>
      </c>
      <c r="E2282">
        <v>12915979</v>
      </c>
      <c r="H2282">
        <f t="shared" si="166"/>
        <v>10</v>
      </c>
      <c r="J2282" t="str">
        <f t="shared" si="167"/>
        <v>BERKELEY</v>
      </c>
      <c r="K2282" t="str">
        <f t="shared" si="164"/>
        <v>Franklin</v>
      </c>
      <c r="L2282">
        <f t="shared" si="165"/>
        <v>0</v>
      </c>
    </row>
    <row r="2283" spans="1:12" x14ac:dyDescent="0.55000000000000004">
      <c r="A2283">
        <v>2013</v>
      </c>
      <c r="B2283" t="s">
        <v>307</v>
      </c>
      <c r="C2283" t="s">
        <v>328</v>
      </c>
      <c r="D2283">
        <v>59892587.619999997</v>
      </c>
      <c r="E2283">
        <v>96936862.489999995</v>
      </c>
      <c r="H2283">
        <f t="shared" si="166"/>
        <v>8</v>
      </c>
      <c r="J2283" t="str">
        <f t="shared" si="167"/>
        <v>BERWYN</v>
      </c>
      <c r="K2283" t="str">
        <f t="shared" si="164"/>
        <v>Cook</v>
      </c>
      <c r="L2283">
        <f t="shared" si="165"/>
        <v>0</v>
      </c>
    </row>
    <row r="2284" spans="1:12" x14ac:dyDescent="0.55000000000000004">
      <c r="A2284">
        <v>2013</v>
      </c>
      <c r="B2284" t="s">
        <v>307</v>
      </c>
      <c r="C2284" t="s">
        <v>329</v>
      </c>
      <c r="D2284">
        <v>6115766</v>
      </c>
      <c r="E2284">
        <v>9264095</v>
      </c>
      <c r="H2284">
        <f t="shared" si="166"/>
        <v>10</v>
      </c>
      <c r="J2284" t="str">
        <f t="shared" si="167"/>
        <v>BETHALTO</v>
      </c>
      <c r="K2284" t="str">
        <f t="shared" si="164"/>
        <v>Cook</v>
      </c>
      <c r="L2284">
        <f t="shared" si="165"/>
        <v>0</v>
      </c>
    </row>
    <row r="2285" spans="1:12" x14ac:dyDescent="0.55000000000000004">
      <c r="A2285">
        <v>2013</v>
      </c>
      <c r="B2285" t="s">
        <v>307</v>
      </c>
      <c r="C2285" t="s">
        <v>330</v>
      </c>
      <c r="D2285">
        <v>25462338</v>
      </c>
      <c r="E2285">
        <v>43213266</v>
      </c>
      <c r="H2285">
        <f t="shared" si="166"/>
        <v>14</v>
      </c>
      <c r="J2285" t="str">
        <f t="shared" si="167"/>
        <v>BLOOMINGDALE</v>
      </c>
      <c r="K2285" t="str">
        <f t="shared" si="164"/>
        <v>DuPage</v>
      </c>
      <c r="L2285">
        <f t="shared" si="165"/>
        <v>0</v>
      </c>
    </row>
    <row r="2286" spans="1:12" x14ac:dyDescent="0.55000000000000004">
      <c r="A2286">
        <v>2013</v>
      </c>
      <c r="B2286" t="s">
        <v>307</v>
      </c>
      <c r="C2286" t="s">
        <v>331</v>
      </c>
      <c r="D2286">
        <v>54599210</v>
      </c>
      <c r="E2286">
        <v>99214462</v>
      </c>
      <c r="H2286">
        <f t="shared" si="166"/>
        <v>13</v>
      </c>
      <c r="J2286" t="str">
        <f t="shared" si="167"/>
        <v>BLOOMINGTON</v>
      </c>
      <c r="K2286" t="str">
        <f t="shared" si="164"/>
        <v>McLean</v>
      </c>
      <c r="L2286">
        <f t="shared" si="165"/>
        <v>0</v>
      </c>
    </row>
    <row r="2287" spans="1:12" x14ac:dyDescent="0.55000000000000004">
      <c r="A2287">
        <v>2013</v>
      </c>
      <c r="B2287" t="s">
        <v>307</v>
      </c>
      <c r="C2287" t="s">
        <v>332</v>
      </c>
      <c r="D2287">
        <v>9580140</v>
      </c>
      <c r="E2287">
        <v>32575242</v>
      </c>
      <c r="H2287">
        <f t="shared" si="166"/>
        <v>13</v>
      </c>
      <c r="J2287" t="str">
        <f t="shared" si="167"/>
        <v>BLUE ISLAND</v>
      </c>
      <c r="K2287" t="str">
        <f t="shared" si="164"/>
        <v>Cook</v>
      </c>
      <c r="L2287">
        <f t="shared" si="165"/>
        <v>0</v>
      </c>
    </row>
    <row r="2288" spans="1:12" x14ac:dyDescent="0.55000000000000004">
      <c r="A2288">
        <v>2013</v>
      </c>
      <c r="B2288" t="s">
        <v>307</v>
      </c>
      <c r="C2288" t="s">
        <v>333</v>
      </c>
      <c r="D2288">
        <v>50225458</v>
      </c>
      <c r="E2288">
        <v>92328004</v>
      </c>
      <c r="H2288">
        <f t="shared" si="166"/>
        <v>13</v>
      </c>
      <c r="J2288" t="str">
        <f t="shared" si="167"/>
        <v>BOLINGBROOK</v>
      </c>
      <c r="K2288" t="str">
        <f t="shared" si="164"/>
        <v>DuPage</v>
      </c>
      <c r="L2288">
        <f t="shared" si="165"/>
        <v>0</v>
      </c>
    </row>
    <row r="2289" spans="1:12" x14ac:dyDescent="0.55000000000000004">
      <c r="A2289">
        <v>2013</v>
      </c>
      <c r="B2289" t="s">
        <v>307</v>
      </c>
      <c r="C2289" t="s">
        <v>334</v>
      </c>
      <c r="D2289">
        <v>10171618</v>
      </c>
      <c r="E2289">
        <v>13891882</v>
      </c>
      <c r="H2289">
        <f t="shared" si="166"/>
        <v>13</v>
      </c>
      <c r="J2289" t="str">
        <f t="shared" si="167"/>
        <v>BOURBONNAIS</v>
      </c>
      <c r="K2289" t="str">
        <f t="shared" si="164"/>
        <v>Kankakee</v>
      </c>
      <c r="L2289">
        <f t="shared" si="165"/>
        <v>0</v>
      </c>
    </row>
    <row r="2290" spans="1:12" x14ac:dyDescent="0.55000000000000004">
      <c r="A2290">
        <v>2013</v>
      </c>
      <c r="B2290" t="s">
        <v>307</v>
      </c>
      <c r="C2290" t="s">
        <v>335</v>
      </c>
      <c r="D2290">
        <v>12008716</v>
      </c>
      <c r="E2290">
        <v>18305969</v>
      </c>
      <c r="H2290">
        <f t="shared" si="166"/>
        <v>9</v>
      </c>
      <c r="J2290" t="str">
        <f t="shared" si="167"/>
        <v>BRADLEY</v>
      </c>
      <c r="K2290" t="str">
        <f t="shared" si="164"/>
        <v>Kankakee</v>
      </c>
      <c r="L2290">
        <f t="shared" si="165"/>
        <v>0</v>
      </c>
    </row>
    <row r="2291" spans="1:12" x14ac:dyDescent="0.55000000000000004">
      <c r="A2291">
        <v>2013</v>
      </c>
      <c r="B2291" t="s">
        <v>307</v>
      </c>
      <c r="C2291" t="s">
        <v>336</v>
      </c>
      <c r="D2291">
        <v>2524593</v>
      </c>
      <c r="E2291">
        <v>4901357</v>
      </c>
      <c r="H2291">
        <f t="shared" si="166"/>
        <v>11</v>
      </c>
      <c r="J2291" t="str">
        <f t="shared" si="167"/>
        <v>BRAIDWOOD</v>
      </c>
      <c r="K2291" t="str">
        <f t="shared" si="164"/>
        <v>Will</v>
      </c>
      <c r="L2291">
        <f t="shared" si="165"/>
        <v>0</v>
      </c>
    </row>
    <row r="2292" spans="1:12" x14ac:dyDescent="0.55000000000000004">
      <c r="A2292">
        <v>2013</v>
      </c>
      <c r="B2292" t="s">
        <v>307</v>
      </c>
      <c r="C2292" t="s">
        <v>337</v>
      </c>
      <c r="D2292">
        <v>19755814.120000001</v>
      </c>
      <c r="E2292">
        <v>37766243.519999899</v>
      </c>
      <c r="H2292">
        <f t="shared" si="166"/>
        <v>12</v>
      </c>
      <c r="J2292" t="str">
        <f t="shared" si="167"/>
        <v>BRIDGEVIEW</v>
      </c>
      <c r="K2292" t="str">
        <f t="shared" si="164"/>
        <v>Cook</v>
      </c>
      <c r="L2292">
        <f t="shared" si="165"/>
        <v>0</v>
      </c>
    </row>
    <row r="2293" spans="1:12" x14ac:dyDescent="0.55000000000000004">
      <c r="A2293">
        <v>2013</v>
      </c>
      <c r="B2293" t="s">
        <v>307</v>
      </c>
      <c r="C2293" t="s">
        <v>338</v>
      </c>
      <c r="D2293">
        <v>23105225</v>
      </c>
      <c r="E2293">
        <v>34811388</v>
      </c>
      <c r="H2293">
        <f t="shared" si="166"/>
        <v>11</v>
      </c>
      <c r="J2293" t="str">
        <f t="shared" si="167"/>
        <v>BROADVIEW</v>
      </c>
      <c r="K2293" t="str">
        <f t="shared" si="164"/>
        <v>Cook</v>
      </c>
      <c r="L2293">
        <f t="shared" si="165"/>
        <v>0</v>
      </c>
    </row>
    <row r="2294" spans="1:12" x14ac:dyDescent="0.55000000000000004">
      <c r="A2294">
        <v>2013</v>
      </c>
      <c r="B2294" t="s">
        <v>307</v>
      </c>
      <c r="C2294" t="s">
        <v>339</v>
      </c>
      <c r="D2294">
        <v>13989163.15</v>
      </c>
      <c r="E2294">
        <v>30884368.66</v>
      </c>
      <c r="H2294">
        <f t="shared" si="166"/>
        <v>12</v>
      </c>
      <c r="J2294" t="str">
        <f t="shared" si="167"/>
        <v>BROOKFIELD</v>
      </c>
      <c r="K2294" t="str">
        <f t="shared" si="164"/>
        <v>Cook</v>
      </c>
      <c r="L2294">
        <f t="shared" si="165"/>
        <v>0</v>
      </c>
    </row>
    <row r="2295" spans="1:12" x14ac:dyDescent="0.55000000000000004">
      <c r="A2295">
        <v>2013</v>
      </c>
      <c r="B2295" t="s">
        <v>307</v>
      </c>
      <c r="C2295" t="s">
        <v>340</v>
      </c>
      <c r="D2295">
        <v>52469718.280000001</v>
      </c>
      <c r="E2295">
        <v>74460751.670000002</v>
      </c>
      <c r="H2295">
        <f t="shared" si="166"/>
        <v>15</v>
      </c>
      <c r="J2295" t="str">
        <f t="shared" si="167"/>
        <v>BUFFALO GROVE</v>
      </c>
      <c r="K2295" t="str">
        <f t="shared" si="164"/>
        <v>Cook</v>
      </c>
      <c r="L2295">
        <f t="shared" si="165"/>
        <v>0</v>
      </c>
    </row>
    <row r="2296" spans="1:12" x14ac:dyDescent="0.55000000000000004">
      <c r="A2296">
        <v>2013</v>
      </c>
      <c r="B2296" t="s">
        <v>307</v>
      </c>
      <c r="C2296" t="s">
        <v>341</v>
      </c>
      <c r="D2296">
        <v>34200238.32</v>
      </c>
      <c r="E2296">
        <v>45904242.700000003</v>
      </c>
      <c r="H2296">
        <f t="shared" si="166"/>
        <v>9</v>
      </c>
      <c r="J2296" t="str">
        <f t="shared" si="167"/>
        <v>BURBANK</v>
      </c>
      <c r="K2296" t="str">
        <f t="shared" si="164"/>
        <v>Cook</v>
      </c>
      <c r="L2296">
        <f t="shared" si="165"/>
        <v>0</v>
      </c>
    </row>
    <row r="2297" spans="1:12" x14ac:dyDescent="0.55000000000000004">
      <c r="A2297">
        <v>2013</v>
      </c>
      <c r="B2297" t="s">
        <v>307</v>
      </c>
      <c r="C2297" t="s">
        <v>342</v>
      </c>
      <c r="D2297">
        <v>1833784</v>
      </c>
      <c r="E2297">
        <v>6629275</v>
      </c>
      <c r="H2297">
        <f t="shared" si="166"/>
        <v>9</v>
      </c>
      <c r="J2297" t="str">
        <f t="shared" si="167"/>
        <v>BURNHAM</v>
      </c>
      <c r="K2297" t="str">
        <f t="shared" ref="K2297:K2360" si="168">INDEX($K$1:$K$655,MATCH(C2297,$C$1:$C$655))</f>
        <v>Cook</v>
      </c>
      <c r="L2297">
        <f t="shared" si="165"/>
        <v>0</v>
      </c>
    </row>
    <row r="2298" spans="1:12" x14ac:dyDescent="0.55000000000000004">
      <c r="A2298">
        <v>2013</v>
      </c>
      <c r="B2298" t="s">
        <v>307</v>
      </c>
      <c r="C2298" t="s">
        <v>343</v>
      </c>
      <c r="D2298">
        <v>13324930</v>
      </c>
      <c r="E2298">
        <v>17962988</v>
      </c>
      <c r="H2298">
        <f t="shared" si="166"/>
        <v>12</v>
      </c>
      <c r="J2298" t="str">
        <f t="shared" si="167"/>
        <v>BURR RIDGE</v>
      </c>
      <c r="K2298" t="str">
        <f t="shared" si="168"/>
        <v>DuPage</v>
      </c>
      <c r="L2298">
        <f t="shared" si="165"/>
        <v>0</v>
      </c>
    </row>
    <row r="2299" spans="1:12" x14ac:dyDescent="0.55000000000000004">
      <c r="A2299">
        <v>2013</v>
      </c>
      <c r="B2299" t="s">
        <v>307</v>
      </c>
      <c r="C2299" t="s">
        <v>344</v>
      </c>
      <c r="D2299">
        <v>14701929</v>
      </c>
      <c r="E2299">
        <v>20558203</v>
      </c>
      <c r="H2299">
        <f t="shared" si="166"/>
        <v>9</v>
      </c>
      <c r="J2299" t="str">
        <f t="shared" si="167"/>
        <v>CAHOKIA</v>
      </c>
      <c r="K2299" t="str">
        <f t="shared" si="168"/>
        <v>St. Clair</v>
      </c>
      <c r="L2299">
        <f t="shared" si="165"/>
        <v>0</v>
      </c>
    </row>
    <row r="2300" spans="1:12" x14ac:dyDescent="0.55000000000000004">
      <c r="A2300">
        <v>2013</v>
      </c>
      <c r="B2300" t="s">
        <v>307</v>
      </c>
      <c r="C2300" t="s">
        <v>345</v>
      </c>
      <c r="D2300">
        <v>1394101</v>
      </c>
      <c r="E2300">
        <v>5192692</v>
      </c>
      <c r="H2300">
        <f t="shared" si="166"/>
        <v>7</v>
      </c>
      <c r="J2300" t="str">
        <f t="shared" si="167"/>
        <v>CAIRO</v>
      </c>
      <c r="K2300" t="str">
        <f t="shared" si="168"/>
        <v>Alexander</v>
      </c>
      <c r="L2300">
        <f t="shared" si="165"/>
        <v>0</v>
      </c>
    </row>
    <row r="2301" spans="1:12" x14ac:dyDescent="0.55000000000000004">
      <c r="A2301">
        <v>2013</v>
      </c>
      <c r="B2301" t="s">
        <v>307</v>
      </c>
      <c r="C2301" t="s">
        <v>346</v>
      </c>
      <c r="D2301">
        <v>43754847</v>
      </c>
      <c r="E2301">
        <v>76820882</v>
      </c>
      <c r="H2301">
        <f t="shared" si="166"/>
        <v>14</v>
      </c>
      <c r="J2301" t="str">
        <f t="shared" si="167"/>
        <v>CALUMET CITY</v>
      </c>
      <c r="K2301" t="str">
        <f t="shared" si="168"/>
        <v>Cook</v>
      </c>
      <c r="L2301">
        <f t="shared" si="165"/>
        <v>0</v>
      </c>
    </row>
    <row r="2302" spans="1:12" x14ac:dyDescent="0.55000000000000004">
      <c r="A2302">
        <v>2013</v>
      </c>
      <c r="B2302" t="s">
        <v>307</v>
      </c>
      <c r="C2302" t="s">
        <v>347</v>
      </c>
      <c r="D2302">
        <v>6728266</v>
      </c>
      <c r="E2302">
        <v>13951241</v>
      </c>
      <c r="H2302">
        <f t="shared" si="166"/>
        <v>14</v>
      </c>
      <c r="J2302" t="str">
        <f t="shared" si="167"/>
        <v>CALUMET PARK</v>
      </c>
      <c r="K2302" t="str">
        <f t="shared" si="168"/>
        <v>Cook</v>
      </c>
      <c r="L2302">
        <f t="shared" si="165"/>
        <v>0</v>
      </c>
    </row>
    <row r="2303" spans="1:12" x14ac:dyDescent="0.55000000000000004">
      <c r="A2303">
        <v>2013</v>
      </c>
      <c r="B2303" t="s">
        <v>307</v>
      </c>
      <c r="C2303" t="s">
        <v>654</v>
      </c>
      <c r="D2303">
        <v>750237</v>
      </c>
      <c r="E2303">
        <v>897367</v>
      </c>
      <c r="H2303">
        <f t="shared" si="166"/>
        <v>15</v>
      </c>
      <c r="J2303" t="str">
        <f t="shared" si="167"/>
        <v>CAMPTON HILLS</v>
      </c>
      <c r="K2303" t="str">
        <f t="shared" si="168"/>
        <v>Kane</v>
      </c>
      <c r="L2303">
        <f t="shared" si="165"/>
        <v>0</v>
      </c>
    </row>
    <row r="2304" spans="1:12" x14ac:dyDescent="0.55000000000000004">
      <c r="A2304">
        <v>2013</v>
      </c>
      <c r="B2304" t="s">
        <v>307</v>
      </c>
      <c r="C2304" t="s">
        <v>348</v>
      </c>
      <c r="D2304">
        <v>14210430</v>
      </c>
      <c r="E2304">
        <v>16852756</v>
      </c>
      <c r="H2304">
        <f t="shared" si="166"/>
        <v>8</v>
      </c>
      <c r="J2304" t="str">
        <f t="shared" si="167"/>
        <v>CANTON</v>
      </c>
      <c r="K2304" t="str">
        <f t="shared" si="168"/>
        <v>Fulton</v>
      </c>
      <c r="L2304">
        <f t="shared" si="165"/>
        <v>0</v>
      </c>
    </row>
    <row r="2305" spans="1:12" x14ac:dyDescent="0.55000000000000004">
      <c r="A2305">
        <v>2013</v>
      </c>
      <c r="B2305" t="s">
        <v>307</v>
      </c>
      <c r="C2305" t="s">
        <v>349</v>
      </c>
      <c r="D2305">
        <v>19936065</v>
      </c>
      <c r="E2305">
        <v>42548559</v>
      </c>
      <c r="H2305">
        <f t="shared" si="166"/>
        <v>12</v>
      </c>
      <c r="J2305" t="str">
        <f t="shared" si="167"/>
        <v>CARBONDALE</v>
      </c>
      <c r="K2305" t="str">
        <f t="shared" si="168"/>
        <v>Jackson</v>
      </c>
      <c r="L2305">
        <f t="shared" si="165"/>
        <v>0</v>
      </c>
    </row>
    <row r="2306" spans="1:12" x14ac:dyDescent="0.55000000000000004">
      <c r="A2306">
        <v>2013</v>
      </c>
      <c r="B2306" t="s">
        <v>307</v>
      </c>
      <c r="C2306" t="s">
        <v>350</v>
      </c>
      <c r="D2306">
        <v>3714489</v>
      </c>
      <c r="E2306">
        <v>6486962</v>
      </c>
      <c r="H2306">
        <f t="shared" si="166"/>
        <v>13</v>
      </c>
      <c r="J2306" t="str">
        <f t="shared" si="167"/>
        <v>CARLINVILLE</v>
      </c>
      <c r="K2306" t="str">
        <f t="shared" si="168"/>
        <v>Macoupin</v>
      </c>
      <c r="L2306">
        <f t="shared" ref="L2306:L2369" si="169">IF(ISNA(K2306),1,0)</f>
        <v>0</v>
      </c>
    </row>
    <row r="2307" spans="1:12" x14ac:dyDescent="0.55000000000000004">
      <c r="A2307">
        <v>2013</v>
      </c>
      <c r="B2307" t="s">
        <v>307</v>
      </c>
      <c r="C2307" t="s">
        <v>351</v>
      </c>
      <c r="D2307">
        <v>3534337.35</v>
      </c>
      <c r="E2307">
        <v>6606661.4500000002</v>
      </c>
      <c r="H2307">
        <f t="shared" ref="H2307:H2370" si="170">IF(B2307="fire",MIN(IFERROR(SEARCH("fire",C2307),999),IFERROR(SEARCH("fpd",C2307),999),IFERROR(SEARCH("pension",C2307),999),IFERROR(SEARCH("fund",C2307),999)),MIN(IFERROR(SEARCH("police",C2307),999),IFERROR(SEARCH("pension",C2307),999),IFERROR(SEARCH("fund",C2307),999)))</f>
        <v>7</v>
      </c>
      <c r="J2307" t="str">
        <f t="shared" ref="J2307:J2370" si="171">LEFT(C2307,H2307-2)</f>
        <v>CARMI</v>
      </c>
      <c r="K2307" t="str">
        <f t="shared" si="168"/>
        <v>White</v>
      </c>
      <c r="L2307">
        <f t="shared" si="169"/>
        <v>0</v>
      </c>
    </row>
    <row r="2308" spans="1:12" x14ac:dyDescent="0.55000000000000004">
      <c r="A2308">
        <v>2013</v>
      </c>
      <c r="B2308" t="s">
        <v>307</v>
      </c>
      <c r="C2308" t="s">
        <v>352</v>
      </c>
      <c r="D2308">
        <v>35698291</v>
      </c>
      <c r="E2308">
        <v>51251021</v>
      </c>
      <c r="H2308">
        <f t="shared" si="170"/>
        <v>14</v>
      </c>
      <c r="J2308" t="str">
        <f t="shared" si="171"/>
        <v>CAROL STREAM</v>
      </c>
      <c r="K2308" t="str">
        <f t="shared" si="168"/>
        <v>DuPage</v>
      </c>
      <c r="L2308">
        <f t="shared" si="169"/>
        <v>0</v>
      </c>
    </row>
    <row r="2309" spans="1:12" x14ac:dyDescent="0.55000000000000004">
      <c r="A2309">
        <v>2013</v>
      </c>
      <c r="B2309" t="s">
        <v>307</v>
      </c>
      <c r="C2309" t="s">
        <v>353</v>
      </c>
      <c r="D2309">
        <v>28802280</v>
      </c>
      <c r="E2309">
        <v>54044023</v>
      </c>
      <c r="H2309">
        <f t="shared" si="170"/>
        <v>17</v>
      </c>
      <c r="J2309" t="str">
        <f t="shared" si="171"/>
        <v>CARPENTERSVILLE</v>
      </c>
      <c r="K2309" t="str">
        <f t="shared" si="168"/>
        <v>Kane</v>
      </c>
      <c r="L2309">
        <f t="shared" si="169"/>
        <v>0</v>
      </c>
    </row>
    <row r="2310" spans="1:12" x14ac:dyDescent="0.55000000000000004">
      <c r="A2310">
        <v>2013</v>
      </c>
      <c r="B2310" t="s">
        <v>307</v>
      </c>
      <c r="C2310" t="s">
        <v>658</v>
      </c>
      <c r="D2310">
        <v>208667</v>
      </c>
      <c r="E2310">
        <v>911101</v>
      </c>
      <c r="H2310">
        <f t="shared" si="170"/>
        <v>13</v>
      </c>
      <c r="J2310" t="str">
        <f t="shared" si="171"/>
        <v>CARTERVILLE</v>
      </c>
      <c r="K2310" t="str">
        <f t="shared" si="168"/>
        <v>Williamson</v>
      </c>
      <c r="L2310">
        <f t="shared" si="169"/>
        <v>0</v>
      </c>
    </row>
    <row r="2311" spans="1:12" x14ac:dyDescent="0.55000000000000004">
      <c r="A2311">
        <v>2013</v>
      </c>
      <c r="B2311" t="s">
        <v>307</v>
      </c>
      <c r="C2311" t="s">
        <v>354</v>
      </c>
      <c r="D2311">
        <v>7871243</v>
      </c>
      <c r="E2311">
        <v>14990480</v>
      </c>
      <c r="H2311">
        <f t="shared" si="170"/>
        <v>6</v>
      </c>
      <c r="J2311" t="str">
        <f t="shared" si="171"/>
        <v>CARY</v>
      </c>
      <c r="K2311" t="str">
        <f t="shared" si="168"/>
        <v>McHenry</v>
      </c>
      <c r="L2311">
        <f t="shared" si="169"/>
        <v>0</v>
      </c>
    </row>
    <row r="2312" spans="1:12" x14ac:dyDescent="0.55000000000000004">
      <c r="A2312">
        <v>2013</v>
      </c>
      <c r="B2312" t="s">
        <v>307</v>
      </c>
      <c r="C2312" t="s">
        <v>355</v>
      </c>
      <c r="D2312">
        <v>2152316</v>
      </c>
      <c r="E2312">
        <v>4785796</v>
      </c>
      <c r="H2312">
        <f t="shared" si="170"/>
        <v>12</v>
      </c>
      <c r="J2312" t="str">
        <f t="shared" si="171"/>
        <v>CASEYVILLE</v>
      </c>
      <c r="K2312" t="str">
        <f t="shared" si="168"/>
        <v>St. Clair</v>
      </c>
      <c r="L2312">
        <f t="shared" si="169"/>
        <v>0</v>
      </c>
    </row>
    <row r="2313" spans="1:12" x14ac:dyDescent="0.55000000000000004">
      <c r="A2313">
        <v>2013</v>
      </c>
      <c r="B2313" t="s">
        <v>307</v>
      </c>
      <c r="C2313" t="s">
        <v>356</v>
      </c>
      <c r="D2313">
        <v>9650983.2400000002</v>
      </c>
      <c r="E2313">
        <v>19069296.149999999</v>
      </c>
      <c r="H2313">
        <f t="shared" si="170"/>
        <v>11</v>
      </c>
      <c r="J2313" t="str">
        <f t="shared" si="171"/>
        <v>CENTRALIA</v>
      </c>
      <c r="K2313" t="str">
        <f t="shared" si="168"/>
        <v>Clinton</v>
      </c>
      <c r="L2313">
        <f t="shared" si="169"/>
        <v>0</v>
      </c>
    </row>
    <row r="2314" spans="1:12" x14ac:dyDescent="0.55000000000000004">
      <c r="A2314">
        <v>2013</v>
      </c>
      <c r="B2314" t="s">
        <v>307</v>
      </c>
      <c r="C2314" t="s">
        <v>357</v>
      </c>
      <c r="D2314">
        <v>1144481.03</v>
      </c>
      <c r="E2314">
        <v>3357856.11</v>
      </c>
      <c r="H2314">
        <f t="shared" si="170"/>
        <v>13</v>
      </c>
      <c r="J2314" t="str">
        <f t="shared" si="171"/>
        <v>CENTREVILLE</v>
      </c>
      <c r="K2314" t="str">
        <f t="shared" si="168"/>
        <v>St. Clair</v>
      </c>
      <c r="L2314">
        <f t="shared" si="169"/>
        <v>0</v>
      </c>
    </row>
    <row r="2315" spans="1:12" x14ac:dyDescent="0.55000000000000004">
      <c r="A2315">
        <v>2013</v>
      </c>
      <c r="B2315" t="s">
        <v>307</v>
      </c>
      <c r="C2315" t="s">
        <v>358</v>
      </c>
      <c r="D2315">
        <v>74141999</v>
      </c>
      <c r="E2315">
        <v>103305847</v>
      </c>
      <c r="H2315">
        <f t="shared" si="170"/>
        <v>11</v>
      </c>
      <c r="J2315" t="str">
        <f t="shared" si="171"/>
        <v>CHAMPAIGN</v>
      </c>
      <c r="K2315" t="str">
        <f t="shared" si="168"/>
        <v>Champaign</v>
      </c>
      <c r="L2315">
        <f t="shared" si="169"/>
        <v>0</v>
      </c>
    </row>
    <row r="2316" spans="1:12" x14ac:dyDescent="0.55000000000000004">
      <c r="A2316">
        <v>2013</v>
      </c>
      <c r="B2316" t="s">
        <v>307</v>
      </c>
      <c r="C2316" t="s">
        <v>359</v>
      </c>
      <c r="D2316">
        <v>5389531</v>
      </c>
      <c r="E2316">
        <v>8502255</v>
      </c>
      <c r="H2316">
        <f t="shared" si="170"/>
        <v>11</v>
      </c>
      <c r="J2316" t="str">
        <f t="shared" si="171"/>
        <v>CHANNAHON</v>
      </c>
      <c r="K2316" t="str">
        <f t="shared" si="168"/>
        <v>Will</v>
      </c>
      <c r="L2316">
        <f t="shared" si="169"/>
        <v>0</v>
      </c>
    </row>
    <row r="2317" spans="1:12" x14ac:dyDescent="0.55000000000000004">
      <c r="A2317">
        <v>2013</v>
      </c>
      <c r="B2317" t="s">
        <v>307</v>
      </c>
      <c r="C2317" t="s">
        <v>360</v>
      </c>
      <c r="D2317">
        <v>11328192</v>
      </c>
      <c r="E2317">
        <v>23273401</v>
      </c>
      <c r="H2317">
        <f t="shared" si="170"/>
        <v>12</v>
      </c>
      <c r="J2317" t="str">
        <f t="shared" si="171"/>
        <v>CHARLESTON</v>
      </c>
      <c r="K2317" t="str">
        <f t="shared" si="168"/>
        <v>Coles</v>
      </c>
      <c r="L2317">
        <f t="shared" si="169"/>
        <v>0</v>
      </c>
    </row>
    <row r="2318" spans="1:12" x14ac:dyDescent="0.55000000000000004">
      <c r="A2318">
        <v>2013</v>
      </c>
      <c r="B2318" t="s">
        <v>307</v>
      </c>
      <c r="C2318" t="s">
        <v>361</v>
      </c>
      <c r="D2318">
        <v>5156121</v>
      </c>
      <c r="E2318">
        <v>7894121</v>
      </c>
      <c r="H2318">
        <f t="shared" si="170"/>
        <v>9</v>
      </c>
      <c r="J2318" t="str">
        <f t="shared" si="171"/>
        <v>CHATHAM</v>
      </c>
      <c r="K2318" t="str">
        <f t="shared" si="168"/>
        <v>Sangamon</v>
      </c>
      <c r="L2318">
        <f t="shared" si="169"/>
        <v>0</v>
      </c>
    </row>
    <row r="2319" spans="1:12" x14ac:dyDescent="0.55000000000000004">
      <c r="A2319">
        <v>2013</v>
      </c>
      <c r="B2319" t="s">
        <v>307</v>
      </c>
      <c r="C2319" t="s">
        <v>362</v>
      </c>
      <c r="D2319">
        <v>2311644</v>
      </c>
      <c r="E2319">
        <v>10501433</v>
      </c>
      <c r="H2319">
        <f t="shared" si="170"/>
        <v>15</v>
      </c>
      <c r="J2319" t="str">
        <f t="shared" si="171"/>
        <v>CHERRY VALLEY</v>
      </c>
      <c r="K2319" t="str">
        <f t="shared" si="168"/>
        <v>Winnebago</v>
      </c>
      <c r="L2319">
        <f t="shared" si="169"/>
        <v>0</v>
      </c>
    </row>
    <row r="2320" spans="1:12" x14ac:dyDescent="0.55000000000000004">
      <c r="A2320">
        <v>2013</v>
      </c>
      <c r="B2320" t="s">
        <v>307</v>
      </c>
      <c r="C2320" t="s">
        <v>363</v>
      </c>
      <c r="D2320">
        <v>2570937</v>
      </c>
      <c r="E2320">
        <v>3206672</v>
      </c>
      <c r="H2320">
        <f t="shared" si="170"/>
        <v>9</v>
      </c>
      <c r="J2320" t="str">
        <f t="shared" si="171"/>
        <v>CHESTER</v>
      </c>
      <c r="K2320" t="str">
        <f t="shared" si="168"/>
        <v>Randolph</v>
      </c>
      <c r="L2320">
        <f t="shared" si="169"/>
        <v>0</v>
      </c>
    </row>
    <row r="2321" spans="1:12" x14ac:dyDescent="0.55000000000000004">
      <c r="A2321">
        <v>2013</v>
      </c>
      <c r="B2321" t="s">
        <v>307</v>
      </c>
      <c r="C2321" t="s">
        <v>364</v>
      </c>
      <c r="D2321">
        <v>43419894</v>
      </c>
      <c r="E2321">
        <v>82098856</v>
      </c>
      <c r="H2321">
        <f t="shared" si="170"/>
        <v>17</v>
      </c>
      <c r="J2321" t="str">
        <f t="shared" si="171"/>
        <v>CHICAGO HEIGHTS</v>
      </c>
      <c r="K2321" t="str">
        <f t="shared" si="168"/>
        <v>Cook</v>
      </c>
      <c r="L2321">
        <f t="shared" si="169"/>
        <v>0</v>
      </c>
    </row>
    <row r="2322" spans="1:12" x14ac:dyDescent="0.55000000000000004">
      <c r="A2322">
        <v>2013</v>
      </c>
      <c r="B2322" t="s">
        <v>307</v>
      </c>
      <c r="C2322" t="s">
        <v>365</v>
      </c>
      <c r="D2322">
        <v>15142548</v>
      </c>
      <c r="E2322">
        <v>33326620.73</v>
      </c>
      <c r="H2322">
        <f t="shared" si="170"/>
        <v>15</v>
      </c>
      <c r="J2322" t="str">
        <f t="shared" si="171"/>
        <v>CHICAGO RIDGE</v>
      </c>
      <c r="K2322" t="str">
        <f t="shared" si="168"/>
        <v>Cook</v>
      </c>
      <c r="L2322">
        <f t="shared" si="169"/>
        <v>0</v>
      </c>
    </row>
    <row r="2323" spans="1:12" x14ac:dyDescent="0.55000000000000004">
      <c r="A2323">
        <v>2013</v>
      </c>
      <c r="B2323" t="s">
        <v>307</v>
      </c>
      <c r="C2323" t="s">
        <v>366</v>
      </c>
      <c r="D2323">
        <v>3032769</v>
      </c>
      <c r="E2323">
        <v>4657476</v>
      </c>
      <c r="H2323">
        <f t="shared" si="170"/>
        <v>13</v>
      </c>
      <c r="J2323" t="str">
        <f t="shared" si="171"/>
        <v>CHILLICOTHE</v>
      </c>
      <c r="K2323" t="str">
        <f t="shared" si="168"/>
        <v>Peoria</v>
      </c>
      <c r="L2323">
        <f t="shared" si="169"/>
        <v>0</v>
      </c>
    </row>
    <row r="2324" spans="1:12" x14ac:dyDescent="0.55000000000000004">
      <c r="A2324">
        <v>2013</v>
      </c>
      <c r="B2324" t="s">
        <v>307</v>
      </c>
      <c r="C2324" t="s">
        <v>367</v>
      </c>
      <c r="D2324">
        <v>55558911.890000001</v>
      </c>
      <c r="E2324">
        <v>114102577.12</v>
      </c>
      <c r="H2324">
        <f t="shared" si="170"/>
        <v>8</v>
      </c>
      <c r="J2324" t="str">
        <f t="shared" si="171"/>
        <v>CICERO</v>
      </c>
      <c r="K2324" t="str">
        <f t="shared" si="168"/>
        <v>Cook</v>
      </c>
      <c r="L2324">
        <f t="shared" si="169"/>
        <v>0</v>
      </c>
    </row>
    <row r="2325" spans="1:12" x14ac:dyDescent="0.55000000000000004">
      <c r="A2325">
        <v>2013</v>
      </c>
      <c r="B2325" t="s">
        <v>307</v>
      </c>
      <c r="C2325" t="s">
        <v>368</v>
      </c>
      <c r="D2325">
        <v>7878824</v>
      </c>
      <c r="E2325">
        <v>13176721</v>
      </c>
      <c r="H2325">
        <f t="shared" si="170"/>
        <v>17</v>
      </c>
      <c r="J2325" t="str">
        <f t="shared" si="171"/>
        <v>CLARENDON HILLS</v>
      </c>
      <c r="K2325" t="str">
        <f t="shared" si="168"/>
        <v>DuPage</v>
      </c>
      <c r="L2325">
        <f t="shared" si="169"/>
        <v>0</v>
      </c>
    </row>
    <row r="2326" spans="1:12" x14ac:dyDescent="0.55000000000000004">
      <c r="A2326">
        <v>2013</v>
      </c>
      <c r="B2326" t="s">
        <v>307</v>
      </c>
      <c r="C2326" t="s">
        <v>369</v>
      </c>
      <c r="D2326">
        <v>4502473</v>
      </c>
      <c r="E2326">
        <v>5059676</v>
      </c>
      <c r="H2326">
        <f t="shared" si="170"/>
        <v>9</v>
      </c>
      <c r="J2326" t="str">
        <f t="shared" si="171"/>
        <v>CLINTON</v>
      </c>
      <c r="K2326" t="str">
        <f t="shared" si="168"/>
        <v>DeWitt</v>
      </c>
      <c r="L2326">
        <f t="shared" si="169"/>
        <v>0</v>
      </c>
    </row>
    <row r="2327" spans="1:12" x14ac:dyDescent="0.55000000000000004">
      <c r="A2327">
        <v>2013</v>
      </c>
      <c r="B2327" t="s">
        <v>307</v>
      </c>
      <c r="C2327" t="s">
        <v>370</v>
      </c>
      <c r="D2327">
        <v>1437168</v>
      </c>
      <c r="E2327">
        <v>5912878</v>
      </c>
      <c r="H2327">
        <f t="shared" si="170"/>
        <v>11</v>
      </c>
      <c r="J2327" t="str">
        <f t="shared" si="171"/>
        <v>COAL CITY</v>
      </c>
      <c r="K2327" t="str">
        <f t="shared" si="168"/>
        <v>Grundy</v>
      </c>
      <c r="L2327">
        <f t="shared" si="169"/>
        <v>0</v>
      </c>
    </row>
    <row r="2328" spans="1:12" x14ac:dyDescent="0.55000000000000004">
      <c r="A2328">
        <v>2013</v>
      </c>
      <c r="B2328" t="s">
        <v>307</v>
      </c>
      <c r="C2328" t="s">
        <v>371</v>
      </c>
      <c r="D2328">
        <v>20521958.02</v>
      </c>
      <c r="E2328">
        <v>32161077.41</v>
      </c>
      <c r="H2328">
        <f t="shared" si="170"/>
        <v>14</v>
      </c>
      <c r="J2328" t="str">
        <f t="shared" si="171"/>
        <v>COLLINSVILLE</v>
      </c>
      <c r="K2328" t="str">
        <f t="shared" si="168"/>
        <v>Madison</v>
      </c>
      <c r="L2328">
        <f t="shared" si="169"/>
        <v>0</v>
      </c>
    </row>
    <row r="2329" spans="1:12" x14ac:dyDescent="0.55000000000000004">
      <c r="A2329">
        <v>2013</v>
      </c>
      <c r="B2329" t="s">
        <v>307</v>
      </c>
      <c r="C2329" t="s">
        <v>372</v>
      </c>
      <c r="D2329">
        <v>1709150</v>
      </c>
      <c r="E2329">
        <v>3790806</v>
      </c>
      <c r="H2329">
        <f t="shared" si="170"/>
        <v>8</v>
      </c>
      <c r="J2329" t="str">
        <f t="shared" si="171"/>
        <v>COLONA</v>
      </c>
      <c r="K2329" t="str">
        <f t="shared" si="168"/>
        <v>Henry</v>
      </c>
      <c r="L2329">
        <f t="shared" si="169"/>
        <v>0</v>
      </c>
    </row>
    <row r="2330" spans="1:12" x14ac:dyDescent="0.55000000000000004">
      <c r="A2330">
        <v>2013</v>
      </c>
      <c r="B2330" t="s">
        <v>307</v>
      </c>
      <c r="C2330" t="s">
        <v>373</v>
      </c>
      <c r="D2330">
        <v>4644230</v>
      </c>
      <c r="E2330">
        <v>6569785</v>
      </c>
      <c r="H2330">
        <f t="shared" si="170"/>
        <v>10</v>
      </c>
      <c r="J2330" t="str">
        <f t="shared" si="171"/>
        <v>COLUMBIA</v>
      </c>
      <c r="K2330" t="str">
        <f t="shared" si="168"/>
        <v>Monroe</v>
      </c>
      <c r="L2330">
        <f t="shared" si="169"/>
        <v>0</v>
      </c>
    </row>
    <row r="2331" spans="1:12" x14ac:dyDescent="0.55000000000000004">
      <c r="A2331">
        <v>2013</v>
      </c>
      <c r="B2331" t="s">
        <v>307</v>
      </c>
      <c r="C2331" t="s">
        <v>374</v>
      </c>
      <c r="D2331">
        <v>16316598</v>
      </c>
      <c r="E2331">
        <v>28769085</v>
      </c>
      <c r="H2331">
        <f t="shared" si="170"/>
        <v>20</v>
      </c>
      <c r="J2331" t="str">
        <f t="shared" si="171"/>
        <v>COUNTRY CLUB HILLS</v>
      </c>
      <c r="K2331" t="str">
        <f t="shared" si="168"/>
        <v>Cook</v>
      </c>
      <c r="L2331">
        <f t="shared" si="169"/>
        <v>0</v>
      </c>
    </row>
    <row r="2332" spans="1:12" x14ac:dyDescent="0.55000000000000004">
      <c r="A2332">
        <v>2013</v>
      </c>
      <c r="B2332" t="s">
        <v>307</v>
      </c>
      <c r="C2332" t="s">
        <v>375</v>
      </c>
      <c r="D2332">
        <v>16889368</v>
      </c>
      <c r="E2332">
        <v>29440976</v>
      </c>
      <c r="H2332">
        <f t="shared" si="170"/>
        <v>13</v>
      </c>
      <c r="J2332" t="str">
        <f t="shared" si="171"/>
        <v>COUNTRYSIDE</v>
      </c>
      <c r="K2332" t="str">
        <f t="shared" si="168"/>
        <v>Cook</v>
      </c>
      <c r="L2332">
        <f t="shared" si="169"/>
        <v>0</v>
      </c>
    </row>
    <row r="2333" spans="1:12" x14ac:dyDescent="0.55000000000000004">
      <c r="A2333">
        <v>2013</v>
      </c>
      <c r="B2333" t="s">
        <v>307</v>
      </c>
      <c r="C2333" t="s">
        <v>376</v>
      </c>
      <c r="D2333">
        <v>12499511</v>
      </c>
      <c r="E2333">
        <v>18706100</v>
      </c>
      <c r="H2333">
        <f t="shared" si="170"/>
        <v>12</v>
      </c>
      <c r="J2333" t="str">
        <f t="shared" si="171"/>
        <v>CREST HILL</v>
      </c>
      <c r="K2333" t="str">
        <f t="shared" si="168"/>
        <v>Will</v>
      </c>
      <c r="L2333">
        <f t="shared" si="169"/>
        <v>0</v>
      </c>
    </row>
    <row r="2334" spans="1:12" x14ac:dyDescent="0.55000000000000004">
      <c r="A2334">
        <v>2013</v>
      </c>
      <c r="B2334" t="s">
        <v>307</v>
      </c>
      <c r="C2334" t="s">
        <v>377</v>
      </c>
      <c r="D2334">
        <v>323099</v>
      </c>
      <c r="E2334">
        <v>960305</v>
      </c>
      <c r="H2334">
        <f t="shared" si="170"/>
        <v>11</v>
      </c>
      <c r="J2334" t="str">
        <f t="shared" si="171"/>
        <v>CRESTWOOD</v>
      </c>
      <c r="K2334" t="str">
        <f t="shared" si="168"/>
        <v>Cook</v>
      </c>
      <c r="L2334">
        <f t="shared" si="169"/>
        <v>0</v>
      </c>
    </row>
    <row r="2335" spans="1:12" x14ac:dyDescent="0.55000000000000004">
      <c r="A2335">
        <v>2013</v>
      </c>
      <c r="B2335" t="s">
        <v>307</v>
      </c>
      <c r="C2335" t="s">
        <v>378</v>
      </c>
      <c r="D2335">
        <v>5867154.5800000001</v>
      </c>
      <c r="E2335">
        <v>8374346.9199999999</v>
      </c>
      <c r="H2335">
        <f t="shared" si="170"/>
        <v>7</v>
      </c>
      <c r="J2335" t="str">
        <f t="shared" si="171"/>
        <v>CRETE</v>
      </c>
      <c r="K2335" t="str">
        <f t="shared" si="168"/>
        <v>Will</v>
      </c>
      <c r="L2335">
        <f t="shared" si="169"/>
        <v>0</v>
      </c>
    </row>
    <row r="2336" spans="1:12" x14ac:dyDescent="0.55000000000000004">
      <c r="A2336">
        <v>2013</v>
      </c>
      <c r="B2336" t="s">
        <v>307</v>
      </c>
      <c r="C2336" t="s">
        <v>379</v>
      </c>
      <c r="D2336">
        <v>1474780</v>
      </c>
      <c r="E2336">
        <v>3634546</v>
      </c>
      <c r="H2336">
        <f t="shared" si="170"/>
        <v>13</v>
      </c>
      <c r="J2336" t="str">
        <f t="shared" si="171"/>
        <v>CREVE COEUR</v>
      </c>
      <c r="K2336" t="str">
        <f t="shared" si="168"/>
        <v>Tazewell</v>
      </c>
      <c r="L2336">
        <f t="shared" si="169"/>
        <v>0</v>
      </c>
    </row>
    <row r="2337" spans="1:12" x14ac:dyDescent="0.55000000000000004">
      <c r="A2337">
        <v>2013</v>
      </c>
      <c r="B2337" t="s">
        <v>307</v>
      </c>
      <c r="C2337" t="s">
        <v>380</v>
      </c>
      <c r="D2337">
        <v>29300645</v>
      </c>
      <c r="E2337">
        <v>51040159</v>
      </c>
      <c r="H2337">
        <f t="shared" si="170"/>
        <v>14</v>
      </c>
      <c r="J2337" t="str">
        <f t="shared" si="171"/>
        <v>CRYSTAL LAKE</v>
      </c>
      <c r="K2337" t="str">
        <f t="shared" si="168"/>
        <v>McHenry</v>
      </c>
      <c r="L2337">
        <f t="shared" si="169"/>
        <v>0</v>
      </c>
    </row>
    <row r="2338" spans="1:12" x14ac:dyDescent="0.55000000000000004">
      <c r="A2338">
        <v>2013</v>
      </c>
      <c r="B2338" t="s">
        <v>307</v>
      </c>
      <c r="C2338" t="s">
        <v>381</v>
      </c>
      <c r="D2338">
        <v>19100887</v>
      </c>
      <c r="E2338">
        <v>53717691</v>
      </c>
      <c r="H2338">
        <f t="shared" si="170"/>
        <v>10</v>
      </c>
      <c r="J2338" t="str">
        <f t="shared" si="171"/>
        <v>DANVILLE</v>
      </c>
      <c r="K2338" t="str">
        <f t="shared" si="168"/>
        <v>Vermilion</v>
      </c>
      <c r="L2338">
        <f t="shared" si="169"/>
        <v>0</v>
      </c>
    </row>
    <row r="2339" spans="1:12" x14ac:dyDescent="0.55000000000000004">
      <c r="A2339">
        <v>2013</v>
      </c>
      <c r="B2339" t="s">
        <v>307</v>
      </c>
      <c r="C2339" t="s">
        <v>382</v>
      </c>
      <c r="D2339">
        <v>21795084</v>
      </c>
      <c r="E2339">
        <v>36633190</v>
      </c>
      <c r="H2339">
        <f t="shared" si="170"/>
        <v>8</v>
      </c>
      <c r="J2339" t="str">
        <f t="shared" si="171"/>
        <v>DARIEN</v>
      </c>
      <c r="K2339" t="str">
        <f t="shared" si="168"/>
        <v>DuPage</v>
      </c>
      <c r="L2339">
        <f t="shared" si="169"/>
        <v>0</v>
      </c>
    </row>
    <row r="2340" spans="1:12" x14ac:dyDescent="0.55000000000000004">
      <c r="A2340">
        <v>2013</v>
      </c>
      <c r="B2340" t="s">
        <v>307</v>
      </c>
      <c r="C2340" t="s">
        <v>383</v>
      </c>
      <c r="D2340">
        <v>85558522.219999999</v>
      </c>
      <c r="E2340">
        <v>136933102.34999999</v>
      </c>
      <c r="H2340">
        <f t="shared" si="170"/>
        <v>9</v>
      </c>
      <c r="J2340" t="str">
        <f t="shared" si="171"/>
        <v>DECATUR</v>
      </c>
      <c r="K2340" t="str">
        <f t="shared" si="168"/>
        <v>Macon</v>
      </c>
      <c r="L2340">
        <f t="shared" si="169"/>
        <v>0</v>
      </c>
    </row>
    <row r="2341" spans="1:12" x14ac:dyDescent="0.55000000000000004">
      <c r="A2341">
        <v>2013</v>
      </c>
      <c r="B2341" t="s">
        <v>307</v>
      </c>
      <c r="C2341" t="s">
        <v>384</v>
      </c>
      <c r="D2341">
        <v>36400462.039999999</v>
      </c>
      <c r="E2341">
        <v>48525573.840000004</v>
      </c>
      <c r="H2341">
        <f t="shared" si="170"/>
        <v>11</v>
      </c>
      <c r="J2341" t="str">
        <f t="shared" si="171"/>
        <v>DEERFIELD</v>
      </c>
      <c r="K2341" t="str">
        <f t="shared" si="168"/>
        <v>Cook</v>
      </c>
      <c r="L2341">
        <f t="shared" si="169"/>
        <v>0</v>
      </c>
    </row>
    <row r="2342" spans="1:12" x14ac:dyDescent="0.55000000000000004">
      <c r="A2342">
        <v>2013</v>
      </c>
      <c r="B2342" t="s">
        <v>307</v>
      </c>
      <c r="C2342" t="s">
        <v>385</v>
      </c>
      <c r="D2342">
        <v>26868190</v>
      </c>
      <c r="E2342">
        <v>54115545</v>
      </c>
      <c r="H2342">
        <f t="shared" si="170"/>
        <v>8</v>
      </c>
      <c r="J2342" t="str">
        <f t="shared" si="171"/>
        <v>DEKALB</v>
      </c>
      <c r="K2342" t="str">
        <f t="shared" si="168"/>
        <v>DeKalb</v>
      </c>
      <c r="L2342">
        <f t="shared" si="169"/>
        <v>0</v>
      </c>
    </row>
    <row r="2343" spans="1:12" x14ac:dyDescent="0.55000000000000004">
      <c r="A2343">
        <v>2013</v>
      </c>
      <c r="B2343" t="s">
        <v>307</v>
      </c>
      <c r="C2343" t="s">
        <v>386</v>
      </c>
      <c r="D2343">
        <v>59501633.270000003</v>
      </c>
      <c r="E2343">
        <v>124172470.14</v>
      </c>
      <c r="H2343">
        <f t="shared" si="170"/>
        <v>13</v>
      </c>
      <c r="J2343" t="str">
        <f t="shared" si="171"/>
        <v>DES PLAINES</v>
      </c>
      <c r="K2343" t="str">
        <f t="shared" si="168"/>
        <v>Cook</v>
      </c>
      <c r="L2343">
        <f t="shared" si="169"/>
        <v>0</v>
      </c>
    </row>
    <row r="2344" spans="1:12" x14ac:dyDescent="0.55000000000000004">
      <c r="A2344">
        <v>2013</v>
      </c>
      <c r="B2344" t="s">
        <v>307</v>
      </c>
      <c r="C2344" t="s">
        <v>387</v>
      </c>
      <c r="D2344">
        <v>13517106</v>
      </c>
      <c r="E2344">
        <v>18842429</v>
      </c>
      <c r="H2344">
        <f t="shared" si="170"/>
        <v>7</v>
      </c>
      <c r="J2344" t="str">
        <f t="shared" si="171"/>
        <v>DIXON</v>
      </c>
      <c r="K2344" t="str">
        <f t="shared" si="168"/>
        <v>Lee</v>
      </c>
      <c r="L2344">
        <f t="shared" si="169"/>
        <v>0</v>
      </c>
    </row>
    <row r="2345" spans="1:12" x14ac:dyDescent="0.55000000000000004">
      <c r="A2345">
        <v>2013</v>
      </c>
      <c r="B2345" t="s">
        <v>307</v>
      </c>
      <c r="C2345" t="s">
        <v>388</v>
      </c>
      <c r="D2345">
        <v>24741735</v>
      </c>
      <c r="E2345">
        <v>32990744</v>
      </c>
      <c r="H2345">
        <f t="shared" si="170"/>
        <v>8</v>
      </c>
      <c r="J2345" t="str">
        <f t="shared" si="171"/>
        <v>DOLTON</v>
      </c>
      <c r="K2345" t="str">
        <f t="shared" si="168"/>
        <v>Cook</v>
      </c>
      <c r="L2345">
        <f t="shared" si="169"/>
        <v>0</v>
      </c>
    </row>
    <row r="2346" spans="1:12" x14ac:dyDescent="0.55000000000000004">
      <c r="A2346">
        <v>2013</v>
      </c>
      <c r="B2346" t="s">
        <v>307</v>
      </c>
      <c r="C2346" t="s">
        <v>389</v>
      </c>
      <c r="D2346">
        <v>44942812.810000002</v>
      </c>
      <c r="E2346">
        <v>81982092.590000004</v>
      </c>
      <c r="H2346">
        <f t="shared" si="170"/>
        <v>15</v>
      </c>
      <c r="J2346" t="str">
        <f t="shared" si="171"/>
        <v>DOWNERS GROVE</v>
      </c>
      <c r="K2346" t="str">
        <f t="shared" si="168"/>
        <v>DuPage</v>
      </c>
      <c r="L2346">
        <f t="shared" si="169"/>
        <v>0</v>
      </c>
    </row>
    <row r="2347" spans="1:12" x14ac:dyDescent="0.55000000000000004">
      <c r="A2347">
        <v>2013</v>
      </c>
      <c r="B2347" t="s">
        <v>307</v>
      </c>
      <c r="C2347" t="s">
        <v>390</v>
      </c>
      <c r="D2347">
        <v>3499011.71</v>
      </c>
      <c r="E2347">
        <v>6409552.04</v>
      </c>
      <c r="H2347">
        <f t="shared" si="170"/>
        <v>9</v>
      </c>
      <c r="J2347" t="str">
        <f t="shared" si="171"/>
        <v>DUQUOIN</v>
      </c>
      <c r="K2347" t="str">
        <f t="shared" si="168"/>
        <v>Perry</v>
      </c>
      <c r="L2347">
        <f t="shared" si="169"/>
        <v>0</v>
      </c>
    </row>
    <row r="2348" spans="1:12" x14ac:dyDescent="0.55000000000000004">
      <c r="A2348">
        <v>2013</v>
      </c>
      <c r="B2348" t="s">
        <v>307</v>
      </c>
      <c r="C2348" t="s">
        <v>391</v>
      </c>
      <c r="D2348">
        <v>2850577</v>
      </c>
      <c r="E2348">
        <v>7862064</v>
      </c>
      <c r="H2348">
        <f t="shared" si="170"/>
        <v>12</v>
      </c>
      <c r="J2348" t="str">
        <f t="shared" si="171"/>
        <v>EAST ALTON</v>
      </c>
      <c r="K2348" t="str">
        <f t="shared" si="168"/>
        <v>Madison</v>
      </c>
      <c r="L2348">
        <f t="shared" si="169"/>
        <v>0</v>
      </c>
    </row>
    <row r="2349" spans="1:12" x14ac:dyDescent="0.55000000000000004">
      <c r="A2349">
        <v>2013</v>
      </c>
      <c r="B2349" t="s">
        <v>307</v>
      </c>
      <c r="C2349" t="s">
        <v>392</v>
      </c>
      <c r="D2349">
        <v>7164001</v>
      </c>
      <c r="E2349">
        <v>12477032</v>
      </c>
      <c r="H2349">
        <f t="shared" si="170"/>
        <v>13</v>
      </c>
      <c r="J2349" t="str">
        <f t="shared" si="171"/>
        <v>EAST DUNDEE</v>
      </c>
      <c r="K2349" t="str">
        <f t="shared" si="168"/>
        <v>Cook</v>
      </c>
      <c r="L2349">
        <f t="shared" si="169"/>
        <v>0</v>
      </c>
    </row>
    <row r="2350" spans="1:12" x14ac:dyDescent="0.55000000000000004">
      <c r="A2350">
        <v>2013</v>
      </c>
      <c r="B2350" t="s">
        <v>307</v>
      </c>
      <c r="C2350" t="s">
        <v>393</v>
      </c>
      <c r="D2350">
        <v>19695370.600000001</v>
      </c>
      <c r="E2350">
        <v>30839989.59</v>
      </c>
      <c r="H2350">
        <f t="shared" si="170"/>
        <v>13</v>
      </c>
      <c r="J2350" t="str">
        <f t="shared" si="171"/>
        <v>EAST MOLINE</v>
      </c>
      <c r="K2350" t="str">
        <f t="shared" si="168"/>
        <v>Rock Island</v>
      </c>
      <c r="L2350">
        <f t="shared" si="169"/>
        <v>0</v>
      </c>
    </row>
    <row r="2351" spans="1:12" x14ac:dyDescent="0.55000000000000004">
      <c r="A2351">
        <v>2013</v>
      </c>
      <c r="B2351" t="s">
        <v>307</v>
      </c>
      <c r="C2351" t="s">
        <v>394</v>
      </c>
      <c r="D2351">
        <v>23954485</v>
      </c>
      <c r="E2351">
        <v>37566595</v>
      </c>
      <c r="H2351">
        <f t="shared" si="170"/>
        <v>13</v>
      </c>
      <c r="J2351" t="str">
        <f t="shared" si="171"/>
        <v>EAST PEORIA</v>
      </c>
      <c r="K2351" t="str">
        <f t="shared" si="168"/>
        <v>Tazewell</v>
      </c>
      <c r="L2351">
        <f t="shared" si="169"/>
        <v>0</v>
      </c>
    </row>
    <row r="2352" spans="1:12" x14ac:dyDescent="0.55000000000000004">
      <c r="A2352">
        <v>2013</v>
      </c>
      <c r="B2352" t="s">
        <v>307</v>
      </c>
      <c r="C2352" t="s">
        <v>395</v>
      </c>
      <c r="D2352">
        <v>20397246.690000001</v>
      </c>
      <c r="E2352">
        <v>45564880.329999998</v>
      </c>
      <c r="H2352">
        <f t="shared" si="170"/>
        <v>15</v>
      </c>
      <c r="J2352" t="str">
        <f t="shared" si="171"/>
        <v>EAST ST LOUIS</v>
      </c>
      <c r="K2352" t="str">
        <f t="shared" si="168"/>
        <v>St. Clair</v>
      </c>
      <c r="L2352">
        <f t="shared" si="169"/>
        <v>0</v>
      </c>
    </row>
    <row r="2353" spans="1:12" x14ac:dyDescent="0.55000000000000004">
      <c r="A2353">
        <v>2013</v>
      </c>
      <c r="B2353" t="s">
        <v>307</v>
      </c>
      <c r="C2353" t="s">
        <v>396</v>
      </c>
      <c r="D2353">
        <v>16566021</v>
      </c>
      <c r="E2353">
        <v>23983910</v>
      </c>
      <c r="H2353">
        <f t="shared" si="170"/>
        <v>14</v>
      </c>
      <c r="J2353" t="str">
        <f t="shared" si="171"/>
        <v>EDWARDSVILLE</v>
      </c>
      <c r="K2353" t="str">
        <f t="shared" si="168"/>
        <v>Madison</v>
      </c>
      <c r="L2353">
        <f t="shared" si="169"/>
        <v>0</v>
      </c>
    </row>
    <row r="2354" spans="1:12" x14ac:dyDescent="0.55000000000000004">
      <c r="A2354">
        <v>2013</v>
      </c>
      <c r="B2354" t="s">
        <v>307</v>
      </c>
      <c r="C2354" t="s">
        <v>397</v>
      </c>
      <c r="D2354">
        <v>12614583</v>
      </c>
      <c r="E2354">
        <v>17483961</v>
      </c>
      <c r="H2354">
        <f t="shared" si="170"/>
        <v>11</v>
      </c>
      <c r="J2354" t="str">
        <f t="shared" si="171"/>
        <v>EFFINGHAM</v>
      </c>
      <c r="K2354" t="str">
        <f t="shared" si="168"/>
        <v>Effingham</v>
      </c>
      <c r="L2354">
        <f t="shared" si="169"/>
        <v>0</v>
      </c>
    </row>
    <row r="2355" spans="1:12" x14ac:dyDescent="0.55000000000000004">
      <c r="A2355">
        <v>2013</v>
      </c>
      <c r="B2355" t="s">
        <v>307</v>
      </c>
      <c r="C2355" t="s">
        <v>659</v>
      </c>
      <c r="D2355">
        <v>497041</v>
      </c>
      <c r="E2355">
        <v>1589021</v>
      </c>
      <c r="H2355">
        <f t="shared" si="170"/>
        <v>8</v>
      </c>
      <c r="J2355" t="str">
        <f t="shared" si="171"/>
        <v>ELBURN</v>
      </c>
      <c r="K2355" t="str">
        <f t="shared" si="168"/>
        <v>Kane</v>
      </c>
      <c r="L2355">
        <f t="shared" si="169"/>
        <v>0</v>
      </c>
    </row>
    <row r="2356" spans="1:12" x14ac:dyDescent="0.55000000000000004">
      <c r="A2356">
        <v>2013</v>
      </c>
      <c r="B2356" t="s">
        <v>307</v>
      </c>
      <c r="C2356" t="s">
        <v>398</v>
      </c>
      <c r="D2356">
        <v>1464768</v>
      </c>
      <c r="E2356">
        <v>2297265</v>
      </c>
      <c r="H2356">
        <f t="shared" si="170"/>
        <v>10</v>
      </c>
      <c r="J2356" t="str">
        <f t="shared" si="171"/>
        <v>ELDORADO</v>
      </c>
      <c r="K2356" t="str">
        <f t="shared" si="168"/>
        <v>Saline</v>
      </c>
      <c r="L2356">
        <f t="shared" si="169"/>
        <v>0</v>
      </c>
    </row>
    <row r="2357" spans="1:12" x14ac:dyDescent="0.55000000000000004">
      <c r="A2357">
        <v>2013</v>
      </c>
      <c r="B2357" t="s">
        <v>307</v>
      </c>
      <c r="C2357" t="s">
        <v>399</v>
      </c>
      <c r="D2357">
        <v>72778044.650000006</v>
      </c>
      <c r="E2357">
        <v>173464405.81999999</v>
      </c>
      <c r="H2357">
        <f t="shared" si="170"/>
        <v>7</v>
      </c>
      <c r="J2357" t="str">
        <f t="shared" si="171"/>
        <v>ELGIN</v>
      </c>
      <c r="K2357" t="str">
        <f t="shared" si="168"/>
        <v>Cook</v>
      </c>
      <c r="L2357">
        <f t="shared" si="169"/>
        <v>0</v>
      </c>
    </row>
    <row r="2358" spans="1:12" x14ac:dyDescent="0.55000000000000004">
      <c r="A2358">
        <v>2013</v>
      </c>
      <c r="B2358" t="s">
        <v>307</v>
      </c>
      <c r="C2358" t="s">
        <v>400</v>
      </c>
      <c r="D2358">
        <v>60799609</v>
      </c>
      <c r="E2358">
        <v>100664610</v>
      </c>
      <c r="H2358">
        <f t="shared" si="170"/>
        <v>19</v>
      </c>
      <c r="J2358" t="str">
        <f t="shared" si="171"/>
        <v>ELK GROVE VILLAGE</v>
      </c>
      <c r="K2358" t="str">
        <f t="shared" si="168"/>
        <v>Cook</v>
      </c>
      <c r="L2358">
        <f t="shared" si="169"/>
        <v>0</v>
      </c>
    </row>
    <row r="2359" spans="1:12" x14ac:dyDescent="0.55000000000000004">
      <c r="A2359">
        <v>2013</v>
      </c>
      <c r="B2359" t="s">
        <v>307</v>
      </c>
      <c r="C2359" t="s">
        <v>401</v>
      </c>
      <c r="D2359">
        <v>51675741.539999999</v>
      </c>
      <c r="E2359">
        <v>81178281.599999994</v>
      </c>
      <c r="H2359">
        <f t="shared" si="170"/>
        <v>10</v>
      </c>
      <c r="J2359" t="str">
        <f t="shared" si="171"/>
        <v>ELMHURST</v>
      </c>
      <c r="K2359" t="str">
        <f t="shared" si="168"/>
        <v>Cook</v>
      </c>
      <c r="L2359">
        <f t="shared" si="169"/>
        <v>0</v>
      </c>
    </row>
    <row r="2360" spans="1:12" x14ac:dyDescent="0.55000000000000004">
      <c r="A2360">
        <v>2013</v>
      </c>
      <c r="B2360" t="s">
        <v>307</v>
      </c>
      <c r="C2360" t="s">
        <v>402</v>
      </c>
      <c r="D2360">
        <v>14492830</v>
      </c>
      <c r="E2360">
        <v>38448718</v>
      </c>
      <c r="H2360">
        <f t="shared" si="170"/>
        <v>14</v>
      </c>
      <c r="J2360" t="str">
        <f t="shared" si="171"/>
        <v>ELMWOOD PARK</v>
      </c>
      <c r="K2360" t="str">
        <f t="shared" si="168"/>
        <v>Cook</v>
      </c>
      <c r="L2360">
        <f t="shared" si="169"/>
        <v>0</v>
      </c>
    </row>
    <row r="2361" spans="1:12" x14ac:dyDescent="0.55000000000000004">
      <c r="A2361">
        <v>2013</v>
      </c>
      <c r="B2361" t="s">
        <v>307</v>
      </c>
      <c r="C2361" t="s">
        <v>664</v>
      </c>
      <c r="D2361">
        <v>352439</v>
      </c>
      <c r="E2361">
        <v>385412</v>
      </c>
      <c r="H2361">
        <f t="shared" si="170"/>
        <v>8</v>
      </c>
      <c r="J2361" t="str">
        <f t="shared" si="171"/>
        <v>EUREKA</v>
      </c>
      <c r="K2361" t="str">
        <f t="shared" ref="K2361:K2424" si="172">INDEX($K$1:$K$655,MATCH(C2361,$C$1:$C$655))</f>
        <v>Woodford</v>
      </c>
      <c r="L2361">
        <f t="shared" si="169"/>
        <v>0</v>
      </c>
    </row>
    <row r="2362" spans="1:12" x14ac:dyDescent="0.55000000000000004">
      <c r="A2362">
        <v>2013</v>
      </c>
      <c r="B2362" t="s">
        <v>307</v>
      </c>
      <c r="C2362" t="s">
        <v>403</v>
      </c>
      <c r="D2362">
        <v>87904086.129999995</v>
      </c>
      <c r="E2362">
        <v>181230085.65000001</v>
      </c>
      <c r="H2362">
        <f t="shared" si="170"/>
        <v>10</v>
      </c>
      <c r="J2362" t="str">
        <f t="shared" si="171"/>
        <v>EVANSTON</v>
      </c>
      <c r="K2362" t="str">
        <f t="shared" si="172"/>
        <v>Cook</v>
      </c>
      <c r="L2362">
        <f t="shared" si="169"/>
        <v>0</v>
      </c>
    </row>
    <row r="2363" spans="1:12" x14ac:dyDescent="0.55000000000000004">
      <c r="A2363">
        <v>2013</v>
      </c>
      <c r="B2363" t="s">
        <v>307</v>
      </c>
      <c r="C2363" t="s">
        <v>404</v>
      </c>
      <c r="D2363">
        <v>42710769.030000001</v>
      </c>
      <c r="E2363">
        <v>57163563.439999998</v>
      </c>
      <c r="H2363">
        <f t="shared" si="170"/>
        <v>16</v>
      </c>
      <c r="J2363" t="str">
        <f t="shared" si="171"/>
        <v>EVERGREEN PARK</v>
      </c>
      <c r="K2363" t="str">
        <f t="shared" si="172"/>
        <v>Cook</v>
      </c>
      <c r="L2363">
        <f t="shared" si="169"/>
        <v>0</v>
      </c>
    </row>
    <row r="2364" spans="1:12" x14ac:dyDescent="0.55000000000000004">
      <c r="A2364">
        <v>2013</v>
      </c>
      <c r="B2364" t="s">
        <v>307</v>
      </c>
      <c r="C2364" t="s">
        <v>405</v>
      </c>
      <c r="D2364">
        <v>1940022</v>
      </c>
      <c r="E2364">
        <v>6818315</v>
      </c>
      <c r="H2364">
        <f t="shared" si="170"/>
        <v>11</v>
      </c>
      <c r="J2364" t="str">
        <f t="shared" si="171"/>
        <v>FAIRFIELD</v>
      </c>
      <c r="K2364" t="str">
        <f t="shared" si="172"/>
        <v>Wayne</v>
      </c>
      <c r="L2364">
        <f t="shared" si="169"/>
        <v>0</v>
      </c>
    </row>
    <row r="2365" spans="1:12" x14ac:dyDescent="0.55000000000000004">
      <c r="A2365">
        <v>2013</v>
      </c>
      <c r="B2365" t="s">
        <v>307</v>
      </c>
      <c r="C2365" t="s">
        <v>406</v>
      </c>
      <c r="D2365">
        <v>20850817</v>
      </c>
      <c r="E2365">
        <v>31227021</v>
      </c>
      <c r="H2365">
        <f t="shared" si="170"/>
        <v>18</v>
      </c>
      <c r="J2365" t="str">
        <f t="shared" si="171"/>
        <v>FAIRVIEW HEIGHTS</v>
      </c>
      <c r="K2365" t="str">
        <f t="shared" si="172"/>
        <v>St. Clair</v>
      </c>
      <c r="L2365">
        <f t="shared" si="169"/>
        <v>0</v>
      </c>
    </row>
    <row r="2366" spans="1:12" x14ac:dyDescent="0.55000000000000004">
      <c r="A2366">
        <v>2013</v>
      </c>
      <c r="B2366" t="s">
        <v>307</v>
      </c>
      <c r="C2366" t="s">
        <v>407</v>
      </c>
      <c r="D2366">
        <v>4604906</v>
      </c>
      <c r="E2366">
        <v>8578071</v>
      </c>
      <c r="H2366">
        <f t="shared" si="170"/>
        <v>7</v>
      </c>
      <c r="J2366" t="str">
        <f t="shared" si="171"/>
        <v>FLORA</v>
      </c>
      <c r="K2366" t="str">
        <f t="shared" si="172"/>
        <v>Clay</v>
      </c>
      <c r="L2366">
        <f t="shared" si="169"/>
        <v>0</v>
      </c>
    </row>
    <row r="2367" spans="1:12" x14ac:dyDescent="0.55000000000000004">
      <c r="A2367">
        <v>2013</v>
      </c>
      <c r="B2367" t="s">
        <v>307</v>
      </c>
      <c r="C2367" t="s">
        <v>408</v>
      </c>
      <c r="D2367">
        <v>11410771</v>
      </c>
      <c r="E2367">
        <v>18183912</v>
      </c>
      <c r="H2367">
        <f t="shared" si="170"/>
        <v>11</v>
      </c>
      <c r="J2367" t="str">
        <f t="shared" si="171"/>
        <v>FLOSSMOOR</v>
      </c>
      <c r="K2367" t="str">
        <f t="shared" si="172"/>
        <v>Cook</v>
      </c>
      <c r="L2367">
        <f t="shared" si="169"/>
        <v>0</v>
      </c>
    </row>
    <row r="2368" spans="1:12" x14ac:dyDescent="0.55000000000000004">
      <c r="A2368">
        <v>2013</v>
      </c>
      <c r="B2368" t="s">
        <v>307</v>
      </c>
      <c r="C2368" t="s">
        <v>409</v>
      </c>
      <c r="D2368">
        <v>21376990</v>
      </c>
      <c r="E2368">
        <v>35322370</v>
      </c>
      <c r="H2368">
        <f t="shared" si="170"/>
        <v>13</v>
      </c>
      <c r="J2368" t="str">
        <f t="shared" si="171"/>
        <v>FOREST PARK</v>
      </c>
      <c r="K2368" t="str">
        <f t="shared" si="172"/>
        <v>Cook</v>
      </c>
      <c r="L2368">
        <f t="shared" si="169"/>
        <v>0</v>
      </c>
    </row>
    <row r="2369" spans="1:12" x14ac:dyDescent="0.55000000000000004">
      <c r="A2369">
        <v>2013</v>
      </c>
      <c r="B2369" t="s">
        <v>307</v>
      </c>
      <c r="C2369" t="s">
        <v>410</v>
      </c>
      <c r="D2369">
        <v>2129896</v>
      </c>
      <c r="E2369">
        <v>8929322</v>
      </c>
      <c r="H2369">
        <f t="shared" si="170"/>
        <v>13</v>
      </c>
      <c r="J2369" t="str">
        <f t="shared" si="171"/>
        <v>FOREST VIEW</v>
      </c>
      <c r="K2369" t="str">
        <f t="shared" si="172"/>
        <v>Cook</v>
      </c>
      <c r="L2369">
        <f t="shared" si="169"/>
        <v>0</v>
      </c>
    </row>
    <row r="2370" spans="1:12" x14ac:dyDescent="0.55000000000000004">
      <c r="A2370">
        <v>2013</v>
      </c>
      <c r="B2370" t="s">
        <v>307</v>
      </c>
      <c r="C2370" t="s">
        <v>411</v>
      </c>
      <c r="D2370">
        <v>11423148</v>
      </c>
      <c r="E2370">
        <v>15321682</v>
      </c>
      <c r="H2370">
        <f t="shared" si="170"/>
        <v>10</v>
      </c>
      <c r="J2370" t="str">
        <f t="shared" si="171"/>
        <v>FOX LAKE</v>
      </c>
      <c r="K2370" t="str">
        <f t="shared" si="172"/>
        <v>Lake</v>
      </c>
      <c r="L2370">
        <f t="shared" ref="L2370:L2433" si="173">IF(ISNA(K2370),1,0)</f>
        <v>0</v>
      </c>
    </row>
    <row r="2371" spans="1:12" x14ac:dyDescent="0.55000000000000004">
      <c r="A2371">
        <v>2013</v>
      </c>
      <c r="B2371" t="s">
        <v>307</v>
      </c>
      <c r="C2371" t="s">
        <v>412</v>
      </c>
      <c r="D2371">
        <v>1504812.66</v>
      </c>
      <c r="E2371">
        <v>7692736.0999999996</v>
      </c>
      <c r="H2371">
        <f t="shared" ref="H2371:H2434" si="174">IF(B2371="fire",MIN(IFERROR(SEARCH("fire",C2371),999),IFERROR(SEARCH("fpd",C2371),999),IFERROR(SEARCH("pension",C2371),999),IFERROR(SEARCH("fund",C2371),999)),MIN(IFERROR(SEARCH("police",C2371),999),IFERROR(SEARCH("pension",C2371),999),IFERROR(SEARCH("fund",C2371),999)))</f>
        <v>17</v>
      </c>
      <c r="J2371" t="str">
        <f t="shared" ref="J2371:J2434" si="175">LEFT(C2371,H2371-2)</f>
        <v>FOX RIVER GROVE</v>
      </c>
      <c r="K2371" t="str">
        <f t="shared" si="172"/>
        <v>Lake</v>
      </c>
      <c r="L2371">
        <f t="shared" si="173"/>
        <v>0</v>
      </c>
    </row>
    <row r="2372" spans="1:12" x14ac:dyDescent="0.55000000000000004">
      <c r="A2372">
        <v>2013</v>
      </c>
      <c r="B2372" t="s">
        <v>307</v>
      </c>
      <c r="C2372" t="s">
        <v>413</v>
      </c>
      <c r="D2372">
        <v>8745920</v>
      </c>
      <c r="E2372">
        <v>16031649</v>
      </c>
      <c r="H2372">
        <f t="shared" si="174"/>
        <v>11</v>
      </c>
      <c r="J2372" t="str">
        <f t="shared" si="175"/>
        <v>FRANKFORT</v>
      </c>
      <c r="K2372" t="str">
        <f t="shared" si="172"/>
        <v>Cook</v>
      </c>
      <c r="L2372">
        <f t="shared" si="173"/>
        <v>0</v>
      </c>
    </row>
    <row r="2373" spans="1:12" x14ac:dyDescent="0.55000000000000004">
      <c r="A2373">
        <v>2013</v>
      </c>
      <c r="B2373" t="s">
        <v>307</v>
      </c>
      <c r="C2373" t="s">
        <v>414</v>
      </c>
      <c r="D2373">
        <v>21559833</v>
      </c>
      <c r="E2373">
        <v>49297038</v>
      </c>
      <c r="H2373">
        <f t="shared" si="174"/>
        <v>15</v>
      </c>
      <c r="J2373" t="str">
        <f t="shared" si="175"/>
        <v>FRANKLIN PARK</v>
      </c>
      <c r="K2373" t="str">
        <f t="shared" si="172"/>
        <v>Cook</v>
      </c>
      <c r="L2373">
        <f t="shared" si="173"/>
        <v>0</v>
      </c>
    </row>
    <row r="2374" spans="1:12" x14ac:dyDescent="0.55000000000000004">
      <c r="A2374">
        <v>2013</v>
      </c>
      <c r="B2374" t="s">
        <v>307</v>
      </c>
      <c r="C2374" t="s">
        <v>415</v>
      </c>
      <c r="D2374">
        <v>19421489</v>
      </c>
      <c r="E2374">
        <v>38347585</v>
      </c>
      <c r="H2374">
        <f t="shared" si="174"/>
        <v>10</v>
      </c>
      <c r="J2374" t="str">
        <f t="shared" si="175"/>
        <v>FREEPORT</v>
      </c>
      <c r="K2374" t="str">
        <f t="shared" si="172"/>
        <v>Stephenson</v>
      </c>
      <c r="L2374">
        <f t="shared" si="173"/>
        <v>0</v>
      </c>
    </row>
    <row r="2375" spans="1:12" x14ac:dyDescent="0.55000000000000004">
      <c r="A2375">
        <v>2013</v>
      </c>
      <c r="B2375" t="s">
        <v>307</v>
      </c>
      <c r="C2375" t="s">
        <v>416</v>
      </c>
      <c r="D2375">
        <v>22985716.449999999</v>
      </c>
      <c r="E2375">
        <v>43343964.009999998</v>
      </c>
      <c r="H2375">
        <f t="shared" si="174"/>
        <v>11</v>
      </c>
      <c r="J2375" t="str">
        <f t="shared" si="175"/>
        <v>GALESBURG</v>
      </c>
      <c r="K2375" t="str">
        <f t="shared" si="172"/>
        <v>Knox</v>
      </c>
      <c r="L2375">
        <f t="shared" si="173"/>
        <v>0</v>
      </c>
    </row>
    <row r="2376" spans="1:12" x14ac:dyDescent="0.55000000000000004">
      <c r="A2376">
        <v>2013</v>
      </c>
      <c r="B2376" t="s">
        <v>307</v>
      </c>
      <c r="C2376" t="s">
        <v>417</v>
      </c>
      <c r="D2376">
        <v>4377102</v>
      </c>
      <c r="E2376">
        <v>8430843</v>
      </c>
      <c r="H2376">
        <f t="shared" si="174"/>
        <v>9</v>
      </c>
      <c r="J2376" t="str">
        <f t="shared" si="175"/>
        <v>GENESEO</v>
      </c>
      <c r="K2376" t="str">
        <f t="shared" si="172"/>
        <v>Henry</v>
      </c>
      <c r="L2376">
        <f t="shared" si="173"/>
        <v>0</v>
      </c>
    </row>
    <row r="2377" spans="1:12" x14ac:dyDescent="0.55000000000000004">
      <c r="A2377">
        <v>2013</v>
      </c>
      <c r="B2377" t="s">
        <v>307</v>
      </c>
      <c r="C2377" t="s">
        <v>418</v>
      </c>
      <c r="D2377">
        <v>16045068</v>
      </c>
      <c r="E2377">
        <v>28948833</v>
      </c>
      <c r="H2377">
        <f t="shared" si="174"/>
        <v>8</v>
      </c>
      <c r="J2377" t="str">
        <f t="shared" si="175"/>
        <v>GENEVA</v>
      </c>
      <c r="K2377" t="str">
        <f t="shared" si="172"/>
        <v>Kane</v>
      </c>
      <c r="L2377">
        <f t="shared" si="173"/>
        <v>0</v>
      </c>
    </row>
    <row r="2378" spans="1:12" x14ac:dyDescent="0.55000000000000004">
      <c r="A2378">
        <v>2013</v>
      </c>
      <c r="B2378" t="s">
        <v>307</v>
      </c>
      <c r="C2378" t="s">
        <v>657</v>
      </c>
      <c r="D2378">
        <v>1010490</v>
      </c>
      <c r="E2378">
        <v>3627257</v>
      </c>
      <c r="H2378">
        <f t="shared" si="174"/>
        <v>7</v>
      </c>
      <c r="J2378" t="str">
        <f t="shared" si="175"/>
        <v>GENOA</v>
      </c>
      <c r="K2378" t="str">
        <f t="shared" si="172"/>
        <v>DeKalb</v>
      </c>
      <c r="L2378">
        <f t="shared" si="173"/>
        <v>0</v>
      </c>
    </row>
    <row r="2379" spans="1:12" x14ac:dyDescent="0.55000000000000004">
      <c r="A2379">
        <v>2013</v>
      </c>
      <c r="B2379" t="s">
        <v>307</v>
      </c>
      <c r="C2379" t="s">
        <v>419</v>
      </c>
      <c r="D2379">
        <v>1393979</v>
      </c>
      <c r="E2379">
        <v>2378391</v>
      </c>
      <c r="H2379">
        <f t="shared" si="174"/>
        <v>10</v>
      </c>
      <c r="J2379" t="str">
        <f t="shared" si="175"/>
        <v>GILBERTS</v>
      </c>
      <c r="K2379" t="str">
        <f t="shared" si="172"/>
        <v>Kane</v>
      </c>
      <c r="L2379">
        <f t="shared" si="173"/>
        <v>0</v>
      </c>
    </row>
    <row r="2380" spans="1:12" x14ac:dyDescent="0.55000000000000004">
      <c r="A2380">
        <v>2013</v>
      </c>
      <c r="B2380" t="s">
        <v>307</v>
      </c>
      <c r="C2380" t="s">
        <v>420</v>
      </c>
      <c r="D2380">
        <v>4492827</v>
      </c>
      <c r="E2380">
        <v>5307359</v>
      </c>
      <c r="H2380">
        <f t="shared" si="174"/>
        <v>13</v>
      </c>
      <c r="J2380" t="str">
        <f t="shared" si="175"/>
        <v>GLEN CARBON</v>
      </c>
      <c r="K2380" t="str">
        <f t="shared" si="172"/>
        <v>Madison</v>
      </c>
      <c r="L2380">
        <f t="shared" si="173"/>
        <v>0</v>
      </c>
    </row>
    <row r="2381" spans="1:12" x14ac:dyDescent="0.55000000000000004">
      <c r="A2381">
        <v>2013</v>
      </c>
      <c r="B2381" t="s">
        <v>307</v>
      </c>
      <c r="C2381" t="s">
        <v>421</v>
      </c>
      <c r="D2381">
        <v>25214301</v>
      </c>
      <c r="E2381">
        <v>34660884</v>
      </c>
      <c r="H2381">
        <f t="shared" si="174"/>
        <v>12</v>
      </c>
      <c r="J2381" t="str">
        <f t="shared" si="175"/>
        <v>GLEN ELLYN</v>
      </c>
      <c r="K2381" t="str">
        <f t="shared" si="172"/>
        <v>DuPage</v>
      </c>
      <c r="L2381">
        <f t="shared" si="173"/>
        <v>0</v>
      </c>
    </row>
    <row r="2382" spans="1:12" x14ac:dyDescent="0.55000000000000004">
      <c r="A2382">
        <v>2013</v>
      </c>
      <c r="B2382" t="s">
        <v>307</v>
      </c>
      <c r="C2382" t="s">
        <v>422</v>
      </c>
      <c r="D2382">
        <v>27287987</v>
      </c>
      <c r="E2382">
        <v>40681880</v>
      </c>
      <c r="H2382">
        <f t="shared" si="174"/>
        <v>9</v>
      </c>
      <c r="J2382" t="str">
        <f t="shared" si="175"/>
        <v>GLENCOE</v>
      </c>
      <c r="K2382" t="str">
        <f t="shared" si="172"/>
        <v>Cook</v>
      </c>
      <c r="L2382">
        <f t="shared" si="173"/>
        <v>0</v>
      </c>
    </row>
    <row r="2383" spans="1:12" x14ac:dyDescent="0.55000000000000004">
      <c r="A2383">
        <v>2013</v>
      </c>
      <c r="B2383" t="s">
        <v>307</v>
      </c>
      <c r="C2383" t="s">
        <v>423</v>
      </c>
      <c r="D2383">
        <v>29929597</v>
      </c>
      <c r="E2383">
        <v>47626754</v>
      </c>
      <c r="H2383">
        <f t="shared" si="174"/>
        <v>18</v>
      </c>
      <c r="J2383" t="str">
        <f t="shared" si="175"/>
        <v>GLENDALE HEIGHTS</v>
      </c>
      <c r="K2383" t="str">
        <f t="shared" si="172"/>
        <v>DuPage</v>
      </c>
      <c r="L2383">
        <f t="shared" si="173"/>
        <v>0</v>
      </c>
    </row>
    <row r="2384" spans="1:12" x14ac:dyDescent="0.55000000000000004">
      <c r="A2384">
        <v>2013</v>
      </c>
      <c r="B2384" t="s">
        <v>307</v>
      </c>
      <c r="C2384" t="s">
        <v>424</v>
      </c>
      <c r="D2384">
        <v>60436551.689999998</v>
      </c>
      <c r="E2384">
        <v>82809939.109999999</v>
      </c>
      <c r="H2384">
        <f t="shared" si="174"/>
        <v>10</v>
      </c>
      <c r="J2384" t="str">
        <f t="shared" si="175"/>
        <v>GLENVIEW</v>
      </c>
      <c r="K2384" t="str">
        <f t="shared" si="172"/>
        <v>Cook</v>
      </c>
      <c r="L2384">
        <f t="shared" si="173"/>
        <v>0</v>
      </c>
    </row>
    <row r="2385" spans="1:12" x14ac:dyDescent="0.55000000000000004">
      <c r="A2385">
        <v>2013</v>
      </c>
      <c r="B2385" t="s">
        <v>307</v>
      </c>
      <c r="C2385" t="s">
        <v>425</v>
      </c>
      <c r="D2385">
        <v>6716528</v>
      </c>
      <c r="E2385">
        <v>13982454</v>
      </c>
      <c r="H2385">
        <f t="shared" si="174"/>
        <v>10</v>
      </c>
      <c r="J2385" t="str">
        <f t="shared" si="175"/>
        <v>GLENWOOD</v>
      </c>
      <c r="K2385" t="str">
        <f t="shared" si="172"/>
        <v>Cook</v>
      </c>
      <c r="L2385">
        <f t="shared" si="173"/>
        <v>0</v>
      </c>
    </row>
    <row r="2386" spans="1:12" x14ac:dyDescent="0.55000000000000004">
      <c r="A2386">
        <v>2013</v>
      </c>
      <c r="B2386" t="s">
        <v>307</v>
      </c>
      <c r="C2386" t="s">
        <v>426</v>
      </c>
      <c r="D2386">
        <v>16281797</v>
      </c>
      <c r="E2386">
        <v>46547554</v>
      </c>
      <c r="H2386">
        <f t="shared" si="174"/>
        <v>14</v>
      </c>
      <c r="J2386" t="str">
        <f t="shared" si="175"/>
        <v>GRANITE CITY</v>
      </c>
      <c r="K2386" t="str">
        <f t="shared" si="172"/>
        <v>Madison</v>
      </c>
      <c r="L2386">
        <f t="shared" si="173"/>
        <v>0</v>
      </c>
    </row>
    <row r="2387" spans="1:12" x14ac:dyDescent="0.55000000000000004">
      <c r="A2387">
        <v>2013</v>
      </c>
      <c r="B2387" t="s">
        <v>307</v>
      </c>
      <c r="C2387" t="s">
        <v>427</v>
      </c>
      <c r="D2387">
        <v>13386174</v>
      </c>
      <c r="E2387">
        <v>15279327</v>
      </c>
      <c r="H2387">
        <f t="shared" si="174"/>
        <v>11</v>
      </c>
      <c r="J2387" t="str">
        <f t="shared" si="175"/>
        <v>GRAYSLAKE</v>
      </c>
      <c r="K2387" t="str">
        <f t="shared" si="172"/>
        <v>Lake</v>
      </c>
      <c r="L2387">
        <f t="shared" si="173"/>
        <v>0</v>
      </c>
    </row>
    <row r="2388" spans="1:12" x14ac:dyDescent="0.55000000000000004">
      <c r="A2388">
        <v>2013</v>
      </c>
      <c r="B2388" t="s">
        <v>307</v>
      </c>
      <c r="C2388" t="s">
        <v>428</v>
      </c>
      <c r="D2388">
        <v>3314226</v>
      </c>
      <c r="E2388">
        <v>5176219</v>
      </c>
      <c r="H2388">
        <f t="shared" si="174"/>
        <v>12</v>
      </c>
      <c r="J2388" t="str">
        <f t="shared" si="175"/>
        <v>GREENVILLE</v>
      </c>
      <c r="K2388" t="str">
        <f t="shared" si="172"/>
        <v>Bond</v>
      </c>
      <c r="L2388">
        <f t="shared" si="173"/>
        <v>0</v>
      </c>
    </row>
    <row r="2389" spans="1:12" x14ac:dyDescent="0.55000000000000004">
      <c r="A2389">
        <v>2013</v>
      </c>
      <c r="B2389" t="s">
        <v>307</v>
      </c>
      <c r="C2389" t="s">
        <v>429</v>
      </c>
      <c r="D2389">
        <v>30690169</v>
      </c>
      <c r="E2389">
        <v>44758083</v>
      </c>
      <c r="H2389">
        <f t="shared" si="174"/>
        <v>8</v>
      </c>
      <c r="J2389" t="str">
        <f t="shared" si="175"/>
        <v>GURNEE</v>
      </c>
      <c r="K2389" t="str">
        <f t="shared" si="172"/>
        <v>Lake</v>
      </c>
      <c r="L2389">
        <f t="shared" si="173"/>
        <v>0</v>
      </c>
    </row>
    <row r="2390" spans="1:12" x14ac:dyDescent="0.55000000000000004">
      <c r="A2390">
        <v>2013</v>
      </c>
      <c r="B2390" t="s">
        <v>307</v>
      </c>
      <c r="C2390" t="s">
        <v>665</v>
      </c>
      <c r="D2390">
        <v>412813</v>
      </c>
      <c r="E2390">
        <v>2268948</v>
      </c>
      <c r="H2390">
        <f t="shared" si="174"/>
        <v>11</v>
      </c>
      <c r="J2390" t="str">
        <f t="shared" si="175"/>
        <v>HAMPSHIRE</v>
      </c>
      <c r="K2390" t="str">
        <f t="shared" si="172"/>
        <v>Kane</v>
      </c>
      <c r="L2390">
        <f t="shared" si="173"/>
        <v>0</v>
      </c>
    </row>
    <row r="2391" spans="1:12" x14ac:dyDescent="0.55000000000000004">
      <c r="A2391">
        <v>2013</v>
      </c>
      <c r="B2391" t="s">
        <v>307</v>
      </c>
      <c r="C2391" t="s">
        <v>430</v>
      </c>
      <c r="D2391">
        <v>23966839</v>
      </c>
      <c r="E2391">
        <v>43236528</v>
      </c>
      <c r="H2391">
        <f t="shared" si="174"/>
        <v>14</v>
      </c>
      <c r="J2391" t="str">
        <f t="shared" si="175"/>
        <v>HANOVER PARK</v>
      </c>
      <c r="K2391" t="str">
        <f t="shared" si="172"/>
        <v>Cook</v>
      </c>
      <c r="L2391">
        <f t="shared" si="173"/>
        <v>0</v>
      </c>
    </row>
    <row r="2392" spans="1:12" x14ac:dyDescent="0.55000000000000004">
      <c r="A2392">
        <v>2013</v>
      </c>
      <c r="B2392" t="s">
        <v>307</v>
      </c>
      <c r="C2392" t="s">
        <v>431</v>
      </c>
      <c r="D2392">
        <v>4355017</v>
      </c>
      <c r="E2392">
        <v>9080571</v>
      </c>
      <c r="H2392">
        <f t="shared" si="174"/>
        <v>12</v>
      </c>
      <c r="J2392" t="str">
        <f t="shared" si="175"/>
        <v>HARRISBURG</v>
      </c>
      <c r="K2392" t="str">
        <f t="shared" si="172"/>
        <v>Saline</v>
      </c>
      <c r="L2392">
        <f t="shared" si="173"/>
        <v>0</v>
      </c>
    </row>
    <row r="2393" spans="1:12" x14ac:dyDescent="0.55000000000000004">
      <c r="A2393">
        <v>2013</v>
      </c>
      <c r="B2393" t="s">
        <v>307</v>
      </c>
      <c r="C2393" t="s">
        <v>432</v>
      </c>
      <c r="D2393">
        <v>7820460</v>
      </c>
      <c r="E2393">
        <v>11654927</v>
      </c>
      <c r="H2393">
        <f t="shared" si="174"/>
        <v>9</v>
      </c>
      <c r="J2393" t="str">
        <f t="shared" si="175"/>
        <v>HARVARD</v>
      </c>
      <c r="K2393" t="str">
        <f t="shared" si="172"/>
        <v>McHenry</v>
      </c>
      <c r="L2393">
        <f t="shared" si="173"/>
        <v>0</v>
      </c>
    </row>
    <row r="2394" spans="1:12" x14ac:dyDescent="0.55000000000000004">
      <c r="A2394">
        <v>2013</v>
      </c>
      <c r="B2394" t="s">
        <v>307</v>
      </c>
      <c r="C2394" t="s">
        <v>433</v>
      </c>
      <c r="D2394">
        <v>18990650.73</v>
      </c>
      <c r="E2394">
        <v>29417908.309999999</v>
      </c>
      <c r="H2394">
        <f t="shared" si="174"/>
        <v>8</v>
      </c>
      <c r="J2394" t="str">
        <f t="shared" si="175"/>
        <v>HARVEY</v>
      </c>
      <c r="K2394" t="str">
        <f t="shared" si="172"/>
        <v>Cook</v>
      </c>
      <c r="L2394">
        <f t="shared" si="173"/>
        <v>0</v>
      </c>
    </row>
    <row r="2395" spans="1:12" x14ac:dyDescent="0.55000000000000004">
      <c r="A2395">
        <v>2013</v>
      </c>
      <c r="B2395" t="s">
        <v>307</v>
      </c>
      <c r="C2395" t="s">
        <v>434</v>
      </c>
      <c r="D2395">
        <v>15670203</v>
      </c>
      <c r="E2395">
        <v>22689009</v>
      </c>
      <c r="H2395">
        <f t="shared" si="174"/>
        <v>17</v>
      </c>
      <c r="J2395" t="str">
        <f t="shared" si="175"/>
        <v>HARWOOD HEIGHTS</v>
      </c>
      <c r="K2395" t="str">
        <f t="shared" si="172"/>
        <v>Cook</v>
      </c>
      <c r="L2395">
        <f t="shared" si="173"/>
        <v>0</v>
      </c>
    </row>
    <row r="2396" spans="1:12" x14ac:dyDescent="0.55000000000000004">
      <c r="A2396">
        <v>2013</v>
      </c>
      <c r="B2396" t="s">
        <v>307</v>
      </c>
      <c r="C2396" t="s">
        <v>435</v>
      </c>
      <c r="D2396">
        <v>2319926.0299999998</v>
      </c>
      <c r="E2396">
        <v>5169305.26</v>
      </c>
      <c r="H2396">
        <f t="shared" si="174"/>
        <v>16</v>
      </c>
      <c r="J2396" t="str">
        <f t="shared" si="175"/>
        <v>HAWTHORN WOODS</v>
      </c>
      <c r="K2396" t="str">
        <f t="shared" si="172"/>
        <v>Lake</v>
      </c>
      <c r="L2396">
        <f t="shared" si="173"/>
        <v>0</v>
      </c>
    </row>
    <row r="2397" spans="1:12" x14ac:dyDescent="0.55000000000000004">
      <c r="A2397">
        <v>2013</v>
      </c>
      <c r="B2397" t="s">
        <v>307</v>
      </c>
      <c r="C2397" t="s">
        <v>436</v>
      </c>
      <c r="D2397">
        <v>14248095.050000001</v>
      </c>
      <c r="E2397">
        <v>23502575.050000001</v>
      </c>
      <c r="H2397">
        <f t="shared" si="174"/>
        <v>13</v>
      </c>
      <c r="J2397" t="str">
        <f t="shared" si="175"/>
        <v>HAZEL CREST</v>
      </c>
      <c r="K2397" t="str">
        <f t="shared" si="172"/>
        <v>Cook</v>
      </c>
      <c r="L2397">
        <f t="shared" si="173"/>
        <v>0</v>
      </c>
    </row>
    <row r="2398" spans="1:12" x14ac:dyDescent="0.55000000000000004">
      <c r="A2398">
        <v>2013</v>
      </c>
      <c r="B2398" t="s">
        <v>307</v>
      </c>
      <c r="C2398" t="s">
        <v>437</v>
      </c>
      <c r="D2398">
        <v>4172842</v>
      </c>
      <c r="E2398">
        <v>11154519</v>
      </c>
      <c r="H2398">
        <f t="shared" si="174"/>
        <v>8</v>
      </c>
      <c r="J2398" t="str">
        <f t="shared" si="175"/>
        <v>HERRIN</v>
      </c>
      <c r="K2398" t="str">
        <f t="shared" si="172"/>
        <v>Williamson</v>
      </c>
      <c r="L2398">
        <f t="shared" si="173"/>
        <v>0</v>
      </c>
    </row>
    <row r="2399" spans="1:12" x14ac:dyDescent="0.55000000000000004">
      <c r="A2399">
        <v>2013</v>
      </c>
      <c r="B2399" t="s">
        <v>307</v>
      </c>
      <c r="C2399" t="s">
        <v>438</v>
      </c>
      <c r="D2399">
        <v>19619701</v>
      </c>
      <c r="E2399">
        <v>27566921</v>
      </c>
      <c r="H2399">
        <f t="shared" si="174"/>
        <v>15</v>
      </c>
      <c r="J2399" t="str">
        <f t="shared" si="175"/>
        <v>HICKORY HILLS</v>
      </c>
      <c r="K2399" t="str">
        <f t="shared" si="172"/>
        <v>Cook</v>
      </c>
      <c r="L2399">
        <f t="shared" si="173"/>
        <v>0</v>
      </c>
    </row>
    <row r="2400" spans="1:12" x14ac:dyDescent="0.55000000000000004">
      <c r="A2400">
        <v>2013</v>
      </c>
      <c r="B2400" t="s">
        <v>307</v>
      </c>
      <c r="C2400" t="s">
        <v>439</v>
      </c>
      <c r="D2400">
        <v>31439860.559999999</v>
      </c>
      <c r="E2400">
        <v>69298244.120000005</v>
      </c>
      <c r="H2400">
        <f t="shared" si="174"/>
        <v>15</v>
      </c>
      <c r="J2400" t="str">
        <f t="shared" si="175"/>
        <v>HIGHLAND PARK</v>
      </c>
      <c r="K2400" t="str">
        <f t="shared" si="172"/>
        <v>Lake</v>
      </c>
      <c r="L2400">
        <f t="shared" si="173"/>
        <v>0</v>
      </c>
    </row>
    <row r="2401" spans="1:12" x14ac:dyDescent="0.55000000000000004">
      <c r="A2401">
        <v>2013</v>
      </c>
      <c r="B2401" t="s">
        <v>307</v>
      </c>
      <c r="C2401" t="s">
        <v>440</v>
      </c>
      <c r="D2401">
        <v>8899321</v>
      </c>
      <c r="E2401">
        <v>12894013</v>
      </c>
      <c r="H2401">
        <f t="shared" si="174"/>
        <v>10</v>
      </c>
      <c r="J2401" t="str">
        <f t="shared" si="175"/>
        <v>HIGHLAND</v>
      </c>
      <c r="K2401" t="str">
        <f t="shared" si="172"/>
        <v>Madison</v>
      </c>
      <c r="L2401">
        <f t="shared" si="173"/>
        <v>0</v>
      </c>
    </row>
    <row r="2402" spans="1:12" x14ac:dyDescent="0.55000000000000004">
      <c r="A2402">
        <v>2013</v>
      </c>
      <c r="B2402" t="s">
        <v>307</v>
      </c>
      <c r="C2402" t="s">
        <v>441</v>
      </c>
      <c r="D2402">
        <v>2488302</v>
      </c>
      <c r="E2402">
        <v>4381131</v>
      </c>
      <c r="H2402">
        <f t="shared" si="174"/>
        <v>10</v>
      </c>
      <c r="J2402" t="str">
        <f t="shared" si="175"/>
        <v>HIGHWOOD</v>
      </c>
      <c r="K2402" t="str">
        <f t="shared" si="172"/>
        <v>Lake</v>
      </c>
      <c r="L2402">
        <f t="shared" si="173"/>
        <v>0</v>
      </c>
    </row>
    <row r="2403" spans="1:12" x14ac:dyDescent="0.55000000000000004">
      <c r="A2403">
        <v>2013</v>
      </c>
      <c r="B2403" t="s">
        <v>307</v>
      </c>
      <c r="C2403" t="s">
        <v>651</v>
      </c>
      <c r="D2403">
        <v>1121617</v>
      </c>
      <c r="E2403">
        <v>2346998</v>
      </c>
      <c r="H2403">
        <f t="shared" si="174"/>
        <v>11</v>
      </c>
      <c r="J2403" t="str">
        <f t="shared" si="175"/>
        <v>HILLSBORO</v>
      </c>
      <c r="K2403" t="str">
        <f t="shared" si="172"/>
        <v>Montgomery</v>
      </c>
      <c r="L2403">
        <f t="shared" si="173"/>
        <v>0</v>
      </c>
    </row>
    <row r="2404" spans="1:12" x14ac:dyDescent="0.55000000000000004">
      <c r="A2404">
        <v>2013</v>
      </c>
      <c r="B2404" t="s">
        <v>307</v>
      </c>
      <c r="C2404" t="s">
        <v>442</v>
      </c>
      <c r="D2404">
        <v>15137243</v>
      </c>
      <c r="E2404">
        <v>32269568</v>
      </c>
      <c r="H2404">
        <f t="shared" si="174"/>
        <v>10</v>
      </c>
      <c r="J2404" t="str">
        <f t="shared" si="175"/>
        <v>HILLSIDE</v>
      </c>
      <c r="K2404" t="str">
        <f t="shared" si="172"/>
        <v>Cook</v>
      </c>
      <c r="L2404">
        <f t="shared" si="173"/>
        <v>0</v>
      </c>
    </row>
    <row r="2405" spans="1:12" x14ac:dyDescent="0.55000000000000004">
      <c r="A2405">
        <v>2013</v>
      </c>
      <c r="B2405" t="s">
        <v>307</v>
      </c>
      <c r="C2405" t="s">
        <v>443</v>
      </c>
      <c r="D2405">
        <v>22664360</v>
      </c>
      <c r="E2405">
        <v>29963573</v>
      </c>
      <c r="H2405">
        <f t="shared" si="174"/>
        <v>10</v>
      </c>
      <c r="J2405" t="str">
        <f t="shared" si="175"/>
        <v>HINSDALE</v>
      </c>
      <c r="K2405" t="str">
        <f t="shared" si="172"/>
        <v>Cook</v>
      </c>
      <c r="L2405">
        <f t="shared" si="173"/>
        <v>0</v>
      </c>
    </row>
    <row r="2406" spans="1:12" x14ac:dyDescent="0.55000000000000004">
      <c r="A2406">
        <v>2013</v>
      </c>
      <c r="B2406" t="s">
        <v>307</v>
      </c>
      <c r="C2406" t="s">
        <v>444</v>
      </c>
      <c r="D2406">
        <v>9948774.8900000006</v>
      </c>
      <c r="E2406">
        <v>19356588.530000001</v>
      </c>
      <c r="H2406">
        <f t="shared" si="174"/>
        <v>10</v>
      </c>
      <c r="J2406" t="str">
        <f t="shared" si="175"/>
        <v>HODGKINS</v>
      </c>
      <c r="K2406" t="str">
        <f t="shared" si="172"/>
        <v>Cook</v>
      </c>
      <c r="L2406">
        <f t="shared" si="173"/>
        <v>0</v>
      </c>
    </row>
    <row r="2407" spans="1:12" x14ac:dyDescent="0.55000000000000004">
      <c r="A2407">
        <v>2013</v>
      </c>
      <c r="B2407" t="s">
        <v>307</v>
      </c>
      <c r="C2407" t="s">
        <v>445</v>
      </c>
      <c r="D2407">
        <v>63617465.93</v>
      </c>
      <c r="E2407">
        <v>105973630.699999</v>
      </c>
      <c r="H2407">
        <f t="shared" si="174"/>
        <v>17</v>
      </c>
      <c r="J2407" t="str">
        <f t="shared" si="175"/>
        <v>HOFFMAN ESTATES</v>
      </c>
      <c r="K2407" t="str">
        <f t="shared" si="172"/>
        <v>Cook</v>
      </c>
      <c r="L2407">
        <f t="shared" si="173"/>
        <v>0</v>
      </c>
    </row>
    <row r="2408" spans="1:12" x14ac:dyDescent="0.55000000000000004">
      <c r="A2408">
        <v>2013</v>
      </c>
      <c r="B2408" t="s">
        <v>307</v>
      </c>
      <c r="C2408" t="s">
        <v>447</v>
      </c>
      <c r="D2408">
        <v>23931223</v>
      </c>
      <c r="E2408">
        <v>41159140</v>
      </c>
      <c r="H2408">
        <f t="shared" si="174"/>
        <v>10</v>
      </c>
      <c r="J2408" t="str">
        <f t="shared" si="175"/>
        <v>HOMEWOOD</v>
      </c>
      <c r="K2408" t="str">
        <f t="shared" si="172"/>
        <v>Cook</v>
      </c>
      <c r="L2408">
        <f t="shared" si="173"/>
        <v>0</v>
      </c>
    </row>
    <row r="2409" spans="1:12" x14ac:dyDescent="0.55000000000000004">
      <c r="A2409">
        <v>2013</v>
      </c>
      <c r="B2409" t="s">
        <v>307</v>
      </c>
      <c r="C2409" t="s">
        <v>448</v>
      </c>
      <c r="D2409">
        <v>3234292.14</v>
      </c>
      <c r="E2409">
        <v>2768549.8499999898</v>
      </c>
      <c r="H2409">
        <f t="shared" si="174"/>
        <v>11</v>
      </c>
      <c r="J2409" t="str">
        <f t="shared" si="175"/>
        <v>HOOPESTON</v>
      </c>
      <c r="K2409" t="str">
        <f t="shared" si="172"/>
        <v>Vermilion</v>
      </c>
      <c r="L2409">
        <f t="shared" si="173"/>
        <v>0</v>
      </c>
    </row>
    <row r="2410" spans="1:12" x14ac:dyDescent="0.55000000000000004">
      <c r="A2410">
        <v>2013</v>
      </c>
      <c r="B2410" t="s">
        <v>307</v>
      </c>
      <c r="C2410" t="s">
        <v>449</v>
      </c>
      <c r="D2410">
        <v>5017837.6399999997</v>
      </c>
      <c r="E2410">
        <v>11268853.4699999</v>
      </c>
      <c r="H2410">
        <f t="shared" si="174"/>
        <v>9</v>
      </c>
      <c r="J2410" t="str">
        <f t="shared" si="175"/>
        <v>HUNTLEY</v>
      </c>
      <c r="K2410" t="str">
        <f t="shared" si="172"/>
        <v>Kane</v>
      </c>
      <c r="L2410">
        <f t="shared" si="173"/>
        <v>0</v>
      </c>
    </row>
    <row r="2411" spans="1:12" x14ac:dyDescent="0.55000000000000004">
      <c r="A2411">
        <v>2013</v>
      </c>
      <c r="B2411" t="s">
        <v>307</v>
      </c>
      <c r="C2411" t="s">
        <v>450</v>
      </c>
      <c r="D2411">
        <v>3263914</v>
      </c>
      <c r="E2411">
        <v>6442863</v>
      </c>
      <c r="H2411">
        <f t="shared" si="174"/>
        <v>13</v>
      </c>
      <c r="J2411" t="str">
        <f t="shared" si="175"/>
        <v>ISLAND LAKE</v>
      </c>
      <c r="K2411" t="str">
        <f t="shared" si="172"/>
        <v>Lake</v>
      </c>
      <c r="L2411">
        <f t="shared" si="173"/>
        <v>0</v>
      </c>
    </row>
    <row r="2412" spans="1:12" x14ac:dyDescent="0.55000000000000004">
      <c r="A2412">
        <v>2013</v>
      </c>
      <c r="B2412" t="s">
        <v>307</v>
      </c>
      <c r="C2412" t="s">
        <v>451</v>
      </c>
      <c r="D2412">
        <v>14255052</v>
      </c>
      <c r="E2412">
        <v>25534277</v>
      </c>
      <c r="H2412">
        <f t="shared" si="174"/>
        <v>8</v>
      </c>
      <c r="J2412" t="str">
        <f t="shared" si="175"/>
        <v>ITASCA</v>
      </c>
      <c r="K2412" t="str">
        <f t="shared" si="172"/>
        <v>DuPage</v>
      </c>
      <c r="L2412">
        <f t="shared" si="173"/>
        <v>0</v>
      </c>
    </row>
    <row r="2413" spans="1:12" x14ac:dyDescent="0.55000000000000004">
      <c r="A2413">
        <v>2013</v>
      </c>
      <c r="B2413" t="s">
        <v>307</v>
      </c>
      <c r="C2413" t="s">
        <v>452</v>
      </c>
      <c r="D2413">
        <v>16252640.77</v>
      </c>
      <c r="E2413">
        <v>26124850.7999999</v>
      </c>
      <c r="H2413">
        <f t="shared" si="174"/>
        <v>14</v>
      </c>
      <c r="J2413" t="str">
        <f t="shared" si="175"/>
        <v>JACKSONVILLE</v>
      </c>
      <c r="K2413" t="str">
        <f t="shared" si="172"/>
        <v>Morgan</v>
      </c>
      <c r="L2413">
        <f t="shared" si="173"/>
        <v>0</v>
      </c>
    </row>
    <row r="2414" spans="1:12" x14ac:dyDescent="0.55000000000000004">
      <c r="A2414">
        <v>2013</v>
      </c>
      <c r="B2414" t="s">
        <v>307</v>
      </c>
      <c r="C2414" t="s">
        <v>453</v>
      </c>
      <c r="D2414">
        <v>3070958.61</v>
      </c>
      <c r="E2414">
        <v>10142087.75</v>
      </c>
      <c r="H2414">
        <f t="shared" si="174"/>
        <v>13</v>
      </c>
      <c r="J2414" t="str">
        <f t="shared" si="175"/>
        <v>JERSEYVILLE</v>
      </c>
      <c r="K2414" t="str">
        <f t="shared" si="172"/>
        <v>Jersey</v>
      </c>
      <c r="L2414">
        <f t="shared" si="173"/>
        <v>0</v>
      </c>
    </row>
    <row r="2415" spans="1:12" x14ac:dyDescent="0.55000000000000004">
      <c r="A2415">
        <v>2013</v>
      </c>
      <c r="B2415" t="s">
        <v>307</v>
      </c>
      <c r="C2415" t="s">
        <v>454</v>
      </c>
      <c r="D2415">
        <v>1919951.12</v>
      </c>
      <c r="E2415">
        <v>4442467.08</v>
      </c>
      <c r="H2415">
        <f t="shared" si="174"/>
        <v>11</v>
      </c>
      <c r="J2415" t="str">
        <f t="shared" si="175"/>
        <v>JOHNSBURG</v>
      </c>
      <c r="K2415" t="str">
        <f t="shared" si="172"/>
        <v>McHenry</v>
      </c>
      <c r="L2415">
        <f t="shared" si="173"/>
        <v>0</v>
      </c>
    </row>
    <row r="2416" spans="1:12" x14ac:dyDescent="0.55000000000000004">
      <c r="A2416">
        <v>2013</v>
      </c>
      <c r="B2416" t="s">
        <v>307</v>
      </c>
      <c r="C2416" t="s">
        <v>455</v>
      </c>
      <c r="D2416">
        <v>155862027.53</v>
      </c>
      <c r="E2416">
        <v>290647419.51999998</v>
      </c>
      <c r="H2416">
        <f t="shared" si="174"/>
        <v>8</v>
      </c>
      <c r="J2416" t="str">
        <f t="shared" si="175"/>
        <v>JOLIET</v>
      </c>
      <c r="K2416" t="str">
        <f t="shared" si="172"/>
        <v>Kendall</v>
      </c>
      <c r="L2416">
        <f t="shared" si="173"/>
        <v>0</v>
      </c>
    </row>
    <row r="2417" spans="1:12" x14ac:dyDescent="0.55000000000000004">
      <c r="A2417">
        <v>2013</v>
      </c>
      <c r="B2417" t="s">
        <v>307</v>
      </c>
      <c r="C2417" t="s">
        <v>456</v>
      </c>
      <c r="D2417">
        <v>9233924.1300000008</v>
      </c>
      <c r="E2417">
        <v>17526223.280000001</v>
      </c>
      <c r="H2417">
        <f t="shared" si="174"/>
        <v>9</v>
      </c>
      <c r="J2417" t="str">
        <f t="shared" si="175"/>
        <v>JUSTICE</v>
      </c>
      <c r="K2417" t="str">
        <f t="shared" si="172"/>
        <v>Kendall</v>
      </c>
      <c r="L2417">
        <f t="shared" si="173"/>
        <v>0</v>
      </c>
    </row>
    <row r="2418" spans="1:12" x14ac:dyDescent="0.55000000000000004">
      <c r="A2418">
        <v>2013</v>
      </c>
      <c r="B2418" t="s">
        <v>307</v>
      </c>
      <c r="C2418" t="s">
        <v>457</v>
      </c>
      <c r="D2418">
        <v>18325525</v>
      </c>
      <c r="E2418">
        <v>54616162</v>
      </c>
      <c r="H2418">
        <f t="shared" si="174"/>
        <v>10</v>
      </c>
      <c r="J2418" t="str">
        <f t="shared" si="175"/>
        <v>KANKAKEE</v>
      </c>
      <c r="K2418" t="str">
        <f t="shared" si="172"/>
        <v>Kankakee</v>
      </c>
      <c r="L2418">
        <f t="shared" si="173"/>
        <v>0</v>
      </c>
    </row>
    <row r="2419" spans="1:12" x14ac:dyDescent="0.55000000000000004">
      <c r="A2419">
        <v>2013</v>
      </c>
      <c r="B2419" t="s">
        <v>307</v>
      </c>
      <c r="C2419" t="s">
        <v>458</v>
      </c>
      <c r="D2419">
        <v>6287874.1299999999</v>
      </c>
      <c r="E2419">
        <v>12154308.9899999</v>
      </c>
      <c r="H2419">
        <f t="shared" si="174"/>
        <v>12</v>
      </c>
      <c r="J2419" t="str">
        <f t="shared" si="175"/>
        <v>KENILWORTH</v>
      </c>
      <c r="K2419" t="str">
        <f t="shared" si="172"/>
        <v>Cook</v>
      </c>
      <c r="L2419">
        <f t="shared" si="173"/>
        <v>0</v>
      </c>
    </row>
    <row r="2420" spans="1:12" x14ac:dyDescent="0.55000000000000004">
      <c r="A2420">
        <v>2013</v>
      </c>
      <c r="B2420" t="s">
        <v>307</v>
      </c>
      <c r="C2420" t="s">
        <v>459</v>
      </c>
      <c r="D2420">
        <v>8562068</v>
      </c>
      <c r="E2420">
        <v>13871355</v>
      </c>
      <c r="H2420">
        <f t="shared" si="174"/>
        <v>9</v>
      </c>
      <c r="J2420" t="str">
        <f t="shared" si="175"/>
        <v>KEWANEE</v>
      </c>
      <c r="K2420" t="str">
        <f t="shared" si="172"/>
        <v>Henry</v>
      </c>
      <c r="L2420">
        <f t="shared" si="173"/>
        <v>0</v>
      </c>
    </row>
    <row r="2421" spans="1:12" x14ac:dyDescent="0.55000000000000004">
      <c r="A2421">
        <v>2013</v>
      </c>
      <c r="B2421" t="s">
        <v>307</v>
      </c>
      <c r="C2421" t="s">
        <v>653</v>
      </c>
      <c r="D2421">
        <v>3612482</v>
      </c>
      <c r="E2421">
        <v>8261035</v>
      </c>
      <c r="H2421">
        <f t="shared" si="174"/>
        <v>9</v>
      </c>
      <c r="J2421" t="str">
        <f t="shared" si="175"/>
        <v>KILDEER</v>
      </c>
      <c r="K2421" t="str">
        <f t="shared" si="172"/>
        <v>Lake</v>
      </c>
      <c r="L2421">
        <f t="shared" si="173"/>
        <v>0</v>
      </c>
    </row>
    <row r="2422" spans="1:12" x14ac:dyDescent="0.55000000000000004">
      <c r="A2422">
        <v>2013</v>
      </c>
      <c r="B2422" t="s">
        <v>307</v>
      </c>
      <c r="C2422" t="s">
        <v>460</v>
      </c>
      <c r="D2422">
        <v>12880847</v>
      </c>
      <c r="E2422">
        <v>23019702</v>
      </c>
      <c r="H2422">
        <f t="shared" si="174"/>
        <v>15</v>
      </c>
      <c r="J2422" t="str">
        <f t="shared" si="175"/>
        <v>LAGRANGE PARK</v>
      </c>
      <c r="K2422" t="str">
        <f t="shared" si="172"/>
        <v>Cook</v>
      </c>
      <c r="L2422">
        <f t="shared" si="173"/>
        <v>0</v>
      </c>
    </row>
    <row r="2423" spans="1:12" x14ac:dyDescent="0.55000000000000004">
      <c r="A2423">
        <v>2013</v>
      </c>
      <c r="B2423" t="s">
        <v>307</v>
      </c>
      <c r="C2423" t="s">
        <v>461</v>
      </c>
      <c r="D2423">
        <v>16287209</v>
      </c>
      <c r="E2423">
        <v>31555784</v>
      </c>
      <c r="H2423">
        <f t="shared" si="174"/>
        <v>10</v>
      </c>
      <c r="J2423" t="str">
        <f t="shared" si="175"/>
        <v>LAGRANGE</v>
      </c>
      <c r="K2423" t="str">
        <f t="shared" si="172"/>
        <v>Cook</v>
      </c>
      <c r="L2423">
        <f t="shared" si="173"/>
        <v>0</v>
      </c>
    </row>
    <row r="2424" spans="1:12" x14ac:dyDescent="0.55000000000000004">
      <c r="A2424">
        <v>2013</v>
      </c>
      <c r="B2424" t="s">
        <v>307</v>
      </c>
      <c r="C2424" t="s">
        <v>462</v>
      </c>
      <c r="D2424">
        <v>7912253</v>
      </c>
      <c r="E2424">
        <v>15844390</v>
      </c>
      <c r="H2424">
        <f t="shared" si="174"/>
        <v>12</v>
      </c>
      <c r="J2424" t="str">
        <f t="shared" si="175"/>
        <v>LAKE BLUFF</v>
      </c>
      <c r="K2424" t="str">
        <f t="shared" si="172"/>
        <v>Lake</v>
      </c>
      <c r="L2424">
        <f t="shared" si="173"/>
        <v>0</v>
      </c>
    </row>
    <row r="2425" spans="1:12" x14ac:dyDescent="0.55000000000000004">
      <c r="A2425">
        <v>2013</v>
      </c>
      <c r="B2425" t="s">
        <v>307</v>
      </c>
      <c r="C2425" t="s">
        <v>463</v>
      </c>
      <c r="D2425">
        <v>24333204</v>
      </c>
      <c r="E2425">
        <v>46534110</v>
      </c>
      <c r="H2425">
        <f t="shared" si="174"/>
        <v>13</v>
      </c>
      <c r="J2425" t="str">
        <f t="shared" si="175"/>
        <v>LAKE FOREST</v>
      </c>
      <c r="K2425" t="str">
        <f t="shared" ref="K2425:K2488" si="176">INDEX($K$1:$K$655,MATCH(C2425,$C$1:$C$655))</f>
        <v>Lake</v>
      </c>
      <c r="L2425">
        <f t="shared" si="173"/>
        <v>0</v>
      </c>
    </row>
    <row r="2426" spans="1:12" x14ac:dyDescent="0.55000000000000004">
      <c r="A2426">
        <v>2013</v>
      </c>
      <c r="B2426" t="s">
        <v>307</v>
      </c>
      <c r="C2426" t="s">
        <v>464</v>
      </c>
      <c r="D2426">
        <v>20505463.18</v>
      </c>
      <c r="E2426">
        <v>25872102.280000001</v>
      </c>
      <c r="H2426">
        <f t="shared" si="174"/>
        <v>19</v>
      </c>
      <c r="J2426" t="str">
        <f t="shared" si="175"/>
        <v>LAKE IN THE HILLS</v>
      </c>
      <c r="K2426" t="str">
        <f t="shared" si="176"/>
        <v>McHenry</v>
      </c>
      <c r="L2426">
        <f t="shared" si="173"/>
        <v>0</v>
      </c>
    </row>
    <row r="2427" spans="1:12" x14ac:dyDescent="0.55000000000000004">
      <c r="A2427">
        <v>2013</v>
      </c>
      <c r="B2427" t="s">
        <v>307</v>
      </c>
      <c r="C2427" t="s">
        <v>465</v>
      </c>
      <c r="D2427">
        <v>3493646</v>
      </c>
      <c r="E2427">
        <v>10139212</v>
      </c>
      <c r="H2427">
        <f t="shared" si="174"/>
        <v>12</v>
      </c>
      <c r="J2427" t="str">
        <f t="shared" si="175"/>
        <v>LAKE VILLA</v>
      </c>
      <c r="K2427" t="str">
        <f t="shared" si="176"/>
        <v>Lake</v>
      </c>
      <c r="L2427">
        <f t="shared" si="173"/>
        <v>0</v>
      </c>
    </row>
    <row r="2428" spans="1:12" x14ac:dyDescent="0.55000000000000004">
      <c r="A2428">
        <v>2013</v>
      </c>
      <c r="B2428" t="s">
        <v>307</v>
      </c>
      <c r="C2428" t="s">
        <v>466</v>
      </c>
      <c r="D2428">
        <v>13341271</v>
      </c>
      <c r="E2428">
        <v>30900968</v>
      </c>
      <c r="H2428">
        <f t="shared" si="174"/>
        <v>13</v>
      </c>
      <c r="J2428" t="str">
        <f t="shared" si="175"/>
        <v>LAKE ZURICH</v>
      </c>
      <c r="K2428" t="str">
        <f t="shared" si="176"/>
        <v>Lake</v>
      </c>
      <c r="L2428">
        <f t="shared" si="173"/>
        <v>0</v>
      </c>
    </row>
    <row r="2429" spans="1:12" x14ac:dyDescent="0.55000000000000004">
      <c r="A2429">
        <v>2013</v>
      </c>
      <c r="B2429" t="s">
        <v>307</v>
      </c>
      <c r="C2429" t="s">
        <v>660</v>
      </c>
      <c r="D2429">
        <v>70415.570000000007</v>
      </c>
      <c r="E2429">
        <v>217262.04</v>
      </c>
      <c r="H2429">
        <f t="shared" si="174"/>
        <v>10</v>
      </c>
      <c r="J2429" t="str">
        <f t="shared" si="175"/>
        <v>LAKEMOOR</v>
      </c>
      <c r="K2429" t="str">
        <f t="shared" si="176"/>
        <v>Lake</v>
      </c>
      <c r="L2429">
        <f t="shared" si="173"/>
        <v>0</v>
      </c>
    </row>
    <row r="2430" spans="1:12" x14ac:dyDescent="0.55000000000000004">
      <c r="A2430">
        <v>2013</v>
      </c>
      <c r="B2430" t="s">
        <v>307</v>
      </c>
      <c r="C2430" t="s">
        <v>467</v>
      </c>
      <c r="D2430">
        <v>29662768</v>
      </c>
      <c r="E2430">
        <v>64559526</v>
      </c>
      <c r="H2430">
        <f t="shared" si="174"/>
        <v>9</v>
      </c>
      <c r="J2430" t="str">
        <f t="shared" si="175"/>
        <v>LANSING</v>
      </c>
      <c r="K2430" t="str">
        <f t="shared" si="176"/>
        <v>Cook</v>
      </c>
      <c r="L2430">
        <f t="shared" si="173"/>
        <v>0</v>
      </c>
    </row>
    <row r="2431" spans="1:12" x14ac:dyDescent="0.55000000000000004">
      <c r="A2431">
        <v>2013</v>
      </c>
      <c r="B2431" t="s">
        <v>307</v>
      </c>
      <c r="C2431" t="s">
        <v>468</v>
      </c>
      <c r="D2431">
        <v>6647616</v>
      </c>
      <c r="E2431">
        <v>16239085</v>
      </c>
      <c r="H2431">
        <f t="shared" si="174"/>
        <v>9</v>
      </c>
      <c r="J2431" t="str">
        <f t="shared" si="175"/>
        <v>LASALLE</v>
      </c>
      <c r="K2431" t="str">
        <f t="shared" si="176"/>
        <v>LaSalle</v>
      </c>
      <c r="L2431">
        <f t="shared" si="173"/>
        <v>0</v>
      </c>
    </row>
    <row r="2432" spans="1:12" x14ac:dyDescent="0.55000000000000004">
      <c r="A2432">
        <v>2013</v>
      </c>
      <c r="B2432" t="s">
        <v>307</v>
      </c>
      <c r="C2432" t="s">
        <v>469</v>
      </c>
      <c r="D2432">
        <v>3693348</v>
      </c>
      <c r="E2432">
        <v>5169637</v>
      </c>
      <c r="H2432">
        <f t="shared" si="174"/>
        <v>15</v>
      </c>
      <c r="J2432" t="str">
        <f t="shared" si="175"/>
        <v>LAWRENCEVILLE</v>
      </c>
      <c r="K2432" t="str">
        <f t="shared" si="176"/>
        <v>Lawrence</v>
      </c>
      <c r="L2432">
        <f t="shared" si="173"/>
        <v>0</v>
      </c>
    </row>
    <row r="2433" spans="1:12" x14ac:dyDescent="0.55000000000000004">
      <c r="A2433">
        <v>2013</v>
      </c>
      <c r="B2433" t="s">
        <v>307</v>
      </c>
      <c r="C2433" t="s">
        <v>470</v>
      </c>
      <c r="D2433">
        <v>11740452</v>
      </c>
      <c r="E2433">
        <v>16292517</v>
      </c>
      <c r="H2433">
        <f t="shared" si="174"/>
        <v>8</v>
      </c>
      <c r="J2433" t="str">
        <f t="shared" si="175"/>
        <v>LEMONT</v>
      </c>
      <c r="K2433" t="str">
        <f t="shared" si="176"/>
        <v>Cook</v>
      </c>
      <c r="L2433">
        <f t="shared" si="173"/>
        <v>0</v>
      </c>
    </row>
    <row r="2434" spans="1:12" x14ac:dyDescent="0.55000000000000004">
      <c r="A2434">
        <v>2013</v>
      </c>
      <c r="B2434" t="s">
        <v>307</v>
      </c>
      <c r="C2434" t="s">
        <v>471</v>
      </c>
      <c r="D2434">
        <v>24366657</v>
      </c>
      <c r="E2434">
        <v>43213349</v>
      </c>
      <c r="H2434">
        <f t="shared" si="174"/>
        <v>14</v>
      </c>
      <c r="J2434" t="str">
        <f t="shared" si="175"/>
        <v>LIBERTYVILLE</v>
      </c>
      <c r="K2434" t="str">
        <f t="shared" si="176"/>
        <v>Lake</v>
      </c>
      <c r="L2434">
        <f t="shared" ref="L2434:L2497" si="177">IF(ISNA(K2434),1,0)</f>
        <v>0</v>
      </c>
    </row>
    <row r="2435" spans="1:12" x14ac:dyDescent="0.55000000000000004">
      <c r="A2435">
        <v>2013</v>
      </c>
      <c r="B2435" t="s">
        <v>307</v>
      </c>
      <c r="C2435" t="s">
        <v>472</v>
      </c>
      <c r="D2435">
        <v>9570101</v>
      </c>
      <c r="E2435">
        <v>19753015</v>
      </c>
      <c r="H2435">
        <f t="shared" ref="H2435:H2498" si="178">IF(B2435="fire",MIN(IFERROR(SEARCH("fire",C2435),999),IFERROR(SEARCH("fpd",C2435),999),IFERROR(SEARCH("pension",C2435),999),IFERROR(SEARCH("fund",C2435),999)),MIN(IFERROR(SEARCH("police",C2435),999),IFERROR(SEARCH("pension",C2435),999),IFERROR(SEARCH("fund",C2435),999)))</f>
        <v>9</v>
      </c>
      <c r="J2435" t="str">
        <f t="shared" ref="J2435:J2498" si="179">LEFT(C2435,H2435-2)</f>
        <v>LINCOLN</v>
      </c>
      <c r="K2435" t="str">
        <f t="shared" si="176"/>
        <v>Logan</v>
      </c>
      <c r="L2435">
        <f t="shared" si="177"/>
        <v>0</v>
      </c>
    </row>
    <row r="2436" spans="1:12" x14ac:dyDescent="0.55000000000000004">
      <c r="A2436">
        <v>2013</v>
      </c>
      <c r="B2436" t="s">
        <v>307</v>
      </c>
      <c r="C2436" t="s">
        <v>473</v>
      </c>
      <c r="D2436">
        <v>18549914.870000001</v>
      </c>
      <c r="E2436">
        <v>20401526.109999999</v>
      </c>
      <c r="H2436">
        <f t="shared" si="178"/>
        <v>14</v>
      </c>
      <c r="J2436" t="str">
        <f t="shared" si="179"/>
        <v>LINCOLNSHIRE</v>
      </c>
      <c r="K2436" t="str">
        <f t="shared" si="176"/>
        <v>Lake</v>
      </c>
      <c r="L2436">
        <f t="shared" si="177"/>
        <v>0</v>
      </c>
    </row>
    <row r="2437" spans="1:12" x14ac:dyDescent="0.55000000000000004">
      <c r="A2437">
        <v>2013</v>
      </c>
      <c r="B2437" t="s">
        <v>307</v>
      </c>
      <c r="C2437" t="s">
        <v>474</v>
      </c>
      <c r="D2437">
        <v>17882930</v>
      </c>
      <c r="E2437">
        <v>37411836</v>
      </c>
      <c r="H2437">
        <f t="shared" si="178"/>
        <v>13</v>
      </c>
      <c r="J2437" t="str">
        <f t="shared" si="179"/>
        <v>LINCOLNWOOD</v>
      </c>
      <c r="K2437" t="str">
        <f t="shared" si="176"/>
        <v>Cook</v>
      </c>
      <c r="L2437">
        <f t="shared" si="177"/>
        <v>0</v>
      </c>
    </row>
    <row r="2438" spans="1:12" x14ac:dyDescent="0.55000000000000004">
      <c r="A2438">
        <v>2013</v>
      </c>
      <c r="B2438" t="s">
        <v>307</v>
      </c>
      <c r="C2438" t="s">
        <v>475</v>
      </c>
      <c r="D2438">
        <v>5505398</v>
      </c>
      <c r="E2438">
        <v>6511442</v>
      </c>
      <c r="H2438">
        <f t="shared" si="178"/>
        <v>13</v>
      </c>
      <c r="J2438" t="str">
        <f t="shared" si="179"/>
        <v>LINDENHURST</v>
      </c>
      <c r="K2438" t="str">
        <f t="shared" si="176"/>
        <v>Lake</v>
      </c>
      <c r="L2438">
        <f t="shared" si="177"/>
        <v>0</v>
      </c>
    </row>
    <row r="2439" spans="1:12" x14ac:dyDescent="0.55000000000000004">
      <c r="A2439">
        <v>2013</v>
      </c>
      <c r="B2439" t="s">
        <v>307</v>
      </c>
      <c r="C2439" t="s">
        <v>476</v>
      </c>
      <c r="D2439">
        <v>22455485</v>
      </c>
      <c r="E2439">
        <v>31203171</v>
      </c>
      <c r="H2439">
        <f t="shared" si="178"/>
        <v>7</v>
      </c>
      <c r="J2439" t="str">
        <f t="shared" si="179"/>
        <v>LISLE</v>
      </c>
      <c r="K2439" t="str">
        <f t="shared" si="176"/>
        <v>DuPage</v>
      </c>
      <c r="L2439">
        <f t="shared" si="177"/>
        <v>0</v>
      </c>
    </row>
    <row r="2440" spans="1:12" x14ac:dyDescent="0.55000000000000004">
      <c r="A2440">
        <v>2013</v>
      </c>
      <c r="B2440" t="s">
        <v>307</v>
      </c>
      <c r="C2440" t="s">
        <v>477</v>
      </c>
      <c r="D2440">
        <v>4607245</v>
      </c>
      <c r="E2440">
        <v>8588404</v>
      </c>
      <c r="H2440">
        <f t="shared" si="178"/>
        <v>12</v>
      </c>
      <c r="J2440" t="str">
        <f t="shared" si="179"/>
        <v>LITCHFIELD</v>
      </c>
      <c r="K2440" t="str">
        <f t="shared" si="176"/>
        <v>Montgomery</v>
      </c>
      <c r="L2440">
        <f t="shared" si="177"/>
        <v>0</v>
      </c>
    </row>
    <row r="2441" spans="1:12" x14ac:dyDescent="0.55000000000000004">
      <c r="A2441">
        <v>2013</v>
      </c>
      <c r="B2441" t="s">
        <v>307</v>
      </c>
      <c r="C2441" t="s">
        <v>478</v>
      </c>
      <c r="D2441">
        <v>14532455</v>
      </c>
      <c r="E2441">
        <v>22917640</v>
      </c>
      <c r="H2441">
        <f t="shared" si="178"/>
        <v>10</v>
      </c>
      <c r="J2441" t="str">
        <f t="shared" si="179"/>
        <v>LOCKPORT</v>
      </c>
      <c r="K2441" t="str">
        <f t="shared" si="176"/>
        <v>Will</v>
      </c>
      <c r="L2441">
        <f t="shared" si="177"/>
        <v>0</v>
      </c>
    </row>
    <row r="2442" spans="1:12" x14ac:dyDescent="0.55000000000000004">
      <c r="A2442">
        <v>2013</v>
      </c>
      <c r="B2442" t="s">
        <v>307</v>
      </c>
      <c r="C2442" t="s">
        <v>479</v>
      </c>
      <c r="D2442">
        <v>52486435.020000003</v>
      </c>
      <c r="E2442">
        <v>81530070.879999995</v>
      </c>
      <c r="H2442">
        <f t="shared" si="178"/>
        <v>9</v>
      </c>
      <c r="J2442" t="str">
        <f t="shared" si="179"/>
        <v>LOMBARD</v>
      </c>
      <c r="K2442" t="str">
        <f t="shared" si="176"/>
        <v>DuPage</v>
      </c>
      <c r="L2442">
        <f t="shared" si="177"/>
        <v>0</v>
      </c>
    </row>
    <row r="2443" spans="1:12" x14ac:dyDescent="0.55000000000000004">
      <c r="A2443">
        <v>2013</v>
      </c>
      <c r="B2443" t="s">
        <v>307</v>
      </c>
      <c r="C2443" t="s">
        <v>480</v>
      </c>
      <c r="D2443">
        <v>10460018</v>
      </c>
      <c r="E2443">
        <v>20846286</v>
      </c>
      <c r="H2443">
        <f t="shared" si="178"/>
        <v>12</v>
      </c>
      <c r="J2443" t="str">
        <f t="shared" si="179"/>
        <v>LOVES PARK</v>
      </c>
      <c r="K2443" t="str">
        <f t="shared" si="176"/>
        <v>Boone</v>
      </c>
      <c r="L2443">
        <f t="shared" si="177"/>
        <v>0</v>
      </c>
    </row>
    <row r="2444" spans="1:12" x14ac:dyDescent="0.55000000000000004">
      <c r="A2444">
        <v>2013</v>
      </c>
      <c r="B2444" t="s">
        <v>307</v>
      </c>
      <c r="C2444" t="s">
        <v>481</v>
      </c>
      <c r="D2444">
        <v>2861764</v>
      </c>
      <c r="E2444">
        <v>7331710</v>
      </c>
      <c r="H2444">
        <f t="shared" si="178"/>
        <v>9</v>
      </c>
      <c r="J2444" t="str">
        <f t="shared" si="179"/>
        <v>LYNWOOD</v>
      </c>
      <c r="K2444" t="str">
        <f t="shared" si="176"/>
        <v>Cook</v>
      </c>
      <c r="L2444">
        <f t="shared" si="177"/>
        <v>0</v>
      </c>
    </row>
    <row r="2445" spans="1:12" x14ac:dyDescent="0.55000000000000004">
      <c r="A2445">
        <v>2013</v>
      </c>
      <c r="B2445" t="s">
        <v>307</v>
      </c>
      <c r="C2445" t="s">
        <v>482</v>
      </c>
      <c r="D2445">
        <v>10499397.52</v>
      </c>
      <c r="E2445">
        <v>24624634.02</v>
      </c>
      <c r="H2445">
        <f t="shared" si="178"/>
        <v>7</v>
      </c>
      <c r="J2445" t="str">
        <f t="shared" si="179"/>
        <v>LYONS</v>
      </c>
      <c r="K2445" t="str">
        <f t="shared" si="176"/>
        <v>Cook</v>
      </c>
      <c r="L2445">
        <f t="shared" si="177"/>
        <v>0</v>
      </c>
    </row>
    <row r="2446" spans="1:12" x14ac:dyDescent="0.55000000000000004">
      <c r="A2446">
        <v>2013</v>
      </c>
      <c r="B2446" t="s">
        <v>307</v>
      </c>
      <c r="C2446" t="s">
        <v>483</v>
      </c>
      <c r="D2446">
        <v>12242745</v>
      </c>
      <c r="E2446">
        <v>18856320</v>
      </c>
      <c r="H2446">
        <f t="shared" si="178"/>
        <v>8</v>
      </c>
      <c r="J2446" t="str">
        <f t="shared" si="179"/>
        <v>MACOMB</v>
      </c>
      <c r="K2446" t="str">
        <f t="shared" si="176"/>
        <v>McDonough</v>
      </c>
      <c r="L2446">
        <f t="shared" si="177"/>
        <v>0</v>
      </c>
    </row>
    <row r="2447" spans="1:12" x14ac:dyDescent="0.55000000000000004">
      <c r="A2447">
        <v>2013</v>
      </c>
      <c r="B2447" t="s">
        <v>307</v>
      </c>
      <c r="C2447" t="s">
        <v>484</v>
      </c>
      <c r="D2447">
        <v>1829006</v>
      </c>
      <c r="E2447">
        <v>8836486</v>
      </c>
      <c r="H2447">
        <f t="shared" si="178"/>
        <v>9</v>
      </c>
      <c r="J2447" t="str">
        <f t="shared" si="179"/>
        <v>MADISON</v>
      </c>
      <c r="K2447" t="str">
        <f t="shared" si="176"/>
        <v>Madison</v>
      </c>
      <c r="L2447">
        <f t="shared" si="177"/>
        <v>0</v>
      </c>
    </row>
    <row r="2448" spans="1:12" x14ac:dyDescent="0.55000000000000004">
      <c r="A2448">
        <v>2013</v>
      </c>
      <c r="B2448" t="s">
        <v>307</v>
      </c>
      <c r="C2448" t="s">
        <v>661</v>
      </c>
      <c r="D2448">
        <v>463962</v>
      </c>
      <c r="E2448">
        <v>1468739</v>
      </c>
      <c r="H2448">
        <f t="shared" si="178"/>
        <v>9</v>
      </c>
      <c r="J2448" t="str">
        <f t="shared" si="179"/>
        <v>MAHOMET</v>
      </c>
      <c r="K2448" t="str">
        <f t="shared" si="176"/>
        <v>Champaign</v>
      </c>
      <c r="L2448">
        <f t="shared" si="177"/>
        <v>0</v>
      </c>
    </row>
    <row r="2449" spans="1:12" x14ac:dyDescent="0.55000000000000004">
      <c r="A2449">
        <v>2013</v>
      </c>
      <c r="B2449" t="s">
        <v>307</v>
      </c>
      <c r="C2449" t="s">
        <v>655</v>
      </c>
      <c r="D2449">
        <v>1174369</v>
      </c>
      <c r="E2449">
        <v>4473158</v>
      </c>
      <c r="H2449">
        <f t="shared" si="178"/>
        <v>11</v>
      </c>
      <c r="J2449" t="str">
        <f t="shared" si="179"/>
        <v>MANHATTAN</v>
      </c>
      <c r="K2449" t="str">
        <f t="shared" si="176"/>
        <v>Will</v>
      </c>
      <c r="L2449">
        <f t="shared" si="177"/>
        <v>0</v>
      </c>
    </row>
    <row r="2450" spans="1:12" x14ac:dyDescent="0.55000000000000004">
      <c r="A2450">
        <v>2013</v>
      </c>
      <c r="B2450" t="s">
        <v>307</v>
      </c>
      <c r="C2450" t="s">
        <v>485</v>
      </c>
      <c r="D2450">
        <v>4339518</v>
      </c>
      <c r="E2450">
        <v>5310589</v>
      </c>
      <c r="H2450">
        <f t="shared" si="178"/>
        <v>9</v>
      </c>
      <c r="J2450" t="str">
        <f t="shared" si="179"/>
        <v>MANTENO</v>
      </c>
      <c r="K2450" t="str">
        <f t="shared" si="176"/>
        <v>Kankakee</v>
      </c>
      <c r="L2450">
        <f t="shared" si="177"/>
        <v>0</v>
      </c>
    </row>
    <row r="2451" spans="1:12" x14ac:dyDescent="0.55000000000000004">
      <c r="A2451">
        <v>2013</v>
      </c>
      <c r="B2451" t="s">
        <v>307</v>
      </c>
      <c r="C2451" t="s">
        <v>486</v>
      </c>
      <c r="D2451">
        <v>4473117.41</v>
      </c>
      <c r="E2451">
        <v>10189889.619999999</v>
      </c>
      <c r="H2451">
        <f t="shared" si="178"/>
        <v>9</v>
      </c>
      <c r="J2451" t="str">
        <f t="shared" si="179"/>
        <v>MARENGO</v>
      </c>
      <c r="K2451" t="str">
        <f t="shared" si="176"/>
        <v>McHenry</v>
      </c>
      <c r="L2451">
        <f t="shared" si="177"/>
        <v>0</v>
      </c>
    </row>
    <row r="2452" spans="1:12" x14ac:dyDescent="0.55000000000000004">
      <c r="A2452">
        <v>2013</v>
      </c>
      <c r="B2452" t="s">
        <v>307</v>
      </c>
      <c r="C2452" t="s">
        <v>487</v>
      </c>
      <c r="D2452">
        <v>8922440</v>
      </c>
      <c r="E2452">
        <v>15923873</v>
      </c>
      <c r="H2452">
        <f t="shared" si="178"/>
        <v>8</v>
      </c>
      <c r="J2452" t="str">
        <f t="shared" si="179"/>
        <v>MARION</v>
      </c>
      <c r="K2452" t="str">
        <f t="shared" si="176"/>
        <v>Williamson</v>
      </c>
      <c r="L2452">
        <f t="shared" si="177"/>
        <v>0</v>
      </c>
    </row>
    <row r="2453" spans="1:12" x14ac:dyDescent="0.55000000000000004">
      <c r="A2453">
        <v>2013</v>
      </c>
      <c r="B2453" t="s">
        <v>307</v>
      </c>
      <c r="C2453" t="s">
        <v>488</v>
      </c>
      <c r="D2453">
        <v>14602182</v>
      </c>
      <c r="E2453">
        <v>20568797</v>
      </c>
      <c r="H2453">
        <f t="shared" si="178"/>
        <v>9</v>
      </c>
      <c r="J2453" t="str">
        <f t="shared" si="179"/>
        <v>MARKHAM</v>
      </c>
      <c r="K2453" t="str">
        <f t="shared" si="176"/>
        <v>Cook</v>
      </c>
      <c r="L2453">
        <f t="shared" si="177"/>
        <v>0</v>
      </c>
    </row>
    <row r="2454" spans="1:12" x14ac:dyDescent="0.55000000000000004">
      <c r="A2454">
        <v>2013</v>
      </c>
      <c r="B2454" t="s">
        <v>307</v>
      </c>
      <c r="C2454" t="s">
        <v>489</v>
      </c>
      <c r="D2454">
        <v>2826888</v>
      </c>
      <c r="E2454">
        <v>3584160</v>
      </c>
      <c r="H2454">
        <f t="shared" si="178"/>
        <v>12</v>
      </c>
      <c r="J2454" t="str">
        <f t="shared" si="179"/>
        <v>MARSEILLES</v>
      </c>
      <c r="K2454" t="str">
        <f t="shared" si="176"/>
        <v>LaSalle</v>
      </c>
      <c r="L2454">
        <f t="shared" si="177"/>
        <v>0</v>
      </c>
    </row>
    <row r="2455" spans="1:12" x14ac:dyDescent="0.55000000000000004">
      <c r="A2455">
        <v>2013</v>
      </c>
      <c r="B2455" t="s">
        <v>307</v>
      </c>
      <c r="C2455" t="s">
        <v>652</v>
      </c>
      <c r="D2455">
        <v>1712907</v>
      </c>
      <c r="E2455">
        <v>3918427</v>
      </c>
      <c r="H2455">
        <f t="shared" si="178"/>
        <v>11</v>
      </c>
      <c r="J2455" t="str">
        <f t="shared" si="179"/>
        <v>MARYVILLE</v>
      </c>
      <c r="K2455" t="str">
        <f t="shared" si="176"/>
        <v>Madison</v>
      </c>
      <c r="L2455">
        <f t="shared" si="177"/>
        <v>0</v>
      </c>
    </row>
    <row r="2456" spans="1:12" x14ac:dyDescent="0.55000000000000004">
      <c r="A2456">
        <v>2013</v>
      </c>
      <c r="B2456" t="s">
        <v>307</v>
      </c>
      <c r="C2456" t="s">
        <v>490</v>
      </c>
      <c r="D2456">
        <v>3622945</v>
      </c>
      <c r="E2456">
        <v>5190254</v>
      </c>
      <c r="H2456">
        <f t="shared" si="178"/>
        <v>11</v>
      </c>
      <c r="J2456" t="str">
        <f t="shared" si="179"/>
        <v>MASCOUTAH</v>
      </c>
      <c r="K2456" t="str">
        <f t="shared" si="176"/>
        <v>St. Clair</v>
      </c>
      <c r="L2456">
        <f t="shared" si="177"/>
        <v>0</v>
      </c>
    </row>
    <row r="2457" spans="1:12" x14ac:dyDescent="0.55000000000000004">
      <c r="A2457">
        <v>2013</v>
      </c>
      <c r="B2457" t="s">
        <v>307</v>
      </c>
      <c r="C2457" t="s">
        <v>491</v>
      </c>
      <c r="D2457">
        <v>20922432</v>
      </c>
      <c r="E2457">
        <v>37335155</v>
      </c>
      <c r="H2457">
        <f t="shared" si="178"/>
        <v>10</v>
      </c>
      <c r="J2457" t="str">
        <f t="shared" si="179"/>
        <v>MATTESON</v>
      </c>
      <c r="K2457" t="str">
        <f t="shared" si="176"/>
        <v>Cook</v>
      </c>
      <c r="L2457">
        <f t="shared" si="177"/>
        <v>0</v>
      </c>
    </row>
    <row r="2458" spans="1:12" x14ac:dyDescent="0.55000000000000004">
      <c r="A2458">
        <v>2013</v>
      </c>
      <c r="B2458" t="s">
        <v>307</v>
      </c>
      <c r="C2458" t="s">
        <v>492</v>
      </c>
      <c r="D2458">
        <v>15965105</v>
      </c>
      <c r="E2458">
        <v>35284325</v>
      </c>
      <c r="H2458">
        <f t="shared" si="178"/>
        <v>9</v>
      </c>
      <c r="J2458" t="str">
        <f t="shared" si="179"/>
        <v>MATTOON</v>
      </c>
      <c r="K2458" t="str">
        <f t="shared" si="176"/>
        <v>Coles</v>
      </c>
      <c r="L2458">
        <f t="shared" si="177"/>
        <v>0</v>
      </c>
    </row>
    <row r="2459" spans="1:12" x14ac:dyDescent="0.55000000000000004">
      <c r="A2459">
        <v>2013</v>
      </c>
      <c r="B2459" t="s">
        <v>307</v>
      </c>
      <c r="C2459" t="s">
        <v>493</v>
      </c>
      <c r="D2459">
        <v>16110538</v>
      </c>
      <c r="E2459">
        <v>48262644</v>
      </c>
      <c r="H2459">
        <f t="shared" si="178"/>
        <v>9</v>
      </c>
      <c r="J2459" t="str">
        <f t="shared" si="179"/>
        <v>MAYWOOD</v>
      </c>
      <c r="K2459" t="str">
        <f t="shared" si="176"/>
        <v>Cook</v>
      </c>
      <c r="L2459">
        <f t="shared" si="177"/>
        <v>0</v>
      </c>
    </row>
    <row r="2460" spans="1:12" x14ac:dyDescent="0.55000000000000004">
      <c r="A2460">
        <v>2013</v>
      </c>
      <c r="B2460" t="s">
        <v>307</v>
      </c>
      <c r="C2460" t="s">
        <v>494</v>
      </c>
      <c r="D2460">
        <v>7961039.4199999999</v>
      </c>
      <c r="E2460">
        <v>16679402.199999999</v>
      </c>
      <c r="H2460">
        <f t="shared" si="178"/>
        <v>8</v>
      </c>
      <c r="J2460" t="str">
        <f t="shared" si="179"/>
        <v>MCCOOK</v>
      </c>
      <c r="K2460" t="str">
        <f t="shared" si="176"/>
        <v>Cook</v>
      </c>
      <c r="L2460">
        <f t="shared" si="177"/>
        <v>0</v>
      </c>
    </row>
    <row r="2461" spans="1:12" x14ac:dyDescent="0.55000000000000004">
      <c r="A2461">
        <v>2013</v>
      </c>
      <c r="B2461" t="s">
        <v>307</v>
      </c>
      <c r="C2461" t="s">
        <v>495</v>
      </c>
      <c r="D2461">
        <v>18757823</v>
      </c>
      <c r="E2461">
        <v>35926869</v>
      </c>
      <c r="H2461">
        <f t="shared" si="178"/>
        <v>9</v>
      </c>
      <c r="J2461" t="str">
        <f t="shared" si="179"/>
        <v>MCHENRY</v>
      </c>
      <c r="K2461" t="str">
        <f t="shared" si="176"/>
        <v>McHenry</v>
      </c>
      <c r="L2461">
        <f t="shared" si="177"/>
        <v>0</v>
      </c>
    </row>
    <row r="2462" spans="1:12" x14ac:dyDescent="0.55000000000000004">
      <c r="A2462">
        <v>2013</v>
      </c>
      <c r="B2462" t="s">
        <v>307</v>
      </c>
      <c r="C2462" t="s">
        <v>496</v>
      </c>
      <c r="D2462">
        <v>20765309.289999999</v>
      </c>
      <c r="E2462">
        <v>62132444.729999997</v>
      </c>
      <c r="H2462">
        <f t="shared" si="178"/>
        <v>14</v>
      </c>
      <c r="J2462" t="str">
        <f t="shared" si="179"/>
        <v>MELROSE PARK</v>
      </c>
      <c r="K2462" t="str">
        <f t="shared" si="176"/>
        <v>Cook</v>
      </c>
      <c r="L2462">
        <f t="shared" si="177"/>
        <v>0</v>
      </c>
    </row>
    <row r="2463" spans="1:12" x14ac:dyDescent="0.55000000000000004">
      <c r="A2463">
        <v>2013</v>
      </c>
      <c r="B2463" t="s">
        <v>307</v>
      </c>
      <c r="C2463" t="s">
        <v>497</v>
      </c>
      <c r="D2463">
        <v>4512791</v>
      </c>
      <c r="E2463">
        <v>8578685</v>
      </c>
      <c r="H2463">
        <f t="shared" si="178"/>
        <v>9</v>
      </c>
      <c r="J2463" t="str">
        <f t="shared" si="179"/>
        <v>MENDOTA</v>
      </c>
      <c r="K2463" t="str">
        <f t="shared" si="176"/>
        <v>LaSalle</v>
      </c>
      <c r="L2463">
        <f t="shared" si="177"/>
        <v>0</v>
      </c>
    </row>
    <row r="2464" spans="1:12" x14ac:dyDescent="0.55000000000000004">
      <c r="A2464">
        <v>2013</v>
      </c>
      <c r="B2464" t="s">
        <v>307</v>
      </c>
      <c r="C2464" t="s">
        <v>498</v>
      </c>
      <c r="D2464">
        <v>4636811.32</v>
      </c>
      <c r="E2464">
        <v>8126466.2400000002</v>
      </c>
      <c r="H2464">
        <f t="shared" si="178"/>
        <v>12</v>
      </c>
      <c r="J2464" t="str">
        <f t="shared" si="179"/>
        <v>METROPOLIS</v>
      </c>
      <c r="K2464" t="str">
        <f t="shared" si="176"/>
        <v>Massac</v>
      </c>
      <c r="L2464">
        <f t="shared" si="177"/>
        <v>0</v>
      </c>
    </row>
    <row r="2465" spans="1:12" x14ac:dyDescent="0.55000000000000004">
      <c r="A2465">
        <v>2013</v>
      </c>
      <c r="B2465" t="s">
        <v>307</v>
      </c>
      <c r="C2465" t="s">
        <v>499</v>
      </c>
      <c r="D2465">
        <v>12877037</v>
      </c>
      <c r="E2465">
        <v>17709512</v>
      </c>
      <c r="H2465">
        <f t="shared" si="178"/>
        <v>12</v>
      </c>
      <c r="J2465" t="str">
        <f t="shared" si="179"/>
        <v>MIDLOTHIAN</v>
      </c>
      <c r="K2465" t="str">
        <f t="shared" si="176"/>
        <v>Cook</v>
      </c>
      <c r="L2465">
        <f t="shared" si="177"/>
        <v>0</v>
      </c>
    </row>
    <row r="2466" spans="1:12" x14ac:dyDescent="0.55000000000000004">
      <c r="A2466">
        <v>2013</v>
      </c>
      <c r="B2466" t="s">
        <v>307</v>
      </c>
      <c r="C2466" t="s">
        <v>500</v>
      </c>
      <c r="D2466">
        <v>5548838</v>
      </c>
      <c r="E2466">
        <v>10148101</v>
      </c>
      <c r="H2466">
        <f t="shared" si="178"/>
        <v>7</v>
      </c>
      <c r="J2466" t="str">
        <f t="shared" si="179"/>
        <v>MILAN</v>
      </c>
      <c r="K2466" t="str">
        <f t="shared" si="176"/>
        <v>Rock Island</v>
      </c>
      <c r="L2466">
        <f t="shared" si="177"/>
        <v>0</v>
      </c>
    </row>
    <row r="2467" spans="1:12" x14ac:dyDescent="0.55000000000000004">
      <c r="A2467">
        <v>2013</v>
      </c>
      <c r="B2467" t="s">
        <v>307</v>
      </c>
      <c r="C2467" t="s">
        <v>501</v>
      </c>
      <c r="D2467">
        <v>4162836</v>
      </c>
      <c r="E2467">
        <v>6763063</v>
      </c>
      <c r="H2467">
        <f t="shared" si="178"/>
        <v>9</v>
      </c>
      <c r="J2467" t="str">
        <f t="shared" si="179"/>
        <v>MINOOKA</v>
      </c>
      <c r="K2467" t="str">
        <f t="shared" si="176"/>
        <v>Grundy</v>
      </c>
      <c r="L2467">
        <f t="shared" si="177"/>
        <v>0</v>
      </c>
    </row>
    <row r="2468" spans="1:12" x14ac:dyDescent="0.55000000000000004">
      <c r="A2468">
        <v>2013</v>
      </c>
      <c r="B2468" t="s">
        <v>307</v>
      </c>
      <c r="C2468" t="s">
        <v>502</v>
      </c>
      <c r="D2468">
        <v>12899714</v>
      </c>
      <c r="E2468">
        <v>15469090</v>
      </c>
      <c r="H2468">
        <f t="shared" si="178"/>
        <v>8</v>
      </c>
      <c r="J2468" t="str">
        <f t="shared" si="179"/>
        <v>MOKENA</v>
      </c>
      <c r="K2468" t="str">
        <f t="shared" si="176"/>
        <v>Will</v>
      </c>
      <c r="L2468">
        <f t="shared" si="177"/>
        <v>0</v>
      </c>
    </row>
    <row r="2469" spans="1:12" x14ac:dyDescent="0.55000000000000004">
      <c r="A2469">
        <v>2013</v>
      </c>
      <c r="B2469" t="s">
        <v>307</v>
      </c>
      <c r="C2469" t="s">
        <v>503</v>
      </c>
      <c r="D2469">
        <v>33824941.390000001</v>
      </c>
      <c r="E2469">
        <v>78649766.560000002</v>
      </c>
      <c r="H2469">
        <f t="shared" si="178"/>
        <v>8</v>
      </c>
      <c r="J2469" t="str">
        <f t="shared" si="179"/>
        <v>MOLINE</v>
      </c>
      <c r="K2469" t="str">
        <f t="shared" si="176"/>
        <v>Rock Island</v>
      </c>
      <c r="L2469">
        <f t="shared" si="177"/>
        <v>0</v>
      </c>
    </row>
    <row r="2470" spans="1:12" x14ac:dyDescent="0.55000000000000004">
      <c r="A2470">
        <v>2013</v>
      </c>
      <c r="B2470" t="s">
        <v>307</v>
      </c>
      <c r="C2470" t="s">
        <v>662</v>
      </c>
      <c r="D2470">
        <v>462485.98</v>
      </c>
      <c r="E2470">
        <v>3623019.27</v>
      </c>
      <c r="H2470">
        <f t="shared" si="178"/>
        <v>7</v>
      </c>
      <c r="J2470" t="str">
        <f t="shared" si="179"/>
        <v>MONEE</v>
      </c>
      <c r="K2470" t="str">
        <f t="shared" si="176"/>
        <v>Will</v>
      </c>
      <c r="L2470">
        <f t="shared" si="177"/>
        <v>0</v>
      </c>
    </row>
    <row r="2471" spans="1:12" x14ac:dyDescent="0.55000000000000004">
      <c r="A2471">
        <v>2013</v>
      </c>
      <c r="B2471" t="s">
        <v>307</v>
      </c>
      <c r="C2471" t="s">
        <v>504</v>
      </c>
      <c r="D2471">
        <v>6009949</v>
      </c>
      <c r="E2471">
        <v>11587117</v>
      </c>
      <c r="H2471">
        <f t="shared" si="178"/>
        <v>10</v>
      </c>
      <c r="J2471" t="str">
        <f t="shared" si="179"/>
        <v>MONMOUTH</v>
      </c>
      <c r="K2471" t="str">
        <f t="shared" si="176"/>
        <v>Warren</v>
      </c>
      <c r="L2471">
        <f t="shared" si="177"/>
        <v>0</v>
      </c>
    </row>
    <row r="2472" spans="1:12" x14ac:dyDescent="0.55000000000000004">
      <c r="A2472">
        <v>2013</v>
      </c>
      <c r="B2472" t="s">
        <v>307</v>
      </c>
      <c r="C2472" t="s">
        <v>505</v>
      </c>
      <c r="D2472">
        <v>6904157</v>
      </c>
      <c r="E2472">
        <v>10935376</v>
      </c>
      <c r="H2472">
        <f t="shared" si="178"/>
        <v>12</v>
      </c>
      <c r="J2472" t="str">
        <f t="shared" si="179"/>
        <v>MONTGOMERY</v>
      </c>
      <c r="K2472" t="str">
        <f t="shared" si="176"/>
        <v>Kane</v>
      </c>
      <c r="L2472">
        <f t="shared" si="177"/>
        <v>0</v>
      </c>
    </row>
    <row r="2473" spans="1:12" x14ac:dyDescent="0.55000000000000004">
      <c r="A2473">
        <v>2013</v>
      </c>
      <c r="B2473" t="s">
        <v>307</v>
      </c>
      <c r="C2473" t="s">
        <v>506</v>
      </c>
      <c r="D2473">
        <v>837778.06</v>
      </c>
      <c r="E2473">
        <v>2824338.37</v>
      </c>
      <c r="H2473">
        <f t="shared" si="178"/>
        <v>12</v>
      </c>
      <c r="J2473" t="str">
        <f t="shared" si="179"/>
        <v>MONTICELLO</v>
      </c>
      <c r="K2473" t="str">
        <f t="shared" si="176"/>
        <v>Piatt</v>
      </c>
      <c r="L2473">
        <f t="shared" si="177"/>
        <v>0</v>
      </c>
    </row>
    <row r="2474" spans="1:12" x14ac:dyDescent="0.55000000000000004">
      <c r="A2474">
        <v>2013</v>
      </c>
      <c r="B2474" t="s">
        <v>307</v>
      </c>
      <c r="C2474" t="s">
        <v>507</v>
      </c>
      <c r="D2474">
        <v>10972849</v>
      </c>
      <c r="E2474">
        <v>17095503</v>
      </c>
      <c r="H2474">
        <f t="shared" si="178"/>
        <v>8</v>
      </c>
      <c r="J2474" t="str">
        <f t="shared" si="179"/>
        <v>MORRIS</v>
      </c>
      <c r="K2474" t="str">
        <f t="shared" si="176"/>
        <v>Grundy</v>
      </c>
      <c r="L2474">
        <f t="shared" si="177"/>
        <v>0</v>
      </c>
    </row>
    <row r="2475" spans="1:12" x14ac:dyDescent="0.55000000000000004">
      <c r="A2475">
        <v>2013</v>
      </c>
      <c r="B2475" t="s">
        <v>307</v>
      </c>
      <c r="C2475" t="s">
        <v>508</v>
      </c>
      <c r="D2475">
        <v>30215112.609999999</v>
      </c>
      <c r="E2475">
        <v>55293409.640000001</v>
      </c>
      <c r="H2475">
        <f t="shared" si="178"/>
        <v>14</v>
      </c>
      <c r="J2475" t="str">
        <f t="shared" si="179"/>
        <v>MORTON GROVE</v>
      </c>
      <c r="K2475" t="str">
        <f t="shared" si="176"/>
        <v>Cook</v>
      </c>
      <c r="L2475">
        <f t="shared" si="177"/>
        <v>0</v>
      </c>
    </row>
    <row r="2476" spans="1:12" x14ac:dyDescent="0.55000000000000004">
      <c r="A2476">
        <v>2013</v>
      </c>
      <c r="B2476" t="s">
        <v>307</v>
      </c>
      <c r="C2476" t="s">
        <v>509</v>
      </c>
      <c r="D2476">
        <v>9453452</v>
      </c>
      <c r="E2476">
        <v>12222288</v>
      </c>
      <c r="H2476">
        <f t="shared" si="178"/>
        <v>8</v>
      </c>
      <c r="J2476" t="str">
        <f t="shared" si="179"/>
        <v>MORTON</v>
      </c>
      <c r="K2476" t="str">
        <f t="shared" si="176"/>
        <v>Tazewell</v>
      </c>
      <c r="L2476">
        <f t="shared" si="177"/>
        <v>0</v>
      </c>
    </row>
    <row r="2477" spans="1:12" x14ac:dyDescent="0.55000000000000004">
      <c r="A2477">
        <v>2013</v>
      </c>
      <c r="B2477" t="s">
        <v>307</v>
      </c>
      <c r="C2477" t="s">
        <v>510</v>
      </c>
      <c r="D2477">
        <v>3762726</v>
      </c>
      <c r="E2477">
        <v>7052594</v>
      </c>
      <c r="H2477">
        <f t="shared" si="178"/>
        <v>11</v>
      </c>
      <c r="J2477" t="str">
        <f t="shared" si="179"/>
        <v>MT CARMEL</v>
      </c>
      <c r="K2477" t="str">
        <f t="shared" si="176"/>
        <v>Wabash</v>
      </c>
      <c r="L2477">
        <f t="shared" si="177"/>
        <v>0</v>
      </c>
    </row>
    <row r="2478" spans="1:12" x14ac:dyDescent="0.55000000000000004">
      <c r="A2478">
        <v>2013</v>
      </c>
      <c r="B2478" t="s">
        <v>307</v>
      </c>
      <c r="C2478" t="s">
        <v>511</v>
      </c>
      <c r="D2478">
        <v>52667501.539999999</v>
      </c>
      <c r="E2478">
        <v>94373590.75</v>
      </c>
      <c r="H2478">
        <f t="shared" si="178"/>
        <v>13</v>
      </c>
      <c r="J2478" t="str">
        <f t="shared" si="179"/>
        <v>MT PROSPECT</v>
      </c>
      <c r="K2478" t="str">
        <f t="shared" si="176"/>
        <v>Cook</v>
      </c>
      <c r="L2478">
        <f t="shared" si="177"/>
        <v>0</v>
      </c>
    </row>
    <row r="2479" spans="1:12" x14ac:dyDescent="0.55000000000000004">
      <c r="A2479">
        <v>2013</v>
      </c>
      <c r="B2479" t="s">
        <v>307</v>
      </c>
      <c r="C2479" t="s">
        <v>512</v>
      </c>
      <c r="D2479">
        <v>16208874</v>
      </c>
      <c r="E2479">
        <v>23460415</v>
      </c>
      <c r="H2479">
        <f t="shared" si="178"/>
        <v>11</v>
      </c>
      <c r="J2479" t="str">
        <f t="shared" si="179"/>
        <v>MT VERNON</v>
      </c>
      <c r="K2479" t="str">
        <f t="shared" si="176"/>
        <v>Jefferson</v>
      </c>
      <c r="L2479">
        <f t="shared" si="177"/>
        <v>0</v>
      </c>
    </row>
    <row r="2480" spans="1:12" x14ac:dyDescent="0.55000000000000004">
      <c r="A2480">
        <v>2013</v>
      </c>
      <c r="B2480" t="s">
        <v>307</v>
      </c>
      <c r="C2480" t="s">
        <v>663</v>
      </c>
      <c r="D2480">
        <v>292226</v>
      </c>
      <c r="E2480">
        <v>1480047</v>
      </c>
      <c r="H2480">
        <f t="shared" si="178"/>
        <v>9</v>
      </c>
      <c r="J2480" t="str">
        <f t="shared" si="179"/>
        <v>MT ZION</v>
      </c>
      <c r="K2480" t="str">
        <f t="shared" si="176"/>
        <v>Macon</v>
      </c>
      <c r="L2480">
        <f t="shared" si="177"/>
        <v>0</v>
      </c>
    </row>
    <row r="2481" spans="1:12" x14ac:dyDescent="0.55000000000000004">
      <c r="A2481">
        <v>2013</v>
      </c>
      <c r="B2481" t="s">
        <v>307</v>
      </c>
      <c r="C2481" t="s">
        <v>513</v>
      </c>
      <c r="D2481">
        <v>22591438</v>
      </c>
      <c r="E2481">
        <v>36571614</v>
      </c>
      <c r="H2481">
        <f t="shared" si="178"/>
        <v>11</v>
      </c>
      <c r="J2481" t="str">
        <f t="shared" si="179"/>
        <v>MUNDELEIN</v>
      </c>
      <c r="K2481" t="str">
        <f t="shared" si="176"/>
        <v>Lake</v>
      </c>
      <c r="L2481">
        <f t="shared" si="177"/>
        <v>0</v>
      </c>
    </row>
    <row r="2482" spans="1:12" x14ac:dyDescent="0.55000000000000004">
      <c r="A2482">
        <v>2013</v>
      </c>
      <c r="B2482" t="s">
        <v>307</v>
      </c>
      <c r="C2482" t="s">
        <v>514</v>
      </c>
      <c r="D2482">
        <v>4888030</v>
      </c>
      <c r="E2482">
        <v>9757311</v>
      </c>
      <c r="H2482">
        <f t="shared" si="178"/>
        <v>13</v>
      </c>
      <c r="J2482" t="str">
        <f t="shared" si="179"/>
        <v>MURPHYSBORO</v>
      </c>
      <c r="K2482" t="str">
        <f t="shared" si="176"/>
        <v>Jackson</v>
      </c>
      <c r="L2482">
        <f t="shared" si="177"/>
        <v>0</v>
      </c>
    </row>
    <row r="2483" spans="1:12" x14ac:dyDescent="0.55000000000000004">
      <c r="A2483">
        <v>2013</v>
      </c>
      <c r="B2483" t="s">
        <v>307</v>
      </c>
      <c r="C2483" t="s">
        <v>515</v>
      </c>
      <c r="D2483">
        <v>115366130</v>
      </c>
      <c r="E2483">
        <v>158705871</v>
      </c>
      <c r="H2483">
        <f t="shared" si="178"/>
        <v>12</v>
      </c>
      <c r="J2483" t="str">
        <f t="shared" si="179"/>
        <v>NAPERVILLE</v>
      </c>
      <c r="K2483" t="str">
        <f t="shared" si="176"/>
        <v>DuPage</v>
      </c>
      <c r="L2483">
        <f t="shared" si="177"/>
        <v>0</v>
      </c>
    </row>
    <row r="2484" spans="1:12" x14ac:dyDescent="0.55000000000000004">
      <c r="A2484">
        <v>2013</v>
      </c>
      <c r="B2484" t="s">
        <v>307</v>
      </c>
      <c r="C2484" t="s">
        <v>516</v>
      </c>
      <c r="D2484">
        <v>14017015</v>
      </c>
      <c r="E2484">
        <v>21755655</v>
      </c>
      <c r="H2484">
        <f t="shared" si="178"/>
        <v>11</v>
      </c>
      <c r="J2484" t="str">
        <f t="shared" si="179"/>
        <v>NEW LENOX</v>
      </c>
      <c r="K2484" t="str">
        <f t="shared" si="176"/>
        <v>Will</v>
      </c>
      <c r="L2484">
        <f t="shared" si="177"/>
        <v>0</v>
      </c>
    </row>
    <row r="2485" spans="1:12" x14ac:dyDescent="0.55000000000000004">
      <c r="A2485">
        <v>2013</v>
      </c>
      <c r="B2485" t="s">
        <v>307</v>
      </c>
      <c r="C2485" t="s">
        <v>517</v>
      </c>
      <c r="D2485">
        <v>27386123</v>
      </c>
      <c r="E2485">
        <v>68727683</v>
      </c>
      <c r="H2485">
        <f t="shared" si="178"/>
        <v>7</v>
      </c>
      <c r="J2485" t="str">
        <f t="shared" si="179"/>
        <v>NILES</v>
      </c>
      <c r="K2485" t="str">
        <f t="shared" si="176"/>
        <v>Cook</v>
      </c>
      <c r="L2485">
        <f t="shared" si="177"/>
        <v>0</v>
      </c>
    </row>
    <row r="2486" spans="1:12" x14ac:dyDescent="0.55000000000000004">
      <c r="A2486">
        <v>2013</v>
      </c>
      <c r="B2486" t="s">
        <v>307</v>
      </c>
      <c r="C2486" t="s">
        <v>518</v>
      </c>
      <c r="D2486">
        <v>28850685</v>
      </c>
      <c r="E2486">
        <v>52210958</v>
      </c>
      <c r="H2486">
        <f t="shared" si="178"/>
        <v>8</v>
      </c>
      <c r="J2486" t="str">
        <f t="shared" si="179"/>
        <v>NORMAL</v>
      </c>
      <c r="K2486" t="str">
        <f t="shared" si="176"/>
        <v>McLean</v>
      </c>
      <c r="L2486">
        <f t="shared" si="177"/>
        <v>0</v>
      </c>
    </row>
    <row r="2487" spans="1:12" x14ac:dyDescent="0.55000000000000004">
      <c r="A2487">
        <v>2013</v>
      </c>
      <c r="B2487" t="s">
        <v>307</v>
      </c>
      <c r="C2487" t="s">
        <v>519</v>
      </c>
      <c r="D2487">
        <v>22344022</v>
      </c>
      <c r="E2487">
        <v>37850788</v>
      </c>
      <c r="H2487">
        <f t="shared" si="178"/>
        <v>10</v>
      </c>
      <c r="J2487" t="str">
        <f t="shared" si="179"/>
        <v>NORRIDGE</v>
      </c>
      <c r="K2487" t="str">
        <f t="shared" si="176"/>
        <v>Cook</v>
      </c>
      <c r="L2487">
        <f t="shared" si="177"/>
        <v>0</v>
      </c>
    </row>
    <row r="2488" spans="1:12" x14ac:dyDescent="0.55000000000000004">
      <c r="A2488">
        <v>2013</v>
      </c>
      <c r="B2488" t="s">
        <v>307</v>
      </c>
      <c r="C2488" t="s">
        <v>520</v>
      </c>
      <c r="D2488">
        <v>10806275</v>
      </c>
      <c r="E2488">
        <v>17314947</v>
      </c>
      <c r="H2488">
        <f t="shared" si="178"/>
        <v>14</v>
      </c>
      <c r="J2488" t="str">
        <f t="shared" si="179"/>
        <v>NORTH AURORA</v>
      </c>
      <c r="K2488" t="str">
        <f t="shared" si="176"/>
        <v>Kane</v>
      </c>
      <c r="L2488">
        <f t="shared" si="177"/>
        <v>0</v>
      </c>
    </row>
    <row r="2489" spans="1:12" x14ac:dyDescent="0.55000000000000004">
      <c r="A2489">
        <v>2013</v>
      </c>
      <c r="B2489" t="s">
        <v>307</v>
      </c>
      <c r="C2489" t="s">
        <v>521</v>
      </c>
      <c r="D2489">
        <v>17599507</v>
      </c>
      <c r="E2489">
        <v>42360474</v>
      </c>
      <c r="H2489">
        <f t="shared" si="178"/>
        <v>15</v>
      </c>
      <c r="J2489" t="str">
        <f t="shared" si="179"/>
        <v>NORTH CHICAGO</v>
      </c>
      <c r="K2489" t="str">
        <f t="shared" ref="K2489:K2552" si="180">INDEX($K$1:$K$655,MATCH(C2489,$C$1:$C$655))</f>
        <v>Lake</v>
      </c>
      <c r="L2489">
        <f t="shared" si="177"/>
        <v>0</v>
      </c>
    </row>
    <row r="2490" spans="1:12" x14ac:dyDescent="0.55000000000000004">
      <c r="A2490">
        <v>2013</v>
      </c>
      <c r="B2490" t="s">
        <v>307</v>
      </c>
      <c r="C2490" t="s">
        <v>522</v>
      </c>
      <c r="D2490">
        <v>14550010</v>
      </c>
      <c r="E2490">
        <v>33022953</v>
      </c>
      <c r="H2490">
        <f t="shared" si="178"/>
        <v>17</v>
      </c>
      <c r="J2490" t="str">
        <f t="shared" si="179"/>
        <v>NORTH RIVERSIDE</v>
      </c>
      <c r="K2490" t="str">
        <f t="shared" si="180"/>
        <v>Cook</v>
      </c>
      <c r="L2490">
        <f t="shared" si="177"/>
        <v>0</v>
      </c>
    </row>
    <row r="2491" spans="1:12" x14ac:dyDescent="0.55000000000000004">
      <c r="A2491">
        <v>2013</v>
      </c>
      <c r="B2491" t="s">
        <v>307</v>
      </c>
      <c r="C2491" t="s">
        <v>523</v>
      </c>
      <c r="D2491">
        <v>41589996</v>
      </c>
      <c r="E2491">
        <v>72448303</v>
      </c>
      <c r="H2491">
        <f t="shared" si="178"/>
        <v>12</v>
      </c>
      <c r="J2491" t="str">
        <f t="shared" si="179"/>
        <v>NORTHBROOK</v>
      </c>
      <c r="K2491" t="str">
        <f t="shared" si="180"/>
        <v>Cook</v>
      </c>
      <c r="L2491">
        <f t="shared" si="177"/>
        <v>0</v>
      </c>
    </row>
    <row r="2492" spans="1:12" x14ac:dyDescent="0.55000000000000004">
      <c r="A2492">
        <v>2013</v>
      </c>
      <c r="B2492" t="s">
        <v>307</v>
      </c>
      <c r="C2492" t="s">
        <v>524</v>
      </c>
      <c r="D2492">
        <v>13565454</v>
      </c>
      <c r="E2492">
        <v>24412134</v>
      </c>
      <c r="H2492">
        <f t="shared" si="178"/>
        <v>12</v>
      </c>
      <c r="J2492" t="str">
        <f t="shared" si="179"/>
        <v>NORTHFIELD</v>
      </c>
      <c r="K2492" t="str">
        <f t="shared" si="180"/>
        <v>Cook</v>
      </c>
      <c r="L2492">
        <f t="shared" si="177"/>
        <v>0</v>
      </c>
    </row>
    <row r="2493" spans="1:12" x14ac:dyDescent="0.55000000000000004">
      <c r="A2493">
        <v>2013</v>
      </c>
      <c r="B2493" t="s">
        <v>307</v>
      </c>
      <c r="C2493" t="s">
        <v>525</v>
      </c>
      <c r="D2493">
        <v>15304408.16</v>
      </c>
      <c r="E2493">
        <v>25514512.239999998</v>
      </c>
      <c r="H2493">
        <f t="shared" si="178"/>
        <v>11</v>
      </c>
      <c r="J2493" t="str">
        <f t="shared" si="179"/>
        <v>NORTHLAKE</v>
      </c>
      <c r="K2493" t="str">
        <f t="shared" si="180"/>
        <v>Cook</v>
      </c>
      <c r="L2493">
        <f t="shared" si="177"/>
        <v>0</v>
      </c>
    </row>
    <row r="2494" spans="1:12" x14ac:dyDescent="0.55000000000000004">
      <c r="A2494">
        <v>2013</v>
      </c>
      <c r="B2494" t="s">
        <v>307</v>
      </c>
      <c r="C2494" t="s">
        <v>526</v>
      </c>
      <c r="D2494">
        <v>31845978.620000001</v>
      </c>
      <c r="E2494">
        <v>47345492.149999999</v>
      </c>
      <c r="H2494">
        <f t="shared" si="178"/>
        <v>11</v>
      </c>
      <c r="J2494" t="str">
        <f t="shared" si="179"/>
        <v>OAK BROOK</v>
      </c>
      <c r="K2494" t="str">
        <f t="shared" si="180"/>
        <v>Cook</v>
      </c>
      <c r="L2494">
        <f t="shared" si="177"/>
        <v>0</v>
      </c>
    </row>
    <row r="2495" spans="1:12" x14ac:dyDescent="0.55000000000000004">
      <c r="A2495">
        <v>2013</v>
      </c>
      <c r="B2495" t="s">
        <v>307</v>
      </c>
      <c r="C2495" t="s">
        <v>527</v>
      </c>
      <c r="D2495">
        <v>23686168</v>
      </c>
      <c r="E2495">
        <v>37721515</v>
      </c>
      <c r="H2495">
        <f t="shared" si="178"/>
        <v>12</v>
      </c>
      <c r="J2495" t="str">
        <f t="shared" si="179"/>
        <v>OAK FOREST</v>
      </c>
      <c r="K2495" t="str">
        <f t="shared" si="180"/>
        <v>Cook</v>
      </c>
      <c r="L2495">
        <f t="shared" si="177"/>
        <v>0</v>
      </c>
    </row>
    <row r="2496" spans="1:12" x14ac:dyDescent="0.55000000000000004">
      <c r="A2496">
        <v>2013</v>
      </c>
      <c r="B2496" t="s">
        <v>307</v>
      </c>
      <c r="C2496" t="s">
        <v>528</v>
      </c>
      <c r="D2496">
        <v>72867624.25</v>
      </c>
      <c r="E2496">
        <v>125167246.889999</v>
      </c>
      <c r="H2496">
        <f t="shared" si="178"/>
        <v>10</v>
      </c>
      <c r="J2496" t="str">
        <f t="shared" si="179"/>
        <v>OAK LAWN</v>
      </c>
      <c r="K2496" t="str">
        <f t="shared" si="180"/>
        <v>Cook</v>
      </c>
      <c r="L2496">
        <f t="shared" si="177"/>
        <v>0</v>
      </c>
    </row>
    <row r="2497" spans="1:12" x14ac:dyDescent="0.55000000000000004">
      <c r="A2497">
        <v>2013</v>
      </c>
      <c r="B2497" t="s">
        <v>307</v>
      </c>
      <c r="C2497" t="s">
        <v>529</v>
      </c>
      <c r="D2497">
        <v>79159068.329999998</v>
      </c>
      <c r="E2497">
        <v>138132013.52000001</v>
      </c>
      <c r="H2497">
        <f t="shared" si="178"/>
        <v>10</v>
      </c>
      <c r="J2497" t="str">
        <f t="shared" si="179"/>
        <v>OAK PARK</v>
      </c>
      <c r="K2497" t="str">
        <f t="shared" si="180"/>
        <v>Cook</v>
      </c>
      <c r="L2497">
        <f t="shared" si="177"/>
        <v>0</v>
      </c>
    </row>
    <row r="2498" spans="1:12" x14ac:dyDescent="0.55000000000000004">
      <c r="A2498">
        <v>2013</v>
      </c>
      <c r="B2498" t="s">
        <v>307</v>
      </c>
      <c r="C2498" t="s">
        <v>530</v>
      </c>
      <c r="D2498">
        <v>9171132</v>
      </c>
      <c r="E2498">
        <v>18899891</v>
      </c>
      <c r="H2498">
        <f t="shared" si="178"/>
        <v>18</v>
      </c>
      <c r="J2498" t="str">
        <f t="shared" si="179"/>
        <v>OAKBROOK TERRACE</v>
      </c>
      <c r="K2498" t="str">
        <f t="shared" si="180"/>
        <v>DuPage</v>
      </c>
      <c r="L2498">
        <f t="shared" ref="L2498:L2561" si="181">IF(ISNA(K2498),1,0)</f>
        <v>0</v>
      </c>
    </row>
    <row r="2499" spans="1:12" x14ac:dyDescent="0.55000000000000004">
      <c r="A2499">
        <v>2013</v>
      </c>
      <c r="B2499" t="s">
        <v>307</v>
      </c>
      <c r="C2499" t="s">
        <v>531</v>
      </c>
      <c r="D2499">
        <v>20597835</v>
      </c>
      <c r="E2499">
        <v>24995214</v>
      </c>
      <c r="H2499">
        <f t="shared" ref="H2499:H2562" si="182">IF(B2499="fire",MIN(IFERROR(SEARCH("fire",C2499),999),IFERROR(SEARCH("fpd",C2499),999),IFERROR(SEARCH("pension",C2499),999),IFERROR(SEARCH("fund",C2499),999)),MIN(IFERROR(SEARCH("police",C2499),999),IFERROR(SEARCH("pension",C2499),999),IFERROR(SEARCH("fund",C2499),999)))</f>
        <v>10</v>
      </c>
      <c r="J2499" t="str">
        <f t="shared" ref="J2499:J2562" si="183">LEFT(C2499,H2499-2)</f>
        <v>O'FALLON</v>
      </c>
      <c r="K2499" t="str">
        <f t="shared" si="180"/>
        <v>St. Clair</v>
      </c>
      <c r="L2499">
        <f t="shared" si="181"/>
        <v>0</v>
      </c>
    </row>
    <row r="2500" spans="1:12" x14ac:dyDescent="0.55000000000000004">
      <c r="A2500">
        <v>2013</v>
      </c>
      <c r="B2500" t="s">
        <v>307</v>
      </c>
      <c r="C2500" t="s">
        <v>532</v>
      </c>
      <c r="D2500">
        <v>2426538</v>
      </c>
      <c r="E2500">
        <v>6252341</v>
      </c>
      <c r="H2500">
        <f t="shared" si="182"/>
        <v>9</v>
      </c>
      <c r="J2500" t="str">
        <f t="shared" si="183"/>
        <v>OGLESBY</v>
      </c>
      <c r="K2500" t="str">
        <f t="shared" si="180"/>
        <v>LaSalle</v>
      </c>
      <c r="L2500">
        <f t="shared" si="181"/>
        <v>0</v>
      </c>
    </row>
    <row r="2501" spans="1:12" x14ac:dyDescent="0.55000000000000004">
      <c r="A2501">
        <v>2013</v>
      </c>
      <c r="B2501" t="s">
        <v>307</v>
      </c>
      <c r="C2501" t="s">
        <v>533</v>
      </c>
      <c r="D2501">
        <v>4034755</v>
      </c>
      <c r="E2501">
        <v>9753340</v>
      </c>
      <c r="H2501">
        <f t="shared" si="182"/>
        <v>7</v>
      </c>
      <c r="J2501" t="str">
        <f t="shared" si="183"/>
        <v>OLNEY</v>
      </c>
      <c r="K2501" t="str">
        <f t="shared" si="180"/>
        <v>Richland</v>
      </c>
      <c r="L2501">
        <f t="shared" si="181"/>
        <v>0</v>
      </c>
    </row>
    <row r="2502" spans="1:12" x14ac:dyDescent="0.55000000000000004">
      <c r="A2502">
        <v>2013</v>
      </c>
      <c r="B2502" t="s">
        <v>307</v>
      </c>
      <c r="C2502" t="s">
        <v>534</v>
      </c>
      <c r="D2502">
        <v>7014795</v>
      </c>
      <c r="E2502">
        <v>17391574</v>
      </c>
      <c r="H2502">
        <f t="shared" si="182"/>
        <v>16</v>
      </c>
      <c r="J2502" t="str">
        <f t="shared" si="183"/>
        <v>OLYMPIA FIELDS</v>
      </c>
      <c r="K2502" t="str">
        <f t="shared" si="180"/>
        <v>Cook</v>
      </c>
      <c r="L2502">
        <f t="shared" si="181"/>
        <v>0</v>
      </c>
    </row>
    <row r="2503" spans="1:12" x14ac:dyDescent="0.55000000000000004">
      <c r="A2503">
        <v>2013</v>
      </c>
      <c r="B2503" t="s">
        <v>307</v>
      </c>
      <c r="C2503" t="s">
        <v>535</v>
      </c>
      <c r="D2503">
        <v>2775606</v>
      </c>
      <c r="E2503">
        <v>5301637</v>
      </c>
      <c r="H2503">
        <f t="shared" si="182"/>
        <v>14</v>
      </c>
      <c r="J2503" t="str">
        <f t="shared" si="183"/>
        <v>ORLAND HILLS</v>
      </c>
      <c r="K2503" t="str">
        <f t="shared" si="180"/>
        <v>Cook</v>
      </c>
      <c r="L2503">
        <f t="shared" si="181"/>
        <v>0</v>
      </c>
    </row>
    <row r="2504" spans="1:12" x14ac:dyDescent="0.55000000000000004">
      <c r="A2504">
        <v>2013</v>
      </c>
      <c r="B2504" t="s">
        <v>307</v>
      </c>
      <c r="C2504" t="s">
        <v>536</v>
      </c>
      <c r="D2504">
        <v>64888885.280000001</v>
      </c>
      <c r="E2504">
        <v>86918756.289999902</v>
      </c>
      <c r="H2504">
        <f t="shared" si="182"/>
        <v>13</v>
      </c>
      <c r="J2504" t="str">
        <f t="shared" si="183"/>
        <v>ORLAND PARK</v>
      </c>
      <c r="K2504" t="str">
        <f t="shared" si="180"/>
        <v>Cook</v>
      </c>
      <c r="L2504">
        <f t="shared" si="181"/>
        <v>0</v>
      </c>
    </row>
    <row r="2505" spans="1:12" x14ac:dyDescent="0.55000000000000004">
      <c r="A2505">
        <v>2013</v>
      </c>
      <c r="B2505" t="s">
        <v>307</v>
      </c>
      <c r="C2505" t="s">
        <v>537</v>
      </c>
      <c r="D2505">
        <v>16839536</v>
      </c>
      <c r="E2505">
        <v>21486898</v>
      </c>
      <c r="H2505">
        <f t="shared" si="182"/>
        <v>8</v>
      </c>
      <c r="J2505" t="str">
        <f t="shared" si="183"/>
        <v>OSWEGO</v>
      </c>
      <c r="K2505" t="str">
        <f t="shared" si="180"/>
        <v>Kendall</v>
      </c>
      <c r="L2505">
        <f t="shared" si="181"/>
        <v>0</v>
      </c>
    </row>
    <row r="2506" spans="1:12" x14ac:dyDescent="0.55000000000000004">
      <c r="A2506">
        <v>2013</v>
      </c>
      <c r="B2506" t="s">
        <v>307</v>
      </c>
      <c r="C2506" t="s">
        <v>538</v>
      </c>
      <c r="D2506">
        <v>15558257</v>
      </c>
      <c r="E2506">
        <v>21075984</v>
      </c>
      <c r="H2506">
        <f t="shared" si="182"/>
        <v>8</v>
      </c>
      <c r="J2506" t="str">
        <f t="shared" si="183"/>
        <v>OTTAWA</v>
      </c>
      <c r="K2506" t="str">
        <f t="shared" si="180"/>
        <v>LaSalle</v>
      </c>
      <c r="L2506">
        <f t="shared" si="181"/>
        <v>0</v>
      </c>
    </row>
    <row r="2507" spans="1:12" x14ac:dyDescent="0.55000000000000004">
      <c r="A2507">
        <v>2013</v>
      </c>
      <c r="B2507" t="s">
        <v>307</v>
      </c>
      <c r="C2507" t="s">
        <v>539</v>
      </c>
      <c r="D2507">
        <v>54774090.259999998</v>
      </c>
      <c r="E2507">
        <v>94960424.359999999</v>
      </c>
      <c r="H2507">
        <f t="shared" si="182"/>
        <v>10</v>
      </c>
      <c r="J2507" t="str">
        <f t="shared" si="183"/>
        <v>PALATINE</v>
      </c>
      <c r="K2507" t="str">
        <f t="shared" si="180"/>
        <v>Cook</v>
      </c>
      <c r="L2507">
        <f t="shared" si="181"/>
        <v>0</v>
      </c>
    </row>
    <row r="2508" spans="1:12" x14ac:dyDescent="0.55000000000000004">
      <c r="A2508">
        <v>2013</v>
      </c>
      <c r="B2508" t="s">
        <v>307</v>
      </c>
      <c r="C2508" t="s">
        <v>540</v>
      </c>
      <c r="D2508">
        <v>15710441.16</v>
      </c>
      <c r="E2508">
        <v>32266612.989999998</v>
      </c>
      <c r="H2508">
        <f t="shared" si="182"/>
        <v>15</v>
      </c>
      <c r="J2508" t="str">
        <f t="shared" si="183"/>
        <v>PALOS HEIGHTS</v>
      </c>
      <c r="K2508" t="str">
        <f t="shared" si="180"/>
        <v>Cook</v>
      </c>
      <c r="L2508">
        <f t="shared" si="181"/>
        <v>0</v>
      </c>
    </row>
    <row r="2509" spans="1:12" x14ac:dyDescent="0.55000000000000004">
      <c r="A2509">
        <v>2013</v>
      </c>
      <c r="B2509" t="s">
        <v>307</v>
      </c>
      <c r="C2509" t="s">
        <v>541</v>
      </c>
      <c r="D2509">
        <v>14483473.470000001</v>
      </c>
      <c r="E2509">
        <v>26909788.699999999</v>
      </c>
      <c r="H2509">
        <f t="shared" si="182"/>
        <v>13</v>
      </c>
      <c r="J2509" t="str">
        <f t="shared" si="183"/>
        <v>PALOS HILLS</v>
      </c>
      <c r="K2509" t="str">
        <f t="shared" si="180"/>
        <v>Cook</v>
      </c>
      <c r="L2509">
        <f t="shared" si="181"/>
        <v>0</v>
      </c>
    </row>
    <row r="2510" spans="1:12" x14ac:dyDescent="0.55000000000000004">
      <c r="A2510">
        <v>2013</v>
      </c>
      <c r="B2510" t="s">
        <v>307</v>
      </c>
      <c r="C2510" t="s">
        <v>542</v>
      </c>
      <c r="D2510">
        <v>2008240</v>
      </c>
      <c r="E2510">
        <v>5229853</v>
      </c>
      <c r="H2510">
        <f t="shared" si="182"/>
        <v>12</v>
      </c>
      <c r="J2510" t="str">
        <f t="shared" si="183"/>
        <v>PALOS PARK</v>
      </c>
      <c r="K2510" t="str">
        <f t="shared" si="180"/>
        <v>Cook</v>
      </c>
      <c r="L2510">
        <f t="shared" si="181"/>
        <v>0</v>
      </c>
    </row>
    <row r="2511" spans="1:12" x14ac:dyDescent="0.55000000000000004">
      <c r="A2511">
        <v>2013</v>
      </c>
      <c r="B2511" t="s">
        <v>307</v>
      </c>
      <c r="C2511" t="s">
        <v>543</v>
      </c>
      <c r="D2511">
        <v>2703669</v>
      </c>
      <c r="E2511">
        <v>6033264</v>
      </c>
      <c r="H2511">
        <f t="shared" si="182"/>
        <v>6</v>
      </c>
      <c r="J2511" t="str">
        <f t="shared" si="183"/>
        <v>PANA</v>
      </c>
      <c r="K2511" t="str">
        <f t="shared" si="180"/>
        <v>Christian</v>
      </c>
      <c r="L2511">
        <f t="shared" si="181"/>
        <v>0</v>
      </c>
    </row>
    <row r="2512" spans="1:12" x14ac:dyDescent="0.55000000000000004">
      <c r="A2512">
        <v>2013</v>
      </c>
      <c r="B2512" t="s">
        <v>307</v>
      </c>
      <c r="C2512" t="s">
        <v>544</v>
      </c>
      <c r="D2512">
        <v>5057294</v>
      </c>
      <c r="E2512">
        <v>8995447</v>
      </c>
      <c r="H2512">
        <f t="shared" si="182"/>
        <v>7</v>
      </c>
      <c r="J2512" t="str">
        <f t="shared" si="183"/>
        <v>PARIS</v>
      </c>
      <c r="K2512" t="str">
        <f t="shared" si="180"/>
        <v>Edgar</v>
      </c>
      <c r="L2512">
        <f t="shared" si="181"/>
        <v>0</v>
      </c>
    </row>
    <row r="2513" spans="1:12" x14ac:dyDescent="0.55000000000000004">
      <c r="A2513">
        <v>2013</v>
      </c>
      <c r="B2513" t="s">
        <v>307</v>
      </c>
      <c r="C2513" t="s">
        <v>545</v>
      </c>
      <c r="D2513">
        <v>1075300</v>
      </c>
      <c r="E2513">
        <v>5679090</v>
      </c>
      <c r="H2513">
        <f t="shared" si="182"/>
        <v>11</v>
      </c>
      <c r="J2513" t="str">
        <f t="shared" si="183"/>
        <v>PARK CITY</v>
      </c>
      <c r="K2513" t="str">
        <f t="shared" si="180"/>
        <v>Lake</v>
      </c>
      <c r="L2513">
        <f t="shared" si="181"/>
        <v>0</v>
      </c>
    </row>
    <row r="2514" spans="1:12" x14ac:dyDescent="0.55000000000000004">
      <c r="A2514">
        <v>2013</v>
      </c>
      <c r="B2514" t="s">
        <v>307</v>
      </c>
      <c r="C2514" t="s">
        <v>546</v>
      </c>
      <c r="D2514">
        <v>19441873.030000001</v>
      </c>
      <c r="E2514">
        <v>36438042.489999898</v>
      </c>
      <c r="H2514">
        <f t="shared" si="182"/>
        <v>13</v>
      </c>
      <c r="J2514" t="str">
        <f t="shared" si="183"/>
        <v>PARK FOREST</v>
      </c>
      <c r="K2514" t="str">
        <f t="shared" si="180"/>
        <v>Cook</v>
      </c>
      <c r="L2514">
        <f t="shared" si="181"/>
        <v>0</v>
      </c>
    </row>
    <row r="2515" spans="1:12" x14ac:dyDescent="0.55000000000000004">
      <c r="A2515">
        <v>2013</v>
      </c>
      <c r="B2515" t="s">
        <v>307</v>
      </c>
      <c r="C2515" t="s">
        <v>547</v>
      </c>
      <c r="D2515">
        <v>38663096</v>
      </c>
      <c r="E2515">
        <v>60419182</v>
      </c>
      <c r="H2515">
        <f t="shared" si="182"/>
        <v>12</v>
      </c>
      <c r="J2515" t="str">
        <f t="shared" si="183"/>
        <v>PARK RIDGE</v>
      </c>
      <c r="K2515" t="str">
        <f t="shared" si="180"/>
        <v>Cook</v>
      </c>
      <c r="L2515">
        <f t="shared" si="181"/>
        <v>0</v>
      </c>
    </row>
    <row r="2516" spans="1:12" x14ac:dyDescent="0.55000000000000004">
      <c r="A2516">
        <v>2013</v>
      </c>
      <c r="B2516" t="s">
        <v>307</v>
      </c>
      <c r="C2516" t="s">
        <v>548</v>
      </c>
      <c r="D2516">
        <v>25612013.66</v>
      </c>
      <c r="E2516">
        <v>43572257.019999899</v>
      </c>
      <c r="H2516">
        <f t="shared" si="182"/>
        <v>7</v>
      </c>
      <c r="J2516" t="str">
        <f t="shared" si="183"/>
        <v>PEKIN</v>
      </c>
      <c r="K2516" t="str">
        <f t="shared" si="180"/>
        <v>Tazewell</v>
      </c>
      <c r="L2516">
        <f t="shared" si="181"/>
        <v>0</v>
      </c>
    </row>
    <row r="2517" spans="1:12" x14ac:dyDescent="0.55000000000000004">
      <c r="A2517">
        <v>2013</v>
      </c>
      <c r="B2517" t="s">
        <v>307</v>
      </c>
      <c r="C2517" t="s">
        <v>549</v>
      </c>
      <c r="D2517">
        <v>1701522</v>
      </c>
      <c r="E2517">
        <v>3908455</v>
      </c>
      <c r="H2517">
        <f t="shared" si="182"/>
        <v>16</v>
      </c>
      <c r="J2517" t="str">
        <f t="shared" si="183"/>
        <v>PEORIA HEIGHTS</v>
      </c>
      <c r="K2517" t="str">
        <f t="shared" si="180"/>
        <v>Peoria</v>
      </c>
      <c r="L2517">
        <f t="shared" si="181"/>
        <v>0</v>
      </c>
    </row>
    <row r="2518" spans="1:12" x14ac:dyDescent="0.55000000000000004">
      <c r="A2518">
        <v>2013</v>
      </c>
      <c r="B2518" t="s">
        <v>307</v>
      </c>
      <c r="C2518" t="s">
        <v>550</v>
      </c>
      <c r="D2518">
        <v>155489857.55000001</v>
      </c>
      <c r="E2518">
        <v>261175450.52999899</v>
      </c>
      <c r="H2518">
        <f t="shared" si="182"/>
        <v>8</v>
      </c>
      <c r="J2518" t="str">
        <f t="shared" si="183"/>
        <v>PEORIA</v>
      </c>
      <c r="K2518" t="str">
        <f t="shared" si="180"/>
        <v>Peoria</v>
      </c>
      <c r="L2518">
        <f t="shared" si="181"/>
        <v>0</v>
      </c>
    </row>
    <row r="2519" spans="1:12" x14ac:dyDescent="0.55000000000000004">
      <c r="A2519">
        <v>2013</v>
      </c>
      <c r="B2519" t="s">
        <v>307</v>
      </c>
      <c r="C2519" t="s">
        <v>656</v>
      </c>
      <c r="D2519">
        <v>1044904</v>
      </c>
      <c r="E2519">
        <v>4165313</v>
      </c>
      <c r="H2519">
        <f t="shared" si="182"/>
        <v>9</v>
      </c>
      <c r="J2519" t="str">
        <f t="shared" si="183"/>
        <v>PEOTONE</v>
      </c>
      <c r="K2519" t="str">
        <f t="shared" si="180"/>
        <v>Will</v>
      </c>
      <c r="L2519">
        <f t="shared" si="181"/>
        <v>0</v>
      </c>
    </row>
    <row r="2520" spans="1:12" x14ac:dyDescent="0.55000000000000004">
      <c r="A2520">
        <v>2013</v>
      </c>
      <c r="B2520" t="s">
        <v>307</v>
      </c>
      <c r="C2520" t="s">
        <v>551</v>
      </c>
      <c r="D2520">
        <v>7261539</v>
      </c>
      <c r="E2520">
        <v>16046093</v>
      </c>
      <c r="H2520">
        <f t="shared" si="182"/>
        <v>6</v>
      </c>
      <c r="J2520" t="str">
        <f t="shared" si="183"/>
        <v>PERU</v>
      </c>
      <c r="K2520" t="str">
        <f t="shared" si="180"/>
        <v>LaSalle</v>
      </c>
      <c r="L2520">
        <f t="shared" si="181"/>
        <v>0</v>
      </c>
    </row>
    <row r="2521" spans="1:12" x14ac:dyDescent="0.55000000000000004">
      <c r="A2521">
        <v>2013</v>
      </c>
      <c r="B2521" t="s">
        <v>307</v>
      </c>
      <c r="C2521" t="s">
        <v>552</v>
      </c>
      <c r="D2521">
        <v>501989</v>
      </c>
      <c r="E2521">
        <v>3483597</v>
      </c>
      <c r="H2521">
        <f t="shared" si="182"/>
        <v>15</v>
      </c>
      <c r="J2521" t="str">
        <f t="shared" si="183"/>
        <v>PINCKNEYVILLE</v>
      </c>
      <c r="K2521" t="str">
        <f t="shared" si="180"/>
        <v>Perry</v>
      </c>
      <c r="L2521">
        <f t="shared" si="181"/>
        <v>0</v>
      </c>
    </row>
    <row r="2522" spans="1:12" x14ac:dyDescent="0.55000000000000004">
      <c r="A2522">
        <v>2013</v>
      </c>
      <c r="B2522" t="s">
        <v>307</v>
      </c>
      <c r="C2522" t="s">
        <v>553</v>
      </c>
      <c r="D2522">
        <v>18905339</v>
      </c>
      <c r="E2522">
        <v>21883606</v>
      </c>
      <c r="H2522">
        <f t="shared" si="182"/>
        <v>12</v>
      </c>
      <c r="J2522" t="str">
        <f t="shared" si="183"/>
        <v>PLAINFIELD</v>
      </c>
      <c r="K2522" t="str">
        <f t="shared" si="180"/>
        <v>Kendall</v>
      </c>
      <c r="L2522">
        <f t="shared" si="181"/>
        <v>0</v>
      </c>
    </row>
    <row r="2523" spans="1:12" x14ac:dyDescent="0.55000000000000004">
      <c r="A2523">
        <v>2013</v>
      </c>
      <c r="B2523" t="s">
        <v>307</v>
      </c>
      <c r="C2523" t="s">
        <v>554</v>
      </c>
      <c r="D2523">
        <v>3785287</v>
      </c>
      <c r="E2523">
        <v>5821504</v>
      </c>
      <c r="H2523">
        <f t="shared" si="182"/>
        <v>7</v>
      </c>
      <c r="J2523" t="str">
        <f t="shared" si="183"/>
        <v>PLANO</v>
      </c>
      <c r="K2523" t="str">
        <f t="shared" si="180"/>
        <v>Kendall</v>
      </c>
      <c r="L2523">
        <f t="shared" si="181"/>
        <v>0</v>
      </c>
    </row>
    <row r="2524" spans="1:12" x14ac:dyDescent="0.55000000000000004">
      <c r="A2524">
        <v>2013</v>
      </c>
      <c r="B2524" t="s">
        <v>307</v>
      </c>
      <c r="C2524" t="s">
        <v>555</v>
      </c>
      <c r="D2524">
        <v>8384289</v>
      </c>
      <c r="E2524">
        <v>11769127</v>
      </c>
      <c r="H2524">
        <f t="shared" si="182"/>
        <v>9</v>
      </c>
      <c r="J2524" t="str">
        <f t="shared" si="183"/>
        <v>PONTIAC</v>
      </c>
      <c r="K2524" t="str">
        <f t="shared" si="180"/>
        <v>Livingston</v>
      </c>
      <c r="L2524">
        <f t="shared" si="181"/>
        <v>0</v>
      </c>
    </row>
    <row r="2525" spans="1:12" x14ac:dyDescent="0.55000000000000004">
      <c r="A2525">
        <v>2013</v>
      </c>
      <c r="B2525" t="s">
        <v>307</v>
      </c>
      <c r="C2525" t="s">
        <v>556</v>
      </c>
      <c r="D2525">
        <v>3475169</v>
      </c>
      <c r="E2525">
        <v>7985866</v>
      </c>
      <c r="H2525">
        <f t="shared" si="182"/>
        <v>15</v>
      </c>
      <c r="J2525" t="str">
        <f t="shared" si="183"/>
        <v>PONTOON BEACH</v>
      </c>
      <c r="K2525" t="str">
        <f t="shared" si="180"/>
        <v>Madison</v>
      </c>
      <c r="L2525">
        <f t="shared" si="181"/>
        <v>0</v>
      </c>
    </row>
    <row r="2526" spans="1:12" x14ac:dyDescent="0.55000000000000004">
      <c r="A2526">
        <v>2013</v>
      </c>
      <c r="B2526" t="s">
        <v>307</v>
      </c>
      <c r="C2526" t="s">
        <v>557</v>
      </c>
      <c r="D2526">
        <v>3165721</v>
      </c>
      <c r="E2526">
        <v>4525766</v>
      </c>
      <c r="H2526">
        <f t="shared" si="182"/>
        <v>7</v>
      </c>
      <c r="J2526" t="str">
        <f t="shared" si="183"/>
        <v>POSEN</v>
      </c>
      <c r="K2526" t="str">
        <f t="shared" si="180"/>
        <v>Cook</v>
      </c>
      <c r="L2526">
        <f t="shared" si="181"/>
        <v>0</v>
      </c>
    </row>
    <row r="2527" spans="1:12" x14ac:dyDescent="0.55000000000000004">
      <c r="A2527">
        <v>2013</v>
      </c>
      <c r="B2527" t="s">
        <v>307</v>
      </c>
      <c r="C2527" t="s">
        <v>558</v>
      </c>
      <c r="D2527">
        <v>6336543</v>
      </c>
      <c r="E2527">
        <v>7943804</v>
      </c>
      <c r="H2527">
        <f t="shared" si="182"/>
        <v>11</v>
      </c>
      <c r="J2527" t="str">
        <f t="shared" si="183"/>
        <v>PRINCETON</v>
      </c>
      <c r="K2527" t="str">
        <f t="shared" si="180"/>
        <v>Bureau</v>
      </c>
      <c r="L2527">
        <f t="shared" si="181"/>
        <v>0</v>
      </c>
    </row>
    <row r="2528" spans="1:12" x14ac:dyDescent="0.55000000000000004">
      <c r="A2528">
        <v>2013</v>
      </c>
      <c r="B2528" t="s">
        <v>307</v>
      </c>
      <c r="C2528" t="s">
        <v>559</v>
      </c>
      <c r="D2528">
        <v>11070681</v>
      </c>
      <c r="E2528">
        <v>15575969</v>
      </c>
      <c r="H2528">
        <f t="shared" si="182"/>
        <v>18</v>
      </c>
      <c r="J2528" t="str">
        <f t="shared" si="183"/>
        <v>PROSPECT HEIGHTS</v>
      </c>
      <c r="K2528" t="str">
        <f t="shared" si="180"/>
        <v>Cook</v>
      </c>
      <c r="L2528">
        <f t="shared" si="181"/>
        <v>0</v>
      </c>
    </row>
    <row r="2529" spans="1:12" x14ac:dyDescent="0.55000000000000004">
      <c r="A2529">
        <v>2013</v>
      </c>
      <c r="B2529" t="s">
        <v>307</v>
      </c>
      <c r="C2529" t="s">
        <v>560</v>
      </c>
      <c r="D2529">
        <v>31735163</v>
      </c>
      <c r="E2529">
        <v>56473746</v>
      </c>
      <c r="H2529">
        <f t="shared" si="182"/>
        <v>8</v>
      </c>
      <c r="J2529" t="str">
        <f t="shared" si="183"/>
        <v>QUINCY</v>
      </c>
      <c r="K2529" t="str">
        <f t="shared" si="180"/>
        <v>Adams</v>
      </c>
      <c r="L2529">
        <f t="shared" si="181"/>
        <v>0</v>
      </c>
    </row>
    <row r="2530" spans="1:12" x14ac:dyDescent="0.55000000000000004">
      <c r="A2530">
        <v>2013</v>
      </c>
      <c r="B2530" t="s">
        <v>307</v>
      </c>
      <c r="C2530" t="s">
        <v>561</v>
      </c>
      <c r="D2530">
        <v>15242763</v>
      </c>
      <c r="E2530">
        <v>21691790</v>
      </c>
      <c r="H2530">
        <f t="shared" si="182"/>
        <v>9</v>
      </c>
      <c r="J2530" t="str">
        <f t="shared" si="183"/>
        <v>RANTOUL</v>
      </c>
      <c r="K2530" t="str">
        <f t="shared" si="180"/>
        <v>Champaign</v>
      </c>
      <c r="L2530">
        <f t="shared" si="181"/>
        <v>0</v>
      </c>
    </row>
    <row r="2531" spans="1:12" x14ac:dyDescent="0.55000000000000004">
      <c r="A2531">
        <v>2013</v>
      </c>
      <c r="B2531" t="s">
        <v>307</v>
      </c>
      <c r="C2531" t="s">
        <v>562</v>
      </c>
      <c r="D2531">
        <v>11811278</v>
      </c>
      <c r="E2531">
        <v>19871902</v>
      </c>
      <c r="H2531">
        <f t="shared" si="182"/>
        <v>14</v>
      </c>
      <c r="J2531" t="str">
        <f t="shared" si="183"/>
        <v>RICHTON PARK</v>
      </c>
      <c r="K2531" t="str">
        <f t="shared" si="180"/>
        <v>Cook</v>
      </c>
      <c r="L2531">
        <f t="shared" si="181"/>
        <v>0</v>
      </c>
    </row>
    <row r="2532" spans="1:12" x14ac:dyDescent="0.55000000000000004">
      <c r="A2532">
        <v>2013</v>
      </c>
      <c r="B2532" t="s">
        <v>307</v>
      </c>
      <c r="C2532" t="s">
        <v>563</v>
      </c>
      <c r="D2532">
        <v>19985726</v>
      </c>
      <c r="E2532">
        <v>35364177</v>
      </c>
      <c r="H2532">
        <f t="shared" si="182"/>
        <v>14</v>
      </c>
      <c r="J2532" t="str">
        <f t="shared" si="183"/>
        <v>RIVER FOREST</v>
      </c>
      <c r="K2532" t="str">
        <f t="shared" si="180"/>
        <v>Cook</v>
      </c>
      <c r="L2532">
        <f t="shared" si="181"/>
        <v>0</v>
      </c>
    </row>
    <row r="2533" spans="1:12" x14ac:dyDescent="0.55000000000000004">
      <c r="A2533">
        <v>2013</v>
      </c>
      <c r="B2533" t="s">
        <v>307</v>
      </c>
      <c r="C2533" t="s">
        <v>564</v>
      </c>
      <c r="D2533">
        <v>7120642</v>
      </c>
      <c r="E2533">
        <v>19750242</v>
      </c>
      <c r="H2533">
        <f t="shared" si="182"/>
        <v>13</v>
      </c>
      <c r="J2533" t="str">
        <f t="shared" si="183"/>
        <v>RIVER GROVE</v>
      </c>
      <c r="K2533" t="str">
        <f t="shared" si="180"/>
        <v>Cook</v>
      </c>
      <c r="L2533">
        <f t="shared" si="181"/>
        <v>0</v>
      </c>
    </row>
    <row r="2534" spans="1:12" x14ac:dyDescent="0.55000000000000004">
      <c r="A2534">
        <v>2013</v>
      </c>
      <c r="B2534" t="s">
        <v>307</v>
      </c>
      <c r="C2534" t="s">
        <v>565</v>
      </c>
      <c r="D2534">
        <v>14472026</v>
      </c>
      <c r="E2534">
        <v>31372107</v>
      </c>
      <c r="H2534">
        <f t="shared" si="182"/>
        <v>11</v>
      </c>
      <c r="J2534" t="str">
        <f t="shared" si="183"/>
        <v>RIVERDALE</v>
      </c>
      <c r="K2534" t="str">
        <f t="shared" si="180"/>
        <v>Cook</v>
      </c>
      <c r="L2534">
        <f t="shared" si="181"/>
        <v>0</v>
      </c>
    </row>
    <row r="2535" spans="1:12" x14ac:dyDescent="0.55000000000000004">
      <c r="A2535">
        <v>2013</v>
      </c>
      <c r="B2535" t="s">
        <v>307</v>
      </c>
      <c r="C2535" t="s">
        <v>566</v>
      </c>
      <c r="D2535">
        <v>8500312.75</v>
      </c>
      <c r="E2535">
        <v>22120603.879999999</v>
      </c>
      <c r="H2535">
        <f t="shared" si="182"/>
        <v>11</v>
      </c>
      <c r="J2535" t="str">
        <f t="shared" si="183"/>
        <v>RIVERSIDE</v>
      </c>
      <c r="K2535" t="str">
        <f t="shared" si="180"/>
        <v>Cook</v>
      </c>
      <c r="L2535">
        <f t="shared" si="181"/>
        <v>0</v>
      </c>
    </row>
    <row r="2536" spans="1:12" x14ac:dyDescent="0.55000000000000004">
      <c r="A2536">
        <v>2013</v>
      </c>
      <c r="B2536" t="s">
        <v>307</v>
      </c>
      <c r="C2536" t="s">
        <v>567</v>
      </c>
      <c r="D2536">
        <v>838039</v>
      </c>
      <c r="E2536">
        <v>1446745</v>
      </c>
      <c r="H2536">
        <f t="shared" si="182"/>
        <v>9</v>
      </c>
      <c r="J2536" t="str">
        <f t="shared" si="183"/>
        <v>ROBBINS</v>
      </c>
      <c r="K2536" t="str">
        <f t="shared" si="180"/>
        <v>Cook</v>
      </c>
      <c r="L2536">
        <f t="shared" si="181"/>
        <v>0</v>
      </c>
    </row>
    <row r="2537" spans="1:12" x14ac:dyDescent="0.55000000000000004">
      <c r="A2537">
        <v>2013</v>
      </c>
      <c r="B2537" t="s">
        <v>307</v>
      </c>
      <c r="C2537" t="s">
        <v>568</v>
      </c>
      <c r="D2537">
        <v>3752598</v>
      </c>
      <c r="E2537">
        <v>5226691</v>
      </c>
      <c r="H2537">
        <f t="shared" si="182"/>
        <v>10</v>
      </c>
      <c r="J2537" t="str">
        <f t="shared" si="183"/>
        <v>ROBINSON</v>
      </c>
      <c r="K2537" t="str">
        <f t="shared" si="180"/>
        <v>Crawford</v>
      </c>
      <c r="L2537">
        <f t="shared" si="181"/>
        <v>0</v>
      </c>
    </row>
    <row r="2538" spans="1:12" x14ac:dyDescent="0.55000000000000004">
      <c r="A2538">
        <v>2013</v>
      </c>
      <c r="B2538" t="s">
        <v>307</v>
      </c>
      <c r="C2538" t="s">
        <v>569</v>
      </c>
      <c r="D2538">
        <v>11280206</v>
      </c>
      <c r="E2538">
        <v>13896444</v>
      </c>
      <c r="H2538">
        <f t="shared" si="182"/>
        <v>10</v>
      </c>
      <c r="J2538" t="str">
        <f t="shared" si="183"/>
        <v>ROCHELLE</v>
      </c>
      <c r="K2538" t="str">
        <f t="shared" si="180"/>
        <v>Ogle</v>
      </c>
      <c r="L2538">
        <f t="shared" si="181"/>
        <v>0</v>
      </c>
    </row>
    <row r="2539" spans="1:12" x14ac:dyDescent="0.55000000000000004">
      <c r="A2539">
        <v>2013</v>
      </c>
      <c r="B2539" t="s">
        <v>307</v>
      </c>
      <c r="C2539" t="s">
        <v>570</v>
      </c>
      <c r="D2539">
        <v>6918819</v>
      </c>
      <c r="E2539">
        <v>11584756</v>
      </c>
      <c r="H2539">
        <f t="shared" si="182"/>
        <v>12</v>
      </c>
      <c r="J2539" t="str">
        <f t="shared" si="183"/>
        <v>ROCK FALLS</v>
      </c>
      <c r="K2539" t="str">
        <f t="shared" si="180"/>
        <v>Whiteside</v>
      </c>
      <c r="L2539">
        <f t="shared" si="181"/>
        <v>0</v>
      </c>
    </row>
    <row r="2540" spans="1:12" x14ac:dyDescent="0.55000000000000004">
      <c r="A2540">
        <v>2013</v>
      </c>
      <c r="B2540" t="s">
        <v>307</v>
      </c>
      <c r="C2540" t="s">
        <v>571</v>
      </c>
      <c r="D2540">
        <v>31739329</v>
      </c>
      <c r="E2540">
        <v>74276441</v>
      </c>
      <c r="H2540">
        <f t="shared" si="182"/>
        <v>13</v>
      </c>
      <c r="J2540" t="str">
        <f t="shared" si="183"/>
        <v>ROCK ISLAND</v>
      </c>
      <c r="K2540" t="str">
        <f t="shared" si="180"/>
        <v>Rock Island</v>
      </c>
      <c r="L2540">
        <f t="shared" si="181"/>
        <v>0</v>
      </c>
    </row>
    <row r="2541" spans="1:12" x14ac:dyDescent="0.55000000000000004">
      <c r="A2541">
        <v>2013</v>
      </c>
      <c r="B2541" t="s">
        <v>307</v>
      </c>
      <c r="C2541" t="s">
        <v>572</v>
      </c>
      <c r="D2541">
        <v>171294418.72999999</v>
      </c>
      <c r="E2541">
        <v>288483920.44999999</v>
      </c>
      <c r="H2541">
        <f t="shared" si="182"/>
        <v>10</v>
      </c>
      <c r="J2541" t="str">
        <f t="shared" si="183"/>
        <v>ROCKFORD</v>
      </c>
      <c r="K2541" t="str">
        <f t="shared" si="180"/>
        <v>Winnebago</v>
      </c>
      <c r="L2541">
        <f t="shared" si="181"/>
        <v>0</v>
      </c>
    </row>
    <row r="2542" spans="1:12" x14ac:dyDescent="0.55000000000000004">
      <c r="A2542">
        <v>2013</v>
      </c>
      <c r="B2542" t="s">
        <v>307</v>
      </c>
      <c r="C2542" t="s">
        <v>573</v>
      </c>
      <c r="D2542">
        <v>2719869</v>
      </c>
      <c r="E2542">
        <v>4067890</v>
      </c>
      <c r="H2542">
        <f t="shared" si="182"/>
        <v>9</v>
      </c>
      <c r="J2542" t="str">
        <f t="shared" si="183"/>
        <v>ROCKTON</v>
      </c>
      <c r="K2542" t="str">
        <f t="shared" si="180"/>
        <v>Winnebago</v>
      </c>
      <c r="L2542">
        <f t="shared" si="181"/>
        <v>0</v>
      </c>
    </row>
    <row r="2543" spans="1:12" x14ac:dyDescent="0.55000000000000004">
      <c r="A2543">
        <v>2013</v>
      </c>
      <c r="B2543" t="s">
        <v>307</v>
      </c>
      <c r="C2543" t="s">
        <v>574</v>
      </c>
      <c r="D2543">
        <v>31522278.91</v>
      </c>
      <c r="E2543">
        <v>63550981.82</v>
      </c>
      <c r="H2543">
        <f t="shared" si="182"/>
        <v>17</v>
      </c>
      <c r="J2543" t="str">
        <f t="shared" si="183"/>
        <v>ROLLING MEADOWS</v>
      </c>
      <c r="K2543" t="str">
        <f t="shared" si="180"/>
        <v>Cook</v>
      </c>
      <c r="L2543">
        <f t="shared" si="181"/>
        <v>0</v>
      </c>
    </row>
    <row r="2544" spans="1:12" x14ac:dyDescent="0.55000000000000004">
      <c r="A2544">
        <v>2013</v>
      </c>
      <c r="B2544" t="s">
        <v>307</v>
      </c>
      <c r="C2544" t="s">
        <v>575</v>
      </c>
      <c r="D2544">
        <v>27998706</v>
      </c>
      <c r="E2544">
        <v>41435431</v>
      </c>
      <c r="H2544">
        <f t="shared" si="182"/>
        <v>12</v>
      </c>
      <c r="J2544" t="str">
        <f t="shared" si="183"/>
        <v>ROMEOVILLE</v>
      </c>
      <c r="K2544" t="str">
        <f t="shared" si="180"/>
        <v>Will</v>
      </c>
      <c r="L2544">
        <f t="shared" si="181"/>
        <v>0</v>
      </c>
    </row>
    <row r="2545" spans="1:12" x14ac:dyDescent="0.55000000000000004">
      <c r="A2545">
        <v>2013</v>
      </c>
      <c r="B2545" t="s">
        <v>307</v>
      </c>
      <c r="C2545" t="s">
        <v>576</v>
      </c>
      <c r="D2545">
        <v>2573804.34</v>
      </c>
      <c r="E2545">
        <v>5002608.7699999996</v>
      </c>
      <c r="H2545">
        <f t="shared" si="182"/>
        <v>8</v>
      </c>
      <c r="J2545" t="str">
        <f t="shared" si="183"/>
        <v>ROSCOE</v>
      </c>
      <c r="K2545" t="str">
        <f t="shared" si="180"/>
        <v>Winnebago</v>
      </c>
      <c r="L2545">
        <f t="shared" si="181"/>
        <v>0</v>
      </c>
    </row>
    <row r="2546" spans="1:12" x14ac:dyDescent="0.55000000000000004">
      <c r="A2546">
        <v>2013</v>
      </c>
      <c r="B2546" t="s">
        <v>307</v>
      </c>
      <c r="C2546" t="s">
        <v>577</v>
      </c>
      <c r="D2546">
        <v>20683955.43</v>
      </c>
      <c r="E2546">
        <v>35279261.340000004</v>
      </c>
      <c r="H2546">
        <f t="shared" si="182"/>
        <v>9</v>
      </c>
      <c r="J2546" t="str">
        <f t="shared" si="183"/>
        <v>ROSELLE</v>
      </c>
      <c r="K2546" t="str">
        <f t="shared" si="180"/>
        <v>Cook</v>
      </c>
      <c r="L2546">
        <f t="shared" si="181"/>
        <v>0</v>
      </c>
    </row>
    <row r="2547" spans="1:12" x14ac:dyDescent="0.55000000000000004">
      <c r="A2547">
        <v>2013</v>
      </c>
      <c r="B2547" t="s">
        <v>307</v>
      </c>
      <c r="C2547" t="s">
        <v>578</v>
      </c>
      <c r="D2547">
        <v>15793018</v>
      </c>
      <c r="E2547">
        <v>24960643</v>
      </c>
      <c r="H2547">
        <f t="shared" si="182"/>
        <v>18</v>
      </c>
      <c r="J2547" t="str">
        <f t="shared" si="183"/>
        <v>ROUND LAKE BEACH</v>
      </c>
      <c r="K2547" t="str">
        <f t="shared" si="180"/>
        <v>Lake</v>
      </c>
      <c r="L2547">
        <f t="shared" si="181"/>
        <v>0</v>
      </c>
    </row>
    <row r="2548" spans="1:12" x14ac:dyDescent="0.55000000000000004">
      <c r="A2548">
        <v>2013</v>
      </c>
      <c r="B2548" t="s">
        <v>307</v>
      </c>
      <c r="C2548" t="s">
        <v>579</v>
      </c>
      <c r="D2548">
        <v>1508326</v>
      </c>
      <c r="E2548">
        <v>6634932</v>
      </c>
      <c r="H2548">
        <f t="shared" si="182"/>
        <v>17</v>
      </c>
      <c r="J2548" t="str">
        <f t="shared" si="183"/>
        <v>ROUND LAKE PARK</v>
      </c>
      <c r="K2548" t="str">
        <f t="shared" si="180"/>
        <v>Lake</v>
      </c>
      <c r="L2548">
        <f t="shared" si="181"/>
        <v>0</v>
      </c>
    </row>
    <row r="2549" spans="1:12" x14ac:dyDescent="0.55000000000000004">
      <c r="A2549">
        <v>2013</v>
      </c>
      <c r="B2549" t="s">
        <v>307</v>
      </c>
      <c r="C2549" t="s">
        <v>580</v>
      </c>
      <c r="D2549">
        <v>5144082</v>
      </c>
      <c r="E2549">
        <v>8915594</v>
      </c>
      <c r="H2549">
        <f t="shared" si="182"/>
        <v>12</v>
      </c>
      <c r="J2549" t="str">
        <f t="shared" si="183"/>
        <v>ROUND LAKE</v>
      </c>
      <c r="K2549" t="str">
        <f t="shared" si="180"/>
        <v>Lake</v>
      </c>
      <c r="L2549">
        <f t="shared" si="181"/>
        <v>0</v>
      </c>
    </row>
    <row r="2550" spans="1:12" x14ac:dyDescent="0.55000000000000004">
      <c r="A2550">
        <v>2013</v>
      </c>
      <c r="B2550" t="s">
        <v>307</v>
      </c>
      <c r="C2550" t="s">
        <v>581</v>
      </c>
      <c r="D2550">
        <v>5222301</v>
      </c>
      <c r="E2550">
        <v>9309613</v>
      </c>
      <c r="H2550">
        <f t="shared" si="182"/>
        <v>7</v>
      </c>
      <c r="J2550" t="str">
        <f t="shared" si="183"/>
        <v>SALEM</v>
      </c>
      <c r="K2550" t="str">
        <f t="shared" si="180"/>
        <v>Marion</v>
      </c>
      <c r="L2550">
        <f t="shared" si="181"/>
        <v>0</v>
      </c>
    </row>
    <row r="2551" spans="1:12" x14ac:dyDescent="0.55000000000000004">
      <c r="A2551">
        <v>2013</v>
      </c>
      <c r="B2551" t="s">
        <v>307</v>
      </c>
      <c r="C2551" t="s">
        <v>582</v>
      </c>
      <c r="D2551">
        <v>3437446</v>
      </c>
      <c r="E2551">
        <v>7555960</v>
      </c>
      <c r="H2551">
        <f t="shared" si="182"/>
        <v>10</v>
      </c>
      <c r="J2551" t="str">
        <f t="shared" si="183"/>
        <v>SANDWICH</v>
      </c>
      <c r="K2551" t="str">
        <f t="shared" si="180"/>
        <v>DeKalb</v>
      </c>
      <c r="L2551">
        <f t="shared" si="181"/>
        <v>0</v>
      </c>
    </row>
    <row r="2552" spans="1:12" x14ac:dyDescent="0.55000000000000004">
      <c r="A2552">
        <v>2013</v>
      </c>
      <c r="B2552" t="s">
        <v>307</v>
      </c>
      <c r="C2552" t="s">
        <v>583</v>
      </c>
      <c r="D2552">
        <v>5764268</v>
      </c>
      <c r="E2552">
        <v>11558316</v>
      </c>
      <c r="H2552">
        <f t="shared" si="182"/>
        <v>14</v>
      </c>
      <c r="J2552" t="str">
        <f t="shared" si="183"/>
        <v>SAUK VILLAGE</v>
      </c>
      <c r="K2552" t="str">
        <f t="shared" si="180"/>
        <v>Cook</v>
      </c>
      <c r="L2552">
        <f t="shared" si="181"/>
        <v>0</v>
      </c>
    </row>
    <row r="2553" spans="1:12" x14ac:dyDescent="0.55000000000000004">
      <c r="A2553">
        <v>2013</v>
      </c>
      <c r="B2553" t="s">
        <v>307</v>
      </c>
      <c r="C2553" t="s">
        <v>584</v>
      </c>
      <c r="D2553">
        <v>2026580</v>
      </c>
      <c r="E2553">
        <v>3725221</v>
      </c>
      <c r="H2553">
        <f t="shared" si="182"/>
        <v>9</v>
      </c>
      <c r="J2553" t="str">
        <f t="shared" si="183"/>
        <v>SAVANNA</v>
      </c>
      <c r="K2553" t="str">
        <f t="shared" ref="K2553:K2616" si="184">INDEX($K$1:$K$655,MATCH(C2553,$C$1:$C$655))</f>
        <v>Carroll</v>
      </c>
      <c r="L2553">
        <f t="shared" si="181"/>
        <v>0</v>
      </c>
    </row>
    <row r="2554" spans="1:12" x14ac:dyDescent="0.55000000000000004">
      <c r="A2554">
        <v>2013</v>
      </c>
      <c r="B2554" t="s">
        <v>307</v>
      </c>
      <c r="C2554" t="s">
        <v>585</v>
      </c>
      <c r="D2554">
        <v>87918706</v>
      </c>
      <c r="E2554">
        <v>148911808</v>
      </c>
      <c r="H2554">
        <f t="shared" si="182"/>
        <v>12</v>
      </c>
      <c r="J2554" t="str">
        <f t="shared" si="183"/>
        <v>SCHAUMBURG</v>
      </c>
      <c r="K2554" t="str">
        <f t="shared" si="184"/>
        <v>Cook</v>
      </c>
      <c r="L2554">
        <f t="shared" si="181"/>
        <v>0</v>
      </c>
    </row>
    <row r="2555" spans="1:12" x14ac:dyDescent="0.55000000000000004">
      <c r="A2555">
        <v>2013</v>
      </c>
      <c r="B2555" t="s">
        <v>307</v>
      </c>
      <c r="C2555" t="s">
        <v>586</v>
      </c>
      <c r="D2555">
        <v>15700922</v>
      </c>
      <c r="E2555">
        <v>33679774</v>
      </c>
      <c r="H2555">
        <f t="shared" si="182"/>
        <v>15</v>
      </c>
      <c r="J2555" t="str">
        <f t="shared" si="183"/>
        <v>SCHILLER PARK</v>
      </c>
      <c r="K2555" t="str">
        <f t="shared" si="184"/>
        <v>Cook</v>
      </c>
      <c r="L2555">
        <f t="shared" si="181"/>
        <v>0</v>
      </c>
    </row>
    <row r="2556" spans="1:12" x14ac:dyDescent="0.55000000000000004">
      <c r="A2556">
        <v>2013</v>
      </c>
      <c r="B2556" t="s">
        <v>307</v>
      </c>
      <c r="C2556" t="s">
        <v>587</v>
      </c>
      <c r="D2556">
        <v>2048028</v>
      </c>
      <c r="E2556">
        <v>4087447</v>
      </c>
      <c r="H2556">
        <f t="shared" si="182"/>
        <v>13</v>
      </c>
      <c r="J2556" t="str">
        <f t="shared" si="183"/>
        <v>SHELBYVILLE</v>
      </c>
      <c r="K2556" t="str">
        <f t="shared" si="184"/>
        <v>Shelby</v>
      </c>
      <c r="L2556">
        <f t="shared" si="181"/>
        <v>0</v>
      </c>
    </row>
    <row r="2557" spans="1:12" x14ac:dyDescent="0.55000000000000004">
      <c r="A2557">
        <v>2013</v>
      </c>
      <c r="B2557" t="s">
        <v>307</v>
      </c>
      <c r="C2557" t="s">
        <v>588</v>
      </c>
      <c r="D2557">
        <v>2952177</v>
      </c>
      <c r="E2557">
        <v>3844766</v>
      </c>
      <c r="H2557">
        <f t="shared" si="182"/>
        <v>8</v>
      </c>
      <c r="J2557" t="str">
        <f t="shared" si="183"/>
        <v>SHILOH</v>
      </c>
      <c r="K2557" t="str">
        <f t="shared" si="184"/>
        <v>St. Clair</v>
      </c>
      <c r="L2557">
        <f t="shared" si="181"/>
        <v>0</v>
      </c>
    </row>
    <row r="2558" spans="1:12" x14ac:dyDescent="0.55000000000000004">
      <c r="A2558">
        <v>2013</v>
      </c>
      <c r="B2558" t="s">
        <v>307</v>
      </c>
      <c r="C2558" t="s">
        <v>589</v>
      </c>
      <c r="D2558">
        <v>9271092</v>
      </c>
      <c r="E2558">
        <v>10856107</v>
      </c>
      <c r="H2558">
        <f t="shared" si="182"/>
        <v>11</v>
      </c>
      <c r="J2558" t="str">
        <f t="shared" si="183"/>
        <v>SHOREWOOD</v>
      </c>
      <c r="K2558" t="str">
        <f t="shared" si="184"/>
        <v>Will</v>
      </c>
      <c r="L2558">
        <f t="shared" si="181"/>
        <v>0</v>
      </c>
    </row>
    <row r="2559" spans="1:12" x14ac:dyDescent="0.55000000000000004">
      <c r="A2559">
        <v>2013</v>
      </c>
      <c r="B2559" t="s">
        <v>307</v>
      </c>
      <c r="C2559" t="s">
        <v>590</v>
      </c>
      <c r="D2559">
        <v>5556122</v>
      </c>
      <c r="E2559">
        <v>10000932</v>
      </c>
      <c r="H2559">
        <f t="shared" si="182"/>
        <v>8</v>
      </c>
      <c r="J2559" t="str">
        <f t="shared" si="183"/>
        <v>SILVIS</v>
      </c>
      <c r="K2559" t="str">
        <f t="shared" si="184"/>
        <v>Rock Island</v>
      </c>
      <c r="L2559">
        <f t="shared" si="181"/>
        <v>0</v>
      </c>
    </row>
    <row r="2560" spans="1:12" x14ac:dyDescent="0.55000000000000004">
      <c r="A2560">
        <v>2013</v>
      </c>
      <c r="B2560" t="s">
        <v>307</v>
      </c>
      <c r="C2560" t="s">
        <v>591</v>
      </c>
      <c r="D2560">
        <v>77365214.870000005</v>
      </c>
      <c r="E2560">
        <v>121562275.829999</v>
      </c>
      <c r="H2560">
        <f t="shared" si="182"/>
        <v>8</v>
      </c>
      <c r="J2560" t="str">
        <f t="shared" si="183"/>
        <v>SKOKIE</v>
      </c>
      <c r="K2560" t="str">
        <f t="shared" si="184"/>
        <v>Cook</v>
      </c>
      <c r="L2560">
        <f t="shared" si="181"/>
        <v>0</v>
      </c>
    </row>
    <row r="2561" spans="1:12" x14ac:dyDescent="0.55000000000000004">
      <c r="A2561">
        <v>2013</v>
      </c>
      <c r="B2561" t="s">
        <v>307</v>
      </c>
      <c r="C2561" t="s">
        <v>592</v>
      </c>
      <c r="D2561">
        <v>6773258</v>
      </c>
      <c r="E2561">
        <v>11163071</v>
      </c>
      <c r="H2561">
        <f t="shared" si="182"/>
        <v>18</v>
      </c>
      <c r="J2561" t="str">
        <f t="shared" si="183"/>
        <v>SOUTH BARRINGTON</v>
      </c>
      <c r="K2561" t="str">
        <f t="shared" si="184"/>
        <v>Cook</v>
      </c>
      <c r="L2561">
        <f t="shared" si="181"/>
        <v>0</v>
      </c>
    </row>
    <row r="2562" spans="1:12" x14ac:dyDescent="0.55000000000000004">
      <c r="A2562">
        <v>2013</v>
      </c>
      <c r="B2562" t="s">
        <v>307</v>
      </c>
      <c r="C2562" t="s">
        <v>593</v>
      </c>
      <c r="D2562">
        <v>1993211</v>
      </c>
      <c r="E2562">
        <v>4493339</v>
      </c>
      <c r="H2562">
        <f t="shared" si="182"/>
        <v>14</v>
      </c>
      <c r="J2562" t="str">
        <f t="shared" si="183"/>
        <v>SOUTH BELOIT</v>
      </c>
      <c r="K2562" t="str">
        <f t="shared" si="184"/>
        <v>Winnebago</v>
      </c>
      <c r="L2562">
        <f t="shared" ref="L2562:L2625" si="185">IF(ISNA(K2562),1,0)</f>
        <v>0</v>
      </c>
    </row>
    <row r="2563" spans="1:12" x14ac:dyDescent="0.55000000000000004">
      <c r="A2563">
        <v>2013</v>
      </c>
      <c r="B2563" t="s">
        <v>307</v>
      </c>
      <c r="C2563" t="s">
        <v>594</v>
      </c>
      <c r="D2563">
        <v>3590402.78</v>
      </c>
      <c r="E2563">
        <v>5809855.0099999998</v>
      </c>
      <c r="H2563">
        <f t="shared" ref="H2563:H2626" si="186">IF(B2563="fire",MIN(IFERROR(SEARCH("fire",C2563),999),IFERROR(SEARCH("fpd",C2563),999),IFERROR(SEARCH("pension",C2563),999),IFERROR(SEARCH("fund",C2563),999)),MIN(IFERROR(SEARCH("police",C2563),999),IFERROR(SEARCH("pension",C2563),999),IFERROR(SEARCH("fund",C2563),999)))</f>
        <v>23</v>
      </c>
      <c r="J2563" t="str">
        <f t="shared" ref="J2563:J2626" si="187">LEFT(C2563,H2563-2)</f>
        <v>SOUTH CHICAGO HEIGHTS</v>
      </c>
      <c r="K2563" t="str">
        <f t="shared" si="184"/>
        <v>Cook</v>
      </c>
      <c r="L2563">
        <f t="shared" si="185"/>
        <v>0</v>
      </c>
    </row>
    <row r="2564" spans="1:12" x14ac:dyDescent="0.55000000000000004">
      <c r="A2564">
        <v>2013</v>
      </c>
      <c r="B2564" t="s">
        <v>307</v>
      </c>
      <c r="C2564" t="s">
        <v>595</v>
      </c>
      <c r="D2564">
        <v>10779103</v>
      </c>
      <c r="E2564">
        <v>18202140</v>
      </c>
      <c r="H2564">
        <f t="shared" si="186"/>
        <v>13</v>
      </c>
      <c r="J2564" t="str">
        <f t="shared" si="187"/>
        <v>SOUTH ELGIN</v>
      </c>
      <c r="K2564" t="str">
        <f t="shared" si="184"/>
        <v>Kane</v>
      </c>
      <c r="L2564">
        <f t="shared" si="185"/>
        <v>0</v>
      </c>
    </row>
    <row r="2565" spans="1:12" x14ac:dyDescent="0.55000000000000004">
      <c r="A2565">
        <v>2013</v>
      </c>
      <c r="B2565" t="s">
        <v>307</v>
      </c>
      <c r="C2565" t="s">
        <v>596</v>
      </c>
      <c r="D2565">
        <v>20511425</v>
      </c>
      <c r="E2565">
        <v>31433065</v>
      </c>
      <c r="H2565">
        <f t="shared" si="186"/>
        <v>15</v>
      </c>
      <c r="J2565" t="str">
        <f t="shared" si="187"/>
        <v>SOUTH HOLLAND</v>
      </c>
      <c r="K2565" t="str">
        <f t="shared" si="184"/>
        <v>Cook</v>
      </c>
      <c r="L2565">
        <f t="shared" si="185"/>
        <v>0</v>
      </c>
    </row>
    <row r="2566" spans="1:12" x14ac:dyDescent="0.55000000000000004">
      <c r="A2566">
        <v>2013</v>
      </c>
      <c r="B2566" t="s">
        <v>307</v>
      </c>
      <c r="C2566" t="s">
        <v>597</v>
      </c>
      <c r="D2566">
        <v>1907539</v>
      </c>
      <c r="E2566">
        <v>5239963</v>
      </c>
      <c r="H2566">
        <f t="shared" si="186"/>
        <v>14</v>
      </c>
      <c r="J2566" t="str">
        <f t="shared" si="187"/>
        <v>SPRING GROVE</v>
      </c>
      <c r="K2566" t="str">
        <f t="shared" si="184"/>
        <v>McHenry</v>
      </c>
      <c r="L2566">
        <f t="shared" si="185"/>
        <v>0</v>
      </c>
    </row>
    <row r="2567" spans="1:12" x14ac:dyDescent="0.55000000000000004">
      <c r="A2567">
        <v>2013</v>
      </c>
      <c r="B2567" t="s">
        <v>307</v>
      </c>
      <c r="C2567" t="s">
        <v>598</v>
      </c>
      <c r="D2567">
        <v>3434752</v>
      </c>
      <c r="E2567">
        <v>4024927</v>
      </c>
      <c r="H2567">
        <f t="shared" si="186"/>
        <v>15</v>
      </c>
      <c r="J2567" t="str">
        <f t="shared" si="187"/>
        <v>SPRING VALLEY</v>
      </c>
      <c r="K2567" t="str">
        <f t="shared" si="184"/>
        <v>Bureau</v>
      </c>
      <c r="L2567">
        <f t="shared" si="185"/>
        <v>0</v>
      </c>
    </row>
    <row r="2568" spans="1:12" x14ac:dyDescent="0.55000000000000004">
      <c r="A2568">
        <v>2013</v>
      </c>
      <c r="B2568" t="s">
        <v>307</v>
      </c>
      <c r="C2568" t="s">
        <v>599</v>
      </c>
      <c r="D2568">
        <v>123887066</v>
      </c>
      <c r="E2568">
        <v>239914513</v>
      </c>
      <c r="H2568">
        <f t="shared" si="186"/>
        <v>13</v>
      </c>
      <c r="J2568" t="str">
        <f t="shared" si="187"/>
        <v>SPRINGFIELD</v>
      </c>
      <c r="K2568" t="str">
        <f t="shared" si="184"/>
        <v>Sangamon</v>
      </c>
      <c r="L2568">
        <f t="shared" si="185"/>
        <v>0</v>
      </c>
    </row>
    <row r="2569" spans="1:12" x14ac:dyDescent="0.55000000000000004">
      <c r="A2569">
        <v>2013</v>
      </c>
      <c r="B2569" t="s">
        <v>307</v>
      </c>
      <c r="C2569" t="s">
        <v>600</v>
      </c>
      <c r="D2569">
        <v>28796811</v>
      </c>
      <c r="E2569">
        <v>48227150</v>
      </c>
      <c r="H2569">
        <f t="shared" si="186"/>
        <v>12</v>
      </c>
      <c r="J2569" t="str">
        <f t="shared" si="187"/>
        <v>ST CHARLES</v>
      </c>
      <c r="K2569" t="str">
        <f t="shared" si="184"/>
        <v>DuPage</v>
      </c>
      <c r="L2569">
        <f t="shared" si="185"/>
        <v>0</v>
      </c>
    </row>
    <row r="2570" spans="1:12" x14ac:dyDescent="0.55000000000000004">
      <c r="A2570">
        <v>2013</v>
      </c>
      <c r="B2570" t="s">
        <v>307</v>
      </c>
      <c r="C2570" t="s">
        <v>601</v>
      </c>
      <c r="D2570">
        <v>671475</v>
      </c>
      <c r="E2570">
        <v>2023351</v>
      </c>
      <c r="H2570">
        <f t="shared" si="186"/>
        <v>10</v>
      </c>
      <c r="J2570" t="str">
        <f t="shared" si="187"/>
        <v>STAUNTON</v>
      </c>
      <c r="K2570" t="str">
        <f t="shared" si="184"/>
        <v>Macoupin</v>
      </c>
      <c r="L2570">
        <f t="shared" si="185"/>
        <v>0</v>
      </c>
    </row>
    <row r="2571" spans="1:12" x14ac:dyDescent="0.55000000000000004">
      <c r="A2571">
        <v>2013</v>
      </c>
      <c r="B2571" t="s">
        <v>307</v>
      </c>
      <c r="C2571" t="s">
        <v>602</v>
      </c>
      <c r="D2571">
        <v>5517869</v>
      </c>
      <c r="E2571">
        <v>7012012</v>
      </c>
      <c r="H2571">
        <f t="shared" si="186"/>
        <v>8</v>
      </c>
      <c r="J2571" t="str">
        <f t="shared" si="187"/>
        <v>STEGER</v>
      </c>
      <c r="K2571" t="str">
        <f t="shared" si="184"/>
        <v>Cook</v>
      </c>
      <c r="L2571">
        <f t="shared" si="185"/>
        <v>0</v>
      </c>
    </row>
    <row r="2572" spans="1:12" x14ac:dyDescent="0.55000000000000004">
      <c r="A2572">
        <v>2013</v>
      </c>
      <c r="B2572" t="s">
        <v>307</v>
      </c>
      <c r="C2572" t="s">
        <v>603</v>
      </c>
      <c r="D2572">
        <v>12252575</v>
      </c>
      <c r="E2572">
        <v>20157143</v>
      </c>
      <c r="H2572">
        <f t="shared" si="186"/>
        <v>10</v>
      </c>
      <c r="J2572" t="str">
        <f t="shared" si="187"/>
        <v>STERLING</v>
      </c>
      <c r="K2572" t="str">
        <f t="shared" si="184"/>
        <v>Whiteside</v>
      </c>
      <c r="L2572">
        <f t="shared" si="185"/>
        <v>0</v>
      </c>
    </row>
    <row r="2573" spans="1:12" x14ac:dyDescent="0.55000000000000004">
      <c r="A2573">
        <v>2013</v>
      </c>
      <c r="B2573" t="s">
        <v>307</v>
      </c>
      <c r="C2573" t="s">
        <v>604</v>
      </c>
      <c r="D2573">
        <v>5270170</v>
      </c>
      <c r="E2573">
        <v>15415178</v>
      </c>
      <c r="H2573">
        <f t="shared" si="186"/>
        <v>10</v>
      </c>
      <c r="J2573" t="str">
        <f t="shared" si="187"/>
        <v>STICKNEY</v>
      </c>
      <c r="K2573" t="str">
        <f t="shared" si="184"/>
        <v>Cook</v>
      </c>
      <c r="L2573">
        <f t="shared" si="185"/>
        <v>0</v>
      </c>
    </row>
    <row r="2574" spans="1:12" x14ac:dyDescent="0.55000000000000004">
      <c r="A2574">
        <v>2013</v>
      </c>
      <c r="B2574" t="s">
        <v>307</v>
      </c>
      <c r="C2574" t="s">
        <v>605</v>
      </c>
      <c r="D2574">
        <v>1153492</v>
      </c>
      <c r="E2574">
        <v>18149569</v>
      </c>
      <c r="H2574">
        <f t="shared" si="186"/>
        <v>12</v>
      </c>
      <c r="J2574" t="str">
        <f t="shared" si="187"/>
        <v>STONE PARK</v>
      </c>
      <c r="K2574" t="str">
        <f t="shared" si="184"/>
        <v>Cook</v>
      </c>
      <c r="L2574">
        <f t="shared" si="185"/>
        <v>0</v>
      </c>
    </row>
    <row r="2575" spans="1:12" x14ac:dyDescent="0.55000000000000004">
      <c r="A2575">
        <v>2013</v>
      </c>
      <c r="B2575" t="s">
        <v>307</v>
      </c>
      <c r="C2575" t="s">
        <v>606</v>
      </c>
      <c r="D2575">
        <v>37322123.310000002</v>
      </c>
      <c r="E2575">
        <v>51738683.769999899</v>
      </c>
      <c r="H2575">
        <f t="shared" si="186"/>
        <v>12</v>
      </c>
      <c r="J2575" t="str">
        <f t="shared" si="187"/>
        <v>STREAMWOOD</v>
      </c>
      <c r="K2575" t="str">
        <f t="shared" si="184"/>
        <v>Cook</v>
      </c>
      <c r="L2575">
        <f t="shared" si="185"/>
        <v>0</v>
      </c>
    </row>
    <row r="2576" spans="1:12" x14ac:dyDescent="0.55000000000000004">
      <c r="A2576">
        <v>2013</v>
      </c>
      <c r="B2576" t="s">
        <v>307</v>
      </c>
      <c r="C2576" t="s">
        <v>607</v>
      </c>
      <c r="D2576">
        <v>8846376</v>
      </c>
      <c r="E2576">
        <v>17325352</v>
      </c>
      <c r="H2576">
        <f t="shared" si="186"/>
        <v>10</v>
      </c>
      <c r="J2576" t="str">
        <f t="shared" si="187"/>
        <v>STREATOR</v>
      </c>
      <c r="K2576" t="str">
        <f t="shared" si="184"/>
        <v>LaSalle</v>
      </c>
      <c r="L2576">
        <f t="shared" si="185"/>
        <v>0</v>
      </c>
    </row>
    <row r="2577" spans="1:12" x14ac:dyDescent="0.55000000000000004">
      <c r="A2577">
        <v>2013</v>
      </c>
      <c r="B2577" t="s">
        <v>307</v>
      </c>
      <c r="C2577" t="s">
        <v>608</v>
      </c>
      <c r="D2577">
        <v>2424653</v>
      </c>
      <c r="E2577">
        <v>6802460</v>
      </c>
      <c r="H2577">
        <f t="shared" si="186"/>
        <v>13</v>
      </c>
      <c r="J2577" t="str">
        <f t="shared" si="187"/>
        <v>SUGAR GROVE</v>
      </c>
      <c r="K2577" t="str">
        <f t="shared" si="184"/>
        <v>Kane</v>
      </c>
      <c r="L2577">
        <f t="shared" si="185"/>
        <v>0</v>
      </c>
    </row>
    <row r="2578" spans="1:12" x14ac:dyDescent="0.55000000000000004">
      <c r="A2578">
        <v>2013</v>
      </c>
      <c r="B2578" t="s">
        <v>307</v>
      </c>
      <c r="C2578" t="s">
        <v>609</v>
      </c>
      <c r="D2578">
        <v>8303825.6699999999</v>
      </c>
      <c r="E2578">
        <v>26402921.02</v>
      </c>
      <c r="H2578">
        <f t="shared" si="186"/>
        <v>8</v>
      </c>
      <c r="J2578" t="str">
        <f t="shared" si="187"/>
        <v>SUMMIT</v>
      </c>
      <c r="K2578" t="str">
        <f t="shared" si="184"/>
        <v>Cook</v>
      </c>
      <c r="L2578">
        <f t="shared" si="185"/>
        <v>0</v>
      </c>
    </row>
    <row r="2579" spans="1:12" x14ac:dyDescent="0.55000000000000004">
      <c r="A2579">
        <v>2013</v>
      </c>
      <c r="B2579" t="s">
        <v>307</v>
      </c>
      <c r="C2579" t="s">
        <v>610</v>
      </c>
      <c r="D2579">
        <v>7529456</v>
      </c>
      <c r="E2579">
        <v>12564710</v>
      </c>
      <c r="H2579">
        <f t="shared" si="186"/>
        <v>9</v>
      </c>
      <c r="J2579" t="str">
        <f t="shared" si="187"/>
        <v>SWANSEA</v>
      </c>
      <c r="K2579" t="str">
        <f t="shared" si="184"/>
        <v>St. Clair</v>
      </c>
      <c r="L2579">
        <f t="shared" si="185"/>
        <v>0</v>
      </c>
    </row>
    <row r="2580" spans="1:12" x14ac:dyDescent="0.55000000000000004">
      <c r="A2580">
        <v>2013</v>
      </c>
      <c r="B2580" t="s">
        <v>307</v>
      </c>
      <c r="C2580" t="s">
        <v>611</v>
      </c>
      <c r="D2580">
        <v>10467939</v>
      </c>
      <c r="E2580">
        <v>15342554</v>
      </c>
      <c r="H2580">
        <f t="shared" si="186"/>
        <v>10</v>
      </c>
      <c r="J2580" t="str">
        <f t="shared" si="187"/>
        <v>SYCAMORE</v>
      </c>
      <c r="K2580" t="str">
        <f t="shared" si="184"/>
        <v>DeKalb</v>
      </c>
      <c r="L2580">
        <f t="shared" si="185"/>
        <v>0</v>
      </c>
    </row>
    <row r="2581" spans="1:12" x14ac:dyDescent="0.55000000000000004">
      <c r="A2581">
        <v>2013</v>
      </c>
      <c r="B2581" t="s">
        <v>307</v>
      </c>
      <c r="C2581" t="s">
        <v>612</v>
      </c>
      <c r="D2581">
        <v>5991680</v>
      </c>
      <c r="E2581">
        <v>9621110</v>
      </c>
      <c r="H2581">
        <f t="shared" si="186"/>
        <v>13</v>
      </c>
      <c r="J2581" t="str">
        <f t="shared" si="187"/>
        <v>TAYLORVILLE</v>
      </c>
      <c r="K2581" t="str">
        <f t="shared" si="184"/>
        <v>Christian</v>
      </c>
      <c r="L2581">
        <f t="shared" si="185"/>
        <v>0</v>
      </c>
    </row>
    <row r="2582" spans="1:12" x14ac:dyDescent="0.55000000000000004">
      <c r="A2582">
        <v>2013</v>
      </c>
      <c r="B2582" t="s">
        <v>307</v>
      </c>
      <c r="C2582" t="s">
        <v>613</v>
      </c>
      <c r="D2582">
        <v>50648361</v>
      </c>
      <c r="E2582">
        <v>69742518</v>
      </c>
      <c r="H2582">
        <f t="shared" si="186"/>
        <v>13</v>
      </c>
      <c r="J2582" t="str">
        <f t="shared" si="187"/>
        <v>TINLEY PARK</v>
      </c>
      <c r="K2582" t="str">
        <f t="shared" si="184"/>
        <v>Cook</v>
      </c>
      <c r="L2582">
        <f t="shared" si="185"/>
        <v>0</v>
      </c>
    </row>
    <row r="2583" spans="1:12" x14ac:dyDescent="0.55000000000000004">
      <c r="A2583">
        <v>2013</v>
      </c>
      <c r="B2583" t="s">
        <v>307</v>
      </c>
      <c r="C2583" t="s">
        <v>614</v>
      </c>
      <c r="D2583">
        <v>6499034</v>
      </c>
      <c r="E2583">
        <v>7985212</v>
      </c>
      <c r="H2583">
        <f t="shared" si="186"/>
        <v>6</v>
      </c>
      <c r="J2583" t="str">
        <f t="shared" si="187"/>
        <v>TROY</v>
      </c>
      <c r="K2583" t="str">
        <f t="shared" si="184"/>
        <v>Madison</v>
      </c>
      <c r="L2583">
        <f t="shared" si="185"/>
        <v>0</v>
      </c>
    </row>
    <row r="2584" spans="1:12" x14ac:dyDescent="0.55000000000000004">
      <c r="A2584">
        <v>2013</v>
      </c>
      <c r="B2584" t="s">
        <v>307</v>
      </c>
      <c r="C2584" t="s">
        <v>615</v>
      </c>
      <c r="D2584">
        <v>6302246</v>
      </c>
      <c r="E2584">
        <v>10127353</v>
      </c>
      <c r="H2584">
        <f t="shared" si="186"/>
        <v>17</v>
      </c>
      <c r="J2584" t="str">
        <f t="shared" si="187"/>
        <v>UNIVERSITY PARK</v>
      </c>
      <c r="K2584" t="str">
        <f t="shared" si="184"/>
        <v>Cook</v>
      </c>
      <c r="L2584">
        <f t="shared" si="185"/>
        <v>0</v>
      </c>
    </row>
    <row r="2585" spans="1:12" x14ac:dyDescent="0.55000000000000004">
      <c r="A2585">
        <v>2013</v>
      </c>
      <c r="B2585" t="s">
        <v>307</v>
      </c>
      <c r="C2585" t="s">
        <v>616</v>
      </c>
      <c r="D2585">
        <v>30696879</v>
      </c>
      <c r="E2585">
        <v>41708694</v>
      </c>
      <c r="H2585">
        <f t="shared" si="186"/>
        <v>8</v>
      </c>
      <c r="J2585" t="str">
        <f t="shared" si="187"/>
        <v>URBANA</v>
      </c>
      <c r="K2585" t="str">
        <f t="shared" si="184"/>
        <v>Champaign</v>
      </c>
      <c r="L2585">
        <f t="shared" si="185"/>
        <v>0</v>
      </c>
    </row>
    <row r="2586" spans="1:12" x14ac:dyDescent="0.55000000000000004">
      <c r="A2586">
        <v>2013</v>
      </c>
      <c r="B2586" t="s">
        <v>307</v>
      </c>
      <c r="C2586" t="s">
        <v>617</v>
      </c>
      <c r="D2586">
        <v>4588540</v>
      </c>
      <c r="E2586">
        <v>6533703</v>
      </c>
      <c r="H2586">
        <f t="shared" si="186"/>
        <v>10</v>
      </c>
      <c r="J2586" t="str">
        <f t="shared" si="187"/>
        <v>VANDALIA</v>
      </c>
      <c r="K2586" t="str">
        <f t="shared" si="184"/>
        <v>Fayette</v>
      </c>
      <c r="L2586">
        <f t="shared" si="185"/>
        <v>0</v>
      </c>
    </row>
    <row r="2587" spans="1:12" x14ac:dyDescent="0.55000000000000004">
      <c r="A2587">
        <v>2013</v>
      </c>
      <c r="B2587" t="s">
        <v>307</v>
      </c>
      <c r="C2587" t="s">
        <v>618</v>
      </c>
      <c r="D2587">
        <v>537286</v>
      </c>
      <c r="E2587">
        <v>1737263</v>
      </c>
      <c r="H2587">
        <f t="shared" si="186"/>
        <v>8</v>
      </c>
      <c r="J2587" t="str">
        <f t="shared" si="187"/>
        <v>VENICE</v>
      </c>
      <c r="K2587" t="str">
        <f t="shared" si="184"/>
        <v>Madison</v>
      </c>
      <c r="L2587">
        <f t="shared" si="185"/>
        <v>0</v>
      </c>
    </row>
    <row r="2588" spans="1:12" x14ac:dyDescent="0.55000000000000004">
      <c r="A2588">
        <v>2013</v>
      </c>
      <c r="B2588" t="s">
        <v>307</v>
      </c>
      <c r="C2588" t="s">
        <v>619</v>
      </c>
      <c r="D2588">
        <v>33054028</v>
      </c>
      <c r="E2588">
        <v>41767322</v>
      </c>
      <c r="H2588">
        <f t="shared" si="186"/>
        <v>14</v>
      </c>
      <c r="J2588" t="str">
        <f t="shared" si="187"/>
        <v>VERNON HILLS</v>
      </c>
      <c r="K2588" t="str">
        <f t="shared" si="184"/>
        <v>Lake</v>
      </c>
      <c r="L2588">
        <f t="shared" si="185"/>
        <v>0</v>
      </c>
    </row>
    <row r="2589" spans="1:12" x14ac:dyDescent="0.55000000000000004">
      <c r="A2589">
        <v>2013</v>
      </c>
      <c r="B2589" t="s">
        <v>307</v>
      </c>
      <c r="C2589" t="s">
        <v>620</v>
      </c>
      <c r="D2589">
        <v>24871039</v>
      </c>
      <c r="E2589">
        <v>43038446</v>
      </c>
      <c r="H2589">
        <f t="shared" si="186"/>
        <v>12</v>
      </c>
      <c r="J2589" t="str">
        <f t="shared" si="187"/>
        <v>VILLA PARK</v>
      </c>
      <c r="K2589" t="str">
        <f t="shared" si="184"/>
        <v>DuPage</v>
      </c>
      <c r="L2589">
        <f t="shared" si="185"/>
        <v>0</v>
      </c>
    </row>
    <row r="2590" spans="1:12" x14ac:dyDescent="0.55000000000000004">
      <c r="A2590">
        <v>2013</v>
      </c>
      <c r="B2590" t="s">
        <v>307</v>
      </c>
      <c r="C2590" t="s">
        <v>621</v>
      </c>
      <c r="D2590">
        <v>13023232</v>
      </c>
      <c r="E2590">
        <v>18320660</v>
      </c>
      <c r="H2590">
        <f t="shared" si="186"/>
        <v>13</v>
      </c>
      <c r="J2590" t="str">
        <f t="shared" si="187"/>
        <v>WARRENVILLE</v>
      </c>
      <c r="K2590" t="str">
        <f t="shared" si="184"/>
        <v>DuPage</v>
      </c>
      <c r="L2590">
        <f t="shared" si="185"/>
        <v>0</v>
      </c>
    </row>
    <row r="2591" spans="1:12" x14ac:dyDescent="0.55000000000000004">
      <c r="A2591">
        <v>2013</v>
      </c>
      <c r="B2591" t="s">
        <v>307</v>
      </c>
      <c r="C2591" t="s">
        <v>622</v>
      </c>
      <c r="D2591">
        <v>2085435.16</v>
      </c>
      <c r="E2591">
        <v>3528740.6799999899</v>
      </c>
      <c r="H2591">
        <f t="shared" si="186"/>
        <v>17</v>
      </c>
      <c r="J2591" t="str">
        <f t="shared" si="187"/>
        <v>WASHINGTON PARK</v>
      </c>
      <c r="K2591" t="str">
        <f t="shared" si="184"/>
        <v>St. Clair</v>
      </c>
      <c r="L2591">
        <f t="shared" si="185"/>
        <v>0</v>
      </c>
    </row>
    <row r="2592" spans="1:12" x14ac:dyDescent="0.55000000000000004">
      <c r="A2592">
        <v>2013</v>
      </c>
      <c r="B2592" t="s">
        <v>307</v>
      </c>
      <c r="C2592" t="s">
        <v>623</v>
      </c>
      <c r="D2592">
        <v>6418002</v>
      </c>
      <c r="E2592">
        <v>10131252</v>
      </c>
      <c r="H2592">
        <f t="shared" si="186"/>
        <v>12</v>
      </c>
      <c r="J2592" t="str">
        <f t="shared" si="187"/>
        <v>WASHINGTON</v>
      </c>
      <c r="K2592" t="str">
        <f t="shared" si="184"/>
        <v>Tazewell</v>
      </c>
      <c r="L2592">
        <f t="shared" si="185"/>
        <v>0</v>
      </c>
    </row>
    <row r="2593" spans="1:12" x14ac:dyDescent="0.55000000000000004">
      <c r="A2593">
        <v>2013</v>
      </c>
      <c r="B2593" t="s">
        <v>307</v>
      </c>
      <c r="C2593" t="s">
        <v>624</v>
      </c>
      <c r="D2593">
        <v>3879145</v>
      </c>
      <c r="E2593">
        <v>7047176</v>
      </c>
      <c r="H2593">
        <f t="shared" si="186"/>
        <v>10</v>
      </c>
      <c r="J2593" t="str">
        <f t="shared" si="187"/>
        <v>WATERLOO</v>
      </c>
      <c r="K2593" t="str">
        <f t="shared" si="184"/>
        <v>Monroe</v>
      </c>
      <c r="L2593">
        <f t="shared" si="185"/>
        <v>0</v>
      </c>
    </row>
    <row r="2594" spans="1:12" x14ac:dyDescent="0.55000000000000004">
      <c r="A2594">
        <v>2013</v>
      </c>
      <c r="B2594" t="s">
        <v>307</v>
      </c>
      <c r="C2594" t="s">
        <v>625</v>
      </c>
      <c r="D2594">
        <v>2073940</v>
      </c>
      <c r="E2594">
        <v>8477714</v>
      </c>
      <c r="H2594">
        <f t="shared" si="186"/>
        <v>9</v>
      </c>
      <c r="J2594" t="str">
        <f t="shared" si="187"/>
        <v>WATSEKA</v>
      </c>
      <c r="K2594" t="str">
        <f t="shared" si="184"/>
        <v>Iroquois</v>
      </c>
      <c r="L2594">
        <f t="shared" si="185"/>
        <v>0</v>
      </c>
    </row>
    <row r="2595" spans="1:12" x14ac:dyDescent="0.55000000000000004">
      <c r="A2595">
        <v>2013</v>
      </c>
      <c r="B2595" t="s">
        <v>307</v>
      </c>
      <c r="C2595" t="s">
        <v>626</v>
      </c>
      <c r="D2595">
        <v>9037188</v>
      </c>
      <c r="E2595">
        <v>16782092</v>
      </c>
      <c r="H2595">
        <f t="shared" si="186"/>
        <v>10</v>
      </c>
      <c r="J2595" t="str">
        <f t="shared" si="187"/>
        <v>WAUCONDA</v>
      </c>
      <c r="K2595" t="str">
        <f t="shared" si="184"/>
        <v>Lake</v>
      </c>
      <c r="L2595">
        <f t="shared" si="185"/>
        <v>0</v>
      </c>
    </row>
    <row r="2596" spans="1:12" x14ac:dyDescent="0.55000000000000004">
      <c r="A2596">
        <v>2013</v>
      </c>
      <c r="B2596" t="s">
        <v>307</v>
      </c>
      <c r="C2596" t="s">
        <v>627</v>
      </c>
      <c r="D2596">
        <v>66399147</v>
      </c>
      <c r="E2596">
        <v>149076440</v>
      </c>
      <c r="H2596">
        <f t="shared" si="186"/>
        <v>10</v>
      </c>
      <c r="J2596" t="str">
        <f t="shared" si="187"/>
        <v>WAUKEGAN</v>
      </c>
      <c r="K2596" t="str">
        <f t="shared" si="184"/>
        <v>Lake</v>
      </c>
      <c r="L2596">
        <f t="shared" si="185"/>
        <v>0</v>
      </c>
    </row>
    <row r="2597" spans="1:12" x14ac:dyDescent="0.55000000000000004">
      <c r="A2597">
        <v>2013</v>
      </c>
      <c r="B2597" t="s">
        <v>307</v>
      </c>
      <c r="C2597" t="s">
        <v>628</v>
      </c>
      <c r="D2597">
        <v>1403184</v>
      </c>
      <c r="E2597">
        <v>3798326</v>
      </c>
      <c r="H2597">
        <f t="shared" si="186"/>
        <v>7</v>
      </c>
      <c r="J2597" t="str">
        <f t="shared" si="187"/>
        <v>WAYNE</v>
      </c>
      <c r="K2597" t="str">
        <f t="shared" si="184"/>
        <v>DuPage</v>
      </c>
      <c r="L2597">
        <f t="shared" si="185"/>
        <v>0</v>
      </c>
    </row>
    <row r="2598" spans="1:12" x14ac:dyDescent="0.55000000000000004">
      <c r="A2598">
        <v>2013</v>
      </c>
      <c r="B2598" t="s">
        <v>307</v>
      </c>
      <c r="C2598" t="s">
        <v>629</v>
      </c>
      <c r="D2598">
        <v>22609438.359999999</v>
      </c>
      <c r="E2598">
        <v>38554979.159999996</v>
      </c>
      <c r="H2598">
        <f t="shared" si="186"/>
        <v>14</v>
      </c>
      <c r="J2598" t="str">
        <f t="shared" si="187"/>
        <v>WEST CHICAGO</v>
      </c>
      <c r="K2598" t="str">
        <f t="shared" si="184"/>
        <v>DuPage</v>
      </c>
      <c r="L2598">
        <f t="shared" si="185"/>
        <v>0</v>
      </c>
    </row>
    <row r="2599" spans="1:12" x14ac:dyDescent="0.55000000000000004">
      <c r="A2599">
        <v>2013</v>
      </c>
      <c r="B2599" t="s">
        <v>307</v>
      </c>
      <c r="C2599" t="s">
        <v>630</v>
      </c>
      <c r="D2599">
        <v>9520245</v>
      </c>
      <c r="E2599">
        <v>15799117</v>
      </c>
      <c r="H2599">
        <f t="shared" si="186"/>
        <v>13</v>
      </c>
      <c r="J2599" t="str">
        <f t="shared" si="187"/>
        <v>WEST DUNDEE</v>
      </c>
      <c r="K2599" t="str">
        <f t="shared" si="184"/>
        <v>Kane</v>
      </c>
      <c r="L2599">
        <f t="shared" si="185"/>
        <v>0</v>
      </c>
    </row>
    <row r="2600" spans="1:12" x14ac:dyDescent="0.55000000000000004">
      <c r="A2600">
        <v>2013</v>
      </c>
      <c r="B2600" t="s">
        <v>307</v>
      </c>
      <c r="C2600" t="s">
        <v>631</v>
      </c>
      <c r="D2600">
        <v>4650622</v>
      </c>
      <c r="E2600">
        <v>9394048</v>
      </c>
      <c r="H2600">
        <f t="shared" si="186"/>
        <v>16</v>
      </c>
      <c r="J2600" t="str">
        <f t="shared" si="187"/>
        <v>WEST FRANKFORT</v>
      </c>
      <c r="K2600" t="str">
        <f t="shared" si="184"/>
        <v>Franklin</v>
      </c>
      <c r="L2600">
        <f t="shared" si="185"/>
        <v>0</v>
      </c>
    </row>
    <row r="2601" spans="1:12" x14ac:dyDescent="0.55000000000000004">
      <c r="A2601">
        <v>2013</v>
      </c>
      <c r="B2601" t="s">
        <v>307</v>
      </c>
      <c r="C2601" t="s">
        <v>632</v>
      </c>
      <c r="D2601">
        <v>24246504</v>
      </c>
      <c r="E2601">
        <v>37559406</v>
      </c>
      <c r="H2601">
        <f t="shared" si="186"/>
        <v>13</v>
      </c>
      <c r="J2601" t="str">
        <f t="shared" si="187"/>
        <v>WESTCHESTER</v>
      </c>
      <c r="K2601" t="str">
        <f t="shared" si="184"/>
        <v>Cook</v>
      </c>
      <c r="L2601">
        <f t="shared" si="185"/>
        <v>0</v>
      </c>
    </row>
    <row r="2602" spans="1:12" x14ac:dyDescent="0.55000000000000004">
      <c r="A2602">
        <v>2013</v>
      </c>
      <c r="B2602" t="s">
        <v>307</v>
      </c>
      <c r="C2602" t="s">
        <v>633</v>
      </c>
      <c r="D2602">
        <v>12790961.060000001</v>
      </c>
      <c r="E2602">
        <v>22306552.100000001</v>
      </c>
      <c r="H2602">
        <f t="shared" si="186"/>
        <v>17</v>
      </c>
      <c r="J2602" t="str">
        <f t="shared" si="187"/>
        <v>WESTERN SPRINGS</v>
      </c>
      <c r="K2602" t="str">
        <f t="shared" si="184"/>
        <v>Cook</v>
      </c>
      <c r="L2602">
        <f t="shared" si="185"/>
        <v>0</v>
      </c>
    </row>
    <row r="2603" spans="1:12" x14ac:dyDescent="0.55000000000000004">
      <c r="A2603">
        <v>2013</v>
      </c>
      <c r="B2603" t="s">
        <v>307</v>
      </c>
      <c r="C2603" t="s">
        <v>634</v>
      </c>
      <c r="D2603">
        <v>23166848</v>
      </c>
      <c r="E2603">
        <v>50590084</v>
      </c>
      <c r="H2603">
        <f t="shared" si="186"/>
        <v>10</v>
      </c>
      <c r="J2603" t="str">
        <f t="shared" si="187"/>
        <v>WESTMONT</v>
      </c>
      <c r="K2603" t="str">
        <f t="shared" si="184"/>
        <v>DuPage</v>
      </c>
      <c r="L2603">
        <f t="shared" si="185"/>
        <v>0</v>
      </c>
    </row>
    <row r="2604" spans="1:12" x14ac:dyDescent="0.55000000000000004">
      <c r="A2604">
        <v>2013</v>
      </c>
      <c r="B2604" t="s">
        <v>307</v>
      </c>
      <c r="C2604" t="s">
        <v>635</v>
      </c>
      <c r="D2604">
        <v>42471171</v>
      </c>
      <c r="E2604">
        <v>66486523</v>
      </c>
      <c r="H2604">
        <f t="shared" si="186"/>
        <v>9</v>
      </c>
      <c r="J2604" t="str">
        <f t="shared" si="187"/>
        <v>WHEATON</v>
      </c>
      <c r="K2604" t="str">
        <f t="shared" si="184"/>
        <v>DuPage</v>
      </c>
      <c r="L2604">
        <f t="shared" si="185"/>
        <v>0</v>
      </c>
    </row>
    <row r="2605" spans="1:12" x14ac:dyDescent="0.55000000000000004">
      <c r="A2605">
        <v>2013</v>
      </c>
      <c r="B2605" t="s">
        <v>307</v>
      </c>
      <c r="C2605" t="s">
        <v>636</v>
      </c>
      <c r="D2605">
        <v>40799660.93</v>
      </c>
      <c r="E2605">
        <v>61840944.119999997</v>
      </c>
      <c r="H2605">
        <f t="shared" si="186"/>
        <v>10</v>
      </c>
      <c r="J2605" t="str">
        <f t="shared" si="187"/>
        <v>WHEELING</v>
      </c>
      <c r="K2605" t="str">
        <f t="shared" si="184"/>
        <v>Cook</v>
      </c>
      <c r="L2605">
        <f t="shared" si="185"/>
        <v>0</v>
      </c>
    </row>
    <row r="2606" spans="1:12" x14ac:dyDescent="0.55000000000000004">
      <c r="A2606">
        <v>2013</v>
      </c>
      <c r="B2606" t="s">
        <v>307</v>
      </c>
      <c r="C2606" t="s">
        <v>637</v>
      </c>
      <c r="D2606">
        <v>952889</v>
      </c>
      <c r="E2606">
        <v>8637670</v>
      </c>
      <c r="H2606">
        <f t="shared" si="186"/>
        <v>16</v>
      </c>
      <c r="J2606" t="str">
        <f t="shared" si="187"/>
        <v>WILLOW SPRINGS</v>
      </c>
      <c r="K2606" t="str">
        <f t="shared" si="184"/>
        <v>Will</v>
      </c>
      <c r="L2606">
        <f t="shared" si="185"/>
        <v>0</v>
      </c>
    </row>
    <row r="2607" spans="1:12" x14ac:dyDescent="0.55000000000000004">
      <c r="A2607">
        <v>2013</v>
      </c>
      <c r="B2607" t="s">
        <v>307</v>
      </c>
      <c r="C2607" t="s">
        <v>638</v>
      </c>
      <c r="D2607">
        <v>16614601</v>
      </c>
      <c r="E2607">
        <v>23370590</v>
      </c>
      <c r="H2607">
        <f t="shared" si="186"/>
        <v>13</v>
      </c>
      <c r="J2607" t="str">
        <f t="shared" si="187"/>
        <v>WILLOWBROOK</v>
      </c>
      <c r="K2607" t="str">
        <f t="shared" si="184"/>
        <v>DuPage</v>
      </c>
      <c r="L2607">
        <f t="shared" si="185"/>
        <v>0</v>
      </c>
    </row>
    <row r="2608" spans="1:12" x14ac:dyDescent="0.55000000000000004">
      <c r="A2608">
        <v>2013</v>
      </c>
      <c r="B2608" t="s">
        <v>307</v>
      </c>
      <c r="C2608" t="s">
        <v>639</v>
      </c>
      <c r="D2608">
        <v>37997446.229999997</v>
      </c>
      <c r="E2608">
        <v>55396963.519999899</v>
      </c>
      <c r="H2608">
        <f t="shared" si="186"/>
        <v>10</v>
      </c>
      <c r="J2608" t="str">
        <f t="shared" si="187"/>
        <v>WILMETTE</v>
      </c>
      <c r="K2608" t="str">
        <f t="shared" si="184"/>
        <v>Cook</v>
      </c>
      <c r="L2608">
        <f t="shared" si="185"/>
        <v>0</v>
      </c>
    </row>
    <row r="2609" spans="1:12" x14ac:dyDescent="0.55000000000000004">
      <c r="A2609">
        <v>2013</v>
      </c>
      <c r="B2609" t="s">
        <v>307</v>
      </c>
      <c r="C2609" t="s">
        <v>640</v>
      </c>
      <c r="D2609">
        <v>3956082</v>
      </c>
      <c r="E2609">
        <v>7213264</v>
      </c>
      <c r="H2609">
        <f t="shared" si="186"/>
        <v>12</v>
      </c>
      <c r="J2609" t="str">
        <f t="shared" si="187"/>
        <v>WILMINGTON</v>
      </c>
      <c r="K2609" t="str">
        <f t="shared" si="184"/>
        <v>Will</v>
      </c>
      <c r="L2609">
        <f t="shared" si="185"/>
        <v>0</v>
      </c>
    </row>
    <row r="2610" spans="1:12" x14ac:dyDescent="0.55000000000000004">
      <c r="A2610">
        <v>2013</v>
      </c>
      <c r="B2610" t="s">
        <v>307</v>
      </c>
      <c r="C2610" t="s">
        <v>641</v>
      </c>
      <c r="D2610">
        <v>6986515</v>
      </c>
      <c r="E2610">
        <v>13841328</v>
      </c>
      <c r="H2610">
        <f t="shared" si="186"/>
        <v>10</v>
      </c>
      <c r="J2610" t="str">
        <f t="shared" si="187"/>
        <v>WINFIELD</v>
      </c>
      <c r="K2610" t="str">
        <f t="shared" si="184"/>
        <v>DuPage</v>
      </c>
      <c r="L2610">
        <f t="shared" si="185"/>
        <v>0</v>
      </c>
    </row>
    <row r="2611" spans="1:12" x14ac:dyDescent="0.55000000000000004">
      <c r="A2611">
        <v>2013</v>
      </c>
      <c r="B2611" t="s">
        <v>307</v>
      </c>
      <c r="C2611" t="s">
        <v>642</v>
      </c>
      <c r="D2611">
        <v>23446190.780000001</v>
      </c>
      <c r="E2611">
        <v>33464226.68</v>
      </c>
      <c r="H2611">
        <f t="shared" si="186"/>
        <v>10</v>
      </c>
      <c r="J2611" t="str">
        <f t="shared" si="187"/>
        <v>WINNETKA</v>
      </c>
      <c r="K2611" t="str">
        <f t="shared" si="184"/>
        <v>Cook</v>
      </c>
      <c r="L2611">
        <f t="shared" si="185"/>
        <v>0</v>
      </c>
    </row>
    <row r="2612" spans="1:12" x14ac:dyDescent="0.55000000000000004">
      <c r="A2612">
        <v>2013</v>
      </c>
      <c r="B2612" t="s">
        <v>307</v>
      </c>
      <c r="C2612" t="s">
        <v>643</v>
      </c>
      <c r="D2612">
        <v>3347667</v>
      </c>
      <c r="E2612">
        <v>3483169</v>
      </c>
      <c r="H2612">
        <f t="shared" si="186"/>
        <v>17</v>
      </c>
      <c r="J2612" t="str">
        <f t="shared" si="187"/>
        <v>WINTHROP HARBOR</v>
      </c>
      <c r="K2612" t="str">
        <f t="shared" si="184"/>
        <v>Lake</v>
      </c>
      <c r="L2612">
        <f t="shared" si="185"/>
        <v>0</v>
      </c>
    </row>
    <row r="2613" spans="1:12" x14ac:dyDescent="0.55000000000000004">
      <c r="A2613">
        <v>2013</v>
      </c>
      <c r="B2613" t="s">
        <v>307</v>
      </c>
      <c r="C2613" t="s">
        <v>644</v>
      </c>
      <c r="D2613">
        <v>19390947</v>
      </c>
      <c r="E2613">
        <v>31429669</v>
      </c>
      <c r="H2613">
        <f t="shared" si="186"/>
        <v>11</v>
      </c>
      <c r="J2613" t="str">
        <f t="shared" si="187"/>
        <v>WOOD DALE</v>
      </c>
      <c r="K2613" t="str">
        <f t="shared" si="184"/>
        <v>DuPage</v>
      </c>
      <c r="L2613">
        <f t="shared" si="185"/>
        <v>0</v>
      </c>
    </row>
    <row r="2614" spans="1:12" x14ac:dyDescent="0.55000000000000004">
      <c r="A2614">
        <v>2013</v>
      </c>
      <c r="B2614" t="s">
        <v>307</v>
      </c>
      <c r="C2614" t="s">
        <v>645</v>
      </c>
      <c r="D2614">
        <v>8880518</v>
      </c>
      <c r="E2614">
        <v>14739081</v>
      </c>
      <c r="H2614">
        <f t="shared" si="186"/>
        <v>12</v>
      </c>
      <c r="J2614" t="str">
        <f t="shared" si="187"/>
        <v>WOOD RIVER</v>
      </c>
      <c r="K2614" t="str">
        <f t="shared" si="184"/>
        <v>Madison</v>
      </c>
      <c r="L2614">
        <f t="shared" si="185"/>
        <v>0</v>
      </c>
    </row>
    <row r="2615" spans="1:12" x14ac:dyDescent="0.55000000000000004">
      <c r="A2615">
        <v>2013</v>
      </c>
      <c r="B2615" t="s">
        <v>307</v>
      </c>
      <c r="C2615" t="s">
        <v>646</v>
      </c>
      <c r="D2615">
        <v>28147771</v>
      </c>
      <c r="E2615">
        <v>53196859</v>
      </c>
      <c r="H2615">
        <f t="shared" si="186"/>
        <v>11</v>
      </c>
      <c r="J2615" t="str">
        <f t="shared" si="187"/>
        <v>WOODRIDGE</v>
      </c>
      <c r="K2615" t="str">
        <f t="shared" si="184"/>
        <v>DuPage</v>
      </c>
      <c r="L2615">
        <f t="shared" si="185"/>
        <v>0</v>
      </c>
    </row>
    <row r="2616" spans="1:12" x14ac:dyDescent="0.55000000000000004">
      <c r="A2616">
        <v>2013</v>
      </c>
      <c r="B2616" t="s">
        <v>307</v>
      </c>
      <c r="C2616" t="s">
        <v>647</v>
      </c>
      <c r="D2616">
        <v>17554635</v>
      </c>
      <c r="E2616">
        <v>26743628</v>
      </c>
      <c r="H2616">
        <f t="shared" si="186"/>
        <v>11</v>
      </c>
      <c r="J2616" t="str">
        <f t="shared" si="187"/>
        <v>WOODSTOCK</v>
      </c>
      <c r="K2616" t="str">
        <f t="shared" si="184"/>
        <v>McHenry</v>
      </c>
      <c r="L2616">
        <f t="shared" si="185"/>
        <v>0</v>
      </c>
    </row>
    <row r="2617" spans="1:12" x14ac:dyDescent="0.55000000000000004">
      <c r="A2617">
        <v>2013</v>
      </c>
      <c r="B2617" t="s">
        <v>307</v>
      </c>
      <c r="C2617" t="s">
        <v>648</v>
      </c>
      <c r="D2617">
        <v>10017831</v>
      </c>
      <c r="E2617">
        <v>22933401</v>
      </c>
      <c r="H2617">
        <f t="shared" si="186"/>
        <v>7</v>
      </c>
      <c r="J2617" t="str">
        <f t="shared" si="187"/>
        <v>WORTH</v>
      </c>
      <c r="K2617" t="str">
        <f t="shared" ref="K2617:K2680" si="188">INDEX($K$1:$K$655,MATCH(C2617,$C$1:$C$655))</f>
        <v>Cook</v>
      </c>
      <c r="L2617">
        <f t="shared" si="185"/>
        <v>0</v>
      </c>
    </row>
    <row r="2618" spans="1:12" x14ac:dyDescent="0.55000000000000004">
      <c r="A2618">
        <v>2013</v>
      </c>
      <c r="B2618" t="s">
        <v>307</v>
      </c>
      <c r="C2618" t="s">
        <v>649</v>
      </c>
      <c r="D2618">
        <v>5127259</v>
      </c>
      <c r="E2618">
        <v>12523643</v>
      </c>
      <c r="H2618">
        <f t="shared" si="186"/>
        <v>11</v>
      </c>
      <c r="J2618" t="str">
        <f t="shared" si="187"/>
        <v>YORKVILLE</v>
      </c>
      <c r="K2618" t="str">
        <f t="shared" si="188"/>
        <v>Kendall</v>
      </c>
      <c r="L2618">
        <f t="shared" si="185"/>
        <v>0</v>
      </c>
    </row>
    <row r="2619" spans="1:12" x14ac:dyDescent="0.55000000000000004">
      <c r="A2619">
        <v>2013</v>
      </c>
      <c r="B2619" t="s">
        <v>307</v>
      </c>
      <c r="C2619" t="s">
        <v>650</v>
      </c>
      <c r="D2619">
        <v>25985055</v>
      </c>
      <c r="E2619">
        <v>40595288</v>
      </c>
      <c r="H2619">
        <f t="shared" si="186"/>
        <v>6</v>
      </c>
      <c r="J2619" t="str">
        <f t="shared" si="187"/>
        <v>ZION</v>
      </c>
      <c r="K2619" t="str">
        <f t="shared" si="188"/>
        <v>Lake</v>
      </c>
      <c r="L2619">
        <f t="shared" si="185"/>
        <v>0</v>
      </c>
    </row>
    <row r="2620" spans="1:12" x14ac:dyDescent="0.55000000000000004">
      <c r="A2620">
        <v>2012</v>
      </c>
      <c r="B2620" t="s">
        <v>5</v>
      </c>
      <c r="C2620" t="s">
        <v>6</v>
      </c>
      <c r="D2620">
        <v>38131612</v>
      </c>
      <c r="E2620">
        <v>62704918</v>
      </c>
      <c r="H2620">
        <f t="shared" si="186"/>
        <v>9</v>
      </c>
      <c r="J2620" t="str">
        <f t="shared" si="187"/>
        <v>ADDISON</v>
      </c>
      <c r="K2620" t="str">
        <f t="shared" si="188"/>
        <v>DuPage</v>
      </c>
      <c r="L2620">
        <f t="shared" si="185"/>
        <v>0</v>
      </c>
    </row>
    <row r="2621" spans="1:12" x14ac:dyDescent="0.55000000000000004">
      <c r="A2621">
        <v>2012</v>
      </c>
      <c r="B2621" t="s">
        <v>5</v>
      </c>
      <c r="C2621" t="s">
        <v>7</v>
      </c>
      <c r="D2621">
        <v>12771027</v>
      </c>
      <c r="E2621">
        <v>17895609</v>
      </c>
      <c r="H2621">
        <f t="shared" si="186"/>
        <v>29</v>
      </c>
      <c r="J2621" t="str">
        <f t="shared" si="187"/>
        <v>ALGONQUIN LAKE IN THE HILLS</v>
      </c>
      <c r="K2621" t="str">
        <f t="shared" si="188"/>
        <v>Kane</v>
      </c>
      <c r="L2621">
        <f t="shared" si="185"/>
        <v>0</v>
      </c>
    </row>
    <row r="2622" spans="1:12" x14ac:dyDescent="0.55000000000000004">
      <c r="A2622">
        <v>2012</v>
      </c>
      <c r="B2622" t="s">
        <v>5</v>
      </c>
      <c r="C2622" t="s">
        <v>8</v>
      </c>
      <c r="D2622">
        <v>19190898</v>
      </c>
      <c r="E2622">
        <v>33773541</v>
      </c>
      <c r="H2622">
        <f t="shared" si="186"/>
        <v>7</v>
      </c>
      <c r="J2622" t="str">
        <f t="shared" si="187"/>
        <v>ALSIP</v>
      </c>
      <c r="K2622" t="str">
        <f t="shared" si="188"/>
        <v>Cook</v>
      </c>
      <c r="L2622">
        <f t="shared" si="185"/>
        <v>0</v>
      </c>
    </row>
    <row r="2623" spans="1:12" x14ac:dyDescent="0.55000000000000004">
      <c r="A2623">
        <v>2012</v>
      </c>
      <c r="B2623" t="s">
        <v>5</v>
      </c>
      <c r="C2623" t="s">
        <v>9</v>
      </c>
      <c r="D2623">
        <v>18932081</v>
      </c>
      <c r="E2623">
        <v>59880235</v>
      </c>
      <c r="H2623">
        <f t="shared" si="186"/>
        <v>7</v>
      </c>
      <c r="J2623" t="str">
        <f t="shared" si="187"/>
        <v>ALTON</v>
      </c>
      <c r="K2623" t="str">
        <f t="shared" si="188"/>
        <v>Madison</v>
      </c>
      <c r="L2623">
        <f t="shared" si="185"/>
        <v>0</v>
      </c>
    </row>
    <row r="2624" spans="1:12" x14ac:dyDescent="0.55000000000000004">
      <c r="A2624">
        <v>2012</v>
      </c>
      <c r="B2624" t="s">
        <v>5</v>
      </c>
      <c r="C2624" t="s">
        <v>10</v>
      </c>
      <c r="D2624">
        <v>1822008</v>
      </c>
      <c r="E2624">
        <v>3435306</v>
      </c>
      <c r="H2624">
        <f t="shared" si="186"/>
        <v>6</v>
      </c>
      <c r="J2624" t="str">
        <f t="shared" si="187"/>
        <v>ANNA</v>
      </c>
      <c r="K2624" t="str">
        <f t="shared" si="188"/>
        <v>Union</v>
      </c>
      <c r="L2624">
        <f t="shared" si="185"/>
        <v>0</v>
      </c>
    </row>
    <row r="2625" spans="1:12" x14ac:dyDescent="0.55000000000000004">
      <c r="A2625">
        <v>2012</v>
      </c>
      <c r="B2625" t="s">
        <v>5</v>
      </c>
      <c r="C2625" t="s">
        <v>11</v>
      </c>
      <c r="D2625">
        <v>70434943</v>
      </c>
      <c r="E2625">
        <v>111575576</v>
      </c>
      <c r="H2625">
        <f t="shared" si="186"/>
        <v>19</v>
      </c>
      <c r="J2625" t="str">
        <f t="shared" si="187"/>
        <v>ARLINGTON HEIGHTS</v>
      </c>
      <c r="K2625" t="str">
        <f t="shared" si="188"/>
        <v>Cook</v>
      </c>
      <c r="L2625">
        <f t="shared" si="185"/>
        <v>0</v>
      </c>
    </row>
    <row r="2626" spans="1:12" x14ac:dyDescent="0.55000000000000004">
      <c r="A2626">
        <v>2012</v>
      </c>
      <c r="B2626" t="s">
        <v>5</v>
      </c>
      <c r="C2626" t="s">
        <v>12</v>
      </c>
      <c r="D2626">
        <v>22003</v>
      </c>
      <c r="E2626">
        <v>102616</v>
      </c>
      <c r="H2626">
        <f t="shared" si="186"/>
        <v>8</v>
      </c>
      <c r="J2626" t="str">
        <f t="shared" si="187"/>
        <v>ATWOOD</v>
      </c>
      <c r="K2626" t="str">
        <f t="shared" si="188"/>
        <v>Douglas</v>
      </c>
      <c r="L2626">
        <f t="shared" ref="L2626:L2689" si="189">IF(ISNA(K2626),1,0)</f>
        <v>0</v>
      </c>
    </row>
    <row r="2627" spans="1:12" x14ac:dyDescent="0.55000000000000004">
      <c r="A2627">
        <v>2012</v>
      </c>
      <c r="B2627" t="s">
        <v>5</v>
      </c>
      <c r="C2627" t="s">
        <v>13</v>
      </c>
      <c r="D2627">
        <v>118370539</v>
      </c>
      <c r="E2627">
        <v>226327616</v>
      </c>
      <c r="H2627">
        <f t="shared" ref="H2627:H2690" si="190">IF(B2627="fire",MIN(IFERROR(SEARCH("fire",C2627),999),IFERROR(SEARCH("fpd",C2627),999),IFERROR(SEARCH("pension",C2627),999),IFERROR(SEARCH("fund",C2627),999)),MIN(IFERROR(SEARCH("police",C2627),999),IFERROR(SEARCH("pension",C2627),999),IFERROR(SEARCH("fund",C2627),999)))</f>
        <v>8</v>
      </c>
      <c r="J2627" t="str">
        <f t="shared" ref="J2627:J2690" si="191">LEFT(C2627,H2627-2)</f>
        <v>AURORA</v>
      </c>
      <c r="K2627" t="str">
        <f t="shared" si="188"/>
        <v>DuPage</v>
      </c>
      <c r="L2627">
        <f t="shared" si="189"/>
        <v>0</v>
      </c>
    </row>
    <row r="2628" spans="1:12" x14ac:dyDescent="0.55000000000000004">
      <c r="A2628">
        <v>2012</v>
      </c>
      <c r="B2628" t="s">
        <v>5</v>
      </c>
      <c r="C2628" t="s">
        <v>14</v>
      </c>
      <c r="D2628">
        <v>12287011</v>
      </c>
      <c r="E2628">
        <v>15328658</v>
      </c>
      <c r="H2628">
        <f t="shared" si="190"/>
        <v>12</v>
      </c>
      <c r="J2628" t="str">
        <f t="shared" si="191"/>
        <v>BARRINGTON</v>
      </c>
      <c r="K2628" t="str">
        <f t="shared" si="188"/>
        <v>Cook</v>
      </c>
      <c r="L2628">
        <f t="shared" si="189"/>
        <v>0</v>
      </c>
    </row>
    <row r="2629" spans="1:12" x14ac:dyDescent="0.55000000000000004">
      <c r="A2629">
        <v>2012</v>
      </c>
      <c r="B2629" t="s">
        <v>5</v>
      </c>
      <c r="C2629" t="s">
        <v>15</v>
      </c>
      <c r="D2629">
        <v>10311887</v>
      </c>
      <c r="E2629">
        <v>16501044</v>
      </c>
      <c r="H2629">
        <f t="shared" si="190"/>
        <v>10</v>
      </c>
      <c r="J2629" t="str">
        <f t="shared" si="191"/>
        <v>BARTLETT</v>
      </c>
      <c r="K2629" t="str">
        <f t="shared" si="188"/>
        <v>Cook</v>
      </c>
      <c r="L2629">
        <f t="shared" si="189"/>
        <v>0</v>
      </c>
    </row>
    <row r="2630" spans="1:12" x14ac:dyDescent="0.55000000000000004">
      <c r="A2630">
        <v>2012</v>
      </c>
      <c r="B2630" t="s">
        <v>5</v>
      </c>
      <c r="C2630" t="s">
        <v>16</v>
      </c>
      <c r="D2630">
        <v>11165367</v>
      </c>
      <c r="E2630">
        <v>16375687</v>
      </c>
      <c r="H2630">
        <f t="shared" si="190"/>
        <v>9</v>
      </c>
      <c r="J2630" t="str">
        <f t="shared" si="191"/>
        <v>BATAVIA</v>
      </c>
      <c r="K2630" t="str">
        <f t="shared" si="188"/>
        <v>DuPage</v>
      </c>
      <c r="L2630">
        <f t="shared" si="189"/>
        <v>0</v>
      </c>
    </row>
    <row r="2631" spans="1:12" x14ac:dyDescent="0.55000000000000004">
      <c r="A2631">
        <v>2012</v>
      </c>
      <c r="B2631" t="s">
        <v>5</v>
      </c>
      <c r="C2631" t="s">
        <v>17</v>
      </c>
      <c r="D2631">
        <v>401486</v>
      </c>
      <c r="E2631">
        <v>1092079</v>
      </c>
      <c r="H2631">
        <f t="shared" si="190"/>
        <v>12</v>
      </c>
      <c r="J2631" t="str">
        <f t="shared" si="191"/>
        <v>BEACH PARK</v>
      </c>
      <c r="K2631" t="str">
        <f t="shared" si="188"/>
        <v>Lake</v>
      </c>
      <c r="L2631">
        <f t="shared" si="189"/>
        <v>0</v>
      </c>
    </row>
    <row r="2632" spans="1:12" x14ac:dyDescent="0.55000000000000004">
      <c r="A2632">
        <v>2012</v>
      </c>
      <c r="B2632" t="s">
        <v>5</v>
      </c>
      <c r="C2632" t="s">
        <v>18</v>
      </c>
      <c r="D2632">
        <v>742377</v>
      </c>
      <c r="E2632">
        <v>1456583</v>
      </c>
      <c r="H2632">
        <f t="shared" si="190"/>
        <v>12</v>
      </c>
      <c r="J2632" t="str">
        <f t="shared" si="191"/>
        <v>BEARDSTOWN</v>
      </c>
      <c r="K2632" t="str">
        <f t="shared" si="188"/>
        <v>Cass</v>
      </c>
      <c r="L2632">
        <f t="shared" si="189"/>
        <v>0</v>
      </c>
    </row>
    <row r="2633" spans="1:12" x14ac:dyDescent="0.55000000000000004">
      <c r="A2633">
        <v>2012</v>
      </c>
      <c r="B2633" t="s">
        <v>5</v>
      </c>
      <c r="C2633" t="s">
        <v>19</v>
      </c>
      <c r="D2633">
        <v>20952101</v>
      </c>
      <c r="E2633">
        <v>50673471</v>
      </c>
      <c r="H2633">
        <f t="shared" si="190"/>
        <v>12</v>
      </c>
      <c r="J2633" t="str">
        <f t="shared" si="191"/>
        <v>BELLEVILLE</v>
      </c>
      <c r="K2633" t="str">
        <f t="shared" si="188"/>
        <v>St. Clair</v>
      </c>
      <c r="L2633">
        <f t="shared" si="189"/>
        <v>0</v>
      </c>
    </row>
    <row r="2634" spans="1:12" x14ac:dyDescent="0.55000000000000004">
      <c r="A2634">
        <v>2012</v>
      </c>
      <c r="B2634" t="s">
        <v>5</v>
      </c>
      <c r="C2634" t="s">
        <v>20</v>
      </c>
      <c r="D2634">
        <v>20140944</v>
      </c>
      <c r="E2634">
        <v>30630155</v>
      </c>
      <c r="H2634">
        <f t="shared" si="190"/>
        <v>10</v>
      </c>
      <c r="J2634" t="str">
        <f t="shared" si="191"/>
        <v>BELLWOOD</v>
      </c>
      <c r="K2634" t="str">
        <f t="shared" si="188"/>
        <v>Cook</v>
      </c>
      <c r="L2634">
        <f t="shared" si="189"/>
        <v>0</v>
      </c>
    </row>
    <row r="2635" spans="1:12" x14ac:dyDescent="0.55000000000000004">
      <c r="A2635">
        <v>2012</v>
      </c>
      <c r="B2635" t="s">
        <v>5</v>
      </c>
      <c r="C2635" t="s">
        <v>21</v>
      </c>
      <c r="D2635">
        <v>11978116</v>
      </c>
      <c r="E2635">
        <v>20184467</v>
      </c>
      <c r="H2635">
        <f t="shared" si="190"/>
        <v>11</v>
      </c>
      <c r="J2635" t="str">
        <f t="shared" si="191"/>
        <v>BELVIDERE</v>
      </c>
      <c r="K2635" t="str">
        <f t="shared" si="188"/>
        <v>Boone</v>
      </c>
      <c r="L2635">
        <f t="shared" si="189"/>
        <v>0</v>
      </c>
    </row>
    <row r="2636" spans="1:12" x14ac:dyDescent="0.55000000000000004">
      <c r="A2636">
        <v>2012</v>
      </c>
      <c r="B2636" t="s">
        <v>5</v>
      </c>
      <c r="C2636" t="s">
        <v>22</v>
      </c>
      <c r="D2636">
        <v>275725</v>
      </c>
      <c r="E2636">
        <v>747538</v>
      </c>
      <c r="H2636">
        <f t="shared" si="190"/>
        <v>8</v>
      </c>
      <c r="J2636" t="str">
        <f t="shared" si="191"/>
        <v>BEMENT</v>
      </c>
      <c r="K2636" t="str">
        <f t="shared" si="188"/>
        <v>Piatt</v>
      </c>
      <c r="L2636">
        <f t="shared" si="189"/>
        <v>0</v>
      </c>
    </row>
    <row r="2637" spans="1:12" x14ac:dyDescent="0.55000000000000004">
      <c r="A2637">
        <v>2012</v>
      </c>
      <c r="B2637" t="s">
        <v>5</v>
      </c>
      <c r="C2637" t="s">
        <v>23</v>
      </c>
      <c r="D2637">
        <v>10080120</v>
      </c>
      <c r="E2637">
        <v>25927790</v>
      </c>
      <c r="H2637">
        <f t="shared" si="190"/>
        <v>13</v>
      </c>
      <c r="J2637" t="str">
        <f t="shared" si="191"/>
        <v>BENSENVILLE</v>
      </c>
      <c r="K2637" t="str">
        <f t="shared" si="188"/>
        <v>DuPage</v>
      </c>
      <c r="L2637">
        <f t="shared" si="189"/>
        <v>0</v>
      </c>
    </row>
    <row r="2638" spans="1:12" x14ac:dyDescent="0.55000000000000004">
      <c r="A2638">
        <v>2012</v>
      </c>
      <c r="B2638" t="s">
        <v>5</v>
      </c>
      <c r="C2638" t="s">
        <v>24</v>
      </c>
      <c r="D2638">
        <v>3340258</v>
      </c>
      <c r="E2638">
        <v>4094946</v>
      </c>
      <c r="H2638">
        <f t="shared" si="190"/>
        <v>8</v>
      </c>
      <c r="J2638" t="str">
        <f t="shared" si="191"/>
        <v>BENTON</v>
      </c>
      <c r="K2638" t="str">
        <f t="shared" si="188"/>
        <v>Franklin</v>
      </c>
      <c r="L2638">
        <f t="shared" si="189"/>
        <v>0</v>
      </c>
    </row>
    <row r="2639" spans="1:12" x14ac:dyDescent="0.55000000000000004">
      <c r="A2639">
        <v>2012</v>
      </c>
      <c r="B2639" t="s">
        <v>5</v>
      </c>
      <c r="C2639" t="s">
        <v>25</v>
      </c>
      <c r="D2639">
        <v>20609589</v>
      </c>
      <c r="E2639">
        <v>78621820</v>
      </c>
      <c r="H2639">
        <f t="shared" si="190"/>
        <v>8</v>
      </c>
      <c r="J2639" t="str">
        <f t="shared" si="191"/>
        <v>BERWYN</v>
      </c>
      <c r="K2639" t="str">
        <f t="shared" si="188"/>
        <v>Cook</v>
      </c>
      <c r="L2639">
        <f t="shared" si="189"/>
        <v>0</v>
      </c>
    </row>
    <row r="2640" spans="1:12" x14ac:dyDescent="0.55000000000000004">
      <c r="A2640">
        <v>2012</v>
      </c>
      <c r="B2640" t="s">
        <v>5</v>
      </c>
      <c r="C2640" t="s">
        <v>26</v>
      </c>
      <c r="D2640">
        <v>23381465</v>
      </c>
      <c r="E2640">
        <v>34625947</v>
      </c>
      <c r="H2640">
        <f t="shared" si="190"/>
        <v>14</v>
      </c>
      <c r="J2640" t="str">
        <f t="shared" si="191"/>
        <v>BLOOMINGDALE</v>
      </c>
      <c r="K2640" t="str">
        <f t="shared" si="188"/>
        <v>DuPage</v>
      </c>
      <c r="L2640">
        <f t="shared" si="189"/>
        <v>0</v>
      </c>
    </row>
    <row r="2641" spans="1:12" x14ac:dyDescent="0.55000000000000004">
      <c r="A2641">
        <v>2012</v>
      </c>
      <c r="B2641" t="s">
        <v>5</v>
      </c>
      <c r="C2641" t="s">
        <v>27</v>
      </c>
      <c r="D2641">
        <v>40739597</v>
      </c>
      <c r="E2641">
        <v>86119331</v>
      </c>
      <c r="H2641">
        <f t="shared" si="190"/>
        <v>13</v>
      </c>
      <c r="J2641" t="str">
        <f t="shared" si="191"/>
        <v>BLOOMINGTON</v>
      </c>
      <c r="K2641" t="str">
        <f t="shared" si="188"/>
        <v>McLean</v>
      </c>
      <c r="L2641">
        <f t="shared" si="189"/>
        <v>0</v>
      </c>
    </row>
    <row r="2642" spans="1:12" x14ac:dyDescent="0.55000000000000004">
      <c r="A2642">
        <v>2012</v>
      </c>
      <c r="B2642" t="s">
        <v>5</v>
      </c>
      <c r="C2642" t="s">
        <v>28</v>
      </c>
      <c r="D2642">
        <v>5761100</v>
      </c>
      <c r="E2642">
        <v>18284077</v>
      </c>
      <c r="H2642">
        <f t="shared" si="190"/>
        <v>13</v>
      </c>
      <c r="J2642" t="str">
        <f t="shared" si="191"/>
        <v>BLUE ISLAND</v>
      </c>
      <c r="K2642" t="str">
        <f t="shared" si="188"/>
        <v>Cook</v>
      </c>
      <c r="L2642">
        <f t="shared" si="189"/>
        <v>0</v>
      </c>
    </row>
    <row r="2643" spans="1:12" x14ac:dyDescent="0.55000000000000004">
      <c r="A2643">
        <v>2012</v>
      </c>
      <c r="B2643" t="s">
        <v>5</v>
      </c>
      <c r="C2643" t="s">
        <v>29</v>
      </c>
      <c r="D2643">
        <v>41652628</v>
      </c>
      <c r="E2643">
        <v>73241261</v>
      </c>
      <c r="H2643">
        <f t="shared" si="190"/>
        <v>13</v>
      </c>
      <c r="J2643" t="str">
        <f t="shared" si="191"/>
        <v>BOLINGBROOK</v>
      </c>
      <c r="K2643" t="str">
        <f t="shared" si="188"/>
        <v>DuPage</v>
      </c>
      <c r="L2643">
        <f t="shared" si="189"/>
        <v>0</v>
      </c>
    </row>
    <row r="2644" spans="1:12" x14ac:dyDescent="0.55000000000000004">
      <c r="A2644">
        <v>2012</v>
      </c>
      <c r="B2644" t="s">
        <v>5</v>
      </c>
      <c r="C2644" t="s">
        <v>30</v>
      </c>
      <c r="D2644">
        <v>1045329</v>
      </c>
      <c r="E2644">
        <v>1506914</v>
      </c>
      <c r="H2644">
        <f t="shared" si="190"/>
        <v>13</v>
      </c>
      <c r="J2644" t="str">
        <f t="shared" si="191"/>
        <v>BOURBONNAIS</v>
      </c>
      <c r="K2644" t="str">
        <f t="shared" si="188"/>
        <v>Kankakee</v>
      </c>
      <c r="L2644">
        <f t="shared" si="189"/>
        <v>0</v>
      </c>
    </row>
    <row r="2645" spans="1:12" x14ac:dyDescent="0.55000000000000004">
      <c r="A2645">
        <v>2012</v>
      </c>
      <c r="B2645" t="s">
        <v>5</v>
      </c>
      <c r="C2645" t="s">
        <v>31</v>
      </c>
      <c r="D2645">
        <v>353549</v>
      </c>
      <c r="E2645">
        <v>960510</v>
      </c>
      <c r="H2645">
        <f t="shared" si="190"/>
        <v>9</v>
      </c>
      <c r="J2645" t="str">
        <f t="shared" si="191"/>
        <v>BRADLEY</v>
      </c>
      <c r="K2645" t="str">
        <f t="shared" si="188"/>
        <v>Kankakee</v>
      </c>
      <c r="L2645">
        <f t="shared" si="189"/>
        <v>0</v>
      </c>
    </row>
    <row r="2646" spans="1:12" x14ac:dyDescent="0.55000000000000004">
      <c r="A2646">
        <v>2012</v>
      </c>
      <c r="B2646" t="s">
        <v>5</v>
      </c>
      <c r="C2646" t="s">
        <v>32</v>
      </c>
      <c r="D2646">
        <v>20151957</v>
      </c>
      <c r="E2646">
        <v>39561661</v>
      </c>
      <c r="H2646">
        <f t="shared" si="190"/>
        <v>12</v>
      </c>
      <c r="J2646" t="str">
        <f t="shared" si="191"/>
        <v>BRIDGEVIEW</v>
      </c>
      <c r="K2646" t="str">
        <f t="shared" si="188"/>
        <v>Will</v>
      </c>
      <c r="L2646">
        <f t="shared" si="189"/>
        <v>0</v>
      </c>
    </row>
    <row r="2647" spans="1:12" x14ac:dyDescent="0.55000000000000004">
      <c r="A2647">
        <v>2012</v>
      </c>
      <c r="B2647" t="s">
        <v>5</v>
      </c>
      <c r="C2647" t="s">
        <v>295</v>
      </c>
      <c r="D2647">
        <v>94666</v>
      </c>
      <c r="E2647">
        <v>142946</v>
      </c>
      <c r="H2647">
        <f t="shared" si="190"/>
        <v>18</v>
      </c>
      <c r="J2647" t="str">
        <f t="shared" si="191"/>
        <v xml:space="preserve">BRISTOL-KENDALL </v>
      </c>
      <c r="K2647" t="str">
        <f t="shared" si="188"/>
        <v>Cook</v>
      </c>
      <c r="L2647">
        <f t="shared" si="189"/>
        <v>0</v>
      </c>
    </row>
    <row r="2648" spans="1:12" x14ac:dyDescent="0.55000000000000004">
      <c r="A2648">
        <v>2012</v>
      </c>
      <c r="B2648" t="s">
        <v>5</v>
      </c>
      <c r="C2648" t="s">
        <v>33</v>
      </c>
      <c r="D2648">
        <v>19151834</v>
      </c>
      <c r="E2648">
        <v>34986055</v>
      </c>
      <c r="H2648">
        <f t="shared" si="190"/>
        <v>11</v>
      </c>
      <c r="J2648" t="str">
        <f t="shared" si="191"/>
        <v>BROADVIEW</v>
      </c>
      <c r="K2648" t="str">
        <f t="shared" si="188"/>
        <v>Cook</v>
      </c>
      <c r="L2648">
        <f t="shared" si="189"/>
        <v>0</v>
      </c>
    </row>
    <row r="2649" spans="1:12" x14ac:dyDescent="0.55000000000000004">
      <c r="A2649">
        <v>2012</v>
      </c>
      <c r="B2649" t="s">
        <v>5</v>
      </c>
      <c r="C2649" t="s">
        <v>34</v>
      </c>
      <c r="D2649">
        <v>11687708</v>
      </c>
      <c r="E2649">
        <v>18626215</v>
      </c>
      <c r="H2649">
        <f t="shared" si="190"/>
        <v>12</v>
      </c>
      <c r="J2649" t="str">
        <f t="shared" si="191"/>
        <v>BROOKFIELD</v>
      </c>
      <c r="K2649" t="str">
        <f t="shared" si="188"/>
        <v>Cook</v>
      </c>
      <c r="L2649">
        <f t="shared" si="189"/>
        <v>0</v>
      </c>
    </row>
    <row r="2650" spans="1:12" x14ac:dyDescent="0.55000000000000004">
      <c r="A2650">
        <v>2012</v>
      </c>
      <c r="B2650" t="s">
        <v>5</v>
      </c>
      <c r="C2650" t="s">
        <v>35</v>
      </c>
      <c r="D2650">
        <v>40617449</v>
      </c>
      <c r="E2650">
        <v>56045704</v>
      </c>
      <c r="H2650">
        <f t="shared" si="190"/>
        <v>15</v>
      </c>
      <c r="J2650" t="str">
        <f t="shared" si="191"/>
        <v>BUFFALO GROVE</v>
      </c>
      <c r="K2650" t="str">
        <f t="shared" si="188"/>
        <v>Cook</v>
      </c>
      <c r="L2650">
        <f t="shared" si="189"/>
        <v>0</v>
      </c>
    </row>
    <row r="2651" spans="1:12" x14ac:dyDescent="0.55000000000000004">
      <c r="A2651">
        <v>2012</v>
      </c>
      <c r="B2651" t="s">
        <v>5</v>
      </c>
      <c r="C2651" t="s">
        <v>36</v>
      </c>
      <c r="D2651">
        <v>21370710</v>
      </c>
      <c r="E2651">
        <v>26159636</v>
      </c>
      <c r="H2651">
        <f t="shared" si="190"/>
        <v>9</v>
      </c>
      <c r="J2651" t="str">
        <f t="shared" si="191"/>
        <v>BURBANK</v>
      </c>
      <c r="K2651" t="str">
        <f t="shared" si="188"/>
        <v>Cook</v>
      </c>
      <c r="L2651">
        <f t="shared" si="189"/>
        <v>0</v>
      </c>
    </row>
    <row r="2652" spans="1:12" x14ac:dyDescent="0.55000000000000004">
      <c r="A2652">
        <v>2012</v>
      </c>
      <c r="B2652" t="s">
        <v>5</v>
      </c>
      <c r="C2652" t="s">
        <v>296</v>
      </c>
      <c r="D2652">
        <v>91693</v>
      </c>
      <c r="E2652">
        <v>455135</v>
      </c>
      <c r="H2652">
        <f t="shared" si="190"/>
        <v>22</v>
      </c>
      <c r="J2652" t="str">
        <f t="shared" si="191"/>
        <v>BURLINGTON COMMUNITY</v>
      </c>
      <c r="K2652" t="str">
        <f t="shared" si="188"/>
        <v>Cook</v>
      </c>
      <c r="L2652">
        <f t="shared" si="189"/>
        <v>0</v>
      </c>
    </row>
    <row r="2653" spans="1:12" x14ac:dyDescent="0.55000000000000004">
      <c r="A2653">
        <v>2012</v>
      </c>
      <c r="B2653" t="s">
        <v>5</v>
      </c>
      <c r="C2653" t="s">
        <v>37</v>
      </c>
      <c r="D2653">
        <v>9963623</v>
      </c>
      <c r="E2653">
        <v>11055552</v>
      </c>
      <c r="H2653">
        <f t="shared" si="190"/>
        <v>7</v>
      </c>
      <c r="J2653" t="str">
        <f t="shared" si="191"/>
        <v>BYRON</v>
      </c>
      <c r="K2653" t="str">
        <f t="shared" si="188"/>
        <v>DuPage</v>
      </c>
      <c r="L2653">
        <f t="shared" si="189"/>
        <v>0</v>
      </c>
    </row>
    <row r="2654" spans="1:12" x14ac:dyDescent="0.55000000000000004">
      <c r="A2654">
        <v>2012</v>
      </c>
      <c r="B2654" t="s">
        <v>5</v>
      </c>
      <c r="C2654" t="s">
        <v>38</v>
      </c>
      <c r="D2654">
        <v>639287</v>
      </c>
      <c r="E2654">
        <v>3670695</v>
      </c>
      <c r="H2654">
        <f t="shared" si="190"/>
        <v>7</v>
      </c>
      <c r="J2654" t="str">
        <f t="shared" si="191"/>
        <v>CAIRO</v>
      </c>
      <c r="K2654" t="str">
        <f t="shared" si="188"/>
        <v>St. Clair</v>
      </c>
      <c r="L2654">
        <f t="shared" si="189"/>
        <v>0</v>
      </c>
    </row>
    <row r="2655" spans="1:12" x14ac:dyDescent="0.55000000000000004">
      <c r="A2655">
        <v>2012</v>
      </c>
      <c r="B2655" t="s">
        <v>5</v>
      </c>
      <c r="C2655" t="s">
        <v>39</v>
      </c>
      <c r="D2655">
        <v>28819782</v>
      </c>
      <c r="E2655">
        <v>56447272</v>
      </c>
      <c r="H2655">
        <f t="shared" si="190"/>
        <v>14</v>
      </c>
      <c r="J2655" t="str">
        <f t="shared" si="191"/>
        <v>CALUMET CITY</v>
      </c>
      <c r="K2655" t="str">
        <f t="shared" si="188"/>
        <v>Alexander</v>
      </c>
      <c r="L2655">
        <f t="shared" si="189"/>
        <v>0</v>
      </c>
    </row>
    <row r="2656" spans="1:12" x14ac:dyDescent="0.55000000000000004">
      <c r="A2656">
        <v>2012</v>
      </c>
      <c r="B2656" t="s">
        <v>5</v>
      </c>
      <c r="C2656" t="s">
        <v>40</v>
      </c>
      <c r="D2656">
        <v>6554177</v>
      </c>
      <c r="E2656">
        <v>15163448</v>
      </c>
      <c r="H2656">
        <f t="shared" si="190"/>
        <v>8</v>
      </c>
      <c r="J2656" t="str">
        <f t="shared" si="191"/>
        <v>CANTON</v>
      </c>
      <c r="K2656" t="str">
        <f t="shared" si="188"/>
        <v>Kane</v>
      </c>
      <c r="L2656">
        <f t="shared" si="189"/>
        <v>0</v>
      </c>
    </row>
    <row r="2657" spans="1:12" x14ac:dyDescent="0.55000000000000004">
      <c r="A2657">
        <v>2012</v>
      </c>
      <c r="B2657" t="s">
        <v>5</v>
      </c>
      <c r="C2657" t="s">
        <v>41</v>
      </c>
      <c r="D2657">
        <v>12802074</v>
      </c>
      <c r="E2657">
        <v>23821677</v>
      </c>
      <c r="H2657">
        <f t="shared" si="190"/>
        <v>12</v>
      </c>
      <c r="J2657" t="str">
        <f t="shared" si="191"/>
        <v>CARBONDALE</v>
      </c>
      <c r="K2657" t="str">
        <f t="shared" si="188"/>
        <v>Fulton</v>
      </c>
      <c r="L2657">
        <f t="shared" si="189"/>
        <v>0</v>
      </c>
    </row>
    <row r="2658" spans="1:12" x14ac:dyDescent="0.55000000000000004">
      <c r="A2658">
        <v>2012</v>
      </c>
      <c r="B2658" t="s">
        <v>5</v>
      </c>
      <c r="C2658" t="s">
        <v>42</v>
      </c>
      <c r="D2658">
        <v>898401</v>
      </c>
      <c r="E2658">
        <v>685143</v>
      </c>
      <c r="H2658">
        <f t="shared" si="190"/>
        <v>21</v>
      </c>
      <c r="J2658" t="str">
        <f t="shared" si="191"/>
        <v>CARBONDALE TOWNSHIP</v>
      </c>
      <c r="K2658" t="str">
        <f t="shared" si="188"/>
        <v>Jackson</v>
      </c>
      <c r="L2658">
        <f t="shared" si="189"/>
        <v>0</v>
      </c>
    </row>
    <row r="2659" spans="1:12" x14ac:dyDescent="0.55000000000000004">
      <c r="A2659">
        <v>2012</v>
      </c>
      <c r="B2659" t="s">
        <v>5</v>
      </c>
      <c r="C2659" t="s">
        <v>43</v>
      </c>
      <c r="D2659">
        <v>27129221</v>
      </c>
      <c r="E2659">
        <v>37688066</v>
      </c>
      <c r="H2659">
        <f t="shared" si="190"/>
        <v>14</v>
      </c>
      <c r="J2659" t="str">
        <f t="shared" si="191"/>
        <v>CAROL STREAM</v>
      </c>
      <c r="K2659" t="str">
        <f t="shared" si="188"/>
        <v>White</v>
      </c>
      <c r="L2659">
        <f t="shared" si="189"/>
        <v>0</v>
      </c>
    </row>
    <row r="2660" spans="1:12" x14ac:dyDescent="0.55000000000000004">
      <c r="A2660">
        <v>2012</v>
      </c>
      <c r="B2660" t="s">
        <v>5</v>
      </c>
      <c r="C2660" t="s">
        <v>44</v>
      </c>
      <c r="D2660">
        <v>15158409</v>
      </c>
      <c r="E2660">
        <v>20356558</v>
      </c>
      <c r="H2660">
        <f t="shared" si="190"/>
        <v>17</v>
      </c>
      <c r="J2660" t="str">
        <f t="shared" si="191"/>
        <v>CARPENTERSVILLE</v>
      </c>
      <c r="K2660" t="str">
        <f t="shared" si="188"/>
        <v>DuPage</v>
      </c>
      <c r="L2660">
        <f t="shared" si="189"/>
        <v>0</v>
      </c>
    </row>
    <row r="2661" spans="1:12" x14ac:dyDescent="0.55000000000000004">
      <c r="A2661">
        <v>2012</v>
      </c>
      <c r="B2661" t="s">
        <v>5</v>
      </c>
      <c r="C2661" t="s">
        <v>300</v>
      </c>
      <c r="D2661">
        <v>199011</v>
      </c>
      <c r="E2661">
        <v>611370</v>
      </c>
      <c r="H2661">
        <f t="shared" si="190"/>
        <v>13</v>
      </c>
      <c r="J2661" t="str">
        <f t="shared" si="191"/>
        <v>CARTERVILLE</v>
      </c>
      <c r="K2661" t="str">
        <f t="shared" si="188"/>
        <v>Kane</v>
      </c>
      <c r="L2661">
        <f t="shared" si="189"/>
        <v>0</v>
      </c>
    </row>
    <row r="2662" spans="1:12" x14ac:dyDescent="0.55000000000000004">
      <c r="A2662">
        <v>2012</v>
      </c>
      <c r="B2662" t="s">
        <v>5</v>
      </c>
      <c r="C2662" t="s">
        <v>45</v>
      </c>
      <c r="D2662">
        <v>2762293</v>
      </c>
      <c r="E2662">
        <v>3362829</v>
      </c>
      <c r="H2662">
        <f t="shared" si="190"/>
        <v>6</v>
      </c>
      <c r="J2662" t="str">
        <f t="shared" si="191"/>
        <v>CARY</v>
      </c>
      <c r="K2662" t="str">
        <f t="shared" si="188"/>
        <v>Williamson</v>
      </c>
      <c r="L2662">
        <f t="shared" si="189"/>
        <v>0</v>
      </c>
    </row>
    <row r="2663" spans="1:12" x14ac:dyDescent="0.55000000000000004">
      <c r="A2663">
        <v>2012</v>
      </c>
      <c r="B2663" t="s">
        <v>5</v>
      </c>
      <c r="C2663" t="s">
        <v>46</v>
      </c>
      <c r="D2663">
        <v>8731.68</v>
      </c>
      <c r="E2663">
        <v>0</v>
      </c>
      <c r="H2663">
        <f t="shared" si="190"/>
        <v>18</v>
      </c>
      <c r="J2663" t="str">
        <f t="shared" si="191"/>
        <v>CENTRAL STICKNEY</v>
      </c>
      <c r="K2663" t="str">
        <f t="shared" si="188"/>
        <v>St. Clair</v>
      </c>
      <c r="L2663">
        <f t="shared" si="189"/>
        <v>0</v>
      </c>
    </row>
    <row r="2664" spans="1:12" x14ac:dyDescent="0.55000000000000004">
      <c r="A2664">
        <v>2012</v>
      </c>
      <c r="B2664" t="s">
        <v>5</v>
      </c>
      <c r="C2664" t="s">
        <v>47</v>
      </c>
      <c r="D2664">
        <v>10280181</v>
      </c>
      <c r="E2664">
        <v>16404416</v>
      </c>
      <c r="H2664">
        <f t="shared" si="190"/>
        <v>11</v>
      </c>
      <c r="J2664" t="str">
        <f t="shared" si="191"/>
        <v>CENTRALIA</v>
      </c>
      <c r="K2664" t="str">
        <f t="shared" si="188"/>
        <v>St. Clair</v>
      </c>
      <c r="L2664">
        <f t="shared" si="189"/>
        <v>0</v>
      </c>
    </row>
    <row r="2665" spans="1:12" x14ac:dyDescent="0.55000000000000004">
      <c r="A2665">
        <v>2012</v>
      </c>
      <c r="B2665" t="s">
        <v>5</v>
      </c>
      <c r="C2665" t="s">
        <v>48</v>
      </c>
      <c r="D2665">
        <v>472943</v>
      </c>
      <c r="E2665">
        <v>666704</v>
      </c>
      <c r="H2665">
        <f t="shared" si="190"/>
        <v>11</v>
      </c>
      <c r="J2665" t="str">
        <f t="shared" si="191"/>
        <v>CENTRALIA</v>
      </c>
      <c r="K2665" t="str">
        <f t="shared" si="188"/>
        <v>St. Clair</v>
      </c>
      <c r="L2665">
        <f t="shared" si="189"/>
        <v>0</v>
      </c>
    </row>
    <row r="2666" spans="1:12" x14ac:dyDescent="0.55000000000000004">
      <c r="A2666">
        <v>2012</v>
      </c>
      <c r="B2666" t="s">
        <v>5</v>
      </c>
      <c r="C2666" t="s">
        <v>49</v>
      </c>
      <c r="D2666">
        <v>60488690</v>
      </c>
      <c r="E2666">
        <v>80583665</v>
      </c>
      <c r="H2666">
        <f t="shared" si="190"/>
        <v>11</v>
      </c>
      <c r="J2666" t="str">
        <f t="shared" si="191"/>
        <v>CHAMPAIGN</v>
      </c>
      <c r="K2666" t="str">
        <f t="shared" si="188"/>
        <v>St. Clair</v>
      </c>
      <c r="L2666">
        <f t="shared" si="189"/>
        <v>0</v>
      </c>
    </row>
    <row r="2667" spans="1:12" x14ac:dyDescent="0.55000000000000004">
      <c r="A2667">
        <v>2012</v>
      </c>
      <c r="B2667" t="s">
        <v>5</v>
      </c>
      <c r="C2667" t="s">
        <v>50</v>
      </c>
      <c r="D2667">
        <v>2566925</v>
      </c>
      <c r="E2667">
        <v>1823066</v>
      </c>
      <c r="H2667">
        <f t="shared" si="190"/>
        <v>11</v>
      </c>
      <c r="J2667" t="str">
        <f t="shared" si="191"/>
        <v>CHANNAHON</v>
      </c>
      <c r="K2667" t="str">
        <f t="shared" si="188"/>
        <v>Champaign</v>
      </c>
      <c r="L2667">
        <f t="shared" si="189"/>
        <v>0</v>
      </c>
    </row>
    <row r="2668" spans="1:12" x14ac:dyDescent="0.55000000000000004">
      <c r="A2668">
        <v>2012</v>
      </c>
      <c r="B2668" t="s">
        <v>5</v>
      </c>
      <c r="C2668" t="s">
        <v>51</v>
      </c>
      <c r="D2668">
        <v>12816336</v>
      </c>
      <c r="E2668">
        <v>26548779</v>
      </c>
      <c r="H2668">
        <f t="shared" si="190"/>
        <v>12</v>
      </c>
      <c r="J2668" t="str">
        <f t="shared" si="191"/>
        <v>CHARLESTON</v>
      </c>
      <c r="K2668" t="str">
        <f t="shared" si="188"/>
        <v>Will</v>
      </c>
      <c r="L2668">
        <f t="shared" si="189"/>
        <v>0</v>
      </c>
    </row>
    <row r="2669" spans="1:12" x14ac:dyDescent="0.55000000000000004">
      <c r="A2669">
        <v>2012</v>
      </c>
      <c r="B2669" t="s">
        <v>5</v>
      </c>
      <c r="C2669" t="s">
        <v>52</v>
      </c>
      <c r="D2669">
        <v>1748285</v>
      </c>
      <c r="E2669">
        <v>2731903</v>
      </c>
      <c r="H2669">
        <f t="shared" si="190"/>
        <v>9</v>
      </c>
      <c r="J2669" t="str">
        <f t="shared" si="191"/>
        <v>CHATHAM</v>
      </c>
      <c r="K2669" t="str">
        <f t="shared" si="188"/>
        <v>Coles</v>
      </c>
      <c r="L2669">
        <f t="shared" si="189"/>
        <v>0</v>
      </c>
    </row>
    <row r="2670" spans="1:12" x14ac:dyDescent="0.55000000000000004">
      <c r="A2670">
        <v>2012</v>
      </c>
      <c r="B2670" t="s">
        <v>5</v>
      </c>
      <c r="C2670" t="s">
        <v>283</v>
      </c>
      <c r="D2670">
        <v>1622800</v>
      </c>
      <c r="E2670">
        <v>2457579</v>
      </c>
      <c r="H2670">
        <f t="shared" si="190"/>
        <v>15</v>
      </c>
      <c r="J2670" t="str">
        <f t="shared" si="191"/>
        <v>CHERRY VALLEY</v>
      </c>
      <c r="K2670" t="str">
        <f t="shared" si="188"/>
        <v>Sangamon</v>
      </c>
      <c r="L2670">
        <f t="shared" si="189"/>
        <v>0</v>
      </c>
    </row>
    <row r="2671" spans="1:12" x14ac:dyDescent="0.55000000000000004">
      <c r="A2671">
        <v>2012</v>
      </c>
      <c r="B2671" t="s">
        <v>5</v>
      </c>
      <c r="C2671" t="s">
        <v>53</v>
      </c>
      <c r="D2671">
        <v>34494033</v>
      </c>
      <c r="E2671">
        <v>68854016</v>
      </c>
      <c r="H2671">
        <f t="shared" si="190"/>
        <v>17</v>
      </c>
      <c r="J2671" t="str">
        <f t="shared" si="191"/>
        <v>CHICAGO HEIGHTS</v>
      </c>
      <c r="K2671" t="str">
        <f t="shared" si="188"/>
        <v>Randolph</v>
      </c>
      <c r="L2671">
        <f t="shared" si="189"/>
        <v>0</v>
      </c>
    </row>
    <row r="2672" spans="1:12" x14ac:dyDescent="0.55000000000000004">
      <c r="A2672">
        <v>2012</v>
      </c>
      <c r="B2672" t="s">
        <v>5</v>
      </c>
      <c r="C2672" t="s">
        <v>54</v>
      </c>
      <c r="D2672">
        <v>8627161</v>
      </c>
      <c r="E2672">
        <v>13611123</v>
      </c>
      <c r="H2672">
        <f t="shared" si="190"/>
        <v>15</v>
      </c>
      <c r="J2672" t="str">
        <f t="shared" si="191"/>
        <v>CHICAGO RIDGE</v>
      </c>
      <c r="K2672" t="str">
        <f t="shared" si="188"/>
        <v>Cook</v>
      </c>
      <c r="L2672">
        <f t="shared" si="189"/>
        <v>0</v>
      </c>
    </row>
    <row r="2673" spans="1:12" x14ac:dyDescent="0.55000000000000004">
      <c r="A2673">
        <v>2012</v>
      </c>
      <c r="B2673" t="s">
        <v>5</v>
      </c>
      <c r="C2673" t="s">
        <v>55</v>
      </c>
      <c r="D2673">
        <v>27249078</v>
      </c>
      <c r="E2673">
        <v>86826138</v>
      </c>
      <c r="H2673">
        <f t="shared" si="190"/>
        <v>8</v>
      </c>
      <c r="J2673" t="str">
        <f t="shared" si="191"/>
        <v>CICERO</v>
      </c>
      <c r="K2673" t="str">
        <f t="shared" si="188"/>
        <v>Peoria</v>
      </c>
      <c r="L2673">
        <f t="shared" si="189"/>
        <v>0</v>
      </c>
    </row>
    <row r="2674" spans="1:12" x14ac:dyDescent="0.55000000000000004">
      <c r="A2674">
        <v>2012</v>
      </c>
      <c r="B2674" t="s">
        <v>5</v>
      </c>
      <c r="C2674" t="s">
        <v>56</v>
      </c>
      <c r="D2674">
        <v>921390</v>
      </c>
      <c r="E2674">
        <v>1394732</v>
      </c>
      <c r="H2674">
        <f t="shared" si="190"/>
        <v>17</v>
      </c>
      <c r="J2674" t="str">
        <f t="shared" si="191"/>
        <v>CLARENDON HILLS</v>
      </c>
      <c r="K2674" t="str">
        <f t="shared" si="188"/>
        <v>Cook</v>
      </c>
      <c r="L2674">
        <f t="shared" si="189"/>
        <v>0</v>
      </c>
    </row>
    <row r="2675" spans="1:12" x14ac:dyDescent="0.55000000000000004">
      <c r="A2675">
        <v>2012</v>
      </c>
      <c r="B2675" t="s">
        <v>5</v>
      </c>
      <c r="C2675" t="s">
        <v>57</v>
      </c>
      <c r="D2675">
        <v>1491008</v>
      </c>
      <c r="E2675">
        <v>2476447</v>
      </c>
      <c r="H2675">
        <f t="shared" si="190"/>
        <v>9</v>
      </c>
      <c r="J2675" t="str">
        <f t="shared" si="191"/>
        <v>CLINTON</v>
      </c>
      <c r="K2675" t="str">
        <f t="shared" si="188"/>
        <v>DuPage</v>
      </c>
      <c r="L2675">
        <f t="shared" si="189"/>
        <v>0</v>
      </c>
    </row>
    <row r="2676" spans="1:12" x14ac:dyDescent="0.55000000000000004">
      <c r="A2676">
        <v>2012</v>
      </c>
      <c r="B2676" t="s">
        <v>5</v>
      </c>
      <c r="C2676" t="s">
        <v>297</v>
      </c>
      <c r="D2676">
        <v>343887</v>
      </c>
      <c r="E2676">
        <v>447498</v>
      </c>
      <c r="H2676">
        <f t="shared" si="190"/>
        <v>11</v>
      </c>
      <c r="J2676" t="str">
        <f t="shared" si="191"/>
        <v>COAL CITY</v>
      </c>
      <c r="K2676" t="str">
        <f t="shared" si="188"/>
        <v>DeWitt</v>
      </c>
      <c r="L2676">
        <f t="shared" si="189"/>
        <v>0</v>
      </c>
    </row>
    <row r="2677" spans="1:12" x14ac:dyDescent="0.55000000000000004">
      <c r="A2677">
        <v>2012</v>
      </c>
      <c r="B2677" t="s">
        <v>5</v>
      </c>
      <c r="C2677" t="s">
        <v>58</v>
      </c>
      <c r="D2677">
        <v>18915735.18</v>
      </c>
      <c r="E2677">
        <v>25355675.859999999</v>
      </c>
      <c r="H2677">
        <f t="shared" si="190"/>
        <v>14</v>
      </c>
      <c r="J2677" t="str">
        <f t="shared" si="191"/>
        <v>COLLINSVILLE</v>
      </c>
      <c r="K2677" t="str">
        <f t="shared" si="188"/>
        <v>Grundy</v>
      </c>
      <c r="L2677">
        <f t="shared" si="189"/>
        <v>0</v>
      </c>
    </row>
    <row r="2678" spans="1:12" x14ac:dyDescent="0.55000000000000004">
      <c r="A2678">
        <v>2012</v>
      </c>
      <c r="B2678" t="s">
        <v>5</v>
      </c>
      <c r="C2678" t="s">
        <v>59</v>
      </c>
      <c r="D2678">
        <v>6279871</v>
      </c>
      <c r="E2678">
        <v>11493956</v>
      </c>
      <c r="H2678">
        <f t="shared" si="190"/>
        <v>21</v>
      </c>
      <c r="J2678" t="str">
        <f t="shared" si="191"/>
        <v xml:space="preserve">COUNTRY CLUB HILLS </v>
      </c>
      <c r="K2678" t="str">
        <f t="shared" si="188"/>
        <v>Monroe</v>
      </c>
      <c r="L2678">
        <f t="shared" si="189"/>
        <v>0</v>
      </c>
    </row>
    <row r="2679" spans="1:12" x14ac:dyDescent="0.55000000000000004">
      <c r="A2679">
        <v>2012</v>
      </c>
      <c r="B2679" t="s">
        <v>5</v>
      </c>
      <c r="C2679" t="s">
        <v>60</v>
      </c>
      <c r="D2679">
        <v>20638811</v>
      </c>
      <c r="E2679">
        <v>29577961</v>
      </c>
      <c r="H2679">
        <f t="shared" si="190"/>
        <v>13</v>
      </c>
      <c r="J2679" t="str">
        <f t="shared" si="191"/>
        <v>COUNTRYSIDE</v>
      </c>
      <c r="K2679" t="str">
        <f t="shared" si="188"/>
        <v>Cook</v>
      </c>
      <c r="L2679">
        <f t="shared" si="189"/>
        <v>0</v>
      </c>
    </row>
    <row r="2680" spans="1:12" x14ac:dyDescent="0.55000000000000004">
      <c r="A2680">
        <v>2012</v>
      </c>
      <c r="B2680" t="s">
        <v>5</v>
      </c>
      <c r="C2680" t="s">
        <v>61</v>
      </c>
      <c r="D2680">
        <v>19695155</v>
      </c>
      <c r="E2680">
        <v>30637729</v>
      </c>
      <c r="H2680">
        <f t="shared" si="190"/>
        <v>14</v>
      </c>
      <c r="J2680" t="str">
        <f t="shared" si="191"/>
        <v>CRYSTAL LAKE</v>
      </c>
      <c r="K2680" t="str">
        <f t="shared" si="188"/>
        <v>Tazewell</v>
      </c>
      <c r="L2680">
        <f t="shared" si="189"/>
        <v>0</v>
      </c>
    </row>
    <row r="2681" spans="1:12" x14ac:dyDescent="0.55000000000000004">
      <c r="A2681">
        <v>2012</v>
      </c>
      <c r="B2681" t="s">
        <v>5</v>
      </c>
      <c r="C2681" t="s">
        <v>62</v>
      </c>
      <c r="D2681">
        <v>12963833</v>
      </c>
      <c r="E2681">
        <v>52953206</v>
      </c>
      <c r="H2681">
        <f t="shared" si="190"/>
        <v>10</v>
      </c>
      <c r="J2681" t="str">
        <f t="shared" si="191"/>
        <v>DANVILLE</v>
      </c>
      <c r="K2681" t="str">
        <f t="shared" ref="K2681:K2744" si="192">INDEX($K$1:$K$655,MATCH(C2681,$C$1:$C$655))</f>
        <v>McHenry</v>
      </c>
      <c r="L2681">
        <f t="shared" si="189"/>
        <v>0</v>
      </c>
    </row>
    <row r="2682" spans="1:12" x14ac:dyDescent="0.55000000000000004">
      <c r="A2682">
        <v>2012</v>
      </c>
      <c r="B2682" t="s">
        <v>5</v>
      </c>
      <c r="C2682" t="s">
        <v>63</v>
      </c>
      <c r="D2682">
        <v>15345923</v>
      </c>
      <c r="E2682">
        <v>23296559</v>
      </c>
      <c r="H2682">
        <f t="shared" si="190"/>
        <v>18</v>
      </c>
      <c r="J2682" t="str">
        <f t="shared" si="191"/>
        <v>DARIEN WOODRIDGE</v>
      </c>
      <c r="K2682" t="str">
        <f t="shared" si="192"/>
        <v>DuPage</v>
      </c>
      <c r="L2682">
        <f t="shared" si="189"/>
        <v>0</v>
      </c>
    </row>
    <row r="2683" spans="1:12" x14ac:dyDescent="0.55000000000000004">
      <c r="A2683">
        <v>2012</v>
      </c>
      <c r="B2683" t="s">
        <v>5</v>
      </c>
      <c r="C2683" t="s">
        <v>64</v>
      </c>
      <c r="D2683">
        <v>61778838</v>
      </c>
      <c r="E2683">
        <v>114981569</v>
      </c>
      <c r="H2683">
        <f t="shared" si="190"/>
        <v>9</v>
      </c>
      <c r="J2683" t="str">
        <f t="shared" si="191"/>
        <v>DECATUR</v>
      </c>
      <c r="K2683" t="str">
        <f t="shared" si="192"/>
        <v>DuPage</v>
      </c>
      <c r="L2683">
        <f t="shared" si="189"/>
        <v>0</v>
      </c>
    </row>
    <row r="2684" spans="1:12" x14ac:dyDescent="0.55000000000000004">
      <c r="A2684">
        <v>2012</v>
      </c>
      <c r="B2684" t="s">
        <v>5</v>
      </c>
      <c r="C2684" t="s">
        <v>65</v>
      </c>
      <c r="D2684">
        <v>29105302</v>
      </c>
      <c r="E2684">
        <v>35486638</v>
      </c>
      <c r="H2684">
        <f t="shared" si="190"/>
        <v>23</v>
      </c>
      <c r="J2684" t="str">
        <f t="shared" si="191"/>
        <v>DEERFIELD-BANNOCKBURN</v>
      </c>
      <c r="K2684" t="str">
        <f t="shared" si="192"/>
        <v>Cook</v>
      </c>
      <c r="L2684">
        <f t="shared" si="189"/>
        <v>0</v>
      </c>
    </row>
    <row r="2685" spans="1:12" x14ac:dyDescent="0.55000000000000004">
      <c r="A2685">
        <v>2012</v>
      </c>
      <c r="B2685" t="s">
        <v>5</v>
      </c>
      <c r="C2685" t="s">
        <v>66</v>
      </c>
      <c r="D2685">
        <v>21092457</v>
      </c>
      <c r="E2685">
        <v>57556048</v>
      </c>
      <c r="H2685">
        <f t="shared" si="190"/>
        <v>8</v>
      </c>
      <c r="J2685" t="str">
        <f t="shared" si="191"/>
        <v>DEKALB</v>
      </c>
      <c r="K2685" t="str">
        <f t="shared" si="192"/>
        <v>Cook</v>
      </c>
      <c r="L2685">
        <f t="shared" si="189"/>
        <v>0</v>
      </c>
    </row>
    <row r="2686" spans="1:12" x14ac:dyDescent="0.55000000000000004">
      <c r="A2686">
        <v>2012</v>
      </c>
      <c r="B2686" t="s">
        <v>5</v>
      </c>
      <c r="C2686" t="s">
        <v>67</v>
      </c>
      <c r="D2686">
        <v>60419513</v>
      </c>
      <c r="E2686">
        <v>118295708</v>
      </c>
      <c r="H2686">
        <f t="shared" si="190"/>
        <v>13</v>
      </c>
      <c r="J2686" t="str">
        <f t="shared" si="191"/>
        <v>DES PLAINES</v>
      </c>
      <c r="K2686" t="str">
        <f t="shared" si="192"/>
        <v>DeKalb</v>
      </c>
      <c r="L2686">
        <f t="shared" si="189"/>
        <v>0</v>
      </c>
    </row>
    <row r="2687" spans="1:12" x14ac:dyDescent="0.55000000000000004">
      <c r="A2687">
        <v>2012</v>
      </c>
      <c r="B2687" t="s">
        <v>5</v>
      </c>
      <c r="C2687" t="s">
        <v>68</v>
      </c>
      <c r="D2687">
        <v>4044580</v>
      </c>
      <c r="E2687">
        <v>7280530</v>
      </c>
      <c r="H2687">
        <f t="shared" si="190"/>
        <v>17</v>
      </c>
      <c r="J2687" t="str">
        <f t="shared" si="191"/>
        <v>DIXON COMMUNITY</v>
      </c>
      <c r="K2687" t="str">
        <f t="shared" si="192"/>
        <v>Cook</v>
      </c>
      <c r="L2687">
        <f t="shared" si="189"/>
        <v>0</v>
      </c>
    </row>
    <row r="2688" spans="1:12" x14ac:dyDescent="0.55000000000000004">
      <c r="A2688">
        <v>2012</v>
      </c>
      <c r="B2688" t="s">
        <v>5</v>
      </c>
      <c r="C2688" t="s">
        <v>69</v>
      </c>
      <c r="D2688">
        <v>8142612</v>
      </c>
      <c r="E2688">
        <v>13809666</v>
      </c>
      <c r="H2688">
        <f t="shared" si="190"/>
        <v>7</v>
      </c>
      <c r="J2688" t="str">
        <f t="shared" si="191"/>
        <v>DIXON</v>
      </c>
      <c r="K2688" t="str">
        <f t="shared" si="192"/>
        <v>Cook</v>
      </c>
      <c r="L2688">
        <f t="shared" si="189"/>
        <v>0</v>
      </c>
    </row>
    <row r="2689" spans="1:12" x14ac:dyDescent="0.55000000000000004">
      <c r="A2689">
        <v>2012</v>
      </c>
      <c r="B2689" t="s">
        <v>5</v>
      </c>
      <c r="C2689" t="s">
        <v>70</v>
      </c>
      <c r="D2689">
        <v>11310804</v>
      </c>
      <c r="E2689">
        <v>16137540</v>
      </c>
      <c r="H2689">
        <f t="shared" si="190"/>
        <v>8</v>
      </c>
      <c r="J2689" t="str">
        <f t="shared" si="191"/>
        <v>DOLTON</v>
      </c>
      <c r="K2689" t="str">
        <f t="shared" si="192"/>
        <v>Lee</v>
      </c>
      <c r="L2689">
        <f t="shared" si="189"/>
        <v>0</v>
      </c>
    </row>
    <row r="2690" spans="1:12" x14ac:dyDescent="0.55000000000000004">
      <c r="A2690">
        <v>2012</v>
      </c>
      <c r="B2690" t="s">
        <v>5</v>
      </c>
      <c r="C2690" t="s">
        <v>71</v>
      </c>
      <c r="D2690">
        <v>37673399</v>
      </c>
      <c r="E2690">
        <v>69978931</v>
      </c>
      <c r="H2690">
        <f t="shared" si="190"/>
        <v>15</v>
      </c>
      <c r="J2690" t="str">
        <f t="shared" si="191"/>
        <v>DOWNERS GROVE</v>
      </c>
      <c r="K2690" t="str">
        <f t="shared" si="192"/>
        <v>Cook</v>
      </c>
      <c r="L2690">
        <f t="shared" ref="L2690:L2753" si="193">IF(ISNA(K2690),1,0)</f>
        <v>0</v>
      </c>
    </row>
    <row r="2691" spans="1:12" x14ac:dyDescent="0.55000000000000004">
      <c r="A2691">
        <v>2012</v>
      </c>
      <c r="B2691" t="s">
        <v>5</v>
      </c>
      <c r="C2691" t="s">
        <v>72</v>
      </c>
      <c r="D2691">
        <v>2398752</v>
      </c>
      <c r="E2691">
        <v>6552302</v>
      </c>
      <c r="H2691">
        <f t="shared" ref="H2691:H2754" si="194">IF(B2691="fire",MIN(IFERROR(SEARCH("fire",C2691),999),IFERROR(SEARCH("fpd",C2691),999),IFERROR(SEARCH("pension",C2691),999),IFERROR(SEARCH("fund",C2691),999)),MIN(IFERROR(SEARCH("police",C2691),999),IFERROR(SEARCH("pension",C2691),999),IFERROR(SEARCH("fund",C2691),999)))</f>
        <v>9</v>
      </c>
      <c r="J2691" t="str">
        <f t="shared" ref="J2691:J2754" si="195">LEFT(C2691,H2691-2)</f>
        <v>DUQUOIN</v>
      </c>
      <c r="K2691" t="str">
        <f t="shared" si="192"/>
        <v>DuPage</v>
      </c>
      <c r="L2691">
        <f t="shared" si="193"/>
        <v>0</v>
      </c>
    </row>
    <row r="2692" spans="1:12" x14ac:dyDescent="0.55000000000000004">
      <c r="A2692">
        <v>2012</v>
      </c>
      <c r="B2692" t="s">
        <v>5</v>
      </c>
      <c r="C2692" t="s">
        <v>73</v>
      </c>
      <c r="D2692">
        <v>1926322</v>
      </c>
      <c r="E2692">
        <v>6978557</v>
      </c>
      <c r="H2692">
        <f t="shared" si="194"/>
        <v>12</v>
      </c>
      <c r="J2692" t="str">
        <f t="shared" si="195"/>
        <v>EAST ALTON</v>
      </c>
      <c r="K2692" t="str">
        <f t="shared" si="192"/>
        <v>Perry</v>
      </c>
      <c r="L2692">
        <f t="shared" si="193"/>
        <v>0</v>
      </c>
    </row>
    <row r="2693" spans="1:12" x14ac:dyDescent="0.55000000000000004">
      <c r="A2693">
        <v>2012</v>
      </c>
      <c r="B2693" t="s">
        <v>5</v>
      </c>
      <c r="C2693" t="s">
        <v>74</v>
      </c>
      <c r="D2693">
        <v>1887828</v>
      </c>
      <c r="E2693">
        <v>2484843</v>
      </c>
      <c r="H2693">
        <f t="shared" si="194"/>
        <v>25</v>
      </c>
      <c r="J2693" t="str">
        <f t="shared" si="195"/>
        <v>EAST DUNDEE/COUNTRYSIDE</v>
      </c>
      <c r="K2693" t="str">
        <f t="shared" si="192"/>
        <v>Cook</v>
      </c>
      <c r="L2693">
        <f t="shared" si="193"/>
        <v>0</v>
      </c>
    </row>
    <row r="2694" spans="1:12" x14ac:dyDescent="0.55000000000000004">
      <c r="A2694">
        <v>2012</v>
      </c>
      <c r="B2694" t="s">
        <v>5</v>
      </c>
      <c r="C2694" t="s">
        <v>75</v>
      </c>
      <c r="D2694">
        <v>1482351</v>
      </c>
      <c r="E2694">
        <v>1070561</v>
      </c>
      <c r="H2694">
        <f t="shared" si="194"/>
        <v>13</v>
      </c>
      <c r="J2694" t="str">
        <f t="shared" si="195"/>
        <v>EAST JOLIET</v>
      </c>
      <c r="K2694" t="str">
        <f t="shared" si="192"/>
        <v>Cook</v>
      </c>
      <c r="L2694">
        <f t="shared" si="193"/>
        <v>0</v>
      </c>
    </row>
    <row r="2695" spans="1:12" x14ac:dyDescent="0.55000000000000004">
      <c r="A2695">
        <v>2012</v>
      </c>
      <c r="B2695" t="s">
        <v>5</v>
      </c>
      <c r="C2695" t="s">
        <v>76</v>
      </c>
      <c r="D2695">
        <v>21008410</v>
      </c>
      <c r="E2695">
        <v>28394441</v>
      </c>
      <c r="H2695">
        <f t="shared" si="194"/>
        <v>13</v>
      </c>
      <c r="J2695" t="str">
        <f t="shared" si="195"/>
        <v>EAST MOLINE</v>
      </c>
      <c r="K2695" t="str">
        <f t="shared" si="192"/>
        <v>Cook</v>
      </c>
      <c r="L2695">
        <f t="shared" si="193"/>
        <v>0</v>
      </c>
    </row>
    <row r="2696" spans="1:12" x14ac:dyDescent="0.55000000000000004">
      <c r="A2696">
        <v>2012</v>
      </c>
      <c r="B2696" t="s">
        <v>5</v>
      </c>
      <c r="C2696" t="s">
        <v>77</v>
      </c>
      <c r="D2696">
        <v>16876350</v>
      </c>
      <c r="E2696">
        <v>29038949</v>
      </c>
      <c r="H2696">
        <f t="shared" si="194"/>
        <v>13</v>
      </c>
      <c r="J2696" t="str">
        <f t="shared" si="195"/>
        <v>EAST PEORIA</v>
      </c>
      <c r="K2696" t="str">
        <f t="shared" si="192"/>
        <v>Rock Island</v>
      </c>
      <c r="L2696">
        <f t="shared" si="193"/>
        <v>0</v>
      </c>
    </row>
    <row r="2697" spans="1:12" x14ac:dyDescent="0.55000000000000004">
      <c r="A2697">
        <v>2012</v>
      </c>
      <c r="B2697" t="s">
        <v>5</v>
      </c>
      <c r="C2697" t="s">
        <v>78</v>
      </c>
      <c r="D2697">
        <v>12446969</v>
      </c>
      <c r="E2697">
        <v>51419007</v>
      </c>
      <c r="H2697">
        <f t="shared" si="194"/>
        <v>15</v>
      </c>
      <c r="J2697" t="str">
        <f t="shared" si="195"/>
        <v>EAST ST LOUIS</v>
      </c>
      <c r="K2697" t="str">
        <f t="shared" si="192"/>
        <v>Tazewell</v>
      </c>
      <c r="L2697">
        <f t="shared" si="193"/>
        <v>0</v>
      </c>
    </row>
    <row r="2698" spans="1:12" x14ac:dyDescent="0.55000000000000004">
      <c r="A2698">
        <v>2012</v>
      </c>
      <c r="B2698" t="s">
        <v>5</v>
      </c>
      <c r="C2698" t="s">
        <v>79</v>
      </c>
      <c r="D2698">
        <v>11451783</v>
      </c>
      <c r="E2698">
        <v>18368210</v>
      </c>
      <c r="H2698">
        <f t="shared" si="194"/>
        <v>14</v>
      </c>
      <c r="J2698" t="str">
        <f t="shared" si="195"/>
        <v>EDWARDSVILLE</v>
      </c>
      <c r="K2698" t="str">
        <f t="shared" si="192"/>
        <v>St. Clair</v>
      </c>
      <c r="L2698">
        <f t="shared" si="193"/>
        <v>0</v>
      </c>
    </row>
    <row r="2699" spans="1:12" x14ac:dyDescent="0.55000000000000004">
      <c r="A2699">
        <v>2012</v>
      </c>
      <c r="B2699" t="s">
        <v>5</v>
      </c>
      <c r="C2699" t="s">
        <v>80</v>
      </c>
      <c r="D2699">
        <v>8153405</v>
      </c>
      <c r="E2699">
        <v>12775660</v>
      </c>
      <c r="H2699">
        <f t="shared" si="194"/>
        <v>11</v>
      </c>
      <c r="J2699" t="str">
        <f t="shared" si="195"/>
        <v>EFFINGHAM</v>
      </c>
      <c r="K2699" t="str">
        <f t="shared" si="192"/>
        <v>Madison</v>
      </c>
      <c r="L2699">
        <f t="shared" si="193"/>
        <v>0</v>
      </c>
    </row>
    <row r="2700" spans="1:12" x14ac:dyDescent="0.55000000000000004">
      <c r="A2700">
        <v>2012</v>
      </c>
      <c r="B2700" t="s">
        <v>5</v>
      </c>
      <c r="C2700" t="s">
        <v>81</v>
      </c>
      <c r="D2700">
        <v>3465048</v>
      </c>
      <c r="E2700">
        <v>5863149</v>
      </c>
      <c r="H2700">
        <f t="shared" si="194"/>
        <v>20</v>
      </c>
      <c r="J2700" t="str">
        <f t="shared" si="195"/>
        <v>ELBURN/COUNTRYSIDE</v>
      </c>
      <c r="K2700" t="str">
        <f t="shared" si="192"/>
        <v>Kane</v>
      </c>
      <c r="L2700">
        <f t="shared" si="193"/>
        <v>0</v>
      </c>
    </row>
    <row r="2701" spans="1:12" x14ac:dyDescent="0.55000000000000004">
      <c r="A2701">
        <v>2012</v>
      </c>
      <c r="B2701" t="s">
        <v>5</v>
      </c>
      <c r="C2701" t="s">
        <v>82</v>
      </c>
      <c r="D2701">
        <v>56940984</v>
      </c>
      <c r="E2701">
        <v>124660564</v>
      </c>
      <c r="H2701">
        <f t="shared" si="194"/>
        <v>7</v>
      </c>
      <c r="J2701" t="str">
        <f t="shared" si="195"/>
        <v>ELGIN</v>
      </c>
      <c r="K2701" t="str">
        <f t="shared" si="192"/>
        <v>Saline</v>
      </c>
      <c r="L2701">
        <f t="shared" si="193"/>
        <v>0</v>
      </c>
    </row>
    <row r="2702" spans="1:12" x14ac:dyDescent="0.55000000000000004">
      <c r="A2702">
        <v>2012</v>
      </c>
      <c r="B2702" t="s">
        <v>5</v>
      </c>
      <c r="C2702" t="s">
        <v>83</v>
      </c>
      <c r="D2702">
        <v>54322810</v>
      </c>
      <c r="E2702">
        <v>98361299</v>
      </c>
      <c r="H2702">
        <f t="shared" si="194"/>
        <v>19</v>
      </c>
      <c r="J2702" t="str">
        <f t="shared" si="195"/>
        <v>ELK GROVE VILLAGE</v>
      </c>
      <c r="K2702" t="str">
        <f t="shared" si="192"/>
        <v>Cook</v>
      </c>
      <c r="L2702">
        <f t="shared" si="193"/>
        <v>0</v>
      </c>
    </row>
    <row r="2703" spans="1:12" x14ac:dyDescent="0.55000000000000004">
      <c r="A2703">
        <v>2012</v>
      </c>
      <c r="B2703" t="s">
        <v>5</v>
      </c>
      <c r="C2703" t="s">
        <v>84</v>
      </c>
      <c r="D2703">
        <v>30347270</v>
      </c>
      <c r="E2703">
        <v>45506225</v>
      </c>
      <c r="H2703">
        <f t="shared" si="194"/>
        <v>10</v>
      </c>
      <c r="J2703" t="str">
        <f t="shared" si="195"/>
        <v>ELMHURST</v>
      </c>
      <c r="K2703" t="str">
        <f t="shared" si="192"/>
        <v>Cook</v>
      </c>
      <c r="L2703">
        <f t="shared" si="193"/>
        <v>0</v>
      </c>
    </row>
    <row r="2704" spans="1:12" x14ac:dyDescent="0.55000000000000004">
      <c r="A2704">
        <v>2012</v>
      </c>
      <c r="B2704" t="s">
        <v>5</v>
      </c>
      <c r="C2704" t="s">
        <v>85</v>
      </c>
      <c r="D2704">
        <v>11510023</v>
      </c>
      <c r="E2704">
        <v>28110304</v>
      </c>
      <c r="H2704">
        <f t="shared" si="194"/>
        <v>14</v>
      </c>
      <c r="J2704" t="str">
        <f t="shared" si="195"/>
        <v>ELMWOOD PARK</v>
      </c>
      <c r="K2704" t="str">
        <f t="shared" si="192"/>
        <v>Cook</v>
      </c>
      <c r="L2704">
        <f t="shared" si="193"/>
        <v>0</v>
      </c>
    </row>
    <row r="2705" spans="1:12" x14ac:dyDescent="0.55000000000000004">
      <c r="A2705">
        <v>2012</v>
      </c>
      <c r="B2705" t="s">
        <v>5</v>
      </c>
      <c r="C2705" t="s">
        <v>86</v>
      </c>
      <c r="D2705">
        <v>809997</v>
      </c>
      <c r="E2705">
        <v>962290</v>
      </c>
      <c r="H2705">
        <f t="shared" si="194"/>
        <v>8</v>
      </c>
      <c r="J2705" t="str">
        <f t="shared" si="195"/>
        <v>ELWOOD</v>
      </c>
      <c r="K2705" t="str">
        <f t="shared" si="192"/>
        <v>Cook</v>
      </c>
      <c r="L2705">
        <f t="shared" si="193"/>
        <v>0</v>
      </c>
    </row>
    <row r="2706" spans="1:12" x14ac:dyDescent="0.55000000000000004">
      <c r="A2706">
        <v>2012</v>
      </c>
      <c r="B2706" t="s">
        <v>5</v>
      </c>
      <c r="C2706" t="s">
        <v>87</v>
      </c>
      <c r="D2706">
        <v>59947784</v>
      </c>
      <c r="E2706">
        <v>134477958</v>
      </c>
      <c r="H2706">
        <f t="shared" si="194"/>
        <v>10</v>
      </c>
      <c r="J2706" t="str">
        <f t="shared" si="195"/>
        <v>EVANSTON</v>
      </c>
      <c r="K2706" t="str">
        <f t="shared" si="192"/>
        <v>Woodford</v>
      </c>
      <c r="L2706">
        <f t="shared" si="193"/>
        <v>0</v>
      </c>
    </row>
    <row r="2707" spans="1:12" x14ac:dyDescent="0.55000000000000004">
      <c r="A2707">
        <v>2012</v>
      </c>
      <c r="B2707" t="s">
        <v>5</v>
      </c>
      <c r="C2707" t="s">
        <v>88</v>
      </c>
      <c r="D2707">
        <v>991865</v>
      </c>
      <c r="E2707">
        <v>3218826</v>
      </c>
      <c r="H2707">
        <f t="shared" si="194"/>
        <v>16</v>
      </c>
      <c r="J2707" t="str">
        <f t="shared" si="195"/>
        <v>EVERGREEN PARK</v>
      </c>
      <c r="K2707" t="str">
        <f t="shared" si="192"/>
        <v>Cook</v>
      </c>
      <c r="L2707">
        <f t="shared" si="193"/>
        <v>0</v>
      </c>
    </row>
    <row r="2708" spans="1:12" x14ac:dyDescent="0.55000000000000004">
      <c r="A2708">
        <v>2012</v>
      </c>
      <c r="B2708" t="s">
        <v>5</v>
      </c>
      <c r="C2708" t="s">
        <v>89</v>
      </c>
      <c r="D2708">
        <v>1463452</v>
      </c>
      <c r="E2708">
        <v>3079648</v>
      </c>
      <c r="H2708">
        <f t="shared" si="194"/>
        <v>11</v>
      </c>
      <c r="J2708" t="str">
        <f t="shared" si="195"/>
        <v>FAIRFIELD</v>
      </c>
      <c r="K2708" t="str">
        <f t="shared" si="192"/>
        <v>Cook</v>
      </c>
      <c r="L2708">
        <f t="shared" si="193"/>
        <v>0</v>
      </c>
    </row>
    <row r="2709" spans="1:12" x14ac:dyDescent="0.55000000000000004">
      <c r="A2709">
        <v>2012</v>
      </c>
      <c r="B2709" t="s">
        <v>5</v>
      </c>
      <c r="C2709" t="s">
        <v>90</v>
      </c>
      <c r="D2709">
        <v>1972530</v>
      </c>
      <c r="E2709">
        <v>2781659</v>
      </c>
      <c r="H2709">
        <f t="shared" si="194"/>
        <v>21</v>
      </c>
      <c r="J2709" t="str">
        <f t="shared" si="195"/>
        <v>FAIRVIEW/CASEYVILLE</v>
      </c>
      <c r="K2709" t="str">
        <f t="shared" si="192"/>
        <v>St. Clair</v>
      </c>
      <c r="L2709">
        <f t="shared" si="193"/>
        <v>0</v>
      </c>
    </row>
    <row r="2710" spans="1:12" x14ac:dyDescent="0.55000000000000004">
      <c r="A2710">
        <v>2012</v>
      </c>
      <c r="B2710" t="s">
        <v>5</v>
      </c>
      <c r="C2710" t="s">
        <v>91</v>
      </c>
      <c r="D2710">
        <v>2092811</v>
      </c>
      <c r="E2710">
        <v>5240374</v>
      </c>
      <c r="H2710">
        <f t="shared" si="194"/>
        <v>11</v>
      </c>
      <c r="J2710" t="str">
        <f t="shared" si="195"/>
        <v>FLOSSMOOR</v>
      </c>
      <c r="K2710" t="str">
        <f t="shared" si="192"/>
        <v>Clay</v>
      </c>
      <c r="L2710">
        <f t="shared" si="193"/>
        <v>0</v>
      </c>
    </row>
    <row r="2711" spans="1:12" x14ac:dyDescent="0.55000000000000004">
      <c r="A2711">
        <v>2012</v>
      </c>
      <c r="B2711" t="s">
        <v>5</v>
      </c>
      <c r="C2711" t="s">
        <v>92</v>
      </c>
      <c r="D2711">
        <v>14278981</v>
      </c>
      <c r="E2711">
        <v>28421880</v>
      </c>
      <c r="H2711">
        <f t="shared" si="194"/>
        <v>13</v>
      </c>
      <c r="J2711" t="str">
        <f t="shared" si="195"/>
        <v>FOREST PARK</v>
      </c>
      <c r="K2711" t="str">
        <f t="shared" si="192"/>
        <v>Cook</v>
      </c>
      <c r="L2711">
        <f t="shared" si="193"/>
        <v>0</v>
      </c>
    </row>
    <row r="2712" spans="1:12" x14ac:dyDescent="0.55000000000000004">
      <c r="A2712">
        <v>2012</v>
      </c>
      <c r="B2712" t="s">
        <v>5</v>
      </c>
      <c r="C2712" t="s">
        <v>93</v>
      </c>
      <c r="D2712">
        <v>2154153</v>
      </c>
      <c r="E2712">
        <v>5651095</v>
      </c>
      <c r="H2712">
        <f t="shared" si="194"/>
        <v>13</v>
      </c>
      <c r="J2712" t="str">
        <f t="shared" si="195"/>
        <v>FOREST VIEW</v>
      </c>
      <c r="K2712" t="str">
        <f t="shared" si="192"/>
        <v>Cook</v>
      </c>
      <c r="L2712">
        <f t="shared" si="193"/>
        <v>0</v>
      </c>
    </row>
    <row r="2713" spans="1:12" x14ac:dyDescent="0.55000000000000004">
      <c r="A2713">
        <v>2012</v>
      </c>
      <c r="B2713" t="s">
        <v>5</v>
      </c>
      <c r="C2713" t="s">
        <v>94</v>
      </c>
      <c r="D2713">
        <v>987834</v>
      </c>
      <c r="E2713">
        <v>1714829</v>
      </c>
      <c r="H2713">
        <f t="shared" si="194"/>
        <v>12</v>
      </c>
      <c r="J2713" t="str">
        <f t="shared" si="195"/>
        <v>FOSTERBURG</v>
      </c>
      <c r="K2713" t="str">
        <f t="shared" si="192"/>
        <v>Cook</v>
      </c>
      <c r="L2713">
        <f t="shared" si="193"/>
        <v>0</v>
      </c>
    </row>
    <row r="2714" spans="1:12" x14ac:dyDescent="0.55000000000000004">
      <c r="A2714">
        <v>2012</v>
      </c>
      <c r="B2714" t="s">
        <v>5</v>
      </c>
      <c r="C2714" t="s">
        <v>95</v>
      </c>
      <c r="D2714">
        <v>209287.24</v>
      </c>
      <c r="E2714">
        <v>0</v>
      </c>
      <c r="H2714">
        <f t="shared" si="194"/>
        <v>10</v>
      </c>
      <c r="J2714" t="str">
        <f t="shared" si="195"/>
        <v>FOX LAKE</v>
      </c>
      <c r="K2714" t="str">
        <f t="shared" si="192"/>
        <v>Cook</v>
      </c>
      <c r="L2714">
        <f t="shared" si="193"/>
        <v>0</v>
      </c>
    </row>
    <row r="2715" spans="1:12" x14ac:dyDescent="0.55000000000000004">
      <c r="A2715">
        <v>2012</v>
      </c>
      <c r="B2715" t="s">
        <v>5</v>
      </c>
      <c r="C2715" t="s">
        <v>95</v>
      </c>
      <c r="D2715">
        <v>193112</v>
      </c>
      <c r="E2715">
        <v>338572</v>
      </c>
      <c r="H2715">
        <f t="shared" si="194"/>
        <v>10</v>
      </c>
      <c r="J2715" t="str">
        <f t="shared" si="195"/>
        <v>FOX LAKE</v>
      </c>
      <c r="K2715" t="str">
        <f t="shared" si="192"/>
        <v>Cook</v>
      </c>
      <c r="L2715">
        <f t="shared" si="193"/>
        <v>0</v>
      </c>
    </row>
    <row r="2716" spans="1:12" x14ac:dyDescent="0.55000000000000004">
      <c r="A2716">
        <v>2012</v>
      </c>
      <c r="B2716" t="s">
        <v>5</v>
      </c>
      <c r="C2716" t="s">
        <v>96</v>
      </c>
      <c r="D2716">
        <v>5630.01</v>
      </c>
      <c r="E2716">
        <v>0</v>
      </c>
      <c r="H2716">
        <f t="shared" si="194"/>
        <v>17</v>
      </c>
      <c r="J2716" t="str">
        <f t="shared" si="195"/>
        <v>FOX RIVER GROVE</v>
      </c>
      <c r="K2716" t="str">
        <f t="shared" si="192"/>
        <v>Lake</v>
      </c>
      <c r="L2716">
        <f t="shared" si="193"/>
        <v>0</v>
      </c>
    </row>
    <row r="2717" spans="1:12" x14ac:dyDescent="0.55000000000000004">
      <c r="A2717">
        <v>2012</v>
      </c>
      <c r="B2717" t="s">
        <v>5</v>
      </c>
      <c r="C2717" t="s">
        <v>97</v>
      </c>
      <c r="D2717">
        <v>7359376</v>
      </c>
      <c r="E2717">
        <v>8073981</v>
      </c>
      <c r="H2717">
        <f t="shared" si="194"/>
        <v>11</v>
      </c>
      <c r="J2717" t="str">
        <f t="shared" si="195"/>
        <v>FRANKFORT</v>
      </c>
      <c r="K2717" t="str">
        <f t="shared" si="192"/>
        <v>Lake</v>
      </c>
      <c r="L2717">
        <f t="shared" si="193"/>
        <v>0</v>
      </c>
    </row>
    <row r="2718" spans="1:12" x14ac:dyDescent="0.55000000000000004">
      <c r="A2718">
        <v>2012</v>
      </c>
      <c r="B2718" t="s">
        <v>5</v>
      </c>
      <c r="C2718" t="s">
        <v>98</v>
      </c>
      <c r="D2718">
        <v>21773474</v>
      </c>
      <c r="E2718">
        <v>44893958</v>
      </c>
      <c r="H2718">
        <f t="shared" si="194"/>
        <v>15</v>
      </c>
      <c r="J2718" t="str">
        <f t="shared" si="195"/>
        <v>FRANKLIN PARK</v>
      </c>
      <c r="K2718" t="str">
        <f t="shared" si="192"/>
        <v>Cook</v>
      </c>
      <c r="L2718">
        <f t="shared" si="193"/>
        <v>0</v>
      </c>
    </row>
    <row r="2719" spans="1:12" x14ac:dyDescent="0.55000000000000004">
      <c r="A2719">
        <v>2012</v>
      </c>
      <c r="B2719" t="s">
        <v>5</v>
      </c>
      <c r="C2719" t="s">
        <v>99</v>
      </c>
      <c r="D2719">
        <v>29732706</v>
      </c>
      <c r="E2719">
        <v>39977421</v>
      </c>
      <c r="H2719">
        <f t="shared" si="194"/>
        <v>10</v>
      </c>
      <c r="J2719" t="str">
        <f t="shared" si="195"/>
        <v>FREEPORT</v>
      </c>
      <c r="K2719" t="str">
        <f t="shared" si="192"/>
        <v>Cook</v>
      </c>
      <c r="L2719">
        <f t="shared" si="193"/>
        <v>0</v>
      </c>
    </row>
    <row r="2720" spans="1:12" x14ac:dyDescent="0.55000000000000004">
      <c r="A2720">
        <v>2012</v>
      </c>
      <c r="B2720" t="s">
        <v>5</v>
      </c>
      <c r="C2720" t="s">
        <v>100</v>
      </c>
      <c r="D2720">
        <v>21243745</v>
      </c>
      <c r="E2720">
        <v>44132226</v>
      </c>
      <c r="H2720">
        <f t="shared" si="194"/>
        <v>11</v>
      </c>
      <c r="J2720" t="str">
        <f t="shared" si="195"/>
        <v>GALESBURG</v>
      </c>
      <c r="K2720" t="str">
        <f t="shared" si="192"/>
        <v>Stephenson</v>
      </c>
      <c r="L2720">
        <f t="shared" si="193"/>
        <v>0</v>
      </c>
    </row>
    <row r="2721" spans="1:12" x14ac:dyDescent="0.55000000000000004">
      <c r="A2721">
        <v>2012</v>
      </c>
      <c r="B2721" t="s">
        <v>5</v>
      </c>
      <c r="C2721" t="s">
        <v>101</v>
      </c>
      <c r="D2721">
        <v>11131837</v>
      </c>
      <c r="E2721">
        <v>12372970</v>
      </c>
      <c r="H2721">
        <f t="shared" si="194"/>
        <v>8</v>
      </c>
      <c r="J2721" t="str">
        <f t="shared" si="195"/>
        <v>GENEVA</v>
      </c>
      <c r="K2721" t="str">
        <f t="shared" si="192"/>
        <v>Henry</v>
      </c>
      <c r="L2721">
        <f t="shared" si="193"/>
        <v>0</v>
      </c>
    </row>
    <row r="2722" spans="1:12" x14ac:dyDescent="0.55000000000000004">
      <c r="A2722">
        <v>2012</v>
      </c>
      <c r="B2722" t="s">
        <v>5</v>
      </c>
      <c r="C2722" t="s">
        <v>102</v>
      </c>
      <c r="D2722">
        <v>39554</v>
      </c>
      <c r="E2722">
        <v>825165</v>
      </c>
      <c r="H2722">
        <f t="shared" si="194"/>
        <v>9</v>
      </c>
      <c r="J2722" t="str">
        <f t="shared" si="195"/>
        <v>GLENCOE</v>
      </c>
      <c r="K2722" t="str">
        <f t="shared" si="192"/>
        <v>DuPage</v>
      </c>
      <c r="L2722">
        <f t="shared" si="193"/>
        <v>0</v>
      </c>
    </row>
    <row r="2723" spans="1:12" x14ac:dyDescent="0.55000000000000004">
      <c r="A2723">
        <v>2012</v>
      </c>
      <c r="B2723" t="s">
        <v>5</v>
      </c>
      <c r="C2723" t="s">
        <v>103</v>
      </c>
      <c r="D2723">
        <v>7362938</v>
      </c>
      <c r="E2723">
        <v>13926625</v>
      </c>
      <c r="H2723">
        <f t="shared" si="194"/>
        <v>10</v>
      </c>
      <c r="J2723" t="str">
        <f t="shared" si="195"/>
        <v>GLENSIDE</v>
      </c>
      <c r="K2723" t="str">
        <f t="shared" si="192"/>
        <v>DuPage</v>
      </c>
      <c r="L2723">
        <f t="shared" si="193"/>
        <v>0</v>
      </c>
    </row>
    <row r="2724" spans="1:12" x14ac:dyDescent="0.55000000000000004">
      <c r="A2724">
        <v>2012</v>
      </c>
      <c r="B2724" t="s">
        <v>5</v>
      </c>
      <c r="C2724" t="s">
        <v>104</v>
      </c>
      <c r="D2724">
        <v>55618160</v>
      </c>
      <c r="E2724">
        <v>99075893</v>
      </c>
      <c r="H2724">
        <f t="shared" si="194"/>
        <v>10</v>
      </c>
      <c r="J2724" t="str">
        <f t="shared" si="195"/>
        <v>GLENVIEW</v>
      </c>
      <c r="K2724" t="str">
        <f t="shared" si="192"/>
        <v>DuPage</v>
      </c>
      <c r="L2724">
        <f t="shared" si="193"/>
        <v>0</v>
      </c>
    </row>
    <row r="2725" spans="1:12" x14ac:dyDescent="0.55000000000000004">
      <c r="A2725">
        <v>2012</v>
      </c>
      <c r="B2725" t="s">
        <v>5</v>
      </c>
      <c r="C2725" t="s">
        <v>105</v>
      </c>
      <c r="D2725">
        <v>2403749</v>
      </c>
      <c r="E2725">
        <v>4117692</v>
      </c>
      <c r="H2725">
        <f t="shared" si="194"/>
        <v>10</v>
      </c>
      <c r="J2725" t="str">
        <f t="shared" si="195"/>
        <v>GLENWOOD</v>
      </c>
      <c r="K2725" t="str">
        <f t="shared" si="192"/>
        <v>Cook</v>
      </c>
      <c r="L2725">
        <f t="shared" si="193"/>
        <v>0</v>
      </c>
    </row>
    <row r="2726" spans="1:12" x14ac:dyDescent="0.55000000000000004">
      <c r="A2726">
        <v>2012</v>
      </c>
      <c r="B2726" t="s">
        <v>5</v>
      </c>
      <c r="C2726" t="s">
        <v>106</v>
      </c>
      <c r="D2726">
        <v>5669092</v>
      </c>
      <c r="E2726">
        <v>7876477</v>
      </c>
      <c r="H2726">
        <f t="shared" si="194"/>
        <v>14</v>
      </c>
      <c r="J2726" t="str">
        <f t="shared" si="195"/>
        <v>GODFREY PAID</v>
      </c>
      <c r="K2726" t="str">
        <f t="shared" si="192"/>
        <v>Cook</v>
      </c>
      <c r="L2726">
        <f t="shared" si="193"/>
        <v>0</v>
      </c>
    </row>
    <row r="2727" spans="1:12" x14ac:dyDescent="0.55000000000000004">
      <c r="A2727">
        <v>2012</v>
      </c>
      <c r="B2727" t="s">
        <v>5</v>
      </c>
      <c r="C2727" t="s">
        <v>107</v>
      </c>
      <c r="D2727">
        <v>17393812</v>
      </c>
      <c r="E2727">
        <v>50248085</v>
      </c>
      <c r="H2727">
        <f t="shared" si="194"/>
        <v>14</v>
      </c>
      <c r="J2727" t="str">
        <f t="shared" si="195"/>
        <v>GRANITE CITY</v>
      </c>
      <c r="K2727" t="str">
        <f t="shared" si="192"/>
        <v>Cook</v>
      </c>
      <c r="L2727">
        <f t="shared" si="193"/>
        <v>0</v>
      </c>
    </row>
    <row r="2728" spans="1:12" x14ac:dyDescent="0.55000000000000004">
      <c r="A2728">
        <v>2012</v>
      </c>
      <c r="B2728" t="s">
        <v>5</v>
      </c>
      <c r="C2728" t="s">
        <v>108</v>
      </c>
      <c r="D2728">
        <v>10362853</v>
      </c>
      <c r="E2728">
        <v>16926513</v>
      </c>
      <c r="H2728">
        <f t="shared" si="194"/>
        <v>11</v>
      </c>
      <c r="J2728" t="str">
        <f t="shared" si="195"/>
        <v>GRAYSLAKE</v>
      </c>
      <c r="K2728" t="str">
        <f t="shared" si="192"/>
        <v>Madison</v>
      </c>
      <c r="L2728">
        <f t="shared" si="193"/>
        <v>0</v>
      </c>
    </row>
    <row r="2729" spans="1:12" x14ac:dyDescent="0.55000000000000004">
      <c r="A2729">
        <v>2012</v>
      </c>
      <c r="B2729" t="s">
        <v>5</v>
      </c>
      <c r="C2729" t="s">
        <v>109</v>
      </c>
      <c r="D2729">
        <v>11349481</v>
      </c>
      <c r="E2729">
        <v>15733226</v>
      </c>
      <c r="H2729">
        <f t="shared" si="194"/>
        <v>20</v>
      </c>
      <c r="J2729" t="str">
        <f t="shared" si="195"/>
        <v>GREATER ROUND LAKE</v>
      </c>
      <c r="K2729" t="str">
        <f t="shared" si="192"/>
        <v>Lake</v>
      </c>
      <c r="L2729">
        <f t="shared" si="193"/>
        <v>0</v>
      </c>
    </row>
    <row r="2730" spans="1:12" x14ac:dyDescent="0.55000000000000004">
      <c r="A2730">
        <v>2012</v>
      </c>
      <c r="B2730" t="s">
        <v>5</v>
      </c>
      <c r="C2730" t="s">
        <v>110</v>
      </c>
      <c r="D2730">
        <v>21178347</v>
      </c>
      <c r="E2730">
        <v>28689392</v>
      </c>
      <c r="H2730">
        <f t="shared" si="194"/>
        <v>8</v>
      </c>
      <c r="J2730" t="str">
        <f t="shared" si="195"/>
        <v>GURNEE</v>
      </c>
      <c r="K2730" t="str">
        <f t="shared" si="192"/>
        <v>Bond</v>
      </c>
      <c r="L2730">
        <f t="shared" si="193"/>
        <v>0</v>
      </c>
    </row>
    <row r="2731" spans="1:12" x14ac:dyDescent="0.55000000000000004">
      <c r="A2731">
        <v>2012</v>
      </c>
      <c r="B2731" t="s">
        <v>5</v>
      </c>
      <c r="C2731" t="s">
        <v>111</v>
      </c>
      <c r="D2731">
        <v>1298435</v>
      </c>
      <c r="E2731">
        <v>1850676</v>
      </c>
      <c r="H2731">
        <f t="shared" si="194"/>
        <v>11</v>
      </c>
      <c r="J2731" t="str">
        <f t="shared" si="195"/>
        <v>HAMPSHIRE</v>
      </c>
      <c r="K2731" t="str">
        <f t="shared" si="192"/>
        <v>Lake</v>
      </c>
      <c r="L2731">
        <f t="shared" si="193"/>
        <v>0</v>
      </c>
    </row>
    <row r="2732" spans="1:12" x14ac:dyDescent="0.55000000000000004">
      <c r="A2732">
        <v>2012</v>
      </c>
      <c r="B2732" t="s">
        <v>5</v>
      </c>
      <c r="C2732" t="s">
        <v>112</v>
      </c>
      <c r="D2732">
        <v>12437454</v>
      </c>
      <c r="E2732">
        <v>20263502</v>
      </c>
      <c r="H2732">
        <f t="shared" si="194"/>
        <v>14</v>
      </c>
      <c r="J2732" t="str">
        <f t="shared" si="195"/>
        <v>HANOVER PARK</v>
      </c>
      <c r="K2732" t="str">
        <f t="shared" si="192"/>
        <v>Kane</v>
      </c>
      <c r="L2732">
        <f t="shared" si="193"/>
        <v>0</v>
      </c>
    </row>
    <row r="2733" spans="1:12" x14ac:dyDescent="0.55000000000000004">
      <c r="A2733">
        <v>2012</v>
      </c>
      <c r="B2733" t="s">
        <v>5</v>
      </c>
      <c r="C2733" t="s">
        <v>299</v>
      </c>
      <c r="D2733">
        <v>66807</v>
      </c>
      <c r="E2733">
        <v>55716</v>
      </c>
      <c r="H2733">
        <f t="shared" si="194"/>
        <v>15</v>
      </c>
      <c r="J2733" t="str">
        <f t="shared" si="195"/>
        <v>HARLEM-ROSCOE</v>
      </c>
      <c r="K2733" t="str">
        <f t="shared" si="192"/>
        <v>Cook</v>
      </c>
      <c r="L2733">
        <f t="shared" si="193"/>
        <v>0</v>
      </c>
    </row>
    <row r="2734" spans="1:12" x14ac:dyDescent="0.55000000000000004">
      <c r="A2734">
        <v>2012</v>
      </c>
      <c r="B2734" t="s">
        <v>5</v>
      </c>
      <c r="C2734" t="s">
        <v>113</v>
      </c>
      <c r="D2734">
        <v>2822136</v>
      </c>
      <c r="E2734">
        <v>4532741</v>
      </c>
      <c r="H2734">
        <f t="shared" si="194"/>
        <v>12</v>
      </c>
      <c r="J2734" t="str">
        <f t="shared" si="195"/>
        <v>HARRISBURG</v>
      </c>
      <c r="K2734" t="str">
        <f t="shared" si="192"/>
        <v>Cook</v>
      </c>
      <c r="L2734">
        <f t="shared" si="193"/>
        <v>0</v>
      </c>
    </row>
    <row r="2735" spans="1:12" x14ac:dyDescent="0.55000000000000004">
      <c r="A2735">
        <v>2012</v>
      </c>
      <c r="B2735" t="s">
        <v>5</v>
      </c>
      <c r="C2735" t="s">
        <v>114</v>
      </c>
      <c r="D2735">
        <v>88015.01</v>
      </c>
      <c r="E2735">
        <v>0</v>
      </c>
      <c r="H2735">
        <f t="shared" si="194"/>
        <v>9</v>
      </c>
      <c r="J2735" t="str">
        <f t="shared" si="195"/>
        <v>HARVARD</v>
      </c>
      <c r="K2735" t="str">
        <f t="shared" si="192"/>
        <v>Saline</v>
      </c>
      <c r="L2735">
        <f t="shared" si="193"/>
        <v>0</v>
      </c>
    </row>
    <row r="2736" spans="1:12" x14ac:dyDescent="0.55000000000000004">
      <c r="A2736">
        <v>2012</v>
      </c>
      <c r="B2736" t="s">
        <v>5</v>
      </c>
      <c r="C2736" t="s">
        <v>115</v>
      </c>
      <c r="D2736">
        <v>13870200</v>
      </c>
      <c r="E2736">
        <v>39091240</v>
      </c>
      <c r="H2736">
        <f t="shared" si="194"/>
        <v>8</v>
      </c>
      <c r="J2736" t="str">
        <f t="shared" si="195"/>
        <v>HARVEY</v>
      </c>
      <c r="K2736" t="str">
        <f t="shared" si="192"/>
        <v>McHenry</v>
      </c>
      <c r="L2736">
        <f t="shared" si="193"/>
        <v>0</v>
      </c>
    </row>
    <row r="2737" spans="1:12" x14ac:dyDescent="0.55000000000000004">
      <c r="A2737">
        <v>2012</v>
      </c>
      <c r="B2737" t="s">
        <v>5</v>
      </c>
      <c r="C2737" t="s">
        <v>116</v>
      </c>
      <c r="D2737">
        <v>6287535</v>
      </c>
      <c r="E2737">
        <v>8295126</v>
      </c>
      <c r="H2737">
        <f t="shared" si="194"/>
        <v>13</v>
      </c>
      <c r="J2737" t="str">
        <f t="shared" si="195"/>
        <v>HAZEL CREST</v>
      </c>
      <c r="K2737" t="str">
        <f t="shared" si="192"/>
        <v>Lake</v>
      </c>
      <c r="L2737">
        <f t="shared" si="193"/>
        <v>0</v>
      </c>
    </row>
    <row r="2738" spans="1:12" x14ac:dyDescent="0.55000000000000004">
      <c r="A2738">
        <v>2012</v>
      </c>
      <c r="B2738" t="s">
        <v>5</v>
      </c>
      <c r="C2738" t="s">
        <v>117</v>
      </c>
      <c r="D2738">
        <v>5326603</v>
      </c>
      <c r="E2738">
        <v>11406736</v>
      </c>
      <c r="H2738">
        <f t="shared" si="194"/>
        <v>8</v>
      </c>
      <c r="J2738" t="str">
        <f t="shared" si="195"/>
        <v>HERRIN</v>
      </c>
      <c r="K2738" t="str">
        <f t="shared" si="192"/>
        <v>Cook</v>
      </c>
      <c r="L2738">
        <f t="shared" si="193"/>
        <v>0</v>
      </c>
    </row>
    <row r="2739" spans="1:12" x14ac:dyDescent="0.55000000000000004">
      <c r="A2739">
        <v>2012</v>
      </c>
      <c r="B2739" t="s">
        <v>5</v>
      </c>
      <c r="C2739" t="s">
        <v>118</v>
      </c>
      <c r="D2739">
        <v>30879697</v>
      </c>
      <c r="E2739">
        <v>63681364</v>
      </c>
      <c r="H2739">
        <f t="shared" si="194"/>
        <v>15</v>
      </c>
      <c r="J2739" t="str">
        <f t="shared" si="195"/>
        <v>HIGHLAND PARK</v>
      </c>
      <c r="K2739" t="str">
        <f t="shared" si="192"/>
        <v>Cook</v>
      </c>
      <c r="L2739">
        <f t="shared" si="193"/>
        <v>0</v>
      </c>
    </row>
    <row r="2740" spans="1:12" x14ac:dyDescent="0.55000000000000004">
      <c r="A2740">
        <v>2012</v>
      </c>
      <c r="B2740" t="s">
        <v>5</v>
      </c>
      <c r="C2740" t="s">
        <v>119</v>
      </c>
      <c r="D2740">
        <v>2471786</v>
      </c>
      <c r="E2740">
        <v>3638723</v>
      </c>
      <c r="H2740">
        <f t="shared" si="194"/>
        <v>10</v>
      </c>
      <c r="J2740" t="str">
        <f t="shared" si="195"/>
        <v>HIGHWOOD</v>
      </c>
      <c r="K2740" t="str">
        <f t="shared" si="192"/>
        <v>Madison</v>
      </c>
      <c r="L2740">
        <f t="shared" si="193"/>
        <v>0</v>
      </c>
    </row>
    <row r="2741" spans="1:12" x14ac:dyDescent="0.55000000000000004">
      <c r="A2741">
        <v>2012</v>
      </c>
      <c r="B2741" t="s">
        <v>5</v>
      </c>
      <c r="C2741" t="s">
        <v>284</v>
      </c>
      <c r="D2741">
        <v>630057</v>
      </c>
      <c r="E2741">
        <v>1276157</v>
      </c>
      <c r="H2741">
        <f t="shared" si="194"/>
        <v>11</v>
      </c>
      <c r="J2741" t="str">
        <f t="shared" si="195"/>
        <v>HILLSBORO</v>
      </c>
      <c r="K2741" t="str">
        <f t="shared" si="192"/>
        <v>Lake</v>
      </c>
      <c r="L2741">
        <f t="shared" si="193"/>
        <v>0</v>
      </c>
    </row>
    <row r="2742" spans="1:12" x14ac:dyDescent="0.55000000000000004">
      <c r="A2742">
        <v>2012</v>
      </c>
      <c r="B2742" t="s">
        <v>5</v>
      </c>
      <c r="C2742" t="s">
        <v>120</v>
      </c>
      <c r="D2742">
        <v>9623870</v>
      </c>
      <c r="E2742">
        <v>20091672</v>
      </c>
      <c r="H2742">
        <f t="shared" si="194"/>
        <v>10</v>
      </c>
      <c r="J2742" t="str">
        <f t="shared" si="195"/>
        <v>HILLSIDE</v>
      </c>
      <c r="K2742" t="str">
        <f t="shared" si="192"/>
        <v>Montgomery</v>
      </c>
      <c r="L2742">
        <f t="shared" si="193"/>
        <v>0</v>
      </c>
    </row>
    <row r="2743" spans="1:12" x14ac:dyDescent="0.55000000000000004">
      <c r="A2743">
        <v>2012</v>
      </c>
      <c r="B2743" t="s">
        <v>5</v>
      </c>
      <c r="C2743" t="s">
        <v>298</v>
      </c>
      <c r="D2743">
        <v>2840.51</v>
      </c>
      <c r="E2743">
        <v>0</v>
      </c>
      <c r="H2743">
        <f t="shared" si="194"/>
        <v>20</v>
      </c>
      <c r="J2743" t="str">
        <f t="shared" si="195"/>
        <v>HINCKLEY COMMUNITY</v>
      </c>
      <c r="K2743" t="str">
        <f t="shared" si="192"/>
        <v>Cook</v>
      </c>
      <c r="L2743">
        <f t="shared" si="193"/>
        <v>0</v>
      </c>
    </row>
    <row r="2744" spans="1:12" x14ac:dyDescent="0.55000000000000004">
      <c r="A2744">
        <v>2012</v>
      </c>
      <c r="B2744" t="s">
        <v>5</v>
      </c>
      <c r="C2744" t="s">
        <v>121</v>
      </c>
      <c r="D2744">
        <v>14737779</v>
      </c>
      <c r="E2744">
        <v>24345034</v>
      </c>
      <c r="H2744">
        <f t="shared" si="194"/>
        <v>10</v>
      </c>
      <c r="J2744" t="str">
        <f t="shared" si="195"/>
        <v>HINSDALE</v>
      </c>
      <c r="K2744" t="str">
        <f t="shared" si="192"/>
        <v>Cook</v>
      </c>
      <c r="L2744">
        <f t="shared" si="193"/>
        <v>0</v>
      </c>
    </row>
    <row r="2745" spans="1:12" x14ac:dyDescent="0.55000000000000004">
      <c r="A2745">
        <v>2012</v>
      </c>
      <c r="B2745" t="s">
        <v>5</v>
      </c>
      <c r="C2745" t="s">
        <v>122</v>
      </c>
      <c r="D2745">
        <v>60867862</v>
      </c>
      <c r="E2745">
        <v>91663255</v>
      </c>
      <c r="H2745">
        <f t="shared" si="194"/>
        <v>17</v>
      </c>
      <c r="J2745" t="str">
        <f t="shared" si="195"/>
        <v>HOFFMAN ESTATES</v>
      </c>
      <c r="K2745" t="str">
        <f t="shared" ref="K2745:K2808" si="196">INDEX($K$1:$K$655,MATCH(C2745,$C$1:$C$655))</f>
        <v>Cook</v>
      </c>
      <c r="L2745">
        <f t="shared" si="193"/>
        <v>0</v>
      </c>
    </row>
    <row r="2746" spans="1:12" x14ac:dyDescent="0.55000000000000004">
      <c r="A2746">
        <v>2012</v>
      </c>
      <c r="B2746" t="s">
        <v>5</v>
      </c>
      <c r="C2746" t="s">
        <v>123</v>
      </c>
      <c r="D2746">
        <v>6095072</v>
      </c>
      <c r="E2746">
        <v>6674209</v>
      </c>
      <c r="H2746">
        <f t="shared" si="194"/>
        <v>16</v>
      </c>
      <c r="J2746" t="str">
        <f t="shared" si="195"/>
        <v>HOMER TOWNSHIP</v>
      </c>
      <c r="K2746" t="str">
        <f t="shared" si="196"/>
        <v>Cook</v>
      </c>
      <c r="L2746">
        <f t="shared" si="193"/>
        <v>0</v>
      </c>
    </row>
    <row r="2747" spans="1:12" x14ac:dyDescent="0.55000000000000004">
      <c r="A2747">
        <v>2012</v>
      </c>
      <c r="B2747" t="s">
        <v>5</v>
      </c>
      <c r="C2747" t="s">
        <v>124</v>
      </c>
      <c r="D2747">
        <v>10007487</v>
      </c>
      <c r="E2747">
        <v>15457547</v>
      </c>
      <c r="H2747">
        <f t="shared" si="194"/>
        <v>10</v>
      </c>
      <c r="J2747" t="str">
        <f t="shared" si="195"/>
        <v>HOMEWOOD</v>
      </c>
      <c r="K2747" t="str">
        <f t="shared" si="196"/>
        <v>Cook</v>
      </c>
      <c r="L2747">
        <f t="shared" si="193"/>
        <v>0</v>
      </c>
    </row>
    <row r="2748" spans="1:12" x14ac:dyDescent="0.55000000000000004">
      <c r="A2748">
        <v>2012</v>
      </c>
      <c r="B2748" t="s">
        <v>5</v>
      </c>
      <c r="C2748" t="s">
        <v>125</v>
      </c>
      <c r="D2748">
        <v>14020357</v>
      </c>
      <c r="E2748">
        <v>14583292</v>
      </c>
      <c r="H2748">
        <f t="shared" si="194"/>
        <v>9</v>
      </c>
      <c r="J2748" t="str">
        <f t="shared" si="195"/>
        <v>HUNTLEY</v>
      </c>
      <c r="K2748" t="str">
        <f t="shared" si="196"/>
        <v>Vermilion</v>
      </c>
      <c r="L2748">
        <f t="shared" si="193"/>
        <v>0</v>
      </c>
    </row>
    <row r="2749" spans="1:12" x14ac:dyDescent="0.55000000000000004">
      <c r="A2749">
        <v>2012</v>
      </c>
      <c r="B2749" t="s">
        <v>5</v>
      </c>
      <c r="C2749" t="s">
        <v>126</v>
      </c>
      <c r="D2749">
        <v>8010650</v>
      </c>
      <c r="E2749">
        <v>14395028</v>
      </c>
      <c r="H2749">
        <f t="shared" si="194"/>
        <v>8</v>
      </c>
      <c r="J2749" t="str">
        <f t="shared" si="195"/>
        <v>ITASCA</v>
      </c>
      <c r="K2749" t="str">
        <f t="shared" si="196"/>
        <v>Lake</v>
      </c>
      <c r="L2749">
        <f t="shared" si="193"/>
        <v>0</v>
      </c>
    </row>
    <row r="2750" spans="1:12" x14ac:dyDescent="0.55000000000000004">
      <c r="A2750">
        <v>2012</v>
      </c>
      <c r="B2750" t="s">
        <v>5</v>
      </c>
      <c r="C2750" t="s">
        <v>127</v>
      </c>
      <c r="D2750">
        <v>89601</v>
      </c>
      <c r="E2750">
        <v>221636</v>
      </c>
      <c r="H2750">
        <f t="shared" si="194"/>
        <v>10</v>
      </c>
      <c r="J2750" t="str">
        <f t="shared" si="195"/>
        <v>IVESDALE</v>
      </c>
      <c r="K2750" t="str">
        <f t="shared" si="196"/>
        <v>DuPage</v>
      </c>
      <c r="L2750">
        <f t="shared" si="193"/>
        <v>0</v>
      </c>
    </row>
    <row r="2751" spans="1:12" x14ac:dyDescent="0.55000000000000004">
      <c r="A2751">
        <v>2012</v>
      </c>
      <c r="B2751" t="s">
        <v>5</v>
      </c>
      <c r="C2751" t="s">
        <v>128</v>
      </c>
      <c r="D2751">
        <v>15873125</v>
      </c>
      <c r="E2751">
        <v>22674487</v>
      </c>
      <c r="H2751">
        <f t="shared" si="194"/>
        <v>14</v>
      </c>
      <c r="J2751" t="str">
        <f t="shared" si="195"/>
        <v>JACKSONVILLE</v>
      </c>
      <c r="K2751" t="str">
        <f t="shared" si="196"/>
        <v>DuPage</v>
      </c>
      <c r="L2751">
        <f t="shared" si="193"/>
        <v>0</v>
      </c>
    </row>
    <row r="2752" spans="1:12" x14ac:dyDescent="0.55000000000000004">
      <c r="A2752">
        <v>2012</v>
      </c>
      <c r="B2752" t="s">
        <v>5</v>
      </c>
      <c r="C2752" t="s">
        <v>129</v>
      </c>
      <c r="D2752">
        <v>1313032</v>
      </c>
      <c r="E2752">
        <v>2135250</v>
      </c>
      <c r="H2752">
        <f t="shared" si="194"/>
        <v>11</v>
      </c>
      <c r="J2752" t="str">
        <f t="shared" si="195"/>
        <v>JEFFERSON</v>
      </c>
      <c r="K2752" t="str">
        <f t="shared" si="196"/>
        <v>Morgan</v>
      </c>
      <c r="L2752">
        <f t="shared" si="193"/>
        <v>0</v>
      </c>
    </row>
    <row r="2753" spans="1:12" x14ac:dyDescent="0.55000000000000004">
      <c r="A2753">
        <v>2012</v>
      </c>
      <c r="B2753" t="s">
        <v>5</v>
      </c>
      <c r="C2753" t="s">
        <v>287</v>
      </c>
      <c r="D2753">
        <v>123520</v>
      </c>
      <c r="E2753">
        <v>187645</v>
      </c>
      <c r="H2753">
        <f t="shared" si="194"/>
        <v>13</v>
      </c>
      <c r="J2753" t="str">
        <f t="shared" si="195"/>
        <v>JERSEYVILLE</v>
      </c>
      <c r="K2753" t="str">
        <f t="shared" si="196"/>
        <v>Morgan</v>
      </c>
      <c r="L2753">
        <f t="shared" si="193"/>
        <v>0</v>
      </c>
    </row>
    <row r="2754" spans="1:12" x14ac:dyDescent="0.55000000000000004">
      <c r="A2754">
        <v>2012</v>
      </c>
      <c r="B2754" t="s">
        <v>5</v>
      </c>
      <c r="C2754" t="s">
        <v>130</v>
      </c>
      <c r="D2754">
        <v>90521910</v>
      </c>
      <c r="E2754">
        <v>200964689</v>
      </c>
      <c r="H2754">
        <f t="shared" si="194"/>
        <v>8</v>
      </c>
      <c r="J2754" t="str">
        <f t="shared" si="195"/>
        <v>JOLIET</v>
      </c>
      <c r="K2754" t="str">
        <f t="shared" si="196"/>
        <v>McHenry</v>
      </c>
      <c r="L2754">
        <f t="shared" ref="L2754:L2817" si="197">IF(ISNA(K2754),1,0)</f>
        <v>0</v>
      </c>
    </row>
    <row r="2755" spans="1:12" x14ac:dyDescent="0.55000000000000004">
      <c r="A2755">
        <v>2012</v>
      </c>
      <c r="B2755" t="s">
        <v>5</v>
      </c>
      <c r="C2755" t="s">
        <v>131</v>
      </c>
      <c r="D2755">
        <v>209483</v>
      </c>
      <c r="E2755">
        <v>909615</v>
      </c>
      <c r="H2755">
        <f t="shared" ref="H2755:H2818" si="198">IF(B2755="fire",MIN(IFERROR(SEARCH("fire",C2755),999),IFERROR(SEARCH("fpd",C2755),999),IFERROR(SEARCH("pension",C2755),999),IFERROR(SEARCH("fund",C2755),999)),MIN(IFERROR(SEARCH("police",C2755),999),IFERROR(SEARCH("pension",C2755),999),IFERROR(SEARCH("fund",C2755),999)))</f>
        <v>9</v>
      </c>
      <c r="J2755" t="str">
        <f t="shared" ref="J2755:J2818" si="199">LEFT(C2755,H2755-2)</f>
        <v>JUSTICE</v>
      </c>
      <c r="K2755" t="str">
        <f t="shared" si="196"/>
        <v>Kendall</v>
      </c>
      <c r="L2755">
        <f t="shared" si="197"/>
        <v>0</v>
      </c>
    </row>
    <row r="2756" spans="1:12" x14ac:dyDescent="0.55000000000000004">
      <c r="A2756">
        <v>2012</v>
      </c>
      <c r="B2756" t="s">
        <v>5</v>
      </c>
      <c r="C2756" t="s">
        <v>132</v>
      </c>
      <c r="D2756">
        <v>9294304</v>
      </c>
      <c r="E2756">
        <v>49847092</v>
      </c>
      <c r="H2756">
        <f t="shared" si="198"/>
        <v>10</v>
      </c>
      <c r="J2756" t="str">
        <f t="shared" si="199"/>
        <v>KANKAKEE</v>
      </c>
      <c r="K2756" t="str">
        <f t="shared" si="196"/>
        <v>Kendall</v>
      </c>
      <c r="L2756">
        <f t="shared" si="197"/>
        <v>0</v>
      </c>
    </row>
    <row r="2757" spans="1:12" x14ac:dyDescent="0.55000000000000004">
      <c r="A2757">
        <v>2012</v>
      </c>
      <c r="B2757" t="s">
        <v>5</v>
      </c>
      <c r="C2757" t="s">
        <v>133</v>
      </c>
      <c r="D2757">
        <v>390529</v>
      </c>
      <c r="E2757">
        <v>978377</v>
      </c>
      <c r="H2757">
        <f t="shared" si="198"/>
        <v>19</v>
      </c>
      <c r="J2757" t="str">
        <f t="shared" si="199"/>
        <v>KEWANEE COMMUNITY</v>
      </c>
      <c r="K2757" t="str">
        <f t="shared" si="196"/>
        <v>Cook</v>
      </c>
      <c r="L2757">
        <f t="shared" si="197"/>
        <v>0</v>
      </c>
    </row>
    <row r="2758" spans="1:12" x14ac:dyDescent="0.55000000000000004">
      <c r="A2758">
        <v>2012</v>
      </c>
      <c r="B2758" t="s">
        <v>5</v>
      </c>
      <c r="C2758" t="s">
        <v>134</v>
      </c>
      <c r="D2758">
        <v>8170675</v>
      </c>
      <c r="E2758">
        <v>12953440</v>
      </c>
      <c r="H2758">
        <f t="shared" si="198"/>
        <v>9</v>
      </c>
      <c r="J2758" t="str">
        <f t="shared" si="199"/>
        <v>KEWANEE</v>
      </c>
      <c r="K2758" t="str">
        <f t="shared" si="196"/>
        <v>Cook</v>
      </c>
      <c r="L2758">
        <f t="shared" si="197"/>
        <v>0</v>
      </c>
    </row>
    <row r="2759" spans="1:12" x14ac:dyDescent="0.55000000000000004">
      <c r="A2759">
        <v>2012</v>
      </c>
      <c r="B2759" t="s">
        <v>5</v>
      </c>
      <c r="C2759" t="s">
        <v>135</v>
      </c>
      <c r="D2759">
        <v>9272945</v>
      </c>
      <c r="E2759">
        <v>22689190</v>
      </c>
      <c r="H2759">
        <f t="shared" si="198"/>
        <v>10</v>
      </c>
      <c r="J2759" t="str">
        <f t="shared" si="199"/>
        <v>LAGRANGE</v>
      </c>
      <c r="K2759" t="str">
        <f t="shared" si="196"/>
        <v>Lake</v>
      </c>
      <c r="L2759">
        <f t="shared" si="197"/>
        <v>0</v>
      </c>
    </row>
    <row r="2760" spans="1:12" x14ac:dyDescent="0.55000000000000004">
      <c r="A2760">
        <v>2012</v>
      </c>
      <c r="B2760" t="s">
        <v>5</v>
      </c>
      <c r="C2760" t="s">
        <v>136</v>
      </c>
      <c r="D2760">
        <v>900678</v>
      </c>
      <c r="E2760">
        <v>1040990</v>
      </c>
      <c r="H2760">
        <f t="shared" si="198"/>
        <v>12</v>
      </c>
      <c r="J2760" t="str">
        <f t="shared" si="199"/>
        <v>LAKE EGYPT</v>
      </c>
      <c r="K2760" t="str">
        <f t="shared" si="196"/>
        <v>Lake</v>
      </c>
      <c r="L2760">
        <f t="shared" si="197"/>
        <v>0</v>
      </c>
    </row>
    <row r="2761" spans="1:12" x14ac:dyDescent="0.55000000000000004">
      <c r="A2761">
        <v>2012</v>
      </c>
      <c r="B2761" t="s">
        <v>5</v>
      </c>
      <c r="C2761" t="s">
        <v>137</v>
      </c>
      <c r="D2761">
        <v>27141822</v>
      </c>
      <c r="E2761">
        <v>37227253</v>
      </c>
      <c r="H2761">
        <f t="shared" si="198"/>
        <v>13</v>
      </c>
      <c r="J2761" t="str">
        <f t="shared" si="199"/>
        <v>LAKE FOREST</v>
      </c>
      <c r="K2761" t="str">
        <f t="shared" si="196"/>
        <v>Lake</v>
      </c>
      <c r="L2761">
        <f t="shared" si="197"/>
        <v>0</v>
      </c>
    </row>
    <row r="2762" spans="1:12" x14ac:dyDescent="0.55000000000000004">
      <c r="A2762">
        <v>2012</v>
      </c>
      <c r="B2762" t="s">
        <v>5</v>
      </c>
      <c r="C2762" t="s">
        <v>293</v>
      </c>
      <c r="D2762">
        <v>299049.55</v>
      </c>
      <c r="E2762">
        <v>0</v>
      </c>
      <c r="H2762">
        <f t="shared" si="198"/>
        <v>12</v>
      </c>
      <c r="J2762" t="str">
        <f t="shared" si="199"/>
        <v>LAKE VILLA</v>
      </c>
      <c r="K2762" t="str">
        <f t="shared" si="196"/>
        <v>McHenry</v>
      </c>
      <c r="L2762">
        <f t="shared" si="197"/>
        <v>0</v>
      </c>
    </row>
    <row r="2763" spans="1:12" x14ac:dyDescent="0.55000000000000004">
      <c r="A2763">
        <v>2012</v>
      </c>
      <c r="B2763" t="s">
        <v>5</v>
      </c>
      <c r="C2763" t="s">
        <v>138</v>
      </c>
      <c r="D2763">
        <v>16190410</v>
      </c>
      <c r="E2763">
        <v>31818493</v>
      </c>
      <c r="H2763">
        <f t="shared" si="198"/>
        <v>13</v>
      </c>
      <c r="J2763" t="str">
        <f t="shared" si="199"/>
        <v>LAKE ZURICH</v>
      </c>
      <c r="K2763" t="str">
        <f t="shared" si="196"/>
        <v>Lake</v>
      </c>
      <c r="L2763">
        <f t="shared" si="197"/>
        <v>0</v>
      </c>
    </row>
    <row r="2764" spans="1:12" x14ac:dyDescent="0.55000000000000004">
      <c r="A2764">
        <v>2012</v>
      </c>
      <c r="B2764" t="s">
        <v>5</v>
      </c>
      <c r="C2764" t="s">
        <v>139</v>
      </c>
      <c r="D2764">
        <v>11251159</v>
      </c>
      <c r="E2764">
        <v>20422447</v>
      </c>
      <c r="H2764">
        <f t="shared" si="198"/>
        <v>9</v>
      </c>
      <c r="J2764" t="str">
        <f t="shared" si="199"/>
        <v>LANSING</v>
      </c>
      <c r="K2764" t="str">
        <f t="shared" si="196"/>
        <v>Lake</v>
      </c>
      <c r="L2764">
        <f t="shared" si="197"/>
        <v>0</v>
      </c>
    </row>
    <row r="2765" spans="1:12" x14ac:dyDescent="0.55000000000000004">
      <c r="A2765">
        <v>2012</v>
      </c>
      <c r="B2765" t="s">
        <v>5</v>
      </c>
      <c r="C2765" t="s">
        <v>140</v>
      </c>
      <c r="D2765">
        <v>1513440</v>
      </c>
      <c r="E2765">
        <v>2640456</v>
      </c>
      <c r="H2765">
        <f t="shared" si="198"/>
        <v>9</v>
      </c>
      <c r="J2765" t="str">
        <f t="shared" si="199"/>
        <v>LASALLE</v>
      </c>
      <c r="K2765" t="str">
        <f t="shared" si="196"/>
        <v>Cook</v>
      </c>
      <c r="L2765">
        <f t="shared" si="197"/>
        <v>0</v>
      </c>
    </row>
    <row r="2766" spans="1:12" x14ac:dyDescent="0.55000000000000004">
      <c r="A2766">
        <v>2012</v>
      </c>
      <c r="B2766" t="s">
        <v>5</v>
      </c>
      <c r="C2766" t="s">
        <v>141</v>
      </c>
      <c r="D2766">
        <v>16157117</v>
      </c>
      <c r="E2766">
        <v>24472644</v>
      </c>
      <c r="H2766">
        <f t="shared" si="198"/>
        <v>8</v>
      </c>
      <c r="J2766" t="str">
        <f t="shared" si="199"/>
        <v>LEMONT</v>
      </c>
      <c r="K2766" t="str">
        <f t="shared" si="196"/>
        <v>Lawrence</v>
      </c>
      <c r="L2766">
        <f t="shared" si="197"/>
        <v>0</v>
      </c>
    </row>
    <row r="2767" spans="1:12" x14ac:dyDescent="0.55000000000000004">
      <c r="A2767">
        <v>2012</v>
      </c>
      <c r="B2767" t="s">
        <v>5</v>
      </c>
      <c r="C2767" t="s">
        <v>142</v>
      </c>
      <c r="D2767">
        <v>6101504</v>
      </c>
      <c r="E2767">
        <v>13656955</v>
      </c>
      <c r="H2767">
        <f t="shared" si="198"/>
        <v>8</v>
      </c>
      <c r="J2767" t="str">
        <f t="shared" si="199"/>
        <v>LEYDEN</v>
      </c>
      <c r="K2767" t="str">
        <f t="shared" si="196"/>
        <v>Cook</v>
      </c>
      <c r="L2767">
        <f t="shared" si="197"/>
        <v>0</v>
      </c>
    </row>
    <row r="2768" spans="1:12" x14ac:dyDescent="0.55000000000000004">
      <c r="A2768">
        <v>2012</v>
      </c>
      <c r="B2768" t="s">
        <v>5</v>
      </c>
      <c r="C2768" t="s">
        <v>143</v>
      </c>
      <c r="D2768">
        <v>19444708</v>
      </c>
      <c r="E2768">
        <v>30600718</v>
      </c>
      <c r="H2768">
        <f t="shared" si="198"/>
        <v>14</v>
      </c>
      <c r="J2768" t="str">
        <f t="shared" si="199"/>
        <v>LIBERTYVILLE</v>
      </c>
      <c r="K2768" t="str">
        <f t="shared" si="196"/>
        <v>Cook</v>
      </c>
      <c r="L2768">
        <f t="shared" si="197"/>
        <v>0</v>
      </c>
    </row>
    <row r="2769" spans="1:12" x14ac:dyDescent="0.55000000000000004">
      <c r="A2769">
        <v>2012</v>
      </c>
      <c r="B2769" t="s">
        <v>5</v>
      </c>
      <c r="C2769" t="s">
        <v>144</v>
      </c>
      <c r="D2769">
        <v>6431357</v>
      </c>
      <c r="E2769">
        <v>17579081</v>
      </c>
      <c r="H2769">
        <f t="shared" si="198"/>
        <v>9</v>
      </c>
      <c r="J2769" t="str">
        <f t="shared" si="199"/>
        <v>LINCOLN</v>
      </c>
      <c r="K2769" t="str">
        <f t="shared" si="196"/>
        <v>Lake</v>
      </c>
      <c r="L2769">
        <f t="shared" si="197"/>
        <v>0</v>
      </c>
    </row>
    <row r="2770" spans="1:12" x14ac:dyDescent="0.55000000000000004">
      <c r="A2770">
        <v>2012</v>
      </c>
      <c r="B2770" t="s">
        <v>5</v>
      </c>
      <c r="C2770" t="s">
        <v>145</v>
      </c>
      <c r="D2770">
        <v>3501577</v>
      </c>
      <c r="E2770">
        <v>3465500</v>
      </c>
      <c r="H2770">
        <f t="shared" si="198"/>
        <v>15</v>
      </c>
      <c r="J2770" t="str">
        <f t="shared" si="199"/>
        <v>LINCOLN RURAL</v>
      </c>
      <c r="K2770" t="str">
        <f t="shared" si="196"/>
        <v>Logan</v>
      </c>
      <c r="L2770">
        <f t="shared" si="197"/>
        <v>0</v>
      </c>
    </row>
    <row r="2771" spans="1:12" x14ac:dyDescent="0.55000000000000004">
      <c r="A2771">
        <v>2012</v>
      </c>
      <c r="B2771" t="s">
        <v>5</v>
      </c>
      <c r="C2771" t="s">
        <v>146</v>
      </c>
      <c r="D2771">
        <v>23605363</v>
      </c>
      <c r="E2771">
        <v>29049789</v>
      </c>
      <c r="H2771">
        <f t="shared" si="198"/>
        <v>24</v>
      </c>
      <c r="J2771" t="str">
        <f t="shared" si="199"/>
        <v>LINCOLNSHIRE-RIVERWOOD</v>
      </c>
      <c r="K2771" t="str">
        <f t="shared" si="196"/>
        <v>Lake</v>
      </c>
      <c r="L2771">
        <f t="shared" si="197"/>
        <v>0</v>
      </c>
    </row>
    <row r="2772" spans="1:12" x14ac:dyDescent="0.55000000000000004">
      <c r="A2772">
        <v>2012</v>
      </c>
      <c r="B2772" t="s">
        <v>5</v>
      </c>
      <c r="C2772" t="s">
        <v>147</v>
      </c>
      <c r="D2772">
        <v>46815357</v>
      </c>
      <c r="E2772">
        <v>94802740</v>
      </c>
      <c r="H2772">
        <f t="shared" si="198"/>
        <v>17</v>
      </c>
      <c r="J2772" t="str">
        <f t="shared" si="199"/>
        <v>LISLE-WOODRIDGE</v>
      </c>
      <c r="K2772" t="str">
        <f t="shared" si="196"/>
        <v>DuPage</v>
      </c>
      <c r="L2772">
        <f t="shared" si="197"/>
        <v>0</v>
      </c>
    </row>
    <row r="2773" spans="1:12" x14ac:dyDescent="0.55000000000000004">
      <c r="A2773">
        <v>2012</v>
      </c>
      <c r="B2773" t="s">
        <v>5</v>
      </c>
      <c r="C2773" t="s">
        <v>148</v>
      </c>
      <c r="D2773">
        <v>4413572</v>
      </c>
      <c r="E2773">
        <v>6873756</v>
      </c>
      <c r="H2773">
        <f t="shared" si="198"/>
        <v>12</v>
      </c>
      <c r="J2773" t="str">
        <f t="shared" si="199"/>
        <v>LITCHFIELD</v>
      </c>
      <c r="K2773" t="str">
        <f t="shared" si="196"/>
        <v>DuPage</v>
      </c>
      <c r="L2773">
        <f t="shared" si="197"/>
        <v>0</v>
      </c>
    </row>
    <row r="2774" spans="1:12" x14ac:dyDescent="0.55000000000000004">
      <c r="A2774">
        <v>2012</v>
      </c>
      <c r="B2774" t="s">
        <v>5</v>
      </c>
      <c r="C2774" t="s">
        <v>149</v>
      </c>
      <c r="D2774">
        <v>30247166</v>
      </c>
      <c r="E2774">
        <v>47051749</v>
      </c>
      <c r="H2774">
        <f t="shared" si="198"/>
        <v>19</v>
      </c>
      <c r="J2774" t="str">
        <f t="shared" si="199"/>
        <v>LOCKPORT TOWNSHIP</v>
      </c>
      <c r="K2774" t="str">
        <f t="shared" si="196"/>
        <v>Will</v>
      </c>
      <c r="L2774">
        <f t="shared" si="197"/>
        <v>0</v>
      </c>
    </row>
    <row r="2775" spans="1:12" x14ac:dyDescent="0.55000000000000004">
      <c r="A2775">
        <v>2012</v>
      </c>
      <c r="B2775" t="s">
        <v>5</v>
      </c>
      <c r="C2775" t="s">
        <v>150</v>
      </c>
      <c r="D2775">
        <v>44724171</v>
      </c>
      <c r="E2775">
        <v>60782284</v>
      </c>
      <c r="H2775">
        <f t="shared" si="198"/>
        <v>9</v>
      </c>
      <c r="J2775" t="str">
        <f t="shared" si="199"/>
        <v>LOMBARD</v>
      </c>
      <c r="K2775" t="str">
        <f t="shared" si="196"/>
        <v>Will</v>
      </c>
      <c r="L2775">
        <f t="shared" si="197"/>
        <v>0</v>
      </c>
    </row>
    <row r="2776" spans="1:12" x14ac:dyDescent="0.55000000000000004">
      <c r="A2776">
        <v>2012</v>
      </c>
      <c r="B2776" t="s">
        <v>5</v>
      </c>
      <c r="C2776" t="s">
        <v>151</v>
      </c>
      <c r="D2776">
        <v>681698</v>
      </c>
      <c r="E2776">
        <v>698058</v>
      </c>
      <c r="H2776">
        <f t="shared" si="198"/>
        <v>12</v>
      </c>
      <c r="J2776" t="str">
        <f t="shared" si="199"/>
        <v>LONG CREEK</v>
      </c>
      <c r="K2776" t="str">
        <f t="shared" si="196"/>
        <v>DuPage</v>
      </c>
      <c r="L2776">
        <f t="shared" si="197"/>
        <v>0</v>
      </c>
    </row>
    <row r="2777" spans="1:12" x14ac:dyDescent="0.55000000000000004">
      <c r="A2777">
        <v>2012</v>
      </c>
      <c r="B2777" t="s">
        <v>5</v>
      </c>
      <c r="C2777" t="s">
        <v>152</v>
      </c>
      <c r="D2777">
        <v>5941369</v>
      </c>
      <c r="E2777">
        <v>6051722</v>
      </c>
      <c r="H2777">
        <f t="shared" si="198"/>
        <v>12</v>
      </c>
      <c r="J2777" t="str">
        <f t="shared" si="199"/>
        <v>LONG GROVE</v>
      </c>
      <c r="K2777" t="str">
        <f t="shared" si="196"/>
        <v>DuPage</v>
      </c>
      <c r="L2777">
        <f t="shared" si="197"/>
        <v>0</v>
      </c>
    </row>
    <row r="2778" spans="1:12" x14ac:dyDescent="0.55000000000000004">
      <c r="A2778">
        <v>2012</v>
      </c>
      <c r="B2778" t="s">
        <v>5</v>
      </c>
      <c r="C2778" t="s">
        <v>153</v>
      </c>
      <c r="D2778">
        <v>4711</v>
      </c>
      <c r="E2778">
        <v>424970</v>
      </c>
      <c r="H2778">
        <f t="shared" si="198"/>
        <v>7</v>
      </c>
      <c r="J2778" t="str">
        <f t="shared" si="199"/>
        <v>LYONS</v>
      </c>
      <c r="K2778" t="str">
        <f t="shared" si="196"/>
        <v>Cook</v>
      </c>
      <c r="L2778">
        <f t="shared" si="197"/>
        <v>0</v>
      </c>
    </row>
    <row r="2779" spans="1:12" x14ac:dyDescent="0.55000000000000004">
      <c r="A2779">
        <v>2012</v>
      </c>
      <c r="B2779" t="s">
        <v>5</v>
      </c>
      <c r="C2779" t="s">
        <v>154</v>
      </c>
      <c r="D2779">
        <v>10071696</v>
      </c>
      <c r="E2779">
        <v>16965960</v>
      </c>
      <c r="H2779">
        <f t="shared" si="198"/>
        <v>8</v>
      </c>
      <c r="J2779" t="str">
        <f t="shared" si="199"/>
        <v>MACOMB</v>
      </c>
      <c r="K2779" t="str">
        <f t="shared" si="196"/>
        <v>Cook</v>
      </c>
      <c r="L2779">
        <f t="shared" si="197"/>
        <v>0</v>
      </c>
    </row>
    <row r="2780" spans="1:12" x14ac:dyDescent="0.55000000000000004">
      <c r="A2780">
        <v>2012</v>
      </c>
      <c r="B2780" t="s">
        <v>5</v>
      </c>
      <c r="C2780" t="s">
        <v>294</v>
      </c>
      <c r="D2780">
        <v>397728</v>
      </c>
      <c r="E2780">
        <v>606565</v>
      </c>
      <c r="H2780">
        <f t="shared" si="198"/>
        <v>11</v>
      </c>
      <c r="J2780" t="str">
        <f t="shared" si="199"/>
        <v>MANHATTAN</v>
      </c>
      <c r="K2780" t="str">
        <f t="shared" si="196"/>
        <v>Champaign</v>
      </c>
      <c r="L2780">
        <f t="shared" si="197"/>
        <v>0</v>
      </c>
    </row>
    <row r="2781" spans="1:12" x14ac:dyDescent="0.55000000000000004">
      <c r="A2781">
        <v>2012</v>
      </c>
      <c r="B2781" t="s">
        <v>5</v>
      </c>
      <c r="C2781" t="s">
        <v>155</v>
      </c>
      <c r="D2781">
        <v>3194806</v>
      </c>
      <c r="E2781">
        <v>4492998</v>
      </c>
      <c r="H2781">
        <f t="shared" si="198"/>
        <v>19</v>
      </c>
      <c r="J2781" t="str">
        <f t="shared" si="199"/>
        <v>MANTENO COMMUNITY</v>
      </c>
      <c r="K2781" t="str">
        <f t="shared" si="196"/>
        <v>Will</v>
      </c>
      <c r="L2781">
        <f t="shared" si="197"/>
        <v>0</v>
      </c>
    </row>
    <row r="2782" spans="1:12" x14ac:dyDescent="0.55000000000000004">
      <c r="A2782">
        <v>2012</v>
      </c>
      <c r="B2782" t="s">
        <v>5</v>
      </c>
      <c r="C2782" t="s">
        <v>156</v>
      </c>
      <c r="D2782">
        <v>8014317</v>
      </c>
      <c r="E2782">
        <v>11825344</v>
      </c>
      <c r="H2782">
        <f t="shared" si="198"/>
        <v>8</v>
      </c>
      <c r="J2782" t="str">
        <f t="shared" si="199"/>
        <v>MARION</v>
      </c>
      <c r="K2782" t="str">
        <f t="shared" si="196"/>
        <v>McHenry</v>
      </c>
      <c r="L2782">
        <f t="shared" si="197"/>
        <v>0</v>
      </c>
    </row>
    <row r="2783" spans="1:12" x14ac:dyDescent="0.55000000000000004">
      <c r="A2783">
        <v>2012</v>
      </c>
      <c r="B2783" t="s">
        <v>5</v>
      </c>
      <c r="C2783" t="s">
        <v>157</v>
      </c>
      <c r="D2783">
        <v>4444563.21</v>
      </c>
      <c r="E2783">
        <v>7399677.7899999898</v>
      </c>
      <c r="H2783">
        <f t="shared" si="198"/>
        <v>9</v>
      </c>
      <c r="J2783" t="str">
        <f t="shared" si="199"/>
        <v>MARKHAM</v>
      </c>
      <c r="K2783" t="str">
        <f t="shared" si="196"/>
        <v>Williamson</v>
      </c>
      <c r="L2783">
        <f t="shared" si="197"/>
        <v>0</v>
      </c>
    </row>
    <row r="2784" spans="1:12" x14ac:dyDescent="0.55000000000000004">
      <c r="A2784">
        <v>2012</v>
      </c>
      <c r="B2784" t="s">
        <v>5</v>
      </c>
      <c r="C2784" t="s">
        <v>285</v>
      </c>
      <c r="D2784">
        <v>430069</v>
      </c>
      <c r="E2784">
        <v>882099</v>
      </c>
      <c r="H2784">
        <f t="shared" si="198"/>
        <v>11</v>
      </c>
      <c r="J2784" t="str">
        <f t="shared" si="199"/>
        <v>MARYVILLE</v>
      </c>
      <c r="K2784" t="str">
        <f t="shared" si="196"/>
        <v>LaSalle</v>
      </c>
      <c r="L2784">
        <f t="shared" si="197"/>
        <v>0</v>
      </c>
    </row>
    <row r="2785" spans="1:12" x14ac:dyDescent="0.55000000000000004">
      <c r="A2785">
        <v>2012</v>
      </c>
      <c r="B2785" t="s">
        <v>5</v>
      </c>
      <c r="C2785" t="s">
        <v>158</v>
      </c>
      <c r="D2785">
        <v>17918453</v>
      </c>
      <c r="E2785">
        <v>28065252</v>
      </c>
      <c r="H2785">
        <f t="shared" si="198"/>
        <v>10</v>
      </c>
      <c r="J2785" t="str">
        <f t="shared" si="199"/>
        <v>MATTESON</v>
      </c>
      <c r="K2785" t="str">
        <f t="shared" si="196"/>
        <v>St. Clair</v>
      </c>
      <c r="L2785">
        <f t="shared" si="197"/>
        <v>0</v>
      </c>
    </row>
    <row r="2786" spans="1:12" x14ac:dyDescent="0.55000000000000004">
      <c r="A2786">
        <v>2012</v>
      </c>
      <c r="B2786" t="s">
        <v>5</v>
      </c>
      <c r="C2786" t="s">
        <v>159</v>
      </c>
      <c r="D2786">
        <v>15133396</v>
      </c>
      <c r="E2786">
        <v>36061128</v>
      </c>
      <c r="H2786">
        <f t="shared" si="198"/>
        <v>9</v>
      </c>
      <c r="J2786" t="str">
        <f t="shared" si="199"/>
        <v>MATTOON</v>
      </c>
      <c r="K2786" t="str">
        <f t="shared" si="196"/>
        <v>Cook</v>
      </c>
      <c r="L2786">
        <f t="shared" si="197"/>
        <v>0</v>
      </c>
    </row>
    <row r="2787" spans="1:12" x14ac:dyDescent="0.55000000000000004">
      <c r="A2787">
        <v>2012</v>
      </c>
      <c r="B2787" t="s">
        <v>5</v>
      </c>
      <c r="C2787" t="s">
        <v>160</v>
      </c>
      <c r="D2787">
        <v>13719034</v>
      </c>
      <c r="E2787">
        <v>39046260</v>
      </c>
      <c r="H2787">
        <f t="shared" si="198"/>
        <v>9</v>
      </c>
      <c r="J2787" t="str">
        <f t="shared" si="199"/>
        <v>MAYWOOD</v>
      </c>
      <c r="K2787" t="str">
        <f t="shared" si="196"/>
        <v>Coles</v>
      </c>
      <c r="L2787">
        <f t="shared" si="197"/>
        <v>0</v>
      </c>
    </row>
    <row r="2788" spans="1:12" x14ac:dyDescent="0.55000000000000004">
      <c r="A2788">
        <v>2012</v>
      </c>
      <c r="B2788" t="s">
        <v>5</v>
      </c>
      <c r="C2788" t="s">
        <v>161</v>
      </c>
      <c r="D2788">
        <v>412625</v>
      </c>
      <c r="E2788">
        <v>938505</v>
      </c>
      <c r="H2788">
        <f t="shared" si="198"/>
        <v>8</v>
      </c>
      <c r="J2788" t="str">
        <f t="shared" si="199"/>
        <v>MCCOOK</v>
      </c>
      <c r="K2788" t="str">
        <f t="shared" si="196"/>
        <v>Cook</v>
      </c>
      <c r="L2788">
        <f t="shared" si="197"/>
        <v>0</v>
      </c>
    </row>
    <row r="2789" spans="1:12" x14ac:dyDescent="0.55000000000000004">
      <c r="A2789">
        <v>2012</v>
      </c>
      <c r="B2789" t="s">
        <v>5</v>
      </c>
      <c r="C2789" t="s">
        <v>301</v>
      </c>
      <c r="D2789">
        <v>10667</v>
      </c>
      <c r="E2789">
        <v>16149</v>
      </c>
      <c r="H2789">
        <f t="shared" si="198"/>
        <v>18</v>
      </c>
      <c r="J2789" t="str">
        <f t="shared" si="199"/>
        <v>MCHENRY TOWNSHIP</v>
      </c>
      <c r="K2789" t="str">
        <f t="shared" si="196"/>
        <v>McHenry</v>
      </c>
      <c r="L2789">
        <f t="shared" si="197"/>
        <v>0</v>
      </c>
    </row>
    <row r="2790" spans="1:12" x14ac:dyDescent="0.55000000000000004">
      <c r="A2790">
        <v>2012</v>
      </c>
      <c r="B2790" t="s">
        <v>5</v>
      </c>
      <c r="C2790" t="s">
        <v>162</v>
      </c>
      <c r="D2790">
        <v>19863202</v>
      </c>
      <c r="E2790">
        <v>72208253</v>
      </c>
      <c r="H2790">
        <f t="shared" si="198"/>
        <v>14</v>
      </c>
      <c r="J2790" t="str">
        <f t="shared" si="199"/>
        <v>MELROSE PARK</v>
      </c>
      <c r="K2790" t="str">
        <f t="shared" si="196"/>
        <v>McHenry</v>
      </c>
      <c r="L2790">
        <f t="shared" si="197"/>
        <v>0</v>
      </c>
    </row>
    <row r="2791" spans="1:12" x14ac:dyDescent="0.55000000000000004">
      <c r="A2791">
        <v>2012</v>
      </c>
      <c r="B2791" t="s">
        <v>5</v>
      </c>
      <c r="C2791" t="s">
        <v>163</v>
      </c>
      <c r="D2791">
        <v>2031370</v>
      </c>
      <c r="E2791">
        <v>3646183</v>
      </c>
      <c r="H2791">
        <f t="shared" si="198"/>
        <v>9</v>
      </c>
      <c r="J2791" t="str">
        <f t="shared" si="199"/>
        <v>MENDOTA</v>
      </c>
      <c r="K2791" t="str">
        <f t="shared" si="196"/>
        <v>Cook</v>
      </c>
      <c r="L2791">
        <f t="shared" si="197"/>
        <v>0</v>
      </c>
    </row>
    <row r="2792" spans="1:12" x14ac:dyDescent="0.55000000000000004">
      <c r="A2792">
        <v>2012</v>
      </c>
      <c r="B2792" t="s">
        <v>5</v>
      </c>
      <c r="C2792" t="s">
        <v>164</v>
      </c>
      <c r="D2792">
        <v>3247927</v>
      </c>
      <c r="E2792">
        <v>5444881</v>
      </c>
      <c r="H2792">
        <f t="shared" si="198"/>
        <v>12</v>
      </c>
      <c r="J2792" t="str">
        <f t="shared" si="199"/>
        <v>METROPOLIS</v>
      </c>
      <c r="K2792" t="str">
        <f t="shared" si="196"/>
        <v>LaSalle</v>
      </c>
      <c r="L2792">
        <f t="shared" si="197"/>
        <v>0</v>
      </c>
    </row>
    <row r="2793" spans="1:12" x14ac:dyDescent="0.55000000000000004">
      <c r="A2793">
        <v>2012</v>
      </c>
      <c r="B2793" t="s">
        <v>5</v>
      </c>
      <c r="C2793" t="s">
        <v>165</v>
      </c>
      <c r="D2793">
        <v>7834915</v>
      </c>
      <c r="E2793">
        <v>13465673</v>
      </c>
      <c r="H2793">
        <f t="shared" si="198"/>
        <v>12</v>
      </c>
      <c r="J2793" t="str">
        <f t="shared" si="199"/>
        <v>MIDLOTHIAN</v>
      </c>
      <c r="K2793" t="str">
        <f t="shared" si="196"/>
        <v>Massac</v>
      </c>
      <c r="L2793">
        <f t="shared" si="197"/>
        <v>0</v>
      </c>
    </row>
    <row r="2794" spans="1:12" x14ac:dyDescent="0.55000000000000004">
      <c r="A2794">
        <v>2012</v>
      </c>
      <c r="B2794" t="s">
        <v>5</v>
      </c>
      <c r="C2794" t="s">
        <v>166</v>
      </c>
      <c r="D2794">
        <v>2358674</v>
      </c>
      <c r="E2794">
        <v>3409913</v>
      </c>
      <c r="H2794">
        <f t="shared" si="198"/>
        <v>9</v>
      </c>
      <c r="J2794" t="str">
        <f t="shared" si="199"/>
        <v>MINOOKA</v>
      </c>
      <c r="K2794" t="str">
        <f t="shared" si="196"/>
        <v>Rock Island</v>
      </c>
      <c r="L2794">
        <f t="shared" si="197"/>
        <v>0</v>
      </c>
    </row>
    <row r="2795" spans="1:12" x14ac:dyDescent="0.55000000000000004">
      <c r="A2795">
        <v>2012</v>
      </c>
      <c r="B2795" t="s">
        <v>5</v>
      </c>
      <c r="C2795" t="s">
        <v>167</v>
      </c>
      <c r="D2795">
        <v>6231948</v>
      </c>
      <c r="E2795">
        <v>8073535</v>
      </c>
      <c r="H2795">
        <f t="shared" si="198"/>
        <v>8</v>
      </c>
      <c r="J2795" t="str">
        <f t="shared" si="199"/>
        <v>MOKENA</v>
      </c>
      <c r="K2795" t="str">
        <f t="shared" si="196"/>
        <v>Grundy</v>
      </c>
      <c r="L2795">
        <f t="shared" si="197"/>
        <v>0</v>
      </c>
    </row>
    <row r="2796" spans="1:12" x14ac:dyDescent="0.55000000000000004">
      <c r="A2796">
        <v>2012</v>
      </c>
      <c r="B2796" t="s">
        <v>5</v>
      </c>
      <c r="C2796" t="s">
        <v>168</v>
      </c>
      <c r="D2796">
        <v>27365097</v>
      </c>
      <c r="E2796">
        <v>77957599</v>
      </c>
      <c r="H2796">
        <f t="shared" si="198"/>
        <v>8</v>
      </c>
      <c r="J2796" t="str">
        <f t="shared" si="199"/>
        <v>MOLINE</v>
      </c>
      <c r="K2796" t="str">
        <f t="shared" si="196"/>
        <v>Will</v>
      </c>
      <c r="L2796">
        <f t="shared" si="197"/>
        <v>0</v>
      </c>
    </row>
    <row r="2797" spans="1:12" x14ac:dyDescent="0.55000000000000004">
      <c r="A2797">
        <v>2012</v>
      </c>
      <c r="B2797" t="s">
        <v>5</v>
      </c>
      <c r="C2797" t="s">
        <v>169</v>
      </c>
      <c r="D2797">
        <v>4415297</v>
      </c>
      <c r="E2797">
        <v>11259712</v>
      </c>
      <c r="H2797">
        <f t="shared" si="198"/>
        <v>10</v>
      </c>
      <c r="J2797" t="str">
        <f t="shared" si="199"/>
        <v>MONMOUTH</v>
      </c>
      <c r="K2797" t="str">
        <f t="shared" si="196"/>
        <v>Will</v>
      </c>
      <c r="L2797">
        <f t="shared" si="197"/>
        <v>0</v>
      </c>
    </row>
    <row r="2798" spans="1:12" x14ac:dyDescent="0.55000000000000004">
      <c r="A2798">
        <v>2012</v>
      </c>
      <c r="B2798" t="s">
        <v>5</v>
      </c>
      <c r="C2798" t="s">
        <v>288</v>
      </c>
      <c r="D2798">
        <v>174991</v>
      </c>
      <c r="E2798">
        <v>281590</v>
      </c>
      <c r="H2798">
        <f t="shared" si="198"/>
        <v>26</v>
      </c>
      <c r="J2798" t="str">
        <f t="shared" si="199"/>
        <v>MONTGOMERY &amp; COUNTRYSIDE</v>
      </c>
      <c r="K2798" t="str">
        <f t="shared" si="196"/>
        <v>Warren</v>
      </c>
      <c r="L2798">
        <f t="shared" si="197"/>
        <v>0</v>
      </c>
    </row>
    <row r="2799" spans="1:12" x14ac:dyDescent="0.55000000000000004">
      <c r="A2799">
        <v>2012</v>
      </c>
      <c r="B2799" t="s">
        <v>5</v>
      </c>
      <c r="C2799" t="s">
        <v>170</v>
      </c>
      <c r="D2799">
        <v>26312845</v>
      </c>
      <c r="E2799">
        <v>51375333</v>
      </c>
      <c r="H2799">
        <f t="shared" si="198"/>
        <v>14</v>
      </c>
      <c r="J2799" t="str">
        <f t="shared" si="199"/>
        <v>MORTON GROVE</v>
      </c>
      <c r="K2799" t="str">
        <f t="shared" si="196"/>
        <v>Grundy</v>
      </c>
      <c r="L2799">
        <f t="shared" si="197"/>
        <v>0</v>
      </c>
    </row>
    <row r="2800" spans="1:12" x14ac:dyDescent="0.55000000000000004">
      <c r="A2800">
        <v>2012</v>
      </c>
      <c r="B2800" t="s">
        <v>5</v>
      </c>
      <c r="C2800" t="s">
        <v>171</v>
      </c>
      <c r="D2800">
        <v>1408365</v>
      </c>
      <c r="E2800">
        <v>2449702</v>
      </c>
      <c r="H2800">
        <f t="shared" si="198"/>
        <v>11</v>
      </c>
      <c r="J2800" t="str">
        <f t="shared" si="199"/>
        <v>MT CARMEL</v>
      </c>
      <c r="K2800" t="str">
        <f t="shared" si="196"/>
        <v>Tazewell</v>
      </c>
      <c r="L2800">
        <f t="shared" si="197"/>
        <v>0</v>
      </c>
    </row>
    <row r="2801" spans="1:12" x14ac:dyDescent="0.55000000000000004">
      <c r="A2801">
        <v>2012</v>
      </c>
      <c r="B2801" t="s">
        <v>5</v>
      </c>
      <c r="C2801" t="s">
        <v>172</v>
      </c>
      <c r="D2801">
        <v>47608576</v>
      </c>
      <c r="E2801">
        <v>84335223</v>
      </c>
      <c r="H2801">
        <f t="shared" si="198"/>
        <v>13</v>
      </c>
      <c r="J2801" t="str">
        <f t="shared" si="199"/>
        <v>MT PROSPECT</v>
      </c>
      <c r="K2801" t="str">
        <f t="shared" si="196"/>
        <v>Wabash</v>
      </c>
      <c r="L2801">
        <f t="shared" si="197"/>
        <v>0</v>
      </c>
    </row>
    <row r="2802" spans="1:12" x14ac:dyDescent="0.55000000000000004">
      <c r="A2802">
        <v>2012</v>
      </c>
      <c r="B2802" t="s">
        <v>5</v>
      </c>
      <c r="C2802" t="s">
        <v>173</v>
      </c>
      <c r="D2802">
        <v>12377910</v>
      </c>
      <c r="E2802">
        <v>22164276</v>
      </c>
      <c r="H2802">
        <f t="shared" si="198"/>
        <v>11</v>
      </c>
      <c r="J2802" t="str">
        <f t="shared" si="199"/>
        <v>MT VERNON</v>
      </c>
      <c r="K2802" t="str">
        <f t="shared" si="196"/>
        <v>Cook</v>
      </c>
      <c r="L2802">
        <f t="shared" si="197"/>
        <v>0</v>
      </c>
    </row>
    <row r="2803" spans="1:12" x14ac:dyDescent="0.55000000000000004">
      <c r="A2803">
        <v>2012</v>
      </c>
      <c r="B2803" t="s">
        <v>5</v>
      </c>
      <c r="C2803" t="s">
        <v>174</v>
      </c>
      <c r="D2803">
        <v>889549</v>
      </c>
      <c r="E2803">
        <v>813008</v>
      </c>
      <c r="H2803">
        <f t="shared" si="198"/>
        <v>9</v>
      </c>
      <c r="J2803" t="str">
        <f t="shared" si="199"/>
        <v>MT ZION</v>
      </c>
      <c r="K2803" t="str">
        <f t="shared" si="196"/>
        <v>Jefferson</v>
      </c>
      <c r="L2803">
        <f t="shared" si="197"/>
        <v>0</v>
      </c>
    </row>
    <row r="2804" spans="1:12" x14ac:dyDescent="0.55000000000000004">
      <c r="A2804">
        <v>2012</v>
      </c>
      <c r="B2804" t="s">
        <v>5</v>
      </c>
      <c r="C2804" t="s">
        <v>175</v>
      </c>
      <c r="D2804">
        <v>15222386</v>
      </c>
      <c r="E2804">
        <v>18859598</v>
      </c>
      <c r="H2804">
        <f t="shared" si="198"/>
        <v>11</v>
      </c>
      <c r="J2804" t="str">
        <f t="shared" si="199"/>
        <v>MUNDELEIN</v>
      </c>
      <c r="K2804" t="str">
        <f t="shared" si="196"/>
        <v>Macon</v>
      </c>
      <c r="L2804">
        <f t="shared" si="197"/>
        <v>0</v>
      </c>
    </row>
    <row r="2805" spans="1:12" x14ac:dyDescent="0.55000000000000004">
      <c r="A2805">
        <v>2012</v>
      </c>
      <c r="B2805" t="s">
        <v>5</v>
      </c>
      <c r="C2805" t="s">
        <v>176</v>
      </c>
      <c r="D2805">
        <v>3645090</v>
      </c>
      <c r="E2805">
        <v>7213382</v>
      </c>
      <c r="H2805">
        <f t="shared" si="198"/>
        <v>13</v>
      </c>
      <c r="J2805" t="str">
        <f t="shared" si="199"/>
        <v>MURPHYSBORO</v>
      </c>
      <c r="K2805" t="str">
        <f t="shared" si="196"/>
        <v>Lake</v>
      </c>
      <c r="L2805">
        <f t="shared" si="197"/>
        <v>0</v>
      </c>
    </row>
    <row r="2806" spans="1:12" x14ac:dyDescent="0.55000000000000004">
      <c r="A2806">
        <v>2012</v>
      </c>
      <c r="B2806" t="s">
        <v>5</v>
      </c>
      <c r="C2806" t="s">
        <v>177</v>
      </c>
      <c r="D2806">
        <v>105549684</v>
      </c>
      <c r="E2806">
        <v>143677799</v>
      </c>
      <c r="H2806">
        <f t="shared" si="198"/>
        <v>12</v>
      </c>
      <c r="J2806" t="str">
        <f t="shared" si="199"/>
        <v>NAPERVILLE</v>
      </c>
      <c r="K2806" t="str">
        <f t="shared" si="196"/>
        <v>Jackson</v>
      </c>
      <c r="L2806">
        <f t="shared" si="197"/>
        <v>0</v>
      </c>
    </row>
    <row r="2807" spans="1:12" x14ac:dyDescent="0.55000000000000004">
      <c r="A2807">
        <v>2012</v>
      </c>
      <c r="B2807" t="s">
        <v>5</v>
      </c>
      <c r="C2807" t="s">
        <v>178</v>
      </c>
      <c r="D2807">
        <v>2042273</v>
      </c>
      <c r="E2807">
        <v>2306870</v>
      </c>
      <c r="H2807">
        <f t="shared" si="198"/>
        <v>11</v>
      </c>
      <c r="J2807" t="str">
        <f t="shared" si="199"/>
        <v>NEW LENOX</v>
      </c>
      <c r="K2807" t="str">
        <f t="shared" si="196"/>
        <v>DuPage</v>
      </c>
      <c r="L2807">
        <f t="shared" si="197"/>
        <v>0</v>
      </c>
    </row>
    <row r="2808" spans="1:12" x14ac:dyDescent="0.55000000000000004">
      <c r="A2808">
        <v>2012</v>
      </c>
      <c r="B2808" t="s">
        <v>5</v>
      </c>
      <c r="C2808" t="s">
        <v>179</v>
      </c>
      <c r="D2808">
        <v>744606</v>
      </c>
      <c r="E2808">
        <v>1297340</v>
      </c>
      <c r="H2808">
        <f t="shared" si="198"/>
        <v>18</v>
      </c>
      <c r="J2808" t="str">
        <f t="shared" si="199"/>
        <v>NEWPORT TOWNSHIP</v>
      </c>
      <c r="K2808" t="str">
        <f t="shared" si="196"/>
        <v>Will</v>
      </c>
      <c r="L2808">
        <f t="shared" si="197"/>
        <v>0</v>
      </c>
    </row>
    <row r="2809" spans="1:12" x14ac:dyDescent="0.55000000000000004">
      <c r="A2809">
        <v>2012</v>
      </c>
      <c r="B2809" t="s">
        <v>5</v>
      </c>
      <c r="C2809" t="s">
        <v>180</v>
      </c>
      <c r="D2809">
        <v>26473512</v>
      </c>
      <c r="E2809">
        <v>62708626</v>
      </c>
      <c r="H2809">
        <f t="shared" si="198"/>
        <v>7</v>
      </c>
      <c r="J2809" t="str">
        <f t="shared" si="199"/>
        <v>NILES</v>
      </c>
      <c r="K2809" t="str">
        <f t="shared" ref="K2809:K2872" si="200">INDEX($K$1:$K$655,MATCH(C2809,$C$1:$C$655))</f>
        <v>Will</v>
      </c>
      <c r="L2809">
        <f t="shared" si="197"/>
        <v>0</v>
      </c>
    </row>
    <row r="2810" spans="1:12" x14ac:dyDescent="0.55000000000000004">
      <c r="A2810">
        <v>2012</v>
      </c>
      <c r="B2810" t="s">
        <v>5</v>
      </c>
      <c r="C2810" t="s">
        <v>181</v>
      </c>
      <c r="D2810">
        <v>24359181</v>
      </c>
      <c r="E2810">
        <v>42487226</v>
      </c>
      <c r="H2810">
        <f t="shared" si="198"/>
        <v>8</v>
      </c>
      <c r="J2810" t="str">
        <f t="shared" si="199"/>
        <v>NORMAL</v>
      </c>
      <c r="K2810" t="str">
        <f t="shared" si="200"/>
        <v>Cook</v>
      </c>
      <c r="L2810">
        <f t="shared" si="197"/>
        <v>0</v>
      </c>
    </row>
    <row r="2811" spans="1:12" x14ac:dyDescent="0.55000000000000004">
      <c r="A2811">
        <v>2012</v>
      </c>
      <c r="B2811" t="s">
        <v>5</v>
      </c>
      <c r="C2811" t="s">
        <v>182</v>
      </c>
      <c r="D2811">
        <v>3621405</v>
      </c>
      <c r="E2811">
        <v>5502355</v>
      </c>
      <c r="H2811">
        <f t="shared" si="198"/>
        <v>14</v>
      </c>
      <c r="J2811" t="str">
        <f t="shared" si="199"/>
        <v>NORTH AURORA</v>
      </c>
      <c r="K2811" t="str">
        <f t="shared" si="200"/>
        <v>Cook</v>
      </c>
      <c r="L2811">
        <f t="shared" si="197"/>
        <v>0</v>
      </c>
    </row>
    <row r="2812" spans="1:12" x14ac:dyDescent="0.55000000000000004">
      <c r="A2812">
        <v>2012</v>
      </c>
      <c r="B2812" t="s">
        <v>5</v>
      </c>
      <c r="C2812" t="s">
        <v>183</v>
      </c>
      <c r="D2812">
        <v>8998128</v>
      </c>
      <c r="E2812">
        <v>23115382</v>
      </c>
      <c r="H2812">
        <f t="shared" si="198"/>
        <v>15</v>
      </c>
      <c r="J2812" t="str">
        <f t="shared" si="199"/>
        <v>NORTH CHICAGO</v>
      </c>
      <c r="K2812" t="str">
        <f t="shared" si="200"/>
        <v>Kane</v>
      </c>
      <c r="L2812">
        <f t="shared" si="197"/>
        <v>0</v>
      </c>
    </row>
    <row r="2813" spans="1:12" x14ac:dyDescent="0.55000000000000004">
      <c r="A2813">
        <v>2012</v>
      </c>
      <c r="B2813" t="s">
        <v>5</v>
      </c>
      <c r="C2813" t="s">
        <v>184</v>
      </c>
      <c r="D2813">
        <v>15256296</v>
      </c>
      <c r="E2813">
        <v>26581925</v>
      </c>
      <c r="H2813">
        <f t="shared" si="198"/>
        <v>13</v>
      </c>
      <c r="J2813" t="str">
        <f t="shared" si="199"/>
        <v>NORTH MAINE</v>
      </c>
      <c r="K2813" t="str">
        <f t="shared" si="200"/>
        <v>Lake</v>
      </c>
      <c r="L2813">
        <f t="shared" si="197"/>
        <v>0</v>
      </c>
    </row>
    <row r="2814" spans="1:12" x14ac:dyDescent="0.55000000000000004">
      <c r="A2814">
        <v>2012</v>
      </c>
      <c r="B2814" t="s">
        <v>5</v>
      </c>
      <c r="C2814" t="s">
        <v>185</v>
      </c>
      <c r="D2814">
        <v>9815457</v>
      </c>
      <c r="E2814">
        <v>14341946</v>
      </c>
      <c r="H2814">
        <f t="shared" si="198"/>
        <v>13</v>
      </c>
      <c r="J2814" t="str">
        <f t="shared" si="199"/>
        <v>NORTH PALOS</v>
      </c>
      <c r="K2814" t="str">
        <f t="shared" si="200"/>
        <v>Lake</v>
      </c>
      <c r="L2814">
        <f t="shared" si="197"/>
        <v>0</v>
      </c>
    </row>
    <row r="2815" spans="1:12" x14ac:dyDescent="0.55000000000000004">
      <c r="A2815">
        <v>2012</v>
      </c>
      <c r="B2815" t="s">
        <v>5</v>
      </c>
      <c r="C2815" t="s">
        <v>292</v>
      </c>
      <c r="D2815">
        <v>101607</v>
      </c>
      <c r="E2815">
        <v>21535</v>
      </c>
      <c r="H2815">
        <f t="shared" si="198"/>
        <v>12</v>
      </c>
      <c r="J2815" t="str">
        <f t="shared" si="199"/>
        <v>NORTH PARK</v>
      </c>
      <c r="K2815" t="str">
        <f t="shared" si="200"/>
        <v>Lake</v>
      </c>
      <c r="L2815">
        <f t="shared" si="197"/>
        <v>0</v>
      </c>
    </row>
    <row r="2816" spans="1:12" x14ac:dyDescent="0.55000000000000004">
      <c r="A2816">
        <v>2012</v>
      </c>
      <c r="B2816" t="s">
        <v>5</v>
      </c>
      <c r="C2816" t="s">
        <v>186</v>
      </c>
      <c r="D2816">
        <v>8851909</v>
      </c>
      <c r="E2816">
        <v>20565346</v>
      </c>
      <c r="H2816">
        <f t="shared" si="198"/>
        <v>17</v>
      </c>
      <c r="J2816" t="str">
        <f t="shared" si="199"/>
        <v>NORTH RIVERSIDE</v>
      </c>
      <c r="K2816" t="str">
        <f t="shared" si="200"/>
        <v>Lake</v>
      </c>
      <c r="L2816">
        <f t="shared" si="197"/>
        <v>0</v>
      </c>
    </row>
    <row r="2817" spans="1:12" x14ac:dyDescent="0.55000000000000004">
      <c r="A2817">
        <v>2012</v>
      </c>
      <c r="B2817" t="s">
        <v>5</v>
      </c>
      <c r="C2817" t="s">
        <v>187</v>
      </c>
      <c r="D2817">
        <v>41693528</v>
      </c>
      <c r="E2817">
        <v>66548569</v>
      </c>
      <c r="H2817">
        <f t="shared" si="198"/>
        <v>12</v>
      </c>
      <c r="J2817" t="str">
        <f t="shared" si="199"/>
        <v>NORTHBROOK</v>
      </c>
      <c r="K2817" t="str">
        <f t="shared" si="200"/>
        <v>Cook</v>
      </c>
      <c r="L2817">
        <f t="shared" si="197"/>
        <v>0</v>
      </c>
    </row>
    <row r="2818" spans="1:12" x14ac:dyDescent="0.55000000000000004">
      <c r="A2818">
        <v>2012</v>
      </c>
      <c r="B2818" t="s">
        <v>5</v>
      </c>
      <c r="C2818" t="s">
        <v>188</v>
      </c>
      <c r="D2818">
        <v>10706680</v>
      </c>
      <c r="E2818">
        <v>15340502</v>
      </c>
      <c r="H2818">
        <f t="shared" si="198"/>
        <v>11</v>
      </c>
      <c r="J2818" t="str">
        <f t="shared" si="199"/>
        <v>NORTHLAKE</v>
      </c>
      <c r="K2818" t="str">
        <f t="shared" si="200"/>
        <v>Cook</v>
      </c>
      <c r="L2818">
        <f t="shared" ref="L2818:L2881" si="201">IF(ISNA(K2818),1,0)</f>
        <v>0</v>
      </c>
    </row>
    <row r="2819" spans="1:12" x14ac:dyDescent="0.55000000000000004">
      <c r="A2819">
        <v>2012</v>
      </c>
      <c r="B2819" t="s">
        <v>5</v>
      </c>
      <c r="C2819" t="s">
        <v>189</v>
      </c>
      <c r="D2819">
        <v>2780978</v>
      </c>
      <c r="E2819">
        <v>3797943</v>
      </c>
      <c r="H2819">
        <f t="shared" ref="H2819:H2882" si="202">IF(B2819="fire",MIN(IFERROR(SEARCH("fire",C2819),999),IFERROR(SEARCH("fpd",C2819),999),IFERROR(SEARCH("pension",C2819),999),IFERROR(SEARCH("fund",C2819),999)),MIN(IFERROR(SEARCH("police",C2819),999),IFERROR(SEARCH("pension",C2819),999),IFERROR(SEARCH("fund",C2819),999)))</f>
        <v>17</v>
      </c>
      <c r="J2819" t="str">
        <f t="shared" ref="J2819:J2882" si="203">LEFT(C2819,H2819-2)</f>
        <v>NORTHWEST HOMER</v>
      </c>
      <c r="K2819" t="str">
        <f t="shared" si="200"/>
        <v>Cook</v>
      </c>
      <c r="L2819">
        <f t="shared" si="201"/>
        <v>0</v>
      </c>
    </row>
    <row r="2820" spans="1:12" x14ac:dyDescent="0.55000000000000004">
      <c r="A2820">
        <v>2012</v>
      </c>
      <c r="B2820" t="s">
        <v>5</v>
      </c>
      <c r="C2820" t="s">
        <v>190</v>
      </c>
      <c r="D2820">
        <v>501355</v>
      </c>
      <c r="E2820">
        <v>684714</v>
      </c>
      <c r="H2820">
        <f t="shared" si="202"/>
        <v>27</v>
      </c>
      <c r="J2820" t="str">
        <f t="shared" si="203"/>
        <v>NORTHWEST ST CLAIR COUNTY</v>
      </c>
      <c r="K2820" t="str">
        <f t="shared" si="200"/>
        <v>Cook</v>
      </c>
      <c r="L2820">
        <f t="shared" si="201"/>
        <v>0</v>
      </c>
    </row>
    <row r="2821" spans="1:12" x14ac:dyDescent="0.55000000000000004">
      <c r="A2821">
        <v>2012</v>
      </c>
      <c r="B2821" t="s">
        <v>5</v>
      </c>
      <c r="C2821" t="s">
        <v>191</v>
      </c>
      <c r="D2821">
        <v>12091658</v>
      </c>
      <c r="E2821">
        <v>23218975</v>
      </c>
      <c r="H2821">
        <f t="shared" si="202"/>
        <v>14</v>
      </c>
      <c r="J2821" t="str">
        <f t="shared" si="203"/>
        <v>NORWOOD PARK</v>
      </c>
      <c r="K2821" t="str">
        <f t="shared" si="200"/>
        <v>Cook</v>
      </c>
      <c r="L2821">
        <f t="shared" si="201"/>
        <v>0</v>
      </c>
    </row>
    <row r="2822" spans="1:12" x14ac:dyDescent="0.55000000000000004">
      <c r="A2822">
        <v>2012</v>
      </c>
      <c r="B2822" t="s">
        <v>5</v>
      </c>
      <c r="C2822" t="s">
        <v>192</v>
      </c>
      <c r="D2822">
        <v>10010</v>
      </c>
      <c r="E2822">
        <v>285077</v>
      </c>
      <c r="H2822">
        <f t="shared" si="202"/>
        <v>13</v>
      </c>
      <c r="J2822" t="str">
        <f t="shared" si="203"/>
        <v>NUNDA RURAL</v>
      </c>
      <c r="K2822" t="str">
        <f t="shared" si="200"/>
        <v>Cook</v>
      </c>
      <c r="L2822">
        <f t="shared" si="201"/>
        <v>0</v>
      </c>
    </row>
    <row r="2823" spans="1:12" x14ac:dyDescent="0.55000000000000004">
      <c r="A2823">
        <v>2012</v>
      </c>
      <c r="B2823" t="s">
        <v>5</v>
      </c>
      <c r="C2823" t="s">
        <v>193</v>
      </c>
      <c r="D2823">
        <v>23656419</v>
      </c>
      <c r="E2823">
        <v>40089203</v>
      </c>
      <c r="H2823">
        <f t="shared" si="202"/>
        <v>11</v>
      </c>
      <c r="J2823" t="str">
        <f t="shared" si="203"/>
        <v>OAK BROOK</v>
      </c>
      <c r="K2823" t="str">
        <f t="shared" si="200"/>
        <v>Cook</v>
      </c>
      <c r="L2823">
        <f t="shared" si="201"/>
        <v>0</v>
      </c>
    </row>
    <row r="2824" spans="1:12" x14ac:dyDescent="0.55000000000000004">
      <c r="A2824">
        <v>2012</v>
      </c>
      <c r="B2824" t="s">
        <v>5</v>
      </c>
      <c r="C2824" t="s">
        <v>194</v>
      </c>
      <c r="D2824">
        <v>15276235</v>
      </c>
      <c r="E2824">
        <v>21470268</v>
      </c>
      <c r="H2824">
        <f t="shared" si="202"/>
        <v>12</v>
      </c>
      <c r="J2824" t="str">
        <f t="shared" si="203"/>
        <v>OAK FOREST</v>
      </c>
      <c r="K2824" t="str">
        <f t="shared" si="200"/>
        <v>Cook</v>
      </c>
      <c r="L2824">
        <f t="shared" si="201"/>
        <v>0</v>
      </c>
    </row>
    <row r="2825" spans="1:12" x14ac:dyDescent="0.55000000000000004">
      <c r="A2825">
        <v>2012</v>
      </c>
      <c r="B2825" t="s">
        <v>5</v>
      </c>
      <c r="C2825" t="s">
        <v>195</v>
      </c>
      <c r="D2825">
        <v>71636877</v>
      </c>
      <c r="E2825">
        <v>113548366</v>
      </c>
      <c r="H2825">
        <f t="shared" si="202"/>
        <v>10</v>
      </c>
      <c r="J2825" t="str">
        <f t="shared" si="203"/>
        <v>OAK LAWN</v>
      </c>
      <c r="K2825" t="str">
        <f t="shared" si="200"/>
        <v>Cook</v>
      </c>
      <c r="L2825">
        <f t="shared" si="201"/>
        <v>0</v>
      </c>
    </row>
    <row r="2826" spans="1:12" x14ac:dyDescent="0.55000000000000004">
      <c r="A2826">
        <v>2012</v>
      </c>
      <c r="B2826" t="s">
        <v>5</v>
      </c>
      <c r="C2826" t="s">
        <v>196</v>
      </c>
      <c r="D2826">
        <v>40020212</v>
      </c>
      <c r="E2826">
        <v>93852305</v>
      </c>
      <c r="H2826">
        <f t="shared" si="202"/>
        <v>10</v>
      </c>
      <c r="J2826" t="str">
        <f t="shared" si="203"/>
        <v>OAK PARK</v>
      </c>
      <c r="K2826" t="str">
        <f t="shared" si="200"/>
        <v>Cook</v>
      </c>
      <c r="L2826">
        <f t="shared" si="201"/>
        <v>0</v>
      </c>
    </row>
    <row r="2827" spans="1:12" x14ac:dyDescent="0.55000000000000004">
      <c r="A2827">
        <v>2012</v>
      </c>
      <c r="B2827" t="s">
        <v>5</v>
      </c>
      <c r="C2827" t="s">
        <v>197</v>
      </c>
      <c r="D2827">
        <v>1436817</v>
      </c>
      <c r="E2827">
        <v>2695291</v>
      </c>
      <c r="H2827">
        <f t="shared" si="202"/>
        <v>18</v>
      </c>
      <c r="J2827" t="str">
        <f t="shared" si="203"/>
        <v>OAKBROOK TERRACE</v>
      </c>
      <c r="K2827" t="str">
        <f t="shared" si="200"/>
        <v>Cook</v>
      </c>
      <c r="L2827">
        <f t="shared" si="201"/>
        <v>0</v>
      </c>
    </row>
    <row r="2828" spans="1:12" x14ac:dyDescent="0.55000000000000004">
      <c r="A2828">
        <v>2012</v>
      </c>
      <c r="B2828" t="s">
        <v>5</v>
      </c>
      <c r="C2828" t="s">
        <v>198</v>
      </c>
      <c r="D2828">
        <v>2030530</v>
      </c>
      <c r="E2828">
        <v>3618076</v>
      </c>
      <c r="H2828">
        <f t="shared" si="202"/>
        <v>7</v>
      </c>
      <c r="J2828" t="str">
        <f t="shared" si="203"/>
        <v>OLNEY</v>
      </c>
      <c r="K2828" t="str">
        <f t="shared" si="200"/>
        <v>LaSalle</v>
      </c>
      <c r="L2828">
        <f t="shared" si="201"/>
        <v>0</v>
      </c>
    </row>
    <row r="2829" spans="1:12" x14ac:dyDescent="0.55000000000000004">
      <c r="A2829">
        <v>2012</v>
      </c>
      <c r="B2829" t="s">
        <v>5</v>
      </c>
      <c r="C2829" t="s">
        <v>199</v>
      </c>
      <c r="D2829">
        <v>104657369</v>
      </c>
      <c r="E2829">
        <v>100259786</v>
      </c>
      <c r="H2829">
        <f t="shared" si="202"/>
        <v>8</v>
      </c>
      <c r="J2829" t="str">
        <f t="shared" si="203"/>
        <v>ORLAND</v>
      </c>
      <c r="K2829" t="str">
        <f t="shared" si="200"/>
        <v>Cook</v>
      </c>
      <c r="L2829">
        <f t="shared" si="201"/>
        <v>0</v>
      </c>
    </row>
    <row r="2830" spans="1:12" x14ac:dyDescent="0.55000000000000004">
      <c r="A2830">
        <v>2012</v>
      </c>
      <c r="B2830" t="s">
        <v>5</v>
      </c>
      <c r="C2830" t="s">
        <v>200</v>
      </c>
      <c r="D2830">
        <v>5312263</v>
      </c>
      <c r="E2830">
        <v>5406424</v>
      </c>
      <c r="H2830">
        <f t="shared" si="202"/>
        <v>8</v>
      </c>
      <c r="J2830" t="str">
        <f t="shared" si="203"/>
        <v>OSWEGO</v>
      </c>
      <c r="K2830" t="str">
        <f t="shared" si="200"/>
        <v>Cook</v>
      </c>
      <c r="L2830">
        <f t="shared" si="201"/>
        <v>0</v>
      </c>
    </row>
    <row r="2831" spans="1:12" x14ac:dyDescent="0.55000000000000004">
      <c r="A2831">
        <v>2012</v>
      </c>
      <c r="B2831" t="s">
        <v>5</v>
      </c>
      <c r="C2831" t="s">
        <v>201</v>
      </c>
      <c r="D2831">
        <v>12665960</v>
      </c>
      <c r="E2831">
        <v>23960463</v>
      </c>
      <c r="H2831">
        <f t="shared" si="202"/>
        <v>8</v>
      </c>
      <c r="J2831" t="str">
        <f t="shared" si="203"/>
        <v>OTTAWA</v>
      </c>
      <c r="K2831" t="str">
        <f t="shared" si="200"/>
        <v>Kendall</v>
      </c>
      <c r="L2831">
        <f t="shared" si="201"/>
        <v>0</v>
      </c>
    </row>
    <row r="2832" spans="1:12" x14ac:dyDescent="0.55000000000000004">
      <c r="A2832">
        <v>2012</v>
      </c>
      <c r="B2832" t="s">
        <v>5</v>
      </c>
      <c r="C2832" t="s">
        <v>202</v>
      </c>
      <c r="D2832">
        <v>51028779</v>
      </c>
      <c r="E2832">
        <v>91601050</v>
      </c>
      <c r="H2832">
        <f t="shared" si="202"/>
        <v>10</v>
      </c>
      <c r="J2832" t="str">
        <f t="shared" si="203"/>
        <v>PALATINE</v>
      </c>
      <c r="K2832" t="str">
        <f t="shared" si="200"/>
        <v>LaSalle</v>
      </c>
      <c r="L2832">
        <f t="shared" si="201"/>
        <v>0</v>
      </c>
    </row>
    <row r="2833" spans="1:12" x14ac:dyDescent="0.55000000000000004">
      <c r="A2833">
        <v>2012</v>
      </c>
      <c r="B2833" t="s">
        <v>5</v>
      </c>
      <c r="C2833" t="s">
        <v>203</v>
      </c>
      <c r="D2833">
        <v>7581678</v>
      </c>
      <c r="E2833">
        <v>9312300</v>
      </c>
      <c r="H2833">
        <f t="shared" si="202"/>
        <v>16</v>
      </c>
      <c r="J2833" t="str">
        <f t="shared" si="203"/>
        <v>PALATINE RURAL</v>
      </c>
      <c r="K2833" t="str">
        <f t="shared" si="200"/>
        <v>Cook</v>
      </c>
      <c r="L2833">
        <f t="shared" si="201"/>
        <v>0</v>
      </c>
    </row>
    <row r="2834" spans="1:12" x14ac:dyDescent="0.55000000000000004">
      <c r="A2834">
        <v>2012</v>
      </c>
      <c r="B2834" t="s">
        <v>5</v>
      </c>
      <c r="C2834" t="s">
        <v>204</v>
      </c>
      <c r="D2834">
        <v>9726022</v>
      </c>
      <c r="E2834">
        <v>13476061</v>
      </c>
      <c r="H2834">
        <f t="shared" si="202"/>
        <v>7</v>
      </c>
      <c r="J2834" t="str">
        <f t="shared" si="203"/>
        <v>PALOS</v>
      </c>
      <c r="K2834" t="str">
        <f t="shared" si="200"/>
        <v>Cook</v>
      </c>
      <c r="L2834">
        <f t="shared" si="201"/>
        <v>0</v>
      </c>
    </row>
    <row r="2835" spans="1:12" x14ac:dyDescent="0.55000000000000004">
      <c r="A2835">
        <v>2012</v>
      </c>
      <c r="B2835" t="s">
        <v>5</v>
      </c>
      <c r="C2835" t="s">
        <v>205</v>
      </c>
      <c r="D2835">
        <v>7270634</v>
      </c>
      <c r="E2835">
        <v>11139696</v>
      </c>
      <c r="H2835">
        <f t="shared" si="202"/>
        <v>15</v>
      </c>
      <c r="J2835" t="str">
        <f t="shared" si="203"/>
        <v>PALOS HEIGHTS</v>
      </c>
      <c r="K2835" t="str">
        <f t="shared" si="200"/>
        <v>Cook</v>
      </c>
      <c r="L2835">
        <f t="shared" si="201"/>
        <v>0</v>
      </c>
    </row>
    <row r="2836" spans="1:12" x14ac:dyDescent="0.55000000000000004">
      <c r="A2836">
        <v>2012</v>
      </c>
      <c r="B2836" t="s">
        <v>5</v>
      </c>
      <c r="C2836" t="s">
        <v>206</v>
      </c>
      <c r="D2836">
        <v>5013842</v>
      </c>
      <c r="E2836">
        <v>10350511</v>
      </c>
      <c r="H2836">
        <f t="shared" si="202"/>
        <v>7</v>
      </c>
      <c r="J2836" t="str">
        <f t="shared" si="203"/>
        <v>PARIS</v>
      </c>
      <c r="K2836" t="str">
        <f t="shared" si="200"/>
        <v>Christian</v>
      </c>
      <c r="L2836">
        <f t="shared" si="201"/>
        <v>0</v>
      </c>
    </row>
    <row r="2837" spans="1:12" x14ac:dyDescent="0.55000000000000004">
      <c r="A2837">
        <v>2012</v>
      </c>
      <c r="B2837" t="s">
        <v>5</v>
      </c>
      <c r="C2837" t="s">
        <v>207</v>
      </c>
      <c r="D2837">
        <v>10494458</v>
      </c>
      <c r="E2837">
        <v>20135278</v>
      </c>
      <c r="H2837">
        <f t="shared" si="202"/>
        <v>13</v>
      </c>
      <c r="J2837" t="str">
        <f t="shared" si="203"/>
        <v>PARK FOREST</v>
      </c>
      <c r="K2837" t="str">
        <f t="shared" si="200"/>
        <v>Lake</v>
      </c>
      <c r="L2837">
        <f t="shared" si="201"/>
        <v>0</v>
      </c>
    </row>
    <row r="2838" spans="1:12" x14ac:dyDescent="0.55000000000000004">
      <c r="A2838">
        <v>2012</v>
      </c>
      <c r="B2838" t="s">
        <v>5</v>
      </c>
      <c r="C2838" t="s">
        <v>208</v>
      </c>
      <c r="D2838">
        <v>35669502</v>
      </c>
      <c r="E2838">
        <v>54069082</v>
      </c>
      <c r="H2838">
        <f t="shared" si="202"/>
        <v>12</v>
      </c>
      <c r="J2838" t="str">
        <f t="shared" si="203"/>
        <v>PARK RIDGE</v>
      </c>
      <c r="K2838" t="str">
        <f t="shared" si="200"/>
        <v>Cook</v>
      </c>
      <c r="L2838">
        <f t="shared" si="201"/>
        <v>0</v>
      </c>
    </row>
    <row r="2839" spans="1:12" x14ac:dyDescent="0.55000000000000004">
      <c r="A2839">
        <v>2012</v>
      </c>
      <c r="B2839" t="s">
        <v>5</v>
      </c>
      <c r="C2839" t="s">
        <v>209</v>
      </c>
      <c r="D2839">
        <v>19025154</v>
      </c>
      <c r="E2839">
        <v>49652854</v>
      </c>
      <c r="H2839">
        <f t="shared" si="202"/>
        <v>7</v>
      </c>
      <c r="J2839" t="str">
        <f t="shared" si="203"/>
        <v>PEKIN</v>
      </c>
      <c r="K2839" t="str">
        <f t="shared" si="200"/>
        <v>Cook</v>
      </c>
      <c r="L2839">
        <f t="shared" si="201"/>
        <v>0</v>
      </c>
    </row>
    <row r="2840" spans="1:12" x14ac:dyDescent="0.55000000000000004">
      <c r="A2840">
        <v>2012</v>
      </c>
      <c r="B2840" t="s">
        <v>5</v>
      </c>
      <c r="C2840" t="s">
        <v>210</v>
      </c>
      <c r="D2840">
        <v>122327381</v>
      </c>
      <c r="E2840">
        <v>209818215</v>
      </c>
      <c r="H2840">
        <f t="shared" si="202"/>
        <v>8</v>
      </c>
      <c r="J2840" t="str">
        <f t="shared" si="203"/>
        <v>PEORIA</v>
      </c>
      <c r="K2840" t="str">
        <f t="shared" si="200"/>
        <v>Tazewell</v>
      </c>
      <c r="L2840">
        <f t="shared" si="201"/>
        <v>0</v>
      </c>
    </row>
    <row r="2841" spans="1:12" x14ac:dyDescent="0.55000000000000004">
      <c r="A2841">
        <v>2012</v>
      </c>
      <c r="B2841" t="s">
        <v>5</v>
      </c>
      <c r="C2841" t="s">
        <v>211</v>
      </c>
      <c r="D2841">
        <v>1015999</v>
      </c>
      <c r="E2841">
        <v>1022481</v>
      </c>
      <c r="H2841">
        <f t="shared" si="202"/>
        <v>9</v>
      </c>
      <c r="J2841" t="str">
        <f t="shared" si="203"/>
        <v>PEOTONE</v>
      </c>
      <c r="K2841" t="str">
        <f t="shared" si="200"/>
        <v>Peoria</v>
      </c>
      <c r="L2841">
        <f t="shared" si="201"/>
        <v>0</v>
      </c>
    </row>
    <row r="2842" spans="1:12" x14ac:dyDescent="0.55000000000000004">
      <c r="A2842">
        <v>2012</v>
      </c>
      <c r="B2842" t="s">
        <v>5</v>
      </c>
      <c r="C2842" t="s">
        <v>212</v>
      </c>
      <c r="D2842">
        <v>1883062</v>
      </c>
      <c r="E2842">
        <v>3043922</v>
      </c>
      <c r="H2842">
        <f t="shared" si="202"/>
        <v>6</v>
      </c>
      <c r="J2842" t="str">
        <f t="shared" si="203"/>
        <v>PERU</v>
      </c>
      <c r="K2842" t="str">
        <f t="shared" si="200"/>
        <v>Will</v>
      </c>
      <c r="L2842">
        <f t="shared" si="201"/>
        <v>0</v>
      </c>
    </row>
    <row r="2843" spans="1:12" x14ac:dyDescent="0.55000000000000004">
      <c r="A2843">
        <v>2012</v>
      </c>
      <c r="B2843" t="s">
        <v>5</v>
      </c>
      <c r="C2843" t="s">
        <v>213</v>
      </c>
      <c r="D2843">
        <v>543180</v>
      </c>
      <c r="E2843">
        <v>1440362</v>
      </c>
      <c r="H2843">
        <f t="shared" si="202"/>
        <v>29</v>
      </c>
      <c r="J2843" t="str">
        <f t="shared" si="203"/>
        <v>PINGREE GROVE &amp; COUNTRYSIDE</v>
      </c>
      <c r="K2843" t="str">
        <f t="shared" si="200"/>
        <v>Perry</v>
      </c>
      <c r="L2843">
        <f t="shared" si="201"/>
        <v>0</v>
      </c>
    </row>
    <row r="2844" spans="1:12" x14ac:dyDescent="0.55000000000000004">
      <c r="A2844">
        <v>2012</v>
      </c>
      <c r="B2844" t="s">
        <v>5</v>
      </c>
      <c r="C2844" t="s">
        <v>214</v>
      </c>
      <c r="D2844">
        <v>9000324</v>
      </c>
      <c r="E2844">
        <v>5985441</v>
      </c>
      <c r="H2844">
        <f t="shared" si="202"/>
        <v>12</v>
      </c>
      <c r="J2844" t="str">
        <f t="shared" si="203"/>
        <v>PLAINFIELD</v>
      </c>
      <c r="K2844" t="str">
        <f t="shared" si="200"/>
        <v>Perry</v>
      </c>
      <c r="L2844">
        <f t="shared" si="201"/>
        <v>0</v>
      </c>
    </row>
    <row r="2845" spans="1:12" x14ac:dyDescent="0.55000000000000004">
      <c r="A2845">
        <v>2012</v>
      </c>
      <c r="B2845" t="s">
        <v>5</v>
      </c>
      <c r="C2845" t="s">
        <v>215</v>
      </c>
      <c r="D2845">
        <v>25169941</v>
      </c>
      <c r="E2845">
        <v>40754139</v>
      </c>
      <c r="H2845">
        <f t="shared" si="202"/>
        <v>14</v>
      </c>
      <c r="J2845" t="str">
        <f t="shared" si="203"/>
        <v>PLEASANTVIEW</v>
      </c>
      <c r="K2845" t="str">
        <f t="shared" si="200"/>
        <v>Kendall</v>
      </c>
      <c r="L2845">
        <f t="shared" si="201"/>
        <v>0</v>
      </c>
    </row>
    <row r="2846" spans="1:12" x14ac:dyDescent="0.55000000000000004">
      <c r="A2846">
        <v>2012</v>
      </c>
      <c r="B2846" t="s">
        <v>5</v>
      </c>
      <c r="C2846" t="s">
        <v>216</v>
      </c>
      <c r="D2846">
        <v>3834139</v>
      </c>
      <c r="E2846">
        <v>6890418</v>
      </c>
      <c r="H2846">
        <f t="shared" si="202"/>
        <v>9</v>
      </c>
      <c r="J2846" t="str">
        <f t="shared" si="203"/>
        <v>PONTIAC</v>
      </c>
      <c r="K2846" t="str">
        <f t="shared" si="200"/>
        <v>Kendall</v>
      </c>
      <c r="L2846">
        <f t="shared" si="201"/>
        <v>0</v>
      </c>
    </row>
    <row r="2847" spans="1:12" x14ac:dyDescent="0.55000000000000004">
      <c r="A2847">
        <v>2012</v>
      </c>
      <c r="B2847" t="s">
        <v>5</v>
      </c>
      <c r="C2847" t="s">
        <v>217</v>
      </c>
      <c r="D2847">
        <v>409798</v>
      </c>
      <c r="E2847">
        <v>1500586</v>
      </c>
      <c r="H2847">
        <f t="shared" si="202"/>
        <v>7</v>
      </c>
      <c r="J2847" t="str">
        <f t="shared" si="203"/>
        <v>POSEN</v>
      </c>
      <c r="K2847" t="str">
        <f t="shared" si="200"/>
        <v>Madison</v>
      </c>
      <c r="L2847">
        <f t="shared" si="201"/>
        <v>0</v>
      </c>
    </row>
    <row r="2848" spans="1:12" x14ac:dyDescent="0.55000000000000004">
      <c r="A2848">
        <v>2012</v>
      </c>
      <c r="B2848" t="s">
        <v>5</v>
      </c>
      <c r="C2848" t="s">
        <v>218</v>
      </c>
      <c r="D2848">
        <v>5651802</v>
      </c>
      <c r="E2848">
        <v>8436277</v>
      </c>
      <c r="H2848">
        <f t="shared" si="202"/>
        <v>11</v>
      </c>
      <c r="J2848" t="str">
        <f t="shared" si="203"/>
        <v>PRINCETON</v>
      </c>
      <c r="K2848" t="str">
        <f t="shared" si="200"/>
        <v>Cook</v>
      </c>
      <c r="L2848">
        <f t="shared" si="201"/>
        <v>0</v>
      </c>
    </row>
    <row r="2849" spans="1:12" x14ac:dyDescent="0.55000000000000004">
      <c r="A2849">
        <v>2012</v>
      </c>
      <c r="B2849" t="s">
        <v>5</v>
      </c>
      <c r="C2849" t="s">
        <v>219</v>
      </c>
      <c r="D2849">
        <v>2367479</v>
      </c>
      <c r="E2849">
        <v>3827404</v>
      </c>
      <c r="H2849">
        <f t="shared" si="202"/>
        <v>18</v>
      </c>
      <c r="J2849" t="str">
        <f t="shared" si="203"/>
        <v>PROSPECT HEIGHTS</v>
      </c>
      <c r="K2849" t="str">
        <f t="shared" si="200"/>
        <v>Bureau</v>
      </c>
      <c r="L2849">
        <f t="shared" si="201"/>
        <v>0</v>
      </c>
    </row>
    <row r="2850" spans="1:12" x14ac:dyDescent="0.55000000000000004">
      <c r="A2850">
        <v>2012</v>
      </c>
      <c r="B2850" t="s">
        <v>5</v>
      </c>
      <c r="C2850" t="s">
        <v>220</v>
      </c>
      <c r="D2850">
        <v>23823560</v>
      </c>
      <c r="E2850">
        <v>56177138</v>
      </c>
      <c r="H2850">
        <f t="shared" si="202"/>
        <v>8</v>
      </c>
      <c r="J2850" t="str">
        <f t="shared" si="203"/>
        <v>QUINCY</v>
      </c>
      <c r="K2850" t="str">
        <f t="shared" si="200"/>
        <v>Cook</v>
      </c>
      <c r="L2850">
        <f t="shared" si="201"/>
        <v>0</v>
      </c>
    </row>
    <row r="2851" spans="1:12" x14ac:dyDescent="0.55000000000000004">
      <c r="A2851">
        <v>2012</v>
      </c>
      <c r="B2851" t="s">
        <v>5</v>
      </c>
      <c r="C2851" t="s">
        <v>221</v>
      </c>
      <c r="D2851">
        <v>14258475</v>
      </c>
      <c r="E2851">
        <v>25222606</v>
      </c>
      <c r="H2851">
        <f t="shared" si="202"/>
        <v>14</v>
      </c>
      <c r="J2851" t="str">
        <f t="shared" si="203"/>
        <v>RIVER FOREST</v>
      </c>
      <c r="K2851" t="str">
        <f t="shared" si="200"/>
        <v>Cook</v>
      </c>
      <c r="L2851">
        <f t="shared" si="201"/>
        <v>0</v>
      </c>
    </row>
    <row r="2852" spans="1:12" x14ac:dyDescent="0.55000000000000004">
      <c r="A2852">
        <v>2012</v>
      </c>
      <c r="B2852" t="s">
        <v>5</v>
      </c>
      <c r="C2852" t="s">
        <v>222</v>
      </c>
      <c r="D2852">
        <v>4261442</v>
      </c>
      <c r="E2852">
        <v>7696019</v>
      </c>
      <c r="H2852">
        <f t="shared" si="202"/>
        <v>11</v>
      </c>
      <c r="J2852" t="str">
        <f t="shared" si="203"/>
        <v>RIVERDALE</v>
      </c>
      <c r="K2852" t="str">
        <f t="shared" si="200"/>
        <v>Cook</v>
      </c>
      <c r="L2852">
        <f t="shared" si="201"/>
        <v>0</v>
      </c>
    </row>
    <row r="2853" spans="1:12" x14ac:dyDescent="0.55000000000000004">
      <c r="A2853">
        <v>2012</v>
      </c>
      <c r="B2853" t="s">
        <v>5</v>
      </c>
      <c r="C2853" t="s">
        <v>223</v>
      </c>
      <c r="D2853">
        <v>405703</v>
      </c>
      <c r="E2853">
        <v>502398</v>
      </c>
      <c r="H2853">
        <f t="shared" si="202"/>
        <v>9</v>
      </c>
      <c r="J2853" t="str">
        <f t="shared" si="203"/>
        <v>ROBBINS</v>
      </c>
      <c r="K2853" t="str">
        <f t="shared" si="200"/>
        <v>Cook</v>
      </c>
      <c r="L2853">
        <f t="shared" si="201"/>
        <v>0</v>
      </c>
    </row>
    <row r="2854" spans="1:12" x14ac:dyDescent="0.55000000000000004">
      <c r="A2854">
        <v>2012</v>
      </c>
      <c r="B2854" t="s">
        <v>5</v>
      </c>
      <c r="C2854" t="s">
        <v>224</v>
      </c>
      <c r="D2854">
        <v>9973268</v>
      </c>
      <c r="E2854">
        <v>15540778</v>
      </c>
      <c r="H2854">
        <f t="shared" si="202"/>
        <v>14</v>
      </c>
      <c r="J2854" t="str">
        <f t="shared" si="203"/>
        <v>ROBERTS PARK</v>
      </c>
      <c r="K2854" t="str">
        <f t="shared" si="200"/>
        <v>Cook</v>
      </c>
      <c r="L2854">
        <f t="shared" si="201"/>
        <v>0</v>
      </c>
    </row>
    <row r="2855" spans="1:12" x14ac:dyDescent="0.55000000000000004">
      <c r="A2855">
        <v>2012</v>
      </c>
      <c r="B2855" t="s">
        <v>5</v>
      </c>
      <c r="C2855" t="s">
        <v>225</v>
      </c>
      <c r="D2855">
        <v>3383779</v>
      </c>
      <c r="E2855">
        <v>5006532</v>
      </c>
      <c r="H2855">
        <f t="shared" si="202"/>
        <v>10</v>
      </c>
      <c r="J2855" t="str">
        <f t="shared" si="203"/>
        <v>ROBINSON</v>
      </c>
      <c r="K2855" t="str">
        <f t="shared" si="200"/>
        <v>Cook</v>
      </c>
      <c r="L2855">
        <f t="shared" si="201"/>
        <v>0</v>
      </c>
    </row>
    <row r="2856" spans="1:12" x14ac:dyDescent="0.55000000000000004">
      <c r="A2856">
        <v>2012</v>
      </c>
      <c r="B2856" t="s">
        <v>5</v>
      </c>
      <c r="C2856" t="s">
        <v>226</v>
      </c>
      <c r="D2856">
        <v>7414206</v>
      </c>
      <c r="E2856">
        <v>10665109</v>
      </c>
      <c r="H2856">
        <f t="shared" si="202"/>
        <v>10</v>
      </c>
      <c r="J2856" t="str">
        <f t="shared" si="203"/>
        <v>ROCHELLE</v>
      </c>
      <c r="K2856" t="str">
        <f t="shared" si="200"/>
        <v>Crawford</v>
      </c>
      <c r="L2856">
        <f t="shared" si="201"/>
        <v>0</v>
      </c>
    </row>
    <row r="2857" spans="1:12" x14ac:dyDescent="0.55000000000000004">
      <c r="A2857">
        <v>2012</v>
      </c>
      <c r="B2857" t="s">
        <v>5</v>
      </c>
      <c r="C2857" t="s">
        <v>227</v>
      </c>
      <c r="D2857">
        <v>6358881</v>
      </c>
      <c r="E2857">
        <v>7916401</v>
      </c>
      <c r="H2857">
        <f t="shared" si="202"/>
        <v>12</v>
      </c>
      <c r="J2857" t="str">
        <f t="shared" si="203"/>
        <v>ROCK FALLS</v>
      </c>
      <c r="K2857" t="str">
        <f t="shared" si="200"/>
        <v>Ogle</v>
      </c>
      <c r="L2857">
        <f t="shared" si="201"/>
        <v>0</v>
      </c>
    </row>
    <row r="2858" spans="1:12" x14ac:dyDescent="0.55000000000000004">
      <c r="A2858">
        <v>2012</v>
      </c>
      <c r="B2858" t="s">
        <v>5</v>
      </c>
      <c r="C2858" t="s">
        <v>228</v>
      </c>
      <c r="D2858">
        <v>23610007</v>
      </c>
      <c r="E2858">
        <v>62006060</v>
      </c>
      <c r="H2858">
        <f t="shared" si="202"/>
        <v>13</v>
      </c>
      <c r="J2858" t="str">
        <f t="shared" si="203"/>
        <v>ROCK ISLAND</v>
      </c>
      <c r="K2858" t="str">
        <f t="shared" si="200"/>
        <v>Whiteside</v>
      </c>
      <c r="L2858">
        <f t="shared" si="201"/>
        <v>0</v>
      </c>
    </row>
    <row r="2859" spans="1:12" x14ac:dyDescent="0.55000000000000004">
      <c r="A2859">
        <v>2012</v>
      </c>
      <c r="B2859" t="s">
        <v>5</v>
      </c>
      <c r="C2859" t="s">
        <v>229</v>
      </c>
      <c r="D2859">
        <v>147466114</v>
      </c>
      <c r="E2859">
        <v>276439596</v>
      </c>
      <c r="H2859">
        <f t="shared" si="202"/>
        <v>10</v>
      </c>
      <c r="J2859" t="str">
        <f t="shared" si="203"/>
        <v>ROCKFORD</v>
      </c>
      <c r="K2859" t="str">
        <f t="shared" si="200"/>
        <v>Rock Island</v>
      </c>
      <c r="L2859">
        <f t="shared" si="201"/>
        <v>0</v>
      </c>
    </row>
    <row r="2860" spans="1:12" x14ac:dyDescent="0.55000000000000004">
      <c r="A2860">
        <v>2012</v>
      </c>
      <c r="B2860" t="s">
        <v>5</v>
      </c>
      <c r="C2860" t="s">
        <v>230</v>
      </c>
      <c r="D2860">
        <v>23040203</v>
      </c>
      <c r="E2860">
        <v>57661548</v>
      </c>
      <c r="H2860">
        <f t="shared" si="202"/>
        <v>17</v>
      </c>
      <c r="J2860" t="str">
        <f t="shared" si="203"/>
        <v>ROLLING MEADOWS</v>
      </c>
      <c r="K2860" t="str">
        <f t="shared" si="200"/>
        <v>Winnebago</v>
      </c>
      <c r="L2860">
        <f t="shared" si="201"/>
        <v>0</v>
      </c>
    </row>
    <row r="2861" spans="1:12" x14ac:dyDescent="0.55000000000000004">
      <c r="A2861">
        <v>2012</v>
      </c>
      <c r="B2861" t="s">
        <v>5</v>
      </c>
      <c r="C2861" t="s">
        <v>231</v>
      </c>
      <c r="D2861">
        <v>4980819</v>
      </c>
      <c r="E2861">
        <v>5739196</v>
      </c>
      <c r="H2861">
        <f t="shared" si="202"/>
        <v>12</v>
      </c>
      <c r="J2861" t="str">
        <f t="shared" si="203"/>
        <v>ROMEOVILLE</v>
      </c>
      <c r="K2861" t="str">
        <f t="shared" si="200"/>
        <v>Cook</v>
      </c>
      <c r="L2861">
        <f t="shared" si="201"/>
        <v>0</v>
      </c>
    </row>
    <row r="2862" spans="1:12" x14ac:dyDescent="0.55000000000000004">
      <c r="A2862">
        <v>2012</v>
      </c>
      <c r="B2862" t="s">
        <v>5</v>
      </c>
      <c r="C2862" t="s">
        <v>232</v>
      </c>
      <c r="D2862">
        <v>4749146</v>
      </c>
      <c r="E2862">
        <v>7078211</v>
      </c>
      <c r="H2862">
        <f t="shared" si="202"/>
        <v>9</v>
      </c>
      <c r="J2862" t="str">
        <f t="shared" si="203"/>
        <v>ROSELLE</v>
      </c>
      <c r="K2862" t="str">
        <f t="shared" si="200"/>
        <v>Winnebago</v>
      </c>
      <c r="L2862">
        <f t="shared" si="201"/>
        <v>0</v>
      </c>
    </row>
    <row r="2863" spans="1:12" x14ac:dyDescent="0.55000000000000004">
      <c r="A2863">
        <v>2012</v>
      </c>
      <c r="B2863" t="s">
        <v>5</v>
      </c>
      <c r="C2863" t="s">
        <v>233</v>
      </c>
      <c r="D2863">
        <v>2179176</v>
      </c>
      <c r="E2863">
        <v>3174350</v>
      </c>
      <c r="H2863">
        <f t="shared" si="202"/>
        <v>21</v>
      </c>
      <c r="J2863" t="str">
        <f t="shared" si="203"/>
        <v>RUTLAND/DUNDEE TWPS</v>
      </c>
      <c r="K2863" t="str">
        <f t="shared" si="200"/>
        <v>Lake</v>
      </c>
      <c r="L2863">
        <f t="shared" si="201"/>
        <v>0</v>
      </c>
    </row>
    <row r="2864" spans="1:12" x14ac:dyDescent="0.55000000000000004">
      <c r="A2864">
        <v>2012</v>
      </c>
      <c r="B2864" t="s">
        <v>5</v>
      </c>
      <c r="C2864" t="s">
        <v>234</v>
      </c>
      <c r="D2864">
        <v>1750264</v>
      </c>
      <c r="E2864">
        <v>2559286</v>
      </c>
      <c r="H2864">
        <f t="shared" si="202"/>
        <v>7</v>
      </c>
      <c r="J2864" t="str">
        <f t="shared" si="203"/>
        <v>SALEM</v>
      </c>
      <c r="K2864" t="str">
        <f t="shared" si="200"/>
        <v>Lake</v>
      </c>
      <c r="L2864">
        <f t="shared" si="201"/>
        <v>0</v>
      </c>
    </row>
    <row r="2865" spans="1:12" x14ac:dyDescent="0.55000000000000004">
      <c r="A2865">
        <v>2012</v>
      </c>
      <c r="B2865" t="s">
        <v>5</v>
      </c>
      <c r="C2865" t="s">
        <v>235</v>
      </c>
      <c r="D2865">
        <v>159275</v>
      </c>
      <c r="E2865">
        <v>388927</v>
      </c>
      <c r="H2865">
        <f t="shared" si="202"/>
        <v>14</v>
      </c>
      <c r="J2865" t="str">
        <f t="shared" si="203"/>
        <v>SAUK VILLAGE</v>
      </c>
      <c r="K2865" t="str">
        <f t="shared" si="200"/>
        <v>DeKalb</v>
      </c>
      <c r="L2865">
        <f t="shared" si="201"/>
        <v>0</v>
      </c>
    </row>
    <row r="2866" spans="1:12" x14ac:dyDescent="0.55000000000000004">
      <c r="A2866">
        <v>2012</v>
      </c>
      <c r="B2866" t="s">
        <v>5</v>
      </c>
      <c r="C2866" t="s">
        <v>236</v>
      </c>
      <c r="D2866">
        <v>1303581</v>
      </c>
      <c r="E2866">
        <v>2613129</v>
      </c>
      <c r="H2866">
        <f t="shared" si="202"/>
        <v>9</v>
      </c>
      <c r="J2866" t="str">
        <f t="shared" si="203"/>
        <v>SAVANNA</v>
      </c>
      <c r="K2866" t="str">
        <f t="shared" si="200"/>
        <v>Cook</v>
      </c>
      <c r="L2866">
        <f t="shared" si="201"/>
        <v>0</v>
      </c>
    </row>
    <row r="2867" spans="1:12" x14ac:dyDescent="0.55000000000000004">
      <c r="A2867">
        <v>2012</v>
      </c>
      <c r="B2867" t="s">
        <v>5</v>
      </c>
      <c r="C2867" t="s">
        <v>237</v>
      </c>
      <c r="D2867">
        <v>90323660</v>
      </c>
      <c r="E2867">
        <v>139648273</v>
      </c>
      <c r="H2867">
        <f t="shared" si="202"/>
        <v>12</v>
      </c>
      <c r="J2867" t="str">
        <f t="shared" si="203"/>
        <v>SCHAUMBURG</v>
      </c>
      <c r="K2867" t="str">
        <f t="shared" si="200"/>
        <v>Carroll</v>
      </c>
      <c r="L2867">
        <f t="shared" si="201"/>
        <v>0</v>
      </c>
    </row>
    <row r="2868" spans="1:12" x14ac:dyDescent="0.55000000000000004">
      <c r="A2868">
        <v>2012</v>
      </c>
      <c r="B2868" t="s">
        <v>5</v>
      </c>
      <c r="C2868" t="s">
        <v>238</v>
      </c>
      <c r="D2868">
        <v>10756363</v>
      </c>
      <c r="E2868">
        <v>20808724</v>
      </c>
      <c r="H2868">
        <f t="shared" si="202"/>
        <v>15</v>
      </c>
      <c r="J2868" t="str">
        <f t="shared" si="203"/>
        <v>SCHILLER PARK</v>
      </c>
      <c r="K2868" t="str">
        <f t="shared" si="200"/>
        <v>Cook</v>
      </c>
      <c r="L2868">
        <f t="shared" si="201"/>
        <v>0</v>
      </c>
    </row>
    <row r="2869" spans="1:12" x14ac:dyDescent="0.55000000000000004">
      <c r="A2869">
        <v>2012</v>
      </c>
      <c r="B2869" t="s">
        <v>5</v>
      </c>
      <c r="C2869" t="s">
        <v>239</v>
      </c>
      <c r="D2869">
        <v>902826</v>
      </c>
      <c r="E2869">
        <v>2119010</v>
      </c>
      <c r="H2869">
        <f t="shared" si="202"/>
        <v>13</v>
      </c>
      <c r="J2869" t="str">
        <f t="shared" si="203"/>
        <v>SHELBYVILLE</v>
      </c>
      <c r="K2869" t="str">
        <f t="shared" si="200"/>
        <v>Cook</v>
      </c>
      <c r="L2869">
        <f t="shared" si="201"/>
        <v>0</v>
      </c>
    </row>
    <row r="2870" spans="1:12" x14ac:dyDescent="0.55000000000000004">
      <c r="A2870">
        <v>2012</v>
      </c>
      <c r="B2870" t="s">
        <v>5</v>
      </c>
      <c r="C2870" t="s">
        <v>240</v>
      </c>
      <c r="D2870">
        <v>483706</v>
      </c>
      <c r="E2870">
        <v>625045</v>
      </c>
      <c r="H2870">
        <f t="shared" si="202"/>
        <v>13</v>
      </c>
      <c r="J2870" t="str">
        <f t="shared" si="203"/>
        <v>SIGNAL HILL</v>
      </c>
      <c r="K2870" t="str">
        <f t="shared" si="200"/>
        <v>Will</v>
      </c>
      <c r="L2870">
        <f t="shared" si="201"/>
        <v>0</v>
      </c>
    </row>
    <row r="2871" spans="1:12" x14ac:dyDescent="0.55000000000000004">
      <c r="A2871">
        <v>2012</v>
      </c>
      <c r="B2871" t="s">
        <v>5</v>
      </c>
      <c r="C2871" t="s">
        <v>241</v>
      </c>
      <c r="D2871">
        <v>300020</v>
      </c>
      <c r="E2871">
        <v>430154</v>
      </c>
      <c r="H2871">
        <f t="shared" si="202"/>
        <v>8</v>
      </c>
      <c r="J2871" t="str">
        <f t="shared" si="203"/>
        <v>SILVIS</v>
      </c>
      <c r="K2871" t="str">
        <f t="shared" si="200"/>
        <v>Will</v>
      </c>
      <c r="L2871">
        <f t="shared" si="201"/>
        <v>0</v>
      </c>
    </row>
    <row r="2872" spans="1:12" x14ac:dyDescent="0.55000000000000004">
      <c r="A2872">
        <v>2012</v>
      </c>
      <c r="B2872" t="s">
        <v>5</v>
      </c>
      <c r="C2872" t="s">
        <v>242</v>
      </c>
      <c r="D2872">
        <v>65566547</v>
      </c>
      <c r="E2872">
        <v>122335266</v>
      </c>
      <c r="H2872">
        <f t="shared" si="202"/>
        <v>8</v>
      </c>
      <c r="J2872" t="str">
        <f t="shared" si="203"/>
        <v>SKOKIE</v>
      </c>
      <c r="K2872" t="str">
        <f t="shared" si="200"/>
        <v>Rock Island</v>
      </c>
      <c r="L2872">
        <f t="shared" si="201"/>
        <v>0</v>
      </c>
    </row>
    <row r="2873" spans="1:12" x14ac:dyDescent="0.55000000000000004">
      <c r="A2873">
        <v>2012</v>
      </c>
      <c r="B2873" t="s">
        <v>5</v>
      </c>
      <c r="C2873" t="s">
        <v>243</v>
      </c>
      <c r="D2873">
        <v>801784</v>
      </c>
      <c r="E2873">
        <v>2354075</v>
      </c>
      <c r="H2873">
        <f t="shared" si="202"/>
        <v>14</v>
      </c>
      <c r="J2873" t="str">
        <f t="shared" si="203"/>
        <v>SOUTH BELOIT</v>
      </c>
      <c r="K2873" t="str">
        <f t="shared" ref="K2873:K2936" si="204">INDEX($K$1:$K$655,MATCH(C2873,$C$1:$C$655))</f>
        <v>Cook</v>
      </c>
      <c r="L2873">
        <f t="shared" si="201"/>
        <v>0</v>
      </c>
    </row>
    <row r="2874" spans="1:12" x14ac:dyDescent="0.55000000000000004">
      <c r="A2874">
        <v>2012</v>
      </c>
      <c r="B2874" t="s">
        <v>5</v>
      </c>
      <c r="C2874" t="s">
        <v>244</v>
      </c>
      <c r="D2874">
        <v>78794</v>
      </c>
      <c r="E2874">
        <v>360871</v>
      </c>
      <c r="H2874">
        <f t="shared" si="202"/>
        <v>23</v>
      </c>
      <c r="J2874" t="str">
        <f t="shared" si="203"/>
        <v>SOUTH CHICAGO HEIGHTS</v>
      </c>
      <c r="K2874" t="str">
        <f t="shared" si="204"/>
        <v>Winnebago</v>
      </c>
      <c r="L2874">
        <f t="shared" si="201"/>
        <v>0</v>
      </c>
    </row>
    <row r="2875" spans="1:12" x14ac:dyDescent="0.55000000000000004">
      <c r="A2875">
        <v>2012</v>
      </c>
      <c r="B2875" t="s">
        <v>5</v>
      </c>
      <c r="C2875" t="s">
        <v>245</v>
      </c>
      <c r="D2875">
        <v>6651714</v>
      </c>
      <c r="E2875">
        <v>11722732</v>
      </c>
      <c r="H2875">
        <f t="shared" si="202"/>
        <v>25</v>
      </c>
      <c r="J2875" t="str">
        <f t="shared" si="203"/>
        <v>SOUTH ELGIN/COUNTRYSIDE</v>
      </c>
      <c r="K2875" t="str">
        <f t="shared" si="204"/>
        <v>Kane</v>
      </c>
      <c r="L2875">
        <f t="shared" si="201"/>
        <v>0</v>
      </c>
    </row>
    <row r="2876" spans="1:12" x14ac:dyDescent="0.55000000000000004">
      <c r="A2876">
        <v>2012</v>
      </c>
      <c r="B2876" t="s">
        <v>5</v>
      </c>
      <c r="C2876" t="s">
        <v>246</v>
      </c>
      <c r="D2876">
        <v>9974181</v>
      </c>
      <c r="E2876">
        <v>14015078</v>
      </c>
      <c r="H2876">
        <f t="shared" si="202"/>
        <v>15</v>
      </c>
      <c r="J2876" t="str">
        <f t="shared" si="203"/>
        <v>SOUTH HOLLAND</v>
      </c>
      <c r="K2876" t="str">
        <f t="shared" si="204"/>
        <v>Kane</v>
      </c>
      <c r="L2876">
        <f t="shared" si="201"/>
        <v>0</v>
      </c>
    </row>
    <row r="2877" spans="1:12" x14ac:dyDescent="0.55000000000000004">
      <c r="A2877">
        <v>2012</v>
      </c>
      <c r="B2877" t="s">
        <v>5</v>
      </c>
      <c r="C2877" t="s">
        <v>247</v>
      </c>
      <c r="D2877">
        <v>98884664</v>
      </c>
      <c r="E2877">
        <v>230026201</v>
      </c>
      <c r="H2877">
        <f t="shared" si="202"/>
        <v>13</v>
      </c>
      <c r="J2877" t="str">
        <f t="shared" si="203"/>
        <v>SPRINGFIELD</v>
      </c>
      <c r="K2877" t="str">
        <f t="shared" si="204"/>
        <v>Bureau</v>
      </c>
      <c r="L2877">
        <f t="shared" si="201"/>
        <v>0</v>
      </c>
    </row>
    <row r="2878" spans="1:12" x14ac:dyDescent="0.55000000000000004">
      <c r="A2878">
        <v>2012</v>
      </c>
      <c r="B2878" t="s">
        <v>5</v>
      </c>
      <c r="C2878" t="s">
        <v>248</v>
      </c>
      <c r="D2878">
        <v>28188619</v>
      </c>
      <c r="E2878">
        <v>33203747</v>
      </c>
      <c r="H2878">
        <f t="shared" si="202"/>
        <v>12</v>
      </c>
      <c r="J2878" t="str">
        <f t="shared" si="203"/>
        <v>ST CHARLES</v>
      </c>
      <c r="K2878" t="str">
        <f t="shared" si="204"/>
        <v>Sangamon</v>
      </c>
      <c r="L2878">
        <f t="shared" si="201"/>
        <v>0</v>
      </c>
    </row>
    <row r="2879" spans="1:12" x14ac:dyDescent="0.55000000000000004">
      <c r="A2879">
        <v>2012</v>
      </c>
      <c r="B2879" t="s">
        <v>5</v>
      </c>
      <c r="C2879" t="s">
        <v>249</v>
      </c>
      <c r="D2879">
        <v>11411884</v>
      </c>
      <c r="E2879">
        <v>18929417</v>
      </c>
      <c r="H2879">
        <f t="shared" si="202"/>
        <v>10</v>
      </c>
      <c r="J2879" t="str">
        <f t="shared" si="203"/>
        <v>STERLING</v>
      </c>
      <c r="K2879" t="str">
        <f t="shared" si="204"/>
        <v>Cook</v>
      </c>
      <c r="L2879">
        <f t="shared" si="201"/>
        <v>0</v>
      </c>
    </row>
    <row r="2880" spans="1:12" x14ac:dyDescent="0.55000000000000004">
      <c r="A2880">
        <v>2012</v>
      </c>
      <c r="B2880" t="s">
        <v>5</v>
      </c>
      <c r="C2880" t="s">
        <v>286</v>
      </c>
      <c r="D2880">
        <v>135805</v>
      </c>
      <c r="E2880">
        <v>142644</v>
      </c>
      <c r="H2880">
        <f t="shared" si="202"/>
        <v>10</v>
      </c>
      <c r="J2880" t="str">
        <f t="shared" si="203"/>
        <v>STILLMAN</v>
      </c>
      <c r="K2880" t="str">
        <f t="shared" si="204"/>
        <v>Cook</v>
      </c>
      <c r="L2880">
        <f t="shared" si="201"/>
        <v>0</v>
      </c>
    </row>
    <row r="2881" spans="1:12" x14ac:dyDescent="0.55000000000000004">
      <c r="A2881">
        <v>2012</v>
      </c>
      <c r="B2881" t="s">
        <v>5</v>
      </c>
      <c r="C2881" t="s">
        <v>250</v>
      </c>
      <c r="D2881">
        <v>27723170</v>
      </c>
      <c r="E2881">
        <v>36478518</v>
      </c>
      <c r="H2881">
        <f t="shared" si="202"/>
        <v>12</v>
      </c>
      <c r="J2881" t="str">
        <f t="shared" si="203"/>
        <v>STREAMWOOD</v>
      </c>
      <c r="K2881" t="str">
        <f t="shared" si="204"/>
        <v>Cook</v>
      </c>
      <c r="L2881">
        <f t="shared" si="201"/>
        <v>0</v>
      </c>
    </row>
    <row r="2882" spans="1:12" x14ac:dyDescent="0.55000000000000004">
      <c r="A2882">
        <v>2012</v>
      </c>
      <c r="B2882" t="s">
        <v>5</v>
      </c>
      <c r="C2882" t="s">
        <v>251</v>
      </c>
      <c r="D2882">
        <v>4666382</v>
      </c>
      <c r="E2882">
        <v>11372881</v>
      </c>
      <c r="H2882">
        <f t="shared" si="202"/>
        <v>10</v>
      </c>
      <c r="J2882" t="str">
        <f t="shared" si="203"/>
        <v>STREATOR</v>
      </c>
      <c r="K2882" t="str">
        <f t="shared" si="204"/>
        <v>Cook</v>
      </c>
      <c r="L2882">
        <f t="shared" ref="L2882:L2945" si="205">IF(ISNA(K2882),1,0)</f>
        <v>0</v>
      </c>
    </row>
    <row r="2883" spans="1:12" x14ac:dyDescent="0.55000000000000004">
      <c r="A2883">
        <v>2012</v>
      </c>
      <c r="B2883" t="s">
        <v>5</v>
      </c>
      <c r="C2883" t="s">
        <v>289</v>
      </c>
      <c r="D2883">
        <v>1356316</v>
      </c>
      <c r="E2883">
        <v>2199934</v>
      </c>
      <c r="H2883">
        <f t="shared" ref="H2883:H2946" si="206">IF(B2883="fire",MIN(IFERROR(SEARCH("fire",C2883),999),IFERROR(SEARCH("fpd",C2883),999),IFERROR(SEARCH("pension",C2883),999),IFERROR(SEARCH("fund",C2883),999)),MIN(IFERROR(SEARCH("police",C2883),999),IFERROR(SEARCH("pension",C2883),999),IFERROR(SEARCH("fund",C2883),999)))</f>
        <v>13</v>
      </c>
      <c r="J2883" t="str">
        <f t="shared" ref="J2883:J2946" si="207">LEFT(C2883,H2883-2)</f>
        <v>SUGAR GROVE</v>
      </c>
      <c r="K2883" t="str">
        <f t="shared" si="204"/>
        <v>LaSalle</v>
      </c>
      <c r="L2883">
        <f t="shared" si="205"/>
        <v>0</v>
      </c>
    </row>
    <row r="2884" spans="1:12" x14ac:dyDescent="0.55000000000000004">
      <c r="A2884">
        <v>2012</v>
      </c>
      <c r="B2884" t="s">
        <v>5</v>
      </c>
      <c r="C2884" t="s">
        <v>252</v>
      </c>
      <c r="D2884">
        <v>2987019</v>
      </c>
      <c r="E2884">
        <v>5055257</v>
      </c>
      <c r="H2884">
        <f t="shared" si="206"/>
        <v>10</v>
      </c>
      <c r="J2884" t="str">
        <f t="shared" si="207"/>
        <v>SULLIVAN</v>
      </c>
      <c r="K2884" t="str">
        <f t="shared" si="204"/>
        <v>Kane</v>
      </c>
      <c r="L2884">
        <f t="shared" si="205"/>
        <v>0</v>
      </c>
    </row>
    <row r="2885" spans="1:12" x14ac:dyDescent="0.55000000000000004">
      <c r="A2885">
        <v>2012</v>
      </c>
      <c r="B2885" t="s">
        <v>5</v>
      </c>
      <c r="C2885" t="s">
        <v>253</v>
      </c>
      <c r="D2885">
        <v>352856</v>
      </c>
      <c r="E2885">
        <v>726281</v>
      </c>
      <c r="H2885">
        <f t="shared" si="206"/>
        <v>9</v>
      </c>
      <c r="J2885" t="str">
        <f t="shared" si="207"/>
        <v>SWANSEA</v>
      </c>
      <c r="K2885" t="str">
        <f t="shared" si="204"/>
        <v>Cook</v>
      </c>
      <c r="L2885">
        <f t="shared" si="205"/>
        <v>0</v>
      </c>
    </row>
    <row r="2886" spans="1:12" x14ac:dyDescent="0.55000000000000004">
      <c r="A2886">
        <v>2012</v>
      </c>
      <c r="B2886" t="s">
        <v>5</v>
      </c>
      <c r="C2886" t="s">
        <v>254</v>
      </c>
      <c r="D2886">
        <v>10225046</v>
      </c>
      <c r="E2886">
        <v>18798628</v>
      </c>
      <c r="H2886">
        <f t="shared" si="206"/>
        <v>10</v>
      </c>
      <c r="J2886" t="str">
        <f t="shared" si="207"/>
        <v>SYCAMORE</v>
      </c>
      <c r="K2886" t="str">
        <f t="shared" si="204"/>
        <v>St. Clair</v>
      </c>
      <c r="L2886">
        <f t="shared" si="205"/>
        <v>0</v>
      </c>
    </row>
    <row r="2887" spans="1:12" x14ac:dyDescent="0.55000000000000004">
      <c r="A2887">
        <v>2012</v>
      </c>
      <c r="B2887" t="s">
        <v>5</v>
      </c>
      <c r="C2887" t="s">
        <v>255</v>
      </c>
      <c r="D2887">
        <v>4778027</v>
      </c>
      <c r="E2887">
        <v>7624057</v>
      </c>
      <c r="H2887">
        <f t="shared" si="206"/>
        <v>13</v>
      </c>
      <c r="J2887" t="str">
        <f t="shared" si="207"/>
        <v>TAYLORVILLE</v>
      </c>
      <c r="K2887" t="str">
        <f t="shared" si="204"/>
        <v>DeKalb</v>
      </c>
      <c r="L2887">
        <f t="shared" si="205"/>
        <v>0</v>
      </c>
    </row>
    <row r="2888" spans="1:12" x14ac:dyDescent="0.55000000000000004">
      <c r="A2888">
        <v>2012</v>
      </c>
      <c r="B2888" t="s">
        <v>5</v>
      </c>
      <c r="C2888" t="s">
        <v>256</v>
      </c>
      <c r="D2888">
        <v>25019873</v>
      </c>
      <c r="E2888">
        <v>30696804</v>
      </c>
      <c r="H2888">
        <f t="shared" si="206"/>
        <v>11</v>
      </c>
      <c r="J2888" t="str">
        <f t="shared" si="207"/>
        <v>TRI-STATE</v>
      </c>
      <c r="K2888" t="str">
        <f t="shared" si="204"/>
        <v>Cook</v>
      </c>
      <c r="L2888">
        <f t="shared" si="205"/>
        <v>0</v>
      </c>
    </row>
    <row r="2889" spans="1:12" x14ac:dyDescent="0.55000000000000004">
      <c r="A2889">
        <v>2012</v>
      </c>
      <c r="B2889" t="s">
        <v>5</v>
      </c>
      <c r="C2889" t="s">
        <v>257</v>
      </c>
      <c r="D2889">
        <v>2039398</v>
      </c>
      <c r="E2889">
        <v>5142344</v>
      </c>
      <c r="H2889">
        <f t="shared" si="206"/>
        <v>14</v>
      </c>
      <c r="J2889" t="str">
        <f t="shared" si="207"/>
        <v>TRI-TOWNSHIP</v>
      </c>
      <c r="K2889" t="str">
        <f t="shared" si="204"/>
        <v>Cook</v>
      </c>
      <c r="L2889">
        <f t="shared" si="205"/>
        <v>0</v>
      </c>
    </row>
    <row r="2890" spans="1:12" x14ac:dyDescent="0.55000000000000004">
      <c r="A2890">
        <v>2012</v>
      </c>
      <c r="B2890" t="s">
        <v>5</v>
      </c>
      <c r="C2890" t="s">
        <v>302</v>
      </c>
      <c r="D2890">
        <v>243473</v>
      </c>
      <c r="E2890">
        <v>431340</v>
      </c>
      <c r="H2890">
        <f t="shared" si="206"/>
        <v>6</v>
      </c>
      <c r="J2890" t="str">
        <f t="shared" si="207"/>
        <v>TROY</v>
      </c>
      <c r="K2890" t="str">
        <f t="shared" si="204"/>
        <v>Cook</v>
      </c>
      <c r="L2890">
        <f t="shared" si="205"/>
        <v>0</v>
      </c>
    </row>
    <row r="2891" spans="1:12" x14ac:dyDescent="0.55000000000000004">
      <c r="A2891">
        <v>2012</v>
      </c>
      <c r="B2891" t="s">
        <v>5</v>
      </c>
      <c r="C2891" t="s">
        <v>258</v>
      </c>
      <c r="D2891">
        <v>4970108</v>
      </c>
      <c r="E2891">
        <v>7015610</v>
      </c>
      <c r="H2891">
        <f t="shared" si="206"/>
        <v>17</v>
      </c>
      <c r="J2891" t="str">
        <f t="shared" si="207"/>
        <v>UNIVERSITY PARK</v>
      </c>
      <c r="K2891" t="str">
        <f t="shared" si="204"/>
        <v>Madison</v>
      </c>
      <c r="L2891">
        <f t="shared" si="205"/>
        <v>0</v>
      </c>
    </row>
    <row r="2892" spans="1:12" x14ac:dyDescent="0.55000000000000004">
      <c r="A2892">
        <v>2012</v>
      </c>
      <c r="B2892" t="s">
        <v>5</v>
      </c>
      <c r="C2892" t="s">
        <v>259</v>
      </c>
      <c r="D2892">
        <v>32958365</v>
      </c>
      <c r="E2892">
        <v>40095880</v>
      </c>
      <c r="H2892">
        <f t="shared" si="206"/>
        <v>8</v>
      </c>
      <c r="J2892" t="str">
        <f t="shared" si="207"/>
        <v>URBANA</v>
      </c>
      <c r="K2892" t="str">
        <f t="shared" si="204"/>
        <v>Cook</v>
      </c>
      <c r="L2892">
        <f t="shared" si="205"/>
        <v>0</v>
      </c>
    </row>
    <row r="2893" spans="1:12" x14ac:dyDescent="0.55000000000000004">
      <c r="A2893">
        <v>2012</v>
      </c>
      <c r="B2893" t="s">
        <v>5</v>
      </c>
      <c r="C2893" t="s">
        <v>260</v>
      </c>
      <c r="D2893">
        <v>14597197</v>
      </c>
      <c r="E2893">
        <v>19980847</v>
      </c>
      <c r="H2893">
        <f t="shared" si="206"/>
        <v>12</v>
      </c>
      <c r="J2893" t="str">
        <f t="shared" si="207"/>
        <v>VILLA PARK</v>
      </c>
      <c r="K2893" t="str">
        <f t="shared" si="204"/>
        <v>Lake</v>
      </c>
      <c r="L2893">
        <f t="shared" si="205"/>
        <v>0</v>
      </c>
    </row>
    <row r="2894" spans="1:12" x14ac:dyDescent="0.55000000000000004">
      <c r="A2894">
        <v>2012</v>
      </c>
      <c r="B2894" t="s">
        <v>5</v>
      </c>
      <c r="C2894" t="s">
        <v>261</v>
      </c>
      <c r="D2894">
        <v>2802709</v>
      </c>
      <c r="E2894">
        <v>3691618</v>
      </c>
      <c r="H2894">
        <f t="shared" si="206"/>
        <v>13</v>
      </c>
      <c r="J2894" t="str">
        <f t="shared" si="207"/>
        <v>WARRENVILLE</v>
      </c>
      <c r="K2894" t="str">
        <f t="shared" si="204"/>
        <v>DuPage</v>
      </c>
      <c r="L2894">
        <f t="shared" si="205"/>
        <v>0</v>
      </c>
    </row>
    <row r="2895" spans="1:12" x14ac:dyDescent="0.55000000000000004">
      <c r="A2895">
        <v>2012</v>
      </c>
      <c r="B2895" t="s">
        <v>5</v>
      </c>
      <c r="C2895" t="s">
        <v>290</v>
      </c>
      <c r="D2895">
        <v>12134633</v>
      </c>
      <c r="E2895">
        <v>25454157</v>
      </c>
      <c r="H2895">
        <f t="shared" si="206"/>
        <v>10</v>
      </c>
      <c r="J2895" t="str">
        <f t="shared" si="207"/>
        <v>WAUCONDA</v>
      </c>
      <c r="K2895" t="str">
        <f t="shared" si="204"/>
        <v>Iroquois</v>
      </c>
      <c r="L2895">
        <f t="shared" si="205"/>
        <v>0</v>
      </c>
    </row>
    <row r="2896" spans="1:12" x14ac:dyDescent="0.55000000000000004">
      <c r="A2896">
        <v>2012</v>
      </c>
      <c r="B2896" t="s">
        <v>5</v>
      </c>
      <c r="C2896" t="s">
        <v>263</v>
      </c>
      <c r="D2896">
        <v>49096063</v>
      </c>
      <c r="E2896">
        <v>103472198</v>
      </c>
      <c r="H2896">
        <f t="shared" si="206"/>
        <v>10</v>
      </c>
      <c r="J2896" t="str">
        <f t="shared" si="207"/>
        <v>WAUKEGAN</v>
      </c>
      <c r="K2896" t="str">
        <f t="shared" si="204"/>
        <v>Lake</v>
      </c>
      <c r="L2896">
        <f t="shared" si="205"/>
        <v>0</v>
      </c>
    </row>
    <row r="2897" spans="1:12" x14ac:dyDescent="0.55000000000000004">
      <c r="A2897">
        <v>2012</v>
      </c>
      <c r="B2897" t="s">
        <v>5</v>
      </c>
      <c r="C2897" t="s">
        <v>264</v>
      </c>
      <c r="D2897">
        <v>22828544</v>
      </c>
      <c r="E2897">
        <v>23892624</v>
      </c>
      <c r="H2897">
        <f t="shared" si="206"/>
        <v>14</v>
      </c>
      <c r="J2897" t="str">
        <f t="shared" si="207"/>
        <v>WEST CHICAGO</v>
      </c>
      <c r="K2897" t="str">
        <f t="shared" si="204"/>
        <v>DuPage</v>
      </c>
      <c r="L2897">
        <f t="shared" si="205"/>
        <v>0</v>
      </c>
    </row>
    <row r="2898" spans="1:12" x14ac:dyDescent="0.55000000000000004">
      <c r="A2898">
        <v>2012</v>
      </c>
      <c r="B2898" t="s">
        <v>5</v>
      </c>
      <c r="C2898" t="s">
        <v>265</v>
      </c>
      <c r="D2898">
        <v>5340252</v>
      </c>
      <c r="E2898">
        <v>7644656</v>
      </c>
      <c r="H2898">
        <f t="shared" si="206"/>
        <v>13</v>
      </c>
      <c r="J2898" t="str">
        <f t="shared" si="207"/>
        <v>WEST DUNDEE</v>
      </c>
      <c r="K2898" t="str">
        <f t="shared" si="204"/>
        <v>DuPage</v>
      </c>
      <c r="L2898">
        <f t="shared" si="205"/>
        <v>0</v>
      </c>
    </row>
    <row r="2899" spans="1:12" x14ac:dyDescent="0.55000000000000004">
      <c r="A2899">
        <v>2012</v>
      </c>
      <c r="B2899" t="s">
        <v>5</v>
      </c>
      <c r="C2899" t="s">
        <v>266</v>
      </c>
      <c r="D2899">
        <v>4395645</v>
      </c>
      <c r="E2899">
        <v>7632193</v>
      </c>
      <c r="H2899">
        <f t="shared" si="206"/>
        <v>16</v>
      </c>
      <c r="J2899" t="str">
        <f t="shared" si="207"/>
        <v>WEST FRANKFORT</v>
      </c>
      <c r="K2899" t="str">
        <f t="shared" si="204"/>
        <v>Kane</v>
      </c>
      <c r="L2899">
        <f t="shared" si="205"/>
        <v>0</v>
      </c>
    </row>
    <row r="2900" spans="1:12" x14ac:dyDescent="0.55000000000000004">
      <c r="A2900">
        <v>2012</v>
      </c>
      <c r="B2900" t="s">
        <v>5</v>
      </c>
      <c r="C2900" t="s">
        <v>267</v>
      </c>
      <c r="D2900">
        <v>19081255</v>
      </c>
      <c r="E2900">
        <v>26316389</v>
      </c>
      <c r="H2900">
        <f t="shared" si="206"/>
        <v>13</v>
      </c>
      <c r="J2900" t="str">
        <f t="shared" si="207"/>
        <v>WESTCHESTER</v>
      </c>
      <c r="K2900" t="str">
        <f t="shared" si="204"/>
        <v>Franklin</v>
      </c>
      <c r="L2900">
        <f t="shared" si="205"/>
        <v>0</v>
      </c>
    </row>
    <row r="2901" spans="1:12" x14ac:dyDescent="0.55000000000000004">
      <c r="A2901">
        <v>2012</v>
      </c>
      <c r="B2901" t="s">
        <v>5</v>
      </c>
      <c r="C2901" t="s">
        <v>268</v>
      </c>
      <c r="D2901">
        <v>347420</v>
      </c>
      <c r="E2901">
        <v>299953</v>
      </c>
      <c r="H2901">
        <f t="shared" si="206"/>
        <v>17</v>
      </c>
      <c r="J2901" t="str">
        <f t="shared" si="207"/>
        <v>WESTERN SPRINGS</v>
      </c>
      <c r="K2901" t="str">
        <f t="shared" si="204"/>
        <v>Cook</v>
      </c>
      <c r="L2901">
        <f t="shared" si="205"/>
        <v>0</v>
      </c>
    </row>
    <row r="2902" spans="1:12" x14ac:dyDescent="0.55000000000000004">
      <c r="A2902">
        <v>2012</v>
      </c>
      <c r="B2902" t="s">
        <v>5</v>
      </c>
      <c r="C2902" t="s">
        <v>269</v>
      </c>
      <c r="D2902">
        <v>20972221</v>
      </c>
      <c r="E2902">
        <v>30710718</v>
      </c>
      <c r="H2902">
        <f t="shared" si="206"/>
        <v>9</v>
      </c>
      <c r="J2902" t="str">
        <f t="shared" si="207"/>
        <v>WHEATON</v>
      </c>
      <c r="K2902" t="str">
        <f t="shared" si="204"/>
        <v>DuPage</v>
      </c>
      <c r="L2902">
        <f t="shared" si="205"/>
        <v>0</v>
      </c>
    </row>
    <row r="2903" spans="1:12" x14ac:dyDescent="0.55000000000000004">
      <c r="A2903">
        <v>2012</v>
      </c>
      <c r="B2903" t="s">
        <v>5</v>
      </c>
      <c r="C2903" t="s">
        <v>270</v>
      </c>
      <c r="D2903">
        <v>29206448</v>
      </c>
      <c r="E2903">
        <v>54361215</v>
      </c>
      <c r="H2903">
        <f t="shared" si="206"/>
        <v>10</v>
      </c>
      <c r="J2903" t="str">
        <f t="shared" si="207"/>
        <v>WHEELING</v>
      </c>
      <c r="K2903" t="str">
        <f t="shared" si="204"/>
        <v>DuPage</v>
      </c>
      <c r="L2903">
        <f t="shared" si="205"/>
        <v>0</v>
      </c>
    </row>
    <row r="2904" spans="1:12" x14ac:dyDescent="0.55000000000000004">
      <c r="A2904">
        <v>2012</v>
      </c>
      <c r="B2904" t="s">
        <v>5</v>
      </c>
      <c r="C2904" t="s">
        <v>271</v>
      </c>
      <c r="D2904">
        <v>564739</v>
      </c>
      <c r="E2904">
        <v>520429</v>
      </c>
      <c r="H2904">
        <f t="shared" si="206"/>
        <v>19</v>
      </c>
      <c r="J2904" t="str">
        <f t="shared" si="207"/>
        <v>WILLIAMSON COUNTY</v>
      </c>
      <c r="K2904" t="str">
        <f t="shared" si="204"/>
        <v>Cook</v>
      </c>
      <c r="L2904">
        <f t="shared" si="205"/>
        <v>0</v>
      </c>
    </row>
    <row r="2905" spans="1:12" x14ac:dyDescent="0.55000000000000004">
      <c r="A2905">
        <v>2012</v>
      </c>
      <c r="B2905" t="s">
        <v>5</v>
      </c>
      <c r="C2905" t="s">
        <v>272</v>
      </c>
      <c r="D2905">
        <v>160332</v>
      </c>
      <c r="E2905">
        <v>982585</v>
      </c>
      <c r="H2905">
        <f t="shared" si="206"/>
        <v>16</v>
      </c>
      <c r="J2905" t="str">
        <f t="shared" si="207"/>
        <v>WILLOW SPRINGS</v>
      </c>
      <c r="K2905" t="str">
        <f t="shared" si="204"/>
        <v>Cook</v>
      </c>
      <c r="L2905">
        <f t="shared" si="205"/>
        <v>0</v>
      </c>
    </row>
    <row r="2906" spans="1:12" x14ac:dyDescent="0.55000000000000004">
      <c r="A2906">
        <v>2012</v>
      </c>
      <c r="B2906" t="s">
        <v>5</v>
      </c>
      <c r="C2906" t="s">
        <v>273</v>
      </c>
      <c r="D2906">
        <v>36323031</v>
      </c>
      <c r="E2906">
        <v>58061645</v>
      </c>
      <c r="H2906">
        <f t="shared" si="206"/>
        <v>10</v>
      </c>
      <c r="J2906" t="str">
        <f t="shared" si="207"/>
        <v>WILMETTE</v>
      </c>
      <c r="K2906" t="str">
        <f t="shared" si="204"/>
        <v>DuPage</v>
      </c>
      <c r="L2906">
        <f t="shared" si="205"/>
        <v>0</v>
      </c>
    </row>
    <row r="2907" spans="1:12" x14ac:dyDescent="0.55000000000000004">
      <c r="A2907">
        <v>2012</v>
      </c>
      <c r="B2907" t="s">
        <v>5</v>
      </c>
      <c r="C2907" t="s">
        <v>291</v>
      </c>
      <c r="D2907">
        <v>148244</v>
      </c>
      <c r="E2907">
        <v>412450</v>
      </c>
      <c r="H2907">
        <f t="shared" si="206"/>
        <v>12</v>
      </c>
      <c r="J2907" t="str">
        <f t="shared" si="207"/>
        <v>WILMINGTON</v>
      </c>
      <c r="K2907" t="str">
        <f t="shared" si="204"/>
        <v>Cook</v>
      </c>
      <c r="L2907">
        <f t="shared" si="205"/>
        <v>0</v>
      </c>
    </row>
    <row r="2908" spans="1:12" x14ac:dyDescent="0.55000000000000004">
      <c r="A2908">
        <v>2012</v>
      </c>
      <c r="B2908" t="s">
        <v>5</v>
      </c>
      <c r="C2908" t="s">
        <v>274</v>
      </c>
      <c r="D2908">
        <v>225876</v>
      </c>
      <c r="E2908">
        <v>466315</v>
      </c>
      <c r="H2908">
        <f t="shared" si="206"/>
        <v>13</v>
      </c>
      <c r="J2908" t="str">
        <f t="shared" si="207"/>
        <v>WIN-BUR-SEW</v>
      </c>
      <c r="K2908" t="str">
        <f t="shared" si="204"/>
        <v>Will</v>
      </c>
      <c r="L2908">
        <f t="shared" si="205"/>
        <v>0</v>
      </c>
    </row>
    <row r="2909" spans="1:12" x14ac:dyDescent="0.55000000000000004">
      <c r="A2909">
        <v>2012</v>
      </c>
      <c r="B2909" t="s">
        <v>5</v>
      </c>
      <c r="C2909" t="s">
        <v>275</v>
      </c>
      <c r="D2909">
        <v>3117605</v>
      </c>
      <c r="E2909">
        <v>3424500</v>
      </c>
      <c r="H2909">
        <f t="shared" si="206"/>
        <v>10</v>
      </c>
      <c r="J2909" t="str">
        <f t="shared" si="207"/>
        <v>WINFIELD</v>
      </c>
      <c r="K2909" t="str">
        <f t="shared" si="204"/>
        <v>Will</v>
      </c>
      <c r="L2909">
        <f t="shared" si="205"/>
        <v>0</v>
      </c>
    </row>
    <row r="2910" spans="1:12" x14ac:dyDescent="0.55000000000000004">
      <c r="A2910">
        <v>2012</v>
      </c>
      <c r="B2910" t="s">
        <v>5</v>
      </c>
      <c r="C2910" t="s">
        <v>276</v>
      </c>
      <c r="D2910">
        <v>19516927</v>
      </c>
      <c r="E2910">
        <v>32309004</v>
      </c>
      <c r="H2910">
        <f t="shared" si="206"/>
        <v>10</v>
      </c>
      <c r="J2910" t="str">
        <f t="shared" si="207"/>
        <v>WINNETKA</v>
      </c>
      <c r="K2910" t="str">
        <f t="shared" si="204"/>
        <v>DuPage</v>
      </c>
      <c r="L2910">
        <f t="shared" si="205"/>
        <v>0</v>
      </c>
    </row>
    <row r="2911" spans="1:12" x14ac:dyDescent="0.55000000000000004">
      <c r="A2911">
        <v>2012</v>
      </c>
      <c r="B2911" t="s">
        <v>5</v>
      </c>
      <c r="C2911" t="s">
        <v>277</v>
      </c>
      <c r="D2911">
        <v>11343889</v>
      </c>
      <c r="E2911">
        <v>27960295</v>
      </c>
      <c r="H2911">
        <f t="shared" si="206"/>
        <v>11</v>
      </c>
      <c r="J2911" t="str">
        <f t="shared" si="207"/>
        <v>WOOD DALE</v>
      </c>
      <c r="K2911" t="str">
        <f t="shared" si="204"/>
        <v>Lake</v>
      </c>
      <c r="L2911">
        <f t="shared" si="205"/>
        <v>0</v>
      </c>
    </row>
    <row r="2912" spans="1:12" x14ac:dyDescent="0.55000000000000004">
      <c r="A2912">
        <v>2012</v>
      </c>
      <c r="B2912" t="s">
        <v>5</v>
      </c>
      <c r="C2912" t="s">
        <v>278</v>
      </c>
      <c r="D2912">
        <v>4791355.05</v>
      </c>
      <c r="E2912">
        <v>8970998.2099999897</v>
      </c>
      <c r="H2912">
        <f t="shared" si="206"/>
        <v>12</v>
      </c>
      <c r="J2912" t="str">
        <f t="shared" si="207"/>
        <v>WOOD RIVER</v>
      </c>
      <c r="K2912" t="str">
        <f t="shared" si="204"/>
        <v>DuPage</v>
      </c>
      <c r="L2912">
        <f t="shared" si="205"/>
        <v>0</v>
      </c>
    </row>
    <row r="2913" spans="1:12" x14ac:dyDescent="0.55000000000000004">
      <c r="A2913">
        <v>2012</v>
      </c>
      <c r="B2913" t="s">
        <v>5</v>
      </c>
      <c r="C2913" t="s">
        <v>279</v>
      </c>
      <c r="D2913">
        <v>3414624</v>
      </c>
      <c r="E2913">
        <v>6399529</v>
      </c>
      <c r="H2913">
        <f t="shared" si="206"/>
        <v>11</v>
      </c>
      <c r="J2913" t="str">
        <f t="shared" si="207"/>
        <v>WOODSTOCK</v>
      </c>
      <c r="K2913" t="str">
        <f t="shared" si="204"/>
        <v>DuPage</v>
      </c>
      <c r="L2913">
        <f t="shared" si="205"/>
        <v>0</v>
      </c>
    </row>
    <row r="2914" spans="1:12" x14ac:dyDescent="0.55000000000000004">
      <c r="A2914">
        <v>2012</v>
      </c>
      <c r="B2914" t="s">
        <v>5</v>
      </c>
      <c r="C2914" t="s">
        <v>280</v>
      </c>
      <c r="D2914">
        <v>2824976</v>
      </c>
      <c r="E2914">
        <v>2800352</v>
      </c>
      <c r="H2914">
        <f t="shared" si="206"/>
        <v>7</v>
      </c>
      <c r="J2914" t="str">
        <f t="shared" si="207"/>
        <v>WORTH</v>
      </c>
      <c r="K2914" t="str">
        <f t="shared" si="204"/>
        <v>McHenry</v>
      </c>
      <c r="L2914">
        <f t="shared" si="205"/>
        <v>0</v>
      </c>
    </row>
    <row r="2915" spans="1:12" x14ac:dyDescent="0.55000000000000004">
      <c r="A2915">
        <v>2012</v>
      </c>
      <c r="B2915" t="s">
        <v>5</v>
      </c>
      <c r="C2915" t="s">
        <v>281</v>
      </c>
      <c r="D2915">
        <v>551248</v>
      </c>
      <c r="E2915">
        <v>684008</v>
      </c>
      <c r="H2915">
        <f t="shared" si="206"/>
        <v>13</v>
      </c>
      <c r="J2915" t="str">
        <f t="shared" si="207"/>
        <v>YORK CENTER</v>
      </c>
      <c r="K2915" t="str">
        <f t="shared" si="204"/>
        <v>Cook</v>
      </c>
      <c r="L2915">
        <f t="shared" si="205"/>
        <v>0</v>
      </c>
    </row>
    <row r="2916" spans="1:12" x14ac:dyDescent="0.55000000000000004">
      <c r="A2916">
        <v>2012</v>
      </c>
      <c r="B2916" t="s">
        <v>5</v>
      </c>
      <c r="C2916" t="s">
        <v>282</v>
      </c>
      <c r="D2916">
        <v>14595976</v>
      </c>
      <c r="E2916">
        <v>25112007</v>
      </c>
      <c r="H2916">
        <f t="shared" si="206"/>
        <v>6</v>
      </c>
      <c r="J2916" t="str">
        <f t="shared" si="207"/>
        <v>ZION</v>
      </c>
      <c r="K2916" t="str">
        <f t="shared" si="204"/>
        <v>Kendall</v>
      </c>
      <c r="L2916">
        <f t="shared" si="205"/>
        <v>0</v>
      </c>
    </row>
    <row r="2917" spans="1:12" x14ac:dyDescent="0.55000000000000004">
      <c r="A2917">
        <v>2012</v>
      </c>
      <c r="B2917" t="s">
        <v>307</v>
      </c>
      <c r="C2917" t="s">
        <v>308</v>
      </c>
      <c r="D2917">
        <v>34744244</v>
      </c>
      <c r="E2917">
        <v>58877261</v>
      </c>
      <c r="H2917">
        <f t="shared" si="206"/>
        <v>9</v>
      </c>
      <c r="J2917" t="str">
        <f t="shared" si="207"/>
        <v>ADDISON</v>
      </c>
      <c r="K2917" t="str">
        <f t="shared" si="204"/>
        <v>DuPage</v>
      </c>
      <c r="L2917">
        <f t="shared" si="205"/>
        <v>0</v>
      </c>
    </row>
    <row r="2918" spans="1:12" x14ac:dyDescent="0.55000000000000004">
      <c r="A2918">
        <v>2012</v>
      </c>
      <c r="B2918" t="s">
        <v>307</v>
      </c>
      <c r="C2918" t="s">
        <v>309</v>
      </c>
      <c r="D2918">
        <v>14992999</v>
      </c>
      <c r="E2918">
        <v>23337990</v>
      </c>
      <c r="H2918">
        <f t="shared" si="206"/>
        <v>11</v>
      </c>
      <c r="J2918" t="str">
        <f t="shared" si="207"/>
        <v>ALGONQUIN</v>
      </c>
      <c r="K2918" t="str">
        <f t="shared" si="204"/>
        <v>Kane</v>
      </c>
      <c r="L2918">
        <f t="shared" si="205"/>
        <v>0</v>
      </c>
    </row>
    <row r="2919" spans="1:12" x14ac:dyDescent="0.55000000000000004">
      <c r="A2919">
        <v>2012</v>
      </c>
      <c r="B2919" t="s">
        <v>307</v>
      </c>
      <c r="C2919" t="s">
        <v>310</v>
      </c>
      <c r="D2919">
        <v>15865845</v>
      </c>
      <c r="E2919">
        <v>45054762</v>
      </c>
      <c r="H2919">
        <f t="shared" si="206"/>
        <v>7</v>
      </c>
      <c r="J2919" t="str">
        <f t="shared" si="207"/>
        <v>ALSIP</v>
      </c>
      <c r="K2919" t="str">
        <f t="shared" si="204"/>
        <v>Cook</v>
      </c>
      <c r="L2919">
        <f t="shared" si="205"/>
        <v>0</v>
      </c>
    </row>
    <row r="2920" spans="1:12" x14ac:dyDescent="0.55000000000000004">
      <c r="A2920">
        <v>2012</v>
      </c>
      <c r="B2920" t="s">
        <v>307</v>
      </c>
      <c r="C2920" t="s">
        <v>311</v>
      </c>
      <c r="D2920">
        <v>19591726</v>
      </c>
      <c r="E2920">
        <v>61860983</v>
      </c>
      <c r="H2920">
        <f t="shared" si="206"/>
        <v>7</v>
      </c>
      <c r="J2920" t="str">
        <f t="shared" si="207"/>
        <v>ALTON</v>
      </c>
      <c r="K2920" t="str">
        <f t="shared" si="204"/>
        <v>Madison</v>
      </c>
      <c r="L2920">
        <f t="shared" si="205"/>
        <v>0</v>
      </c>
    </row>
    <row r="2921" spans="1:12" x14ac:dyDescent="0.55000000000000004">
      <c r="A2921">
        <v>2012</v>
      </c>
      <c r="B2921" t="s">
        <v>307</v>
      </c>
      <c r="C2921" t="s">
        <v>312</v>
      </c>
      <c r="D2921">
        <v>1899138</v>
      </c>
      <c r="E2921">
        <v>4926112</v>
      </c>
      <c r="H2921">
        <f t="shared" si="206"/>
        <v>6</v>
      </c>
      <c r="J2921" t="str">
        <f t="shared" si="207"/>
        <v>ANNA</v>
      </c>
      <c r="K2921" t="str">
        <f t="shared" si="204"/>
        <v>Union</v>
      </c>
      <c r="L2921">
        <f t="shared" si="205"/>
        <v>0</v>
      </c>
    </row>
    <row r="2922" spans="1:12" x14ac:dyDescent="0.55000000000000004">
      <c r="A2922">
        <v>2012</v>
      </c>
      <c r="B2922" t="s">
        <v>307</v>
      </c>
      <c r="C2922" t="s">
        <v>313</v>
      </c>
      <c r="D2922">
        <v>6537073</v>
      </c>
      <c r="E2922">
        <v>18852798</v>
      </c>
      <c r="H2922">
        <f t="shared" si="206"/>
        <v>9</v>
      </c>
      <c r="J2922" t="str">
        <f t="shared" si="207"/>
        <v>ANTIOCH</v>
      </c>
      <c r="K2922" t="str">
        <f t="shared" si="204"/>
        <v>Union</v>
      </c>
      <c r="L2922">
        <f t="shared" si="205"/>
        <v>0</v>
      </c>
    </row>
    <row r="2923" spans="1:12" x14ac:dyDescent="0.55000000000000004">
      <c r="A2923">
        <v>2012</v>
      </c>
      <c r="B2923" t="s">
        <v>307</v>
      </c>
      <c r="C2923" t="s">
        <v>314</v>
      </c>
      <c r="D2923">
        <v>84089771</v>
      </c>
      <c r="E2923">
        <v>114737214</v>
      </c>
      <c r="H2923">
        <f t="shared" si="206"/>
        <v>19</v>
      </c>
      <c r="J2923" t="str">
        <f t="shared" si="207"/>
        <v>ARLINGTON HEIGHTS</v>
      </c>
      <c r="K2923" t="str">
        <f t="shared" si="204"/>
        <v>Cook</v>
      </c>
      <c r="L2923">
        <f t="shared" si="205"/>
        <v>0</v>
      </c>
    </row>
    <row r="2924" spans="1:12" x14ac:dyDescent="0.55000000000000004">
      <c r="A2924">
        <v>2012</v>
      </c>
      <c r="B2924" t="s">
        <v>307</v>
      </c>
      <c r="C2924" t="s">
        <v>315</v>
      </c>
      <c r="D2924">
        <v>145335654</v>
      </c>
      <c r="E2924">
        <v>282568498</v>
      </c>
      <c r="H2924">
        <f t="shared" si="206"/>
        <v>8</v>
      </c>
      <c r="J2924" t="str">
        <f t="shared" si="207"/>
        <v>AURORA</v>
      </c>
      <c r="K2924" t="str">
        <f t="shared" si="204"/>
        <v>DuPage</v>
      </c>
      <c r="L2924">
        <f t="shared" si="205"/>
        <v>0</v>
      </c>
    </row>
    <row r="2925" spans="1:12" x14ac:dyDescent="0.55000000000000004">
      <c r="A2925">
        <v>2012</v>
      </c>
      <c r="B2925" t="s">
        <v>307</v>
      </c>
      <c r="C2925" t="s">
        <v>316</v>
      </c>
      <c r="D2925">
        <v>6258880</v>
      </c>
      <c r="E2925">
        <v>11610129</v>
      </c>
      <c r="H2925">
        <f t="shared" si="206"/>
        <v>18</v>
      </c>
      <c r="J2925" t="str">
        <f t="shared" si="207"/>
        <v>BARRINGTON HILLS</v>
      </c>
      <c r="K2925" t="str">
        <f t="shared" si="204"/>
        <v>Cook</v>
      </c>
      <c r="L2925">
        <f t="shared" si="205"/>
        <v>0</v>
      </c>
    </row>
    <row r="2926" spans="1:12" x14ac:dyDescent="0.55000000000000004">
      <c r="A2926">
        <v>2012</v>
      </c>
      <c r="B2926" t="s">
        <v>307</v>
      </c>
      <c r="C2926" t="s">
        <v>317</v>
      </c>
      <c r="D2926">
        <v>17841836</v>
      </c>
      <c r="E2926">
        <v>30494832</v>
      </c>
      <c r="H2926">
        <f t="shared" si="206"/>
        <v>12</v>
      </c>
      <c r="J2926" t="str">
        <f t="shared" si="207"/>
        <v>BARRINGTON</v>
      </c>
      <c r="K2926" t="str">
        <f t="shared" si="204"/>
        <v>Cook</v>
      </c>
      <c r="L2926">
        <f t="shared" si="205"/>
        <v>0</v>
      </c>
    </row>
    <row r="2927" spans="1:12" x14ac:dyDescent="0.55000000000000004">
      <c r="A2927">
        <v>2012</v>
      </c>
      <c r="B2927" t="s">
        <v>307</v>
      </c>
      <c r="C2927" t="s">
        <v>318</v>
      </c>
      <c r="D2927">
        <v>25579610</v>
      </c>
      <c r="E2927">
        <v>32798841</v>
      </c>
      <c r="H2927">
        <f t="shared" si="206"/>
        <v>10</v>
      </c>
      <c r="J2927" t="str">
        <f t="shared" si="207"/>
        <v>BARTLETT</v>
      </c>
      <c r="K2927" t="str">
        <f t="shared" si="204"/>
        <v>Cook</v>
      </c>
      <c r="L2927">
        <f t="shared" si="205"/>
        <v>0</v>
      </c>
    </row>
    <row r="2928" spans="1:12" x14ac:dyDescent="0.55000000000000004">
      <c r="A2928">
        <v>2012</v>
      </c>
      <c r="B2928" t="s">
        <v>307</v>
      </c>
      <c r="C2928" t="s">
        <v>319</v>
      </c>
      <c r="D2928">
        <v>2206412</v>
      </c>
      <c r="E2928">
        <v>3237544</v>
      </c>
      <c r="H2928">
        <f t="shared" si="206"/>
        <v>13</v>
      </c>
      <c r="J2928" t="str">
        <f t="shared" si="207"/>
        <v>BARTONVILLE</v>
      </c>
      <c r="K2928" t="str">
        <f t="shared" si="204"/>
        <v>Cook</v>
      </c>
      <c r="L2928">
        <f t="shared" si="205"/>
        <v>0</v>
      </c>
    </row>
    <row r="2929" spans="1:12" x14ac:dyDescent="0.55000000000000004">
      <c r="A2929">
        <v>2012</v>
      </c>
      <c r="B2929" t="s">
        <v>307</v>
      </c>
      <c r="C2929" t="s">
        <v>320</v>
      </c>
      <c r="D2929">
        <v>23906533</v>
      </c>
      <c r="E2929">
        <v>38724688</v>
      </c>
      <c r="H2929">
        <f t="shared" si="206"/>
        <v>9</v>
      </c>
      <c r="J2929" t="str">
        <f t="shared" si="207"/>
        <v>BATAVIA</v>
      </c>
      <c r="K2929" t="str">
        <f t="shared" si="204"/>
        <v>DuPage</v>
      </c>
      <c r="L2929">
        <f t="shared" si="205"/>
        <v>0</v>
      </c>
    </row>
    <row r="2930" spans="1:12" x14ac:dyDescent="0.55000000000000004">
      <c r="A2930">
        <v>2012</v>
      </c>
      <c r="B2930" t="s">
        <v>307</v>
      </c>
      <c r="C2930" t="s">
        <v>321</v>
      </c>
      <c r="D2930">
        <v>1356746</v>
      </c>
      <c r="E2930">
        <v>3235427</v>
      </c>
      <c r="H2930">
        <f t="shared" si="206"/>
        <v>12</v>
      </c>
      <c r="J2930" t="str">
        <f t="shared" si="207"/>
        <v>BEARDSTOWN</v>
      </c>
      <c r="K2930" t="str">
        <f t="shared" si="204"/>
        <v>Cass</v>
      </c>
      <c r="L2930">
        <f t="shared" si="205"/>
        <v>0</v>
      </c>
    </row>
    <row r="2931" spans="1:12" x14ac:dyDescent="0.55000000000000004">
      <c r="A2931">
        <v>2012</v>
      </c>
      <c r="B2931" t="s">
        <v>307</v>
      </c>
      <c r="C2931" t="s">
        <v>322</v>
      </c>
      <c r="D2931">
        <v>30926820</v>
      </c>
      <c r="E2931">
        <v>58227095</v>
      </c>
      <c r="H2931">
        <f t="shared" si="206"/>
        <v>12</v>
      </c>
      <c r="J2931" t="str">
        <f t="shared" si="207"/>
        <v>BELLEVILLE</v>
      </c>
      <c r="K2931" t="str">
        <f t="shared" si="204"/>
        <v>St. Clair</v>
      </c>
      <c r="L2931">
        <f t="shared" si="205"/>
        <v>0</v>
      </c>
    </row>
    <row r="2932" spans="1:12" x14ac:dyDescent="0.55000000000000004">
      <c r="A2932">
        <v>2012</v>
      </c>
      <c r="B2932" t="s">
        <v>307</v>
      </c>
      <c r="C2932" t="s">
        <v>323</v>
      </c>
      <c r="D2932">
        <v>27557788</v>
      </c>
      <c r="E2932">
        <v>43072157</v>
      </c>
      <c r="H2932">
        <f t="shared" si="206"/>
        <v>10</v>
      </c>
      <c r="J2932" t="str">
        <f t="shared" si="207"/>
        <v>BELLWOOD</v>
      </c>
      <c r="K2932" t="str">
        <f t="shared" si="204"/>
        <v>Cook</v>
      </c>
      <c r="L2932">
        <f t="shared" si="205"/>
        <v>0</v>
      </c>
    </row>
    <row r="2933" spans="1:12" x14ac:dyDescent="0.55000000000000004">
      <c r="A2933">
        <v>2012</v>
      </c>
      <c r="B2933" t="s">
        <v>307</v>
      </c>
      <c r="C2933" t="s">
        <v>324</v>
      </c>
      <c r="D2933">
        <v>14575176</v>
      </c>
      <c r="E2933">
        <v>22170160</v>
      </c>
      <c r="H2933">
        <f t="shared" si="206"/>
        <v>11</v>
      </c>
      <c r="J2933" t="str">
        <f t="shared" si="207"/>
        <v>BELVIDERE</v>
      </c>
      <c r="K2933" t="str">
        <f t="shared" si="204"/>
        <v>Boone</v>
      </c>
      <c r="L2933">
        <f t="shared" si="205"/>
        <v>0</v>
      </c>
    </row>
    <row r="2934" spans="1:12" x14ac:dyDescent="0.55000000000000004">
      <c r="A2934">
        <v>2012</v>
      </c>
      <c r="B2934" t="s">
        <v>307</v>
      </c>
      <c r="C2934" t="s">
        <v>325</v>
      </c>
      <c r="D2934">
        <v>13790442</v>
      </c>
      <c r="E2934">
        <v>25927058</v>
      </c>
      <c r="H2934">
        <f t="shared" si="206"/>
        <v>13</v>
      </c>
      <c r="J2934" t="str">
        <f t="shared" si="207"/>
        <v>BENSENVILLE</v>
      </c>
      <c r="K2934" t="str">
        <f t="shared" si="204"/>
        <v>DuPage</v>
      </c>
      <c r="L2934">
        <f t="shared" si="205"/>
        <v>0</v>
      </c>
    </row>
    <row r="2935" spans="1:12" x14ac:dyDescent="0.55000000000000004">
      <c r="A2935">
        <v>2012</v>
      </c>
      <c r="B2935" t="s">
        <v>307</v>
      </c>
      <c r="C2935" t="s">
        <v>326</v>
      </c>
      <c r="D2935">
        <v>1913674</v>
      </c>
      <c r="E2935">
        <v>5329118</v>
      </c>
      <c r="H2935">
        <f t="shared" si="206"/>
        <v>8</v>
      </c>
      <c r="J2935" t="str">
        <f t="shared" si="207"/>
        <v>BENTON</v>
      </c>
      <c r="K2935" t="str">
        <f t="shared" si="204"/>
        <v>Franklin</v>
      </c>
      <c r="L2935">
        <f t="shared" si="205"/>
        <v>0</v>
      </c>
    </row>
    <row r="2936" spans="1:12" x14ac:dyDescent="0.55000000000000004">
      <c r="A2936">
        <v>2012</v>
      </c>
      <c r="B2936" t="s">
        <v>307</v>
      </c>
      <c r="C2936" t="s">
        <v>327</v>
      </c>
      <c r="D2936">
        <v>7551968</v>
      </c>
      <c r="E2936">
        <v>12180993</v>
      </c>
      <c r="H2936">
        <f t="shared" si="206"/>
        <v>10</v>
      </c>
      <c r="J2936" t="str">
        <f t="shared" si="207"/>
        <v>BERKELEY</v>
      </c>
      <c r="K2936" t="str">
        <f t="shared" si="204"/>
        <v>Franklin</v>
      </c>
      <c r="L2936">
        <f t="shared" si="205"/>
        <v>0</v>
      </c>
    </row>
    <row r="2937" spans="1:12" x14ac:dyDescent="0.55000000000000004">
      <c r="A2937">
        <v>2012</v>
      </c>
      <c r="B2937" t="s">
        <v>307</v>
      </c>
      <c r="C2937" t="s">
        <v>328</v>
      </c>
      <c r="D2937">
        <v>41906033</v>
      </c>
      <c r="E2937">
        <v>89078644</v>
      </c>
      <c r="H2937">
        <f t="shared" si="206"/>
        <v>8</v>
      </c>
      <c r="J2937" t="str">
        <f t="shared" si="207"/>
        <v>BERWYN</v>
      </c>
      <c r="K2937" t="str">
        <f t="shared" ref="K2937:K3000" si="208">INDEX($K$1:$K$655,MATCH(C2937,$C$1:$C$655))</f>
        <v>Cook</v>
      </c>
      <c r="L2937">
        <f t="shared" si="205"/>
        <v>0</v>
      </c>
    </row>
    <row r="2938" spans="1:12" x14ac:dyDescent="0.55000000000000004">
      <c r="A2938">
        <v>2012</v>
      </c>
      <c r="B2938" t="s">
        <v>307</v>
      </c>
      <c r="C2938" t="s">
        <v>329</v>
      </c>
      <c r="D2938">
        <v>5782990</v>
      </c>
      <c r="E2938">
        <v>8623226</v>
      </c>
      <c r="H2938">
        <f t="shared" si="206"/>
        <v>10</v>
      </c>
      <c r="J2938" t="str">
        <f t="shared" si="207"/>
        <v>BETHALTO</v>
      </c>
      <c r="K2938" t="str">
        <f t="shared" si="208"/>
        <v>Cook</v>
      </c>
      <c r="L2938">
        <f t="shared" si="205"/>
        <v>0</v>
      </c>
    </row>
    <row r="2939" spans="1:12" x14ac:dyDescent="0.55000000000000004">
      <c r="A2939">
        <v>2012</v>
      </c>
      <c r="B2939" t="s">
        <v>307</v>
      </c>
      <c r="C2939" t="s">
        <v>330</v>
      </c>
      <c r="D2939">
        <v>23885753</v>
      </c>
      <c r="E2939">
        <v>40864682</v>
      </c>
      <c r="H2939">
        <f t="shared" si="206"/>
        <v>14</v>
      </c>
      <c r="J2939" t="str">
        <f t="shared" si="207"/>
        <v>BLOOMINGDALE</v>
      </c>
      <c r="K2939" t="str">
        <f t="shared" si="208"/>
        <v>DuPage</v>
      </c>
      <c r="L2939">
        <f t="shared" si="205"/>
        <v>0</v>
      </c>
    </row>
    <row r="2940" spans="1:12" x14ac:dyDescent="0.55000000000000004">
      <c r="A2940">
        <v>2012</v>
      </c>
      <c r="B2940" t="s">
        <v>307</v>
      </c>
      <c r="C2940" t="s">
        <v>331</v>
      </c>
      <c r="D2940">
        <v>51349476</v>
      </c>
      <c r="E2940">
        <v>95038639</v>
      </c>
      <c r="H2940">
        <f t="shared" si="206"/>
        <v>13</v>
      </c>
      <c r="J2940" t="str">
        <f t="shared" si="207"/>
        <v>BLOOMINGTON</v>
      </c>
      <c r="K2940" t="str">
        <f t="shared" si="208"/>
        <v>McLean</v>
      </c>
      <c r="L2940">
        <f t="shared" si="205"/>
        <v>0</v>
      </c>
    </row>
    <row r="2941" spans="1:12" x14ac:dyDescent="0.55000000000000004">
      <c r="A2941">
        <v>2012</v>
      </c>
      <c r="B2941" t="s">
        <v>307</v>
      </c>
      <c r="C2941" t="s">
        <v>332</v>
      </c>
      <c r="D2941">
        <v>9119275</v>
      </c>
      <c r="E2941">
        <v>30945043</v>
      </c>
      <c r="H2941">
        <f t="shared" si="206"/>
        <v>13</v>
      </c>
      <c r="J2941" t="str">
        <f t="shared" si="207"/>
        <v>BLUE ISLAND</v>
      </c>
      <c r="K2941" t="str">
        <f t="shared" si="208"/>
        <v>Cook</v>
      </c>
      <c r="L2941">
        <f t="shared" si="205"/>
        <v>0</v>
      </c>
    </row>
    <row r="2942" spans="1:12" x14ac:dyDescent="0.55000000000000004">
      <c r="A2942">
        <v>2012</v>
      </c>
      <c r="B2942" t="s">
        <v>307</v>
      </c>
      <c r="C2942" t="s">
        <v>333</v>
      </c>
      <c r="D2942">
        <v>47657745</v>
      </c>
      <c r="E2942">
        <v>85878887</v>
      </c>
      <c r="H2942">
        <f t="shared" si="206"/>
        <v>13</v>
      </c>
      <c r="J2942" t="str">
        <f t="shared" si="207"/>
        <v>BOLINGBROOK</v>
      </c>
      <c r="K2942" t="str">
        <f t="shared" si="208"/>
        <v>DuPage</v>
      </c>
      <c r="L2942">
        <f t="shared" si="205"/>
        <v>0</v>
      </c>
    </row>
    <row r="2943" spans="1:12" x14ac:dyDescent="0.55000000000000004">
      <c r="A2943">
        <v>2012</v>
      </c>
      <c r="B2943" t="s">
        <v>307</v>
      </c>
      <c r="C2943" t="s">
        <v>334</v>
      </c>
      <c r="D2943">
        <v>9596915</v>
      </c>
      <c r="E2943">
        <v>12353234</v>
      </c>
      <c r="H2943">
        <f t="shared" si="206"/>
        <v>13</v>
      </c>
      <c r="J2943" t="str">
        <f t="shared" si="207"/>
        <v>BOURBONNAIS</v>
      </c>
      <c r="K2943" t="str">
        <f t="shared" si="208"/>
        <v>Kankakee</v>
      </c>
      <c r="L2943">
        <f t="shared" si="205"/>
        <v>0</v>
      </c>
    </row>
    <row r="2944" spans="1:12" x14ac:dyDescent="0.55000000000000004">
      <c r="A2944">
        <v>2012</v>
      </c>
      <c r="B2944" t="s">
        <v>307</v>
      </c>
      <c r="C2944" t="s">
        <v>335</v>
      </c>
      <c r="D2944">
        <v>11069927</v>
      </c>
      <c r="E2944">
        <v>17324899</v>
      </c>
      <c r="H2944">
        <f t="shared" si="206"/>
        <v>9</v>
      </c>
      <c r="J2944" t="str">
        <f t="shared" si="207"/>
        <v>BRADLEY</v>
      </c>
      <c r="K2944" t="str">
        <f t="shared" si="208"/>
        <v>Kankakee</v>
      </c>
      <c r="L2944">
        <f t="shared" si="205"/>
        <v>0</v>
      </c>
    </row>
    <row r="2945" spans="1:12" x14ac:dyDescent="0.55000000000000004">
      <c r="A2945">
        <v>2012</v>
      </c>
      <c r="B2945" t="s">
        <v>307</v>
      </c>
      <c r="C2945" t="s">
        <v>336</v>
      </c>
      <c r="D2945">
        <v>2133530</v>
      </c>
      <c r="E2945">
        <v>5040544</v>
      </c>
      <c r="H2945">
        <f t="shared" si="206"/>
        <v>11</v>
      </c>
      <c r="J2945" t="str">
        <f t="shared" si="207"/>
        <v>BRAIDWOOD</v>
      </c>
      <c r="K2945" t="str">
        <f t="shared" si="208"/>
        <v>Will</v>
      </c>
      <c r="L2945">
        <f t="shared" si="205"/>
        <v>0</v>
      </c>
    </row>
    <row r="2946" spans="1:12" x14ac:dyDescent="0.55000000000000004">
      <c r="A2946">
        <v>2012</v>
      </c>
      <c r="B2946" t="s">
        <v>307</v>
      </c>
      <c r="C2946" t="s">
        <v>337</v>
      </c>
      <c r="D2946">
        <v>18811385</v>
      </c>
      <c r="E2946">
        <v>34778516</v>
      </c>
      <c r="H2946">
        <f t="shared" si="206"/>
        <v>12</v>
      </c>
      <c r="J2946" t="str">
        <f t="shared" si="207"/>
        <v>BRIDGEVIEW</v>
      </c>
      <c r="K2946" t="str">
        <f t="shared" si="208"/>
        <v>Cook</v>
      </c>
      <c r="L2946">
        <f t="shared" ref="L2946:L3009" si="209">IF(ISNA(K2946),1,0)</f>
        <v>0</v>
      </c>
    </row>
    <row r="2947" spans="1:12" x14ac:dyDescent="0.55000000000000004">
      <c r="A2947">
        <v>2012</v>
      </c>
      <c r="B2947" t="s">
        <v>307</v>
      </c>
      <c r="C2947" t="s">
        <v>338</v>
      </c>
      <c r="D2947">
        <v>22362855</v>
      </c>
      <c r="E2947">
        <v>31809717</v>
      </c>
      <c r="H2947">
        <f t="shared" ref="H2947:H3010" si="210">IF(B2947="fire",MIN(IFERROR(SEARCH("fire",C2947),999),IFERROR(SEARCH("fpd",C2947),999),IFERROR(SEARCH("pension",C2947),999),IFERROR(SEARCH("fund",C2947),999)),MIN(IFERROR(SEARCH("police",C2947),999),IFERROR(SEARCH("pension",C2947),999),IFERROR(SEARCH("fund",C2947),999)))</f>
        <v>11</v>
      </c>
      <c r="J2947" t="str">
        <f t="shared" ref="J2947:J3010" si="211">LEFT(C2947,H2947-2)</f>
        <v>BROADVIEW</v>
      </c>
      <c r="K2947" t="str">
        <f t="shared" si="208"/>
        <v>Cook</v>
      </c>
      <c r="L2947">
        <f t="shared" si="209"/>
        <v>0</v>
      </c>
    </row>
    <row r="2948" spans="1:12" x14ac:dyDescent="0.55000000000000004">
      <c r="A2948">
        <v>2012</v>
      </c>
      <c r="B2948" t="s">
        <v>307</v>
      </c>
      <c r="C2948" t="s">
        <v>339</v>
      </c>
      <c r="D2948">
        <v>13135854</v>
      </c>
      <c r="E2948">
        <v>30223076</v>
      </c>
      <c r="H2948">
        <f t="shared" si="210"/>
        <v>12</v>
      </c>
      <c r="J2948" t="str">
        <f t="shared" si="211"/>
        <v>BROOKFIELD</v>
      </c>
      <c r="K2948" t="str">
        <f t="shared" si="208"/>
        <v>Cook</v>
      </c>
      <c r="L2948">
        <f t="shared" si="209"/>
        <v>0</v>
      </c>
    </row>
    <row r="2949" spans="1:12" x14ac:dyDescent="0.55000000000000004">
      <c r="A2949">
        <v>2012</v>
      </c>
      <c r="B2949" t="s">
        <v>307</v>
      </c>
      <c r="C2949" t="s">
        <v>340</v>
      </c>
      <c r="D2949">
        <v>48959914</v>
      </c>
      <c r="E2949">
        <v>69165393</v>
      </c>
      <c r="H2949">
        <f t="shared" si="210"/>
        <v>15</v>
      </c>
      <c r="J2949" t="str">
        <f t="shared" si="211"/>
        <v>BUFFALO GROVE</v>
      </c>
      <c r="K2949" t="str">
        <f t="shared" si="208"/>
        <v>Cook</v>
      </c>
      <c r="L2949">
        <f t="shared" si="209"/>
        <v>0</v>
      </c>
    </row>
    <row r="2950" spans="1:12" x14ac:dyDescent="0.55000000000000004">
      <c r="A2950">
        <v>2012</v>
      </c>
      <c r="B2950" t="s">
        <v>307</v>
      </c>
      <c r="C2950" t="s">
        <v>341</v>
      </c>
      <c r="D2950">
        <v>32404577</v>
      </c>
      <c r="E2950">
        <v>42825052</v>
      </c>
      <c r="H2950">
        <f t="shared" si="210"/>
        <v>9</v>
      </c>
      <c r="J2950" t="str">
        <f t="shared" si="211"/>
        <v>BURBANK</v>
      </c>
      <c r="K2950" t="str">
        <f t="shared" si="208"/>
        <v>Cook</v>
      </c>
      <c r="L2950">
        <f t="shared" si="209"/>
        <v>0</v>
      </c>
    </row>
    <row r="2951" spans="1:12" x14ac:dyDescent="0.55000000000000004">
      <c r="A2951">
        <v>2012</v>
      </c>
      <c r="B2951" t="s">
        <v>307</v>
      </c>
      <c r="C2951" t="s">
        <v>342</v>
      </c>
      <c r="D2951">
        <v>1879792</v>
      </c>
      <c r="E2951">
        <v>6469461</v>
      </c>
      <c r="H2951">
        <f t="shared" si="210"/>
        <v>9</v>
      </c>
      <c r="J2951" t="str">
        <f t="shared" si="211"/>
        <v>BURNHAM</v>
      </c>
      <c r="K2951" t="str">
        <f t="shared" si="208"/>
        <v>Cook</v>
      </c>
      <c r="L2951">
        <f t="shared" si="209"/>
        <v>0</v>
      </c>
    </row>
    <row r="2952" spans="1:12" x14ac:dyDescent="0.55000000000000004">
      <c r="A2952">
        <v>2012</v>
      </c>
      <c r="B2952" t="s">
        <v>307</v>
      </c>
      <c r="C2952" t="s">
        <v>343</v>
      </c>
      <c r="D2952">
        <v>12459166</v>
      </c>
      <c r="E2952">
        <v>16588218</v>
      </c>
      <c r="H2952">
        <f t="shared" si="210"/>
        <v>12</v>
      </c>
      <c r="J2952" t="str">
        <f t="shared" si="211"/>
        <v>BURR RIDGE</v>
      </c>
      <c r="K2952" t="str">
        <f t="shared" si="208"/>
        <v>DuPage</v>
      </c>
      <c r="L2952">
        <f t="shared" si="209"/>
        <v>0</v>
      </c>
    </row>
    <row r="2953" spans="1:12" x14ac:dyDescent="0.55000000000000004">
      <c r="A2953">
        <v>2012</v>
      </c>
      <c r="B2953" t="s">
        <v>307</v>
      </c>
      <c r="C2953" t="s">
        <v>344</v>
      </c>
      <c r="D2953">
        <v>14264922</v>
      </c>
      <c r="E2953">
        <v>20166366</v>
      </c>
      <c r="H2953">
        <f t="shared" si="210"/>
        <v>9</v>
      </c>
      <c r="J2953" t="str">
        <f t="shared" si="211"/>
        <v>CAHOKIA</v>
      </c>
      <c r="K2953" t="str">
        <f t="shared" si="208"/>
        <v>St. Clair</v>
      </c>
      <c r="L2953">
        <f t="shared" si="209"/>
        <v>0</v>
      </c>
    </row>
    <row r="2954" spans="1:12" x14ac:dyDescent="0.55000000000000004">
      <c r="A2954">
        <v>2012</v>
      </c>
      <c r="B2954" t="s">
        <v>307</v>
      </c>
      <c r="C2954" t="s">
        <v>345</v>
      </c>
      <c r="D2954">
        <v>1388446</v>
      </c>
      <c r="E2954">
        <v>5225214</v>
      </c>
      <c r="H2954">
        <f t="shared" si="210"/>
        <v>7</v>
      </c>
      <c r="J2954" t="str">
        <f t="shared" si="211"/>
        <v>CAIRO</v>
      </c>
      <c r="K2954" t="str">
        <f t="shared" si="208"/>
        <v>Alexander</v>
      </c>
      <c r="L2954">
        <f t="shared" si="209"/>
        <v>0</v>
      </c>
    </row>
    <row r="2955" spans="1:12" x14ac:dyDescent="0.55000000000000004">
      <c r="A2955">
        <v>2012</v>
      </c>
      <c r="B2955" t="s">
        <v>307</v>
      </c>
      <c r="C2955" t="s">
        <v>346</v>
      </c>
      <c r="D2955">
        <v>41003246</v>
      </c>
      <c r="E2955">
        <v>71731079</v>
      </c>
      <c r="H2955">
        <f t="shared" si="210"/>
        <v>14</v>
      </c>
      <c r="J2955" t="str">
        <f t="shared" si="211"/>
        <v>CALUMET CITY</v>
      </c>
      <c r="K2955" t="str">
        <f t="shared" si="208"/>
        <v>Cook</v>
      </c>
      <c r="L2955">
        <f t="shared" si="209"/>
        <v>0</v>
      </c>
    </row>
    <row r="2956" spans="1:12" x14ac:dyDescent="0.55000000000000004">
      <c r="A2956">
        <v>2012</v>
      </c>
      <c r="B2956" t="s">
        <v>307</v>
      </c>
      <c r="C2956" t="s">
        <v>347</v>
      </c>
      <c r="D2956">
        <v>6429424</v>
      </c>
      <c r="E2956">
        <v>13428066</v>
      </c>
      <c r="H2956">
        <f t="shared" si="210"/>
        <v>14</v>
      </c>
      <c r="J2956" t="str">
        <f t="shared" si="211"/>
        <v>CALUMET PARK</v>
      </c>
      <c r="K2956" t="str">
        <f t="shared" si="208"/>
        <v>Cook</v>
      </c>
      <c r="L2956">
        <f t="shared" si="209"/>
        <v>0</v>
      </c>
    </row>
    <row r="2957" spans="1:12" x14ac:dyDescent="0.55000000000000004">
      <c r="A2957">
        <v>2012</v>
      </c>
      <c r="B2957" t="s">
        <v>307</v>
      </c>
      <c r="C2957" t="s">
        <v>654</v>
      </c>
      <c r="D2957">
        <v>575552</v>
      </c>
      <c r="E2957">
        <v>717375</v>
      </c>
      <c r="H2957">
        <f t="shared" si="210"/>
        <v>15</v>
      </c>
      <c r="J2957" t="str">
        <f t="shared" si="211"/>
        <v>CAMPTON HILLS</v>
      </c>
      <c r="K2957" t="str">
        <f t="shared" si="208"/>
        <v>Kane</v>
      </c>
      <c r="L2957">
        <f t="shared" si="209"/>
        <v>0</v>
      </c>
    </row>
    <row r="2958" spans="1:12" x14ac:dyDescent="0.55000000000000004">
      <c r="A2958">
        <v>2012</v>
      </c>
      <c r="B2958" t="s">
        <v>307</v>
      </c>
      <c r="C2958" t="s">
        <v>348</v>
      </c>
      <c r="D2958">
        <v>13791564</v>
      </c>
      <c r="E2958">
        <v>15651915</v>
      </c>
      <c r="H2958">
        <f t="shared" si="210"/>
        <v>8</v>
      </c>
      <c r="J2958" t="str">
        <f t="shared" si="211"/>
        <v>CANTON</v>
      </c>
      <c r="K2958" t="str">
        <f t="shared" si="208"/>
        <v>Fulton</v>
      </c>
      <c r="L2958">
        <f t="shared" si="209"/>
        <v>0</v>
      </c>
    </row>
    <row r="2959" spans="1:12" x14ac:dyDescent="0.55000000000000004">
      <c r="A2959">
        <v>2012</v>
      </c>
      <c r="B2959" t="s">
        <v>307</v>
      </c>
      <c r="C2959" t="s">
        <v>349</v>
      </c>
      <c r="D2959">
        <v>18813084</v>
      </c>
      <c r="E2959">
        <v>40529741</v>
      </c>
      <c r="H2959">
        <f t="shared" si="210"/>
        <v>12</v>
      </c>
      <c r="J2959" t="str">
        <f t="shared" si="211"/>
        <v>CARBONDALE</v>
      </c>
      <c r="K2959" t="str">
        <f t="shared" si="208"/>
        <v>Jackson</v>
      </c>
      <c r="L2959">
        <f t="shared" si="209"/>
        <v>0</v>
      </c>
    </row>
    <row r="2960" spans="1:12" x14ac:dyDescent="0.55000000000000004">
      <c r="A2960">
        <v>2012</v>
      </c>
      <c r="B2960" t="s">
        <v>307</v>
      </c>
      <c r="C2960" t="s">
        <v>350</v>
      </c>
      <c r="D2960">
        <v>3612140</v>
      </c>
      <c r="E2960">
        <v>5822675</v>
      </c>
      <c r="H2960">
        <f t="shared" si="210"/>
        <v>13</v>
      </c>
      <c r="J2960" t="str">
        <f t="shared" si="211"/>
        <v>CARLINVILLE</v>
      </c>
      <c r="K2960" t="str">
        <f t="shared" si="208"/>
        <v>Macoupin</v>
      </c>
      <c r="L2960">
        <f t="shared" si="209"/>
        <v>0</v>
      </c>
    </row>
    <row r="2961" spans="1:12" x14ac:dyDescent="0.55000000000000004">
      <c r="A2961">
        <v>2012</v>
      </c>
      <c r="B2961" t="s">
        <v>307</v>
      </c>
      <c r="C2961" t="s">
        <v>351</v>
      </c>
      <c r="D2961">
        <v>3458721</v>
      </c>
      <c r="E2961">
        <v>6247403</v>
      </c>
      <c r="H2961">
        <f t="shared" si="210"/>
        <v>7</v>
      </c>
      <c r="J2961" t="str">
        <f t="shared" si="211"/>
        <v>CARMI</v>
      </c>
      <c r="K2961" t="str">
        <f t="shared" si="208"/>
        <v>White</v>
      </c>
      <c r="L2961">
        <f t="shared" si="209"/>
        <v>0</v>
      </c>
    </row>
    <row r="2962" spans="1:12" x14ac:dyDescent="0.55000000000000004">
      <c r="A2962">
        <v>2012</v>
      </c>
      <c r="B2962" t="s">
        <v>307</v>
      </c>
      <c r="C2962" t="s">
        <v>352</v>
      </c>
      <c r="D2962">
        <v>32655620</v>
      </c>
      <c r="E2962">
        <v>47769203</v>
      </c>
      <c r="H2962">
        <f t="shared" si="210"/>
        <v>14</v>
      </c>
      <c r="J2962" t="str">
        <f t="shared" si="211"/>
        <v>CAROL STREAM</v>
      </c>
      <c r="K2962" t="str">
        <f t="shared" si="208"/>
        <v>DuPage</v>
      </c>
      <c r="L2962">
        <f t="shared" si="209"/>
        <v>0</v>
      </c>
    </row>
    <row r="2963" spans="1:12" x14ac:dyDescent="0.55000000000000004">
      <c r="A2963">
        <v>2012</v>
      </c>
      <c r="B2963" t="s">
        <v>307</v>
      </c>
      <c r="C2963" t="s">
        <v>353</v>
      </c>
      <c r="D2963">
        <v>27294024</v>
      </c>
      <c r="E2963">
        <v>51588060</v>
      </c>
      <c r="H2963">
        <f t="shared" si="210"/>
        <v>17</v>
      </c>
      <c r="J2963" t="str">
        <f t="shared" si="211"/>
        <v>CARPENTERSVILLE</v>
      </c>
      <c r="K2963" t="str">
        <f t="shared" si="208"/>
        <v>Kane</v>
      </c>
      <c r="L2963">
        <f t="shared" si="209"/>
        <v>0</v>
      </c>
    </row>
    <row r="2964" spans="1:12" x14ac:dyDescent="0.55000000000000004">
      <c r="A2964">
        <v>2012</v>
      </c>
      <c r="B2964" t="s">
        <v>307</v>
      </c>
      <c r="C2964" t="s">
        <v>658</v>
      </c>
      <c r="D2964">
        <v>112161</v>
      </c>
      <c r="E2964">
        <v>806821</v>
      </c>
      <c r="H2964">
        <f t="shared" si="210"/>
        <v>13</v>
      </c>
      <c r="J2964" t="str">
        <f t="shared" si="211"/>
        <v>CARTERVILLE</v>
      </c>
      <c r="K2964" t="str">
        <f t="shared" si="208"/>
        <v>Williamson</v>
      </c>
      <c r="L2964">
        <f t="shared" si="209"/>
        <v>0</v>
      </c>
    </row>
    <row r="2965" spans="1:12" x14ac:dyDescent="0.55000000000000004">
      <c r="A2965">
        <v>2012</v>
      </c>
      <c r="B2965" t="s">
        <v>307</v>
      </c>
      <c r="C2965" t="s">
        <v>354</v>
      </c>
      <c r="D2965">
        <v>7068482</v>
      </c>
      <c r="E2965">
        <v>13775905</v>
      </c>
      <c r="H2965">
        <f t="shared" si="210"/>
        <v>6</v>
      </c>
      <c r="J2965" t="str">
        <f t="shared" si="211"/>
        <v>CARY</v>
      </c>
      <c r="K2965" t="str">
        <f t="shared" si="208"/>
        <v>McHenry</v>
      </c>
      <c r="L2965">
        <f t="shared" si="209"/>
        <v>0</v>
      </c>
    </row>
    <row r="2966" spans="1:12" x14ac:dyDescent="0.55000000000000004">
      <c r="A2966">
        <v>2012</v>
      </c>
      <c r="B2966" t="s">
        <v>307</v>
      </c>
      <c r="C2966" t="s">
        <v>355</v>
      </c>
      <c r="D2966">
        <v>2050635</v>
      </c>
      <c r="E2966">
        <v>4534275</v>
      </c>
      <c r="H2966">
        <f t="shared" si="210"/>
        <v>12</v>
      </c>
      <c r="J2966" t="str">
        <f t="shared" si="211"/>
        <v>CASEYVILLE</v>
      </c>
      <c r="K2966" t="str">
        <f t="shared" si="208"/>
        <v>St. Clair</v>
      </c>
      <c r="L2966">
        <f t="shared" si="209"/>
        <v>0</v>
      </c>
    </row>
    <row r="2967" spans="1:12" x14ac:dyDescent="0.55000000000000004">
      <c r="A2967">
        <v>2012</v>
      </c>
      <c r="B2967" t="s">
        <v>307</v>
      </c>
      <c r="C2967" t="s">
        <v>356</v>
      </c>
      <c r="D2967">
        <v>9177619</v>
      </c>
      <c r="E2967">
        <v>18750779</v>
      </c>
      <c r="H2967">
        <f t="shared" si="210"/>
        <v>11</v>
      </c>
      <c r="J2967" t="str">
        <f t="shared" si="211"/>
        <v>CENTRALIA</v>
      </c>
      <c r="K2967" t="str">
        <f t="shared" si="208"/>
        <v>Clinton</v>
      </c>
      <c r="L2967">
        <f t="shared" si="209"/>
        <v>0</v>
      </c>
    </row>
    <row r="2968" spans="1:12" x14ac:dyDescent="0.55000000000000004">
      <c r="A2968">
        <v>2012</v>
      </c>
      <c r="B2968" t="s">
        <v>307</v>
      </c>
      <c r="C2968" t="s">
        <v>357</v>
      </c>
      <c r="D2968">
        <v>1188066</v>
      </c>
      <c r="E2968">
        <v>3473290</v>
      </c>
      <c r="H2968">
        <f t="shared" si="210"/>
        <v>13</v>
      </c>
      <c r="J2968" t="str">
        <f t="shared" si="211"/>
        <v>CENTREVILLE</v>
      </c>
      <c r="K2968" t="str">
        <f t="shared" si="208"/>
        <v>St. Clair</v>
      </c>
      <c r="L2968">
        <f t="shared" si="209"/>
        <v>0</v>
      </c>
    </row>
    <row r="2969" spans="1:12" x14ac:dyDescent="0.55000000000000004">
      <c r="A2969">
        <v>2012</v>
      </c>
      <c r="B2969" t="s">
        <v>307</v>
      </c>
      <c r="C2969" t="s">
        <v>358</v>
      </c>
      <c r="D2969">
        <v>68581086</v>
      </c>
      <c r="E2969">
        <v>96497966</v>
      </c>
      <c r="H2969">
        <f t="shared" si="210"/>
        <v>11</v>
      </c>
      <c r="J2969" t="str">
        <f t="shared" si="211"/>
        <v>CHAMPAIGN</v>
      </c>
      <c r="K2969" t="str">
        <f t="shared" si="208"/>
        <v>Champaign</v>
      </c>
      <c r="L2969">
        <f t="shared" si="209"/>
        <v>0</v>
      </c>
    </row>
    <row r="2970" spans="1:12" x14ac:dyDescent="0.55000000000000004">
      <c r="A2970">
        <v>2012</v>
      </c>
      <c r="B2970" t="s">
        <v>307</v>
      </c>
      <c r="C2970" t="s">
        <v>359</v>
      </c>
      <c r="D2970">
        <v>4683950</v>
      </c>
      <c r="E2970">
        <v>8660455</v>
      </c>
      <c r="H2970">
        <f t="shared" si="210"/>
        <v>11</v>
      </c>
      <c r="J2970" t="str">
        <f t="shared" si="211"/>
        <v>CHANNAHON</v>
      </c>
      <c r="K2970" t="str">
        <f t="shared" si="208"/>
        <v>Will</v>
      </c>
      <c r="L2970">
        <f t="shared" si="209"/>
        <v>0</v>
      </c>
    </row>
    <row r="2971" spans="1:12" x14ac:dyDescent="0.55000000000000004">
      <c r="A2971">
        <v>2012</v>
      </c>
      <c r="B2971" t="s">
        <v>307</v>
      </c>
      <c r="C2971" t="s">
        <v>360</v>
      </c>
      <c r="D2971">
        <v>10812887</v>
      </c>
      <c r="E2971">
        <v>22780363</v>
      </c>
      <c r="H2971">
        <f t="shared" si="210"/>
        <v>12</v>
      </c>
      <c r="J2971" t="str">
        <f t="shared" si="211"/>
        <v>CHARLESTON</v>
      </c>
      <c r="K2971" t="str">
        <f t="shared" si="208"/>
        <v>Coles</v>
      </c>
      <c r="L2971">
        <f t="shared" si="209"/>
        <v>0</v>
      </c>
    </row>
    <row r="2972" spans="1:12" x14ac:dyDescent="0.55000000000000004">
      <c r="A2972">
        <v>2012</v>
      </c>
      <c r="B2972" t="s">
        <v>307</v>
      </c>
      <c r="C2972" t="s">
        <v>361</v>
      </c>
      <c r="D2972">
        <v>4634816</v>
      </c>
      <c r="E2972">
        <v>7055470</v>
      </c>
      <c r="H2972">
        <f t="shared" si="210"/>
        <v>9</v>
      </c>
      <c r="J2972" t="str">
        <f t="shared" si="211"/>
        <v>CHATHAM</v>
      </c>
      <c r="K2972" t="str">
        <f t="shared" si="208"/>
        <v>Sangamon</v>
      </c>
      <c r="L2972">
        <f t="shared" si="209"/>
        <v>0</v>
      </c>
    </row>
    <row r="2973" spans="1:12" x14ac:dyDescent="0.55000000000000004">
      <c r="A2973">
        <v>2012</v>
      </c>
      <c r="B2973" t="s">
        <v>307</v>
      </c>
      <c r="C2973" t="s">
        <v>362</v>
      </c>
      <c r="D2973">
        <v>1960642</v>
      </c>
      <c r="E2973">
        <v>9842851</v>
      </c>
      <c r="H2973">
        <f t="shared" si="210"/>
        <v>15</v>
      </c>
      <c r="J2973" t="str">
        <f t="shared" si="211"/>
        <v>CHERRY VALLEY</v>
      </c>
      <c r="K2973" t="str">
        <f t="shared" si="208"/>
        <v>Winnebago</v>
      </c>
      <c r="L2973">
        <f t="shared" si="209"/>
        <v>0</v>
      </c>
    </row>
    <row r="2974" spans="1:12" x14ac:dyDescent="0.55000000000000004">
      <c r="A2974">
        <v>2012</v>
      </c>
      <c r="B2974" t="s">
        <v>307</v>
      </c>
      <c r="C2974" t="s">
        <v>363</v>
      </c>
      <c r="D2974">
        <v>2403563</v>
      </c>
      <c r="E2974">
        <v>3595788</v>
      </c>
      <c r="H2974">
        <f t="shared" si="210"/>
        <v>9</v>
      </c>
      <c r="J2974" t="str">
        <f t="shared" si="211"/>
        <v>CHESTER</v>
      </c>
      <c r="K2974" t="str">
        <f t="shared" si="208"/>
        <v>Randolph</v>
      </c>
      <c r="L2974">
        <f t="shared" si="209"/>
        <v>0</v>
      </c>
    </row>
    <row r="2975" spans="1:12" x14ac:dyDescent="0.55000000000000004">
      <c r="A2975">
        <v>2012</v>
      </c>
      <c r="B2975" t="s">
        <v>307</v>
      </c>
      <c r="C2975" t="s">
        <v>364</v>
      </c>
      <c r="D2975">
        <v>42207980</v>
      </c>
      <c r="E2975">
        <v>77490090</v>
      </c>
      <c r="H2975">
        <f t="shared" si="210"/>
        <v>17</v>
      </c>
      <c r="J2975" t="str">
        <f t="shared" si="211"/>
        <v>CHICAGO HEIGHTS</v>
      </c>
      <c r="K2975" t="str">
        <f t="shared" si="208"/>
        <v>Cook</v>
      </c>
      <c r="L2975">
        <f t="shared" si="209"/>
        <v>0</v>
      </c>
    </row>
    <row r="2976" spans="1:12" x14ac:dyDescent="0.55000000000000004">
      <c r="A2976">
        <v>2012</v>
      </c>
      <c r="B2976" t="s">
        <v>307</v>
      </c>
      <c r="C2976" t="s">
        <v>365</v>
      </c>
      <c r="D2976">
        <v>13876688</v>
      </c>
      <c r="E2976">
        <v>31563626</v>
      </c>
      <c r="H2976">
        <f t="shared" si="210"/>
        <v>15</v>
      </c>
      <c r="J2976" t="str">
        <f t="shared" si="211"/>
        <v>CHICAGO RIDGE</v>
      </c>
      <c r="K2976" t="str">
        <f t="shared" si="208"/>
        <v>Cook</v>
      </c>
      <c r="L2976">
        <f t="shared" si="209"/>
        <v>0</v>
      </c>
    </row>
    <row r="2977" spans="1:12" x14ac:dyDescent="0.55000000000000004">
      <c r="A2977">
        <v>2012</v>
      </c>
      <c r="B2977" t="s">
        <v>307</v>
      </c>
      <c r="C2977" t="s">
        <v>366</v>
      </c>
      <c r="D2977">
        <v>2854227</v>
      </c>
      <c r="E2977">
        <v>4385187</v>
      </c>
      <c r="H2977">
        <f t="shared" si="210"/>
        <v>13</v>
      </c>
      <c r="J2977" t="str">
        <f t="shared" si="211"/>
        <v>CHILLICOTHE</v>
      </c>
      <c r="K2977" t="str">
        <f t="shared" si="208"/>
        <v>Peoria</v>
      </c>
      <c r="L2977">
        <f t="shared" si="209"/>
        <v>0</v>
      </c>
    </row>
    <row r="2978" spans="1:12" x14ac:dyDescent="0.55000000000000004">
      <c r="A2978">
        <v>2012</v>
      </c>
      <c r="B2978" t="s">
        <v>307</v>
      </c>
      <c r="C2978" t="s">
        <v>367</v>
      </c>
      <c r="D2978">
        <v>52135002</v>
      </c>
      <c r="E2978">
        <v>104629884</v>
      </c>
      <c r="H2978">
        <f t="shared" si="210"/>
        <v>8</v>
      </c>
      <c r="J2978" t="str">
        <f t="shared" si="211"/>
        <v>CICERO</v>
      </c>
      <c r="K2978" t="str">
        <f t="shared" si="208"/>
        <v>Cook</v>
      </c>
      <c r="L2978">
        <f t="shared" si="209"/>
        <v>0</v>
      </c>
    </row>
    <row r="2979" spans="1:12" x14ac:dyDescent="0.55000000000000004">
      <c r="A2979">
        <v>2012</v>
      </c>
      <c r="B2979" t="s">
        <v>307</v>
      </c>
      <c r="C2979" t="s">
        <v>368</v>
      </c>
      <c r="D2979">
        <v>7508363</v>
      </c>
      <c r="E2979">
        <v>12502532</v>
      </c>
      <c r="H2979">
        <f t="shared" si="210"/>
        <v>17</v>
      </c>
      <c r="J2979" t="str">
        <f t="shared" si="211"/>
        <v>CLARENDON HILLS</v>
      </c>
      <c r="K2979" t="str">
        <f t="shared" si="208"/>
        <v>DuPage</v>
      </c>
      <c r="L2979">
        <f t="shared" si="209"/>
        <v>0</v>
      </c>
    </row>
    <row r="2980" spans="1:12" x14ac:dyDescent="0.55000000000000004">
      <c r="A2980">
        <v>2012</v>
      </c>
      <c r="B2980" t="s">
        <v>307</v>
      </c>
      <c r="C2980" t="s">
        <v>369</v>
      </c>
      <c r="D2980">
        <v>4246795</v>
      </c>
      <c r="E2980">
        <v>4705509</v>
      </c>
      <c r="H2980">
        <f t="shared" si="210"/>
        <v>9</v>
      </c>
      <c r="J2980" t="str">
        <f t="shared" si="211"/>
        <v>CLINTON</v>
      </c>
      <c r="K2980" t="str">
        <f t="shared" si="208"/>
        <v>DeWitt</v>
      </c>
      <c r="L2980">
        <f t="shared" si="209"/>
        <v>0</v>
      </c>
    </row>
    <row r="2981" spans="1:12" x14ac:dyDescent="0.55000000000000004">
      <c r="A2981">
        <v>2012</v>
      </c>
      <c r="B2981" t="s">
        <v>307</v>
      </c>
      <c r="C2981" t="s">
        <v>370</v>
      </c>
      <c r="D2981">
        <v>1269084</v>
      </c>
      <c r="E2981">
        <v>5313136</v>
      </c>
      <c r="H2981">
        <f t="shared" si="210"/>
        <v>11</v>
      </c>
      <c r="J2981" t="str">
        <f t="shared" si="211"/>
        <v>COAL CITY</v>
      </c>
      <c r="K2981" t="str">
        <f t="shared" si="208"/>
        <v>Grundy</v>
      </c>
      <c r="L2981">
        <f t="shared" si="209"/>
        <v>0</v>
      </c>
    </row>
    <row r="2982" spans="1:12" x14ac:dyDescent="0.55000000000000004">
      <c r="A2982">
        <v>2012</v>
      </c>
      <c r="B2982" t="s">
        <v>307</v>
      </c>
      <c r="C2982" t="s">
        <v>371</v>
      </c>
      <c r="D2982">
        <v>18910090</v>
      </c>
      <c r="E2982">
        <v>29488574</v>
      </c>
      <c r="H2982">
        <f t="shared" si="210"/>
        <v>14</v>
      </c>
      <c r="J2982" t="str">
        <f t="shared" si="211"/>
        <v>COLLINSVILLE</v>
      </c>
      <c r="K2982" t="str">
        <f t="shared" si="208"/>
        <v>Madison</v>
      </c>
      <c r="L2982">
        <f t="shared" si="209"/>
        <v>0</v>
      </c>
    </row>
    <row r="2983" spans="1:12" x14ac:dyDescent="0.55000000000000004">
      <c r="A2983">
        <v>2012</v>
      </c>
      <c r="B2983" t="s">
        <v>307</v>
      </c>
      <c r="C2983" t="s">
        <v>372</v>
      </c>
      <c r="D2983">
        <v>1547429</v>
      </c>
      <c r="E2983">
        <v>3402864</v>
      </c>
      <c r="H2983">
        <f t="shared" si="210"/>
        <v>8</v>
      </c>
      <c r="J2983" t="str">
        <f t="shared" si="211"/>
        <v>COLONA</v>
      </c>
      <c r="K2983" t="str">
        <f t="shared" si="208"/>
        <v>Henry</v>
      </c>
      <c r="L2983">
        <f t="shared" si="209"/>
        <v>0</v>
      </c>
    </row>
    <row r="2984" spans="1:12" x14ac:dyDescent="0.55000000000000004">
      <c r="A2984">
        <v>2012</v>
      </c>
      <c r="B2984" t="s">
        <v>307</v>
      </c>
      <c r="C2984" t="s">
        <v>373</v>
      </c>
      <c r="D2984">
        <v>4328097</v>
      </c>
      <c r="E2984">
        <v>6350561</v>
      </c>
      <c r="H2984">
        <f t="shared" si="210"/>
        <v>10</v>
      </c>
      <c r="J2984" t="str">
        <f t="shared" si="211"/>
        <v>COLUMBIA</v>
      </c>
      <c r="K2984" t="str">
        <f t="shared" si="208"/>
        <v>Monroe</v>
      </c>
      <c r="L2984">
        <f t="shared" si="209"/>
        <v>0</v>
      </c>
    </row>
    <row r="2985" spans="1:12" x14ac:dyDescent="0.55000000000000004">
      <c r="A2985">
        <v>2012</v>
      </c>
      <c r="B2985" t="s">
        <v>307</v>
      </c>
      <c r="C2985" t="s">
        <v>374</v>
      </c>
      <c r="D2985">
        <v>14984654</v>
      </c>
      <c r="E2985">
        <v>26084654</v>
      </c>
      <c r="H2985">
        <f t="shared" si="210"/>
        <v>20</v>
      </c>
      <c r="J2985" t="str">
        <f t="shared" si="211"/>
        <v>COUNTRY CLUB HILLS</v>
      </c>
      <c r="K2985" t="str">
        <f t="shared" si="208"/>
        <v>Cook</v>
      </c>
      <c r="L2985">
        <f t="shared" si="209"/>
        <v>0</v>
      </c>
    </row>
    <row r="2986" spans="1:12" x14ac:dyDescent="0.55000000000000004">
      <c r="A2986">
        <v>2012</v>
      </c>
      <c r="B2986" t="s">
        <v>307</v>
      </c>
      <c r="C2986" t="s">
        <v>375</v>
      </c>
      <c r="D2986">
        <v>16320511</v>
      </c>
      <c r="E2986">
        <v>28325440</v>
      </c>
      <c r="H2986">
        <f t="shared" si="210"/>
        <v>13</v>
      </c>
      <c r="J2986" t="str">
        <f t="shared" si="211"/>
        <v>COUNTRYSIDE</v>
      </c>
      <c r="K2986" t="str">
        <f t="shared" si="208"/>
        <v>Cook</v>
      </c>
      <c r="L2986">
        <f t="shared" si="209"/>
        <v>0</v>
      </c>
    </row>
    <row r="2987" spans="1:12" x14ac:dyDescent="0.55000000000000004">
      <c r="A2987">
        <v>2012</v>
      </c>
      <c r="B2987" t="s">
        <v>307</v>
      </c>
      <c r="C2987" t="s">
        <v>376</v>
      </c>
      <c r="D2987">
        <v>11688325</v>
      </c>
      <c r="E2987">
        <v>17227596</v>
      </c>
      <c r="H2987">
        <f t="shared" si="210"/>
        <v>12</v>
      </c>
      <c r="J2987" t="str">
        <f t="shared" si="211"/>
        <v>CREST HILL</v>
      </c>
      <c r="K2987" t="str">
        <f t="shared" si="208"/>
        <v>Will</v>
      </c>
      <c r="L2987">
        <f t="shared" si="209"/>
        <v>0</v>
      </c>
    </row>
    <row r="2988" spans="1:12" x14ac:dyDescent="0.55000000000000004">
      <c r="A2988">
        <v>2012</v>
      </c>
      <c r="B2988" t="s">
        <v>307</v>
      </c>
      <c r="C2988" t="s">
        <v>377</v>
      </c>
      <c r="D2988">
        <v>163642</v>
      </c>
      <c r="E2988">
        <v>1059103</v>
      </c>
      <c r="H2988">
        <f t="shared" si="210"/>
        <v>11</v>
      </c>
      <c r="J2988" t="str">
        <f t="shared" si="211"/>
        <v>CRESTWOOD</v>
      </c>
      <c r="K2988" t="str">
        <f t="shared" si="208"/>
        <v>Cook</v>
      </c>
      <c r="L2988">
        <f t="shared" si="209"/>
        <v>0</v>
      </c>
    </row>
    <row r="2989" spans="1:12" x14ac:dyDescent="0.55000000000000004">
      <c r="A2989">
        <v>2012</v>
      </c>
      <c r="B2989" t="s">
        <v>307</v>
      </c>
      <c r="C2989" t="s">
        <v>378</v>
      </c>
      <c r="D2989">
        <v>5497805</v>
      </c>
      <c r="E2989">
        <v>7876757</v>
      </c>
      <c r="H2989">
        <f t="shared" si="210"/>
        <v>7</v>
      </c>
      <c r="J2989" t="str">
        <f t="shared" si="211"/>
        <v>CRETE</v>
      </c>
      <c r="K2989" t="str">
        <f t="shared" si="208"/>
        <v>Will</v>
      </c>
      <c r="L2989">
        <f t="shared" si="209"/>
        <v>0</v>
      </c>
    </row>
    <row r="2990" spans="1:12" x14ac:dyDescent="0.55000000000000004">
      <c r="A2990">
        <v>2012</v>
      </c>
      <c r="B2990" t="s">
        <v>307</v>
      </c>
      <c r="C2990" t="s">
        <v>379</v>
      </c>
      <c r="D2990">
        <v>1317248</v>
      </c>
      <c r="E2990">
        <v>3608536</v>
      </c>
      <c r="H2990">
        <f t="shared" si="210"/>
        <v>13</v>
      </c>
      <c r="J2990" t="str">
        <f t="shared" si="211"/>
        <v>CREVE COEUR</v>
      </c>
      <c r="K2990" t="str">
        <f t="shared" si="208"/>
        <v>Tazewell</v>
      </c>
      <c r="L2990">
        <f t="shared" si="209"/>
        <v>0</v>
      </c>
    </row>
    <row r="2991" spans="1:12" x14ac:dyDescent="0.55000000000000004">
      <c r="A2991">
        <v>2012</v>
      </c>
      <c r="B2991" t="s">
        <v>307</v>
      </c>
      <c r="C2991" t="s">
        <v>380</v>
      </c>
      <c r="D2991">
        <v>27185090</v>
      </c>
      <c r="E2991">
        <v>46478081</v>
      </c>
      <c r="H2991">
        <f t="shared" si="210"/>
        <v>14</v>
      </c>
      <c r="J2991" t="str">
        <f t="shared" si="211"/>
        <v>CRYSTAL LAKE</v>
      </c>
      <c r="K2991" t="str">
        <f t="shared" si="208"/>
        <v>McHenry</v>
      </c>
      <c r="L2991">
        <f t="shared" si="209"/>
        <v>0</v>
      </c>
    </row>
    <row r="2992" spans="1:12" x14ac:dyDescent="0.55000000000000004">
      <c r="A2992">
        <v>2012</v>
      </c>
      <c r="B2992" t="s">
        <v>307</v>
      </c>
      <c r="C2992" t="s">
        <v>381</v>
      </c>
      <c r="D2992">
        <v>18600485</v>
      </c>
      <c r="E2992">
        <v>51123963</v>
      </c>
      <c r="H2992">
        <f t="shared" si="210"/>
        <v>10</v>
      </c>
      <c r="J2992" t="str">
        <f t="shared" si="211"/>
        <v>DANVILLE</v>
      </c>
      <c r="K2992" t="str">
        <f t="shared" si="208"/>
        <v>Vermilion</v>
      </c>
      <c r="L2992">
        <f t="shared" si="209"/>
        <v>0</v>
      </c>
    </row>
    <row r="2993" spans="1:12" x14ac:dyDescent="0.55000000000000004">
      <c r="A2993">
        <v>2012</v>
      </c>
      <c r="B2993" t="s">
        <v>307</v>
      </c>
      <c r="C2993" t="s">
        <v>382</v>
      </c>
      <c r="D2993">
        <v>20413231</v>
      </c>
      <c r="E2993">
        <v>35025123</v>
      </c>
      <c r="H2993">
        <f t="shared" si="210"/>
        <v>8</v>
      </c>
      <c r="J2993" t="str">
        <f t="shared" si="211"/>
        <v>DARIEN</v>
      </c>
      <c r="K2993" t="str">
        <f t="shared" si="208"/>
        <v>DuPage</v>
      </c>
      <c r="L2993">
        <f t="shared" si="209"/>
        <v>0</v>
      </c>
    </row>
    <row r="2994" spans="1:12" x14ac:dyDescent="0.55000000000000004">
      <c r="A2994">
        <v>2012</v>
      </c>
      <c r="B2994" t="s">
        <v>307</v>
      </c>
      <c r="C2994" t="s">
        <v>383</v>
      </c>
      <c r="D2994">
        <v>76724700</v>
      </c>
      <c r="E2994">
        <v>127819446</v>
      </c>
      <c r="H2994">
        <f t="shared" si="210"/>
        <v>9</v>
      </c>
      <c r="J2994" t="str">
        <f t="shared" si="211"/>
        <v>DECATUR</v>
      </c>
      <c r="K2994" t="str">
        <f t="shared" si="208"/>
        <v>Macon</v>
      </c>
      <c r="L2994">
        <f t="shared" si="209"/>
        <v>0</v>
      </c>
    </row>
    <row r="2995" spans="1:12" x14ac:dyDescent="0.55000000000000004">
      <c r="A2995">
        <v>2012</v>
      </c>
      <c r="B2995" t="s">
        <v>307</v>
      </c>
      <c r="C2995" t="s">
        <v>384</v>
      </c>
      <c r="D2995">
        <v>32531699</v>
      </c>
      <c r="E2995">
        <v>45446845</v>
      </c>
      <c r="H2995">
        <f t="shared" si="210"/>
        <v>11</v>
      </c>
      <c r="J2995" t="str">
        <f t="shared" si="211"/>
        <v>DEERFIELD</v>
      </c>
      <c r="K2995" t="str">
        <f t="shared" si="208"/>
        <v>Cook</v>
      </c>
      <c r="L2995">
        <f t="shared" si="209"/>
        <v>0</v>
      </c>
    </row>
    <row r="2996" spans="1:12" x14ac:dyDescent="0.55000000000000004">
      <c r="A2996">
        <v>2012</v>
      </c>
      <c r="B2996" t="s">
        <v>307</v>
      </c>
      <c r="C2996" t="s">
        <v>385</v>
      </c>
      <c r="D2996">
        <v>25969714</v>
      </c>
      <c r="E2996">
        <v>50891457</v>
      </c>
      <c r="H2996">
        <f t="shared" si="210"/>
        <v>8</v>
      </c>
      <c r="J2996" t="str">
        <f t="shared" si="211"/>
        <v>DEKALB</v>
      </c>
      <c r="K2996" t="str">
        <f t="shared" si="208"/>
        <v>DeKalb</v>
      </c>
      <c r="L2996">
        <f t="shared" si="209"/>
        <v>0</v>
      </c>
    </row>
    <row r="2997" spans="1:12" x14ac:dyDescent="0.55000000000000004">
      <c r="A2997">
        <v>2012</v>
      </c>
      <c r="B2997" t="s">
        <v>307</v>
      </c>
      <c r="C2997" t="s">
        <v>386</v>
      </c>
      <c r="D2997">
        <v>56863034</v>
      </c>
      <c r="E2997">
        <v>119845374</v>
      </c>
      <c r="H2997">
        <f t="shared" si="210"/>
        <v>13</v>
      </c>
      <c r="J2997" t="str">
        <f t="shared" si="211"/>
        <v>DES PLAINES</v>
      </c>
      <c r="K2997" t="str">
        <f t="shared" si="208"/>
        <v>Cook</v>
      </c>
      <c r="L2997">
        <f t="shared" si="209"/>
        <v>0</v>
      </c>
    </row>
    <row r="2998" spans="1:12" x14ac:dyDescent="0.55000000000000004">
      <c r="A2998">
        <v>2012</v>
      </c>
      <c r="B2998" t="s">
        <v>307</v>
      </c>
      <c r="C2998" t="s">
        <v>387</v>
      </c>
      <c r="D2998">
        <v>13077724</v>
      </c>
      <c r="E2998">
        <v>18043820</v>
      </c>
      <c r="H2998">
        <f t="shared" si="210"/>
        <v>7</v>
      </c>
      <c r="J2998" t="str">
        <f t="shared" si="211"/>
        <v>DIXON</v>
      </c>
      <c r="K2998" t="str">
        <f t="shared" si="208"/>
        <v>Lee</v>
      </c>
      <c r="L2998">
        <f t="shared" si="209"/>
        <v>0</v>
      </c>
    </row>
    <row r="2999" spans="1:12" x14ac:dyDescent="0.55000000000000004">
      <c r="A2999">
        <v>2012</v>
      </c>
      <c r="B2999" t="s">
        <v>307</v>
      </c>
      <c r="C2999" t="s">
        <v>388</v>
      </c>
      <c r="D2999">
        <v>23855525</v>
      </c>
      <c r="E2999">
        <v>30909149</v>
      </c>
      <c r="H2999">
        <f t="shared" si="210"/>
        <v>8</v>
      </c>
      <c r="J2999" t="str">
        <f t="shared" si="211"/>
        <v>DOLTON</v>
      </c>
      <c r="K2999" t="str">
        <f t="shared" si="208"/>
        <v>Cook</v>
      </c>
      <c r="L2999">
        <f t="shared" si="209"/>
        <v>0</v>
      </c>
    </row>
    <row r="3000" spans="1:12" x14ac:dyDescent="0.55000000000000004">
      <c r="A3000">
        <v>2012</v>
      </c>
      <c r="B3000" t="s">
        <v>307</v>
      </c>
      <c r="C3000" t="s">
        <v>389</v>
      </c>
      <c r="D3000">
        <v>42074503</v>
      </c>
      <c r="E3000">
        <v>75899789</v>
      </c>
      <c r="H3000">
        <f t="shared" si="210"/>
        <v>15</v>
      </c>
      <c r="J3000" t="str">
        <f t="shared" si="211"/>
        <v>DOWNERS GROVE</v>
      </c>
      <c r="K3000" t="str">
        <f t="shared" si="208"/>
        <v>DuPage</v>
      </c>
      <c r="L3000">
        <f t="shared" si="209"/>
        <v>0</v>
      </c>
    </row>
    <row r="3001" spans="1:12" x14ac:dyDescent="0.55000000000000004">
      <c r="A3001">
        <v>2012</v>
      </c>
      <c r="B3001" t="s">
        <v>307</v>
      </c>
      <c r="C3001" t="s">
        <v>390</v>
      </c>
      <c r="D3001">
        <v>3286414</v>
      </c>
      <c r="E3001">
        <v>5718141</v>
      </c>
      <c r="H3001">
        <f t="shared" si="210"/>
        <v>9</v>
      </c>
      <c r="J3001" t="str">
        <f t="shared" si="211"/>
        <v>DUQUOIN</v>
      </c>
      <c r="K3001" t="str">
        <f t="shared" ref="K3001:K3064" si="212">INDEX($K$1:$K$655,MATCH(C3001,$C$1:$C$655))</f>
        <v>Perry</v>
      </c>
      <c r="L3001">
        <f t="shared" si="209"/>
        <v>0</v>
      </c>
    </row>
    <row r="3002" spans="1:12" x14ac:dyDescent="0.55000000000000004">
      <c r="A3002">
        <v>2012</v>
      </c>
      <c r="B3002" t="s">
        <v>307</v>
      </c>
      <c r="C3002" t="s">
        <v>391</v>
      </c>
      <c r="D3002">
        <v>2843473</v>
      </c>
      <c r="E3002">
        <v>7537252</v>
      </c>
      <c r="H3002">
        <f t="shared" si="210"/>
        <v>12</v>
      </c>
      <c r="J3002" t="str">
        <f t="shared" si="211"/>
        <v>EAST ALTON</v>
      </c>
      <c r="K3002" t="str">
        <f t="shared" si="212"/>
        <v>Madison</v>
      </c>
      <c r="L3002">
        <f t="shared" si="209"/>
        <v>0</v>
      </c>
    </row>
    <row r="3003" spans="1:12" x14ac:dyDescent="0.55000000000000004">
      <c r="A3003">
        <v>2012</v>
      </c>
      <c r="B3003" t="s">
        <v>307</v>
      </c>
      <c r="C3003" t="s">
        <v>392</v>
      </c>
      <c r="D3003">
        <v>6687251</v>
      </c>
      <c r="E3003">
        <v>11713468</v>
      </c>
      <c r="H3003">
        <f t="shared" si="210"/>
        <v>13</v>
      </c>
      <c r="J3003" t="str">
        <f t="shared" si="211"/>
        <v>EAST DUNDEE</v>
      </c>
      <c r="K3003" t="str">
        <f t="shared" si="212"/>
        <v>Cook</v>
      </c>
      <c r="L3003">
        <f t="shared" si="209"/>
        <v>0</v>
      </c>
    </row>
    <row r="3004" spans="1:12" x14ac:dyDescent="0.55000000000000004">
      <c r="A3004">
        <v>2012</v>
      </c>
      <c r="B3004" t="s">
        <v>307</v>
      </c>
      <c r="C3004" t="s">
        <v>393</v>
      </c>
      <c r="D3004">
        <v>18250981</v>
      </c>
      <c r="E3004">
        <v>28635794</v>
      </c>
      <c r="H3004">
        <f t="shared" si="210"/>
        <v>13</v>
      </c>
      <c r="J3004" t="str">
        <f t="shared" si="211"/>
        <v>EAST MOLINE</v>
      </c>
      <c r="K3004" t="str">
        <f t="shared" si="212"/>
        <v>Rock Island</v>
      </c>
      <c r="L3004">
        <f t="shared" si="209"/>
        <v>0</v>
      </c>
    </row>
    <row r="3005" spans="1:12" x14ac:dyDescent="0.55000000000000004">
      <c r="A3005">
        <v>2012</v>
      </c>
      <c r="B3005" t="s">
        <v>307</v>
      </c>
      <c r="C3005" t="s">
        <v>394</v>
      </c>
      <c r="D3005">
        <v>22756943</v>
      </c>
      <c r="E3005">
        <v>35083793</v>
      </c>
      <c r="H3005">
        <f t="shared" si="210"/>
        <v>13</v>
      </c>
      <c r="J3005" t="str">
        <f t="shared" si="211"/>
        <v>EAST PEORIA</v>
      </c>
      <c r="K3005" t="str">
        <f t="shared" si="212"/>
        <v>Tazewell</v>
      </c>
      <c r="L3005">
        <f t="shared" si="209"/>
        <v>0</v>
      </c>
    </row>
    <row r="3006" spans="1:12" x14ac:dyDescent="0.55000000000000004">
      <c r="A3006">
        <v>2012</v>
      </c>
      <c r="B3006" t="s">
        <v>307</v>
      </c>
      <c r="C3006" t="s">
        <v>395</v>
      </c>
      <c r="D3006">
        <v>19633210</v>
      </c>
      <c r="E3006">
        <v>45552625</v>
      </c>
      <c r="H3006">
        <f t="shared" si="210"/>
        <v>15</v>
      </c>
      <c r="J3006" t="str">
        <f t="shared" si="211"/>
        <v>EAST ST LOUIS</v>
      </c>
      <c r="K3006" t="str">
        <f t="shared" si="212"/>
        <v>St. Clair</v>
      </c>
      <c r="L3006">
        <f t="shared" si="209"/>
        <v>0</v>
      </c>
    </row>
    <row r="3007" spans="1:12" x14ac:dyDescent="0.55000000000000004">
      <c r="A3007">
        <v>2012</v>
      </c>
      <c r="B3007" t="s">
        <v>307</v>
      </c>
      <c r="C3007" t="s">
        <v>396</v>
      </c>
      <c r="D3007">
        <v>15300020</v>
      </c>
      <c r="E3007">
        <v>21801295</v>
      </c>
      <c r="H3007">
        <f t="shared" si="210"/>
        <v>14</v>
      </c>
      <c r="J3007" t="str">
        <f t="shared" si="211"/>
        <v>EDWARDSVILLE</v>
      </c>
      <c r="K3007" t="str">
        <f t="shared" si="212"/>
        <v>Madison</v>
      </c>
      <c r="L3007">
        <f t="shared" si="209"/>
        <v>0</v>
      </c>
    </row>
    <row r="3008" spans="1:12" x14ac:dyDescent="0.55000000000000004">
      <c r="A3008">
        <v>2012</v>
      </c>
      <c r="B3008" t="s">
        <v>307</v>
      </c>
      <c r="C3008" t="s">
        <v>397</v>
      </c>
      <c r="D3008">
        <v>12063621</v>
      </c>
      <c r="E3008">
        <v>16866915</v>
      </c>
      <c r="H3008">
        <f t="shared" si="210"/>
        <v>11</v>
      </c>
      <c r="J3008" t="str">
        <f t="shared" si="211"/>
        <v>EFFINGHAM</v>
      </c>
      <c r="K3008" t="str">
        <f t="shared" si="212"/>
        <v>Effingham</v>
      </c>
      <c r="L3008">
        <f t="shared" si="209"/>
        <v>0</v>
      </c>
    </row>
    <row r="3009" spans="1:12" x14ac:dyDescent="0.55000000000000004">
      <c r="A3009">
        <v>2012</v>
      </c>
      <c r="B3009" t="s">
        <v>307</v>
      </c>
      <c r="C3009" t="s">
        <v>659</v>
      </c>
      <c r="D3009">
        <v>341020</v>
      </c>
      <c r="E3009">
        <v>1435632</v>
      </c>
      <c r="H3009">
        <f t="shared" si="210"/>
        <v>8</v>
      </c>
      <c r="J3009" t="str">
        <f t="shared" si="211"/>
        <v>ELBURN</v>
      </c>
      <c r="K3009" t="str">
        <f t="shared" si="212"/>
        <v>Kane</v>
      </c>
      <c r="L3009">
        <f t="shared" si="209"/>
        <v>0</v>
      </c>
    </row>
    <row r="3010" spans="1:12" x14ac:dyDescent="0.55000000000000004">
      <c r="A3010">
        <v>2012</v>
      </c>
      <c r="B3010" t="s">
        <v>307</v>
      </c>
      <c r="C3010" t="s">
        <v>398</v>
      </c>
      <c r="D3010">
        <v>1368612</v>
      </c>
      <c r="E3010">
        <v>2158689</v>
      </c>
      <c r="H3010">
        <f t="shared" si="210"/>
        <v>10</v>
      </c>
      <c r="J3010" t="str">
        <f t="shared" si="211"/>
        <v>ELDORADO</v>
      </c>
      <c r="K3010" t="str">
        <f t="shared" si="212"/>
        <v>Saline</v>
      </c>
      <c r="L3010">
        <f t="shared" ref="L3010:L3073" si="213">IF(ISNA(K3010),1,0)</f>
        <v>0</v>
      </c>
    </row>
    <row r="3011" spans="1:12" x14ac:dyDescent="0.55000000000000004">
      <c r="A3011">
        <v>2012</v>
      </c>
      <c r="B3011" t="s">
        <v>307</v>
      </c>
      <c r="C3011" t="s">
        <v>399</v>
      </c>
      <c r="D3011">
        <v>66586557</v>
      </c>
      <c r="E3011">
        <v>161603506</v>
      </c>
      <c r="H3011">
        <f t="shared" ref="H3011:H3074" si="214">IF(B3011="fire",MIN(IFERROR(SEARCH("fire",C3011),999),IFERROR(SEARCH("fpd",C3011),999),IFERROR(SEARCH("pension",C3011),999),IFERROR(SEARCH("fund",C3011),999)),MIN(IFERROR(SEARCH("police",C3011),999),IFERROR(SEARCH("pension",C3011),999),IFERROR(SEARCH("fund",C3011),999)))</f>
        <v>7</v>
      </c>
      <c r="J3011" t="str">
        <f t="shared" ref="J3011:J3074" si="215">LEFT(C3011,H3011-2)</f>
        <v>ELGIN</v>
      </c>
      <c r="K3011" t="str">
        <f t="shared" si="212"/>
        <v>Cook</v>
      </c>
      <c r="L3011">
        <f t="shared" si="213"/>
        <v>0</v>
      </c>
    </row>
    <row r="3012" spans="1:12" x14ac:dyDescent="0.55000000000000004">
      <c r="A3012">
        <v>2012</v>
      </c>
      <c r="B3012" t="s">
        <v>307</v>
      </c>
      <c r="C3012" t="s">
        <v>400</v>
      </c>
      <c r="D3012">
        <v>57242056</v>
      </c>
      <c r="E3012">
        <v>92998088</v>
      </c>
      <c r="H3012">
        <f t="shared" si="214"/>
        <v>19</v>
      </c>
      <c r="J3012" t="str">
        <f t="shared" si="215"/>
        <v>ELK GROVE VILLAGE</v>
      </c>
      <c r="K3012" t="str">
        <f t="shared" si="212"/>
        <v>Cook</v>
      </c>
      <c r="L3012">
        <f t="shared" si="213"/>
        <v>0</v>
      </c>
    </row>
    <row r="3013" spans="1:12" x14ac:dyDescent="0.55000000000000004">
      <c r="A3013">
        <v>2012</v>
      </c>
      <c r="B3013" t="s">
        <v>307</v>
      </c>
      <c r="C3013" t="s">
        <v>401</v>
      </c>
      <c r="D3013">
        <v>47294317</v>
      </c>
      <c r="E3013">
        <v>70076963</v>
      </c>
      <c r="H3013">
        <f t="shared" si="214"/>
        <v>10</v>
      </c>
      <c r="J3013" t="str">
        <f t="shared" si="215"/>
        <v>ELMHURST</v>
      </c>
      <c r="K3013" t="str">
        <f t="shared" si="212"/>
        <v>Cook</v>
      </c>
      <c r="L3013">
        <f t="shared" si="213"/>
        <v>0</v>
      </c>
    </row>
    <row r="3014" spans="1:12" x14ac:dyDescent="0.55000000000000004">
      <c r="A3014">
        <v>2012</v>
      </c>
      <c r="B3014" t="s">
        <v>307</v>
      </c>
      <c r="C3014" t="s">
        <v>402</v>
      </c>
      <c r="D3014">
        <v>13701589</v>
      </c>
      <c r="E3014">
        <v>37012957</v>
      </c>
      <c r="H3014">
        <f t="shared" si="214"/>
        <v>14</v>
      </c>
      <c r="J3014" t="str">
        <f t="shared" si="215"/>
        <v>ELMWOOD PARK</v>
      </c>
      <c r="K3014" t="str">
        <f t="shared" si="212"/>
        <v>Cook</v>
      </c>
      <c r="L3014">
        <f t="shared" si="213"/>
        <v>0</v>
      </c>
    </row>
    <row r="3015" spans="1:12" x14ac:dyDescent="0.55000000000000004">
      <c r="A3015">
        <v>2012</v>
      </c>
      <c r="B3015" t="s">
        <v>307</v>
      </c>
      <c r="C3015" t="s">
        <v>403</v>
      </c>
      <c r="D3015">
        <v>81267940</v>
      </c>
      <c r="E3015">
        <v>175512496</v>
      </c>
      <c r="H3015">
        <f t="shared" si="214"/>
        <v>10</v>
      </c>
      <c r="J3015" t="str">
        <f t="shared" si="215"/>
        <v>EVANSTON</v>
      </c>
      <c r="K3015" t="str">
        <f t="shared" si="212"/>
        <v>Cook</v>
      </c>
      <c r="L3015">
        <f t="shared" si="213"/>
        <v>0</v>
      </c>
    </row>
    <row r="3016" spans="1:12" x14ac:dyDescent="0.55000000000000004">
      <c r="A3016">
        <v>2012</v>
      </c>
      <c r="B3016" t="s">
        <v>307</v>
      </c>
      <c r="C3016" t="s">
        <v>404</v>
      </c>
      <c r="D3016">
        <v>40400409</v>
      </c>
      <c r="E3016">
        <v>53907326</v>
      </c>
      <c r="H3016">
        <f t="shared" si="214"/>
        <v>16</v>
      </c>
      <c r="J3016" t="str">
        <f t="shared" si="215"/>
        <v>EVERGREEN PARK</v>
      </c>
      <c r="K3016" t="str">
        <f t="shared" si="212"/>
        <v>Cook</v>
      </c>
      <c r="L3016">
        <f t="shared" si="213"/>
        <v>0</v>
      </c>
    </row>
    <row r="3017" spans="1:12" x14ac:dyDescent="0.55000000000000004">
      <c r="A3017">
        <v>2012</v>
      </c>
      <c r="B3017" t="s">
        <v>307</v>
      </c>
      <c r="C3017" t="s">
        <v>405</v>
      </c>
      <c r="D3017">
        <v>1802063</v>
      </c>
      <c r="E3017">
        <v>6827253</v>
      </c>
      <c r="H3017">
        <f t="shared" si="214"/>
        <v>11</v>
      </c>
      <c r="J3017" t="str">
        <f t="shared" si="215"/>
        <v>FAIRFIELD</v>
      </c>
      <c r="K3017" t="str">
        <f t="shared" si="212"/>
        <v>Wayne</v>
      </c>
      <c r="L3017">
        <f t="shared" si="213"/>
        <v>0</v>
      </c>
    </row>
    <row r="3018" spans="1:12" x14ac:dyDescent="0.55000000000000004">
      <c r="A3018">
        <v>2012</v>
      </c>
      <c r="B3018" t="s">
        <v>307</v>
      </c>
      <c r="C3018" t="s">
        <v>406</v>
      </c>
      <c r="D3018">
        <v>19258592</v>
      </c>
      <c r="E3018">
        <v>29894230</v>
      </c>
      <c r="H3018">
        <f t="shared" si="214"/>
        <v>18</v>
      </c>
      <c r="J3018" t="str">
        <f t="shared" si="215"/>
        <v>FAIRVIEW HEIGHTS</v>
      </c>
      <c r="K3018" t="str">
        <f t="shared" si="212"/>
        <v>St. Clair</v>
      </c>
      <c r="L3018">
        <f t="shared" si="213"/>
        <v>0</v>
      </c>
    </row>
    <row r="3019" spans="1:12" x14ac:dyDescent="0.55000000000000004">
      <c r="A3019">
        <v>2012</v>
      </c>
      <c r="B3019" t="s">
        <v>307</v>
      </c>
      <c r="C3019" t="s">
        <v>407</v>
      </c>
      <c r="D3019">
        <v>4313645</v>
      </c>
      <c r="E3019">
        <v>8285784</v>
      </c>
      <c r="H3019">
        <f t="shared" si="214"/>
        <v>7</v>
      </c>
      <c r="J3019" t="str">
        <f t="shared" si="215"/>
        <v>FLORA</v>
      </c>
      <c r="K3019" t="str">
        <f t="shared" si="212"/>
        <v>Clay</v>
      </c>
      <c r="L3019">
        <f t="shared" si="213"/>
        <v>0</v>
      </c>
    </row>
    <row r="3020" spans="1:12" x14ac:dyDescent="0.55000000000000004">
      <c r="A3020">
        <v>2012</v>
      </c>
      <c r="B3020" t="s">
        <v>307</v>
      </c>
      <c r="C3020" t="s">
        <v>408</v>
      </c>
      <c r="D3020">
        <v>10986127</v>
      </c>
      <c r="E3020">
        <v>17320059</v>
      </c>
      <c r="H3020">
        <f t="shared" si="214"/>
        <v>11</v>
      </c>
      <c r="J3020" t="str">
        <f t="shared" si="215"/>
        <v>FLOSSMOOR</v>
      </c>
      <c r="K3020" t="str">
        <f t="shared" si="212"/>
        <v>Cook</v>
      </c>
      <c r="L3020">
        <f t="shared" si="213"/>
        <v>0</v>
      </c>
    </row>
    <row r="3021" spans="1:12" x14ac:dyDescent="0.55000000000000004">
      <c r="A3021">
        <v>2012</v>
      </c>
      <c r="B3021" t="s">
        <v>307</v>
      </c>
      <c r="C3021" t="s">
        <v>409</v>
      </c>
      <c r="D3021">
        <v>20669852</v>
      </c>
      <c r="E3021">
        <v>33982886</v>
      </c>
      <c r="H3021">
        <f t="shared" si="214"/>
        <v>13</v>
      </c>
      <c r="J3021" t="str">
        <f t="shared" si="215"/>
        <v>FOREST PARK</v>
      </c>
      <c r="K3021" t="str">
        <f t="shared" si="212"/>
        <v>Cook</v>
      </c>
      <c r="L3021">
        <f t="shared" si="213"/>
        <v>0</v>
      </c>
    </row>
    <row r="3022" spans="1:12" x14ac:dyDescent="0.55000000000000004">
      <c r="A3022">
        <v>2012</v>
      </c>
      <c r="B3022" t="s">
        <v>307</v>
      </c>
      <c r="C3022" t="s">
        <v>410</v>
      </c>
      <c r="D3022">
        <v>2283078</v>
      </c>
      <c r="E3022">
        <v>8641607</v>
      </c>
      <c r="H3022">
        <f t="shared" si="214"/>
        <v>13</v>
      </c>
      <c r="J3022" t="str">
        <f t="shared" si="215"/>
        <v>FOREST VIEW</v>
      </c>
      <c r="K3022" t="str">
        <f t="shared" si="212"/>
        <v>Cook</v>
      </c>
      <c r="L3022">
        <f t="shared" si="213"/>
        <v>0</v>
      </c>
    </row>
    <row r="3023" spans="1:12" x14ac:dyDescent="0.55000000000000004">
      <c r="A3023">
        <v>2012</v>
      </c>
      <c r="B3023" t="s">
        <v>307</v>
      </c>
      <c r="C3023" t="s">
        <v>411</v>
      </c>
      <c r="D3023">
        <v>10521804</v>
      </c>
      <c r="E3023">
        <v>14788281</v>
      </c>
      <c r="H3023">
        <f t="shared" si="214"/>
        <v>10</v>
      </c>
      <c r="J3023" t="str">
        <f t="shared" si="215"/>
        <v>FOX LAKE</v>
      </c>
      <c r="K3023" t="str">
        <f t="shared" si="212"/>
        <v>Lake</v>
      </c>
      <c r="L3023">
        <f t="shared" si="213"/>
        <v>0</v>
      </c>
    </row>
    <row r="3024" spans="1:12" x14ac:dyDescent="0.55000000000000004">
      <c r="A3024">
        <v>2012</v>
      </c>
      <c r="B3024" t="s">
        <v>307</v>
      </c>
      <c r="C3024" t="s">
        <v>412</v>
      </c>
      <c r="D3024">
        <v>1490122</v>
      </c>
      <c r="E3024">
        <v>7921282</v>
      </c>
      <c r="H3024">
        <f t="shared" si="214"/>
        <v>17</v>
      </c>
      <c r="J3024" t="str">
        <f t="shared" si="215"/>
        <v>FOX RIVER GROVE</v>
      </c>
      <c r="K3024" t="str">
        <f t="shared" si="212"/>
        <v>Lake</v>
      </c>
      <c r="L3024">
        <f t="shared" si="213"/>
        <v>0</v>
      </c>
    </row>
    <row r="3025" spans="1:12" x14ac:dyDescent="0.55000000000000004">
      <c r="A3025">
        <v>2012</v>
      </c>
      <c r="B3025" t="s">
        <v>307</v>
      </c>
      <c r="C3025" t="s">
        <v>413</v>
      </c>
      <c r="D3025">
        <v>7609872</v>
      </c>
      <c r="E3025">
        <v>14952500</v>
      </c>
      <c r="H3025">
        <f t="shared" si="214"/>
        <v>11</v>
      </c>
      <c r="J3025" t="str">
        <f t="shared" si="215"/>
        <v>FRANKFORT</v>
      </c>
      <c r="K3025" t="str">
        <f t="shared" si="212"/>
        <v>Cook</v>
      </c>
      <c r="L3025">
        <f t="shared" si="213"/>
        <v>0</v>
      </c>
    </row>
    <row r="3026" spans="1:12" x14ac:dyDescent="0.55000000000000004">
      <c r="A3026">
        <v>2012</v>
      </c>
      <c r="B3026" t="s">
        <v>307</v>
      </c>
      <c r="C3026" t="s">
        <v>414</v>
      </c>
      <c r="D3026">
        <v>20828089</v>
      </c>
      <c r="E3026">
        <v>47507012</v>
      </c>
      <c r="H3026">
        <f t="shared" si="214"/>
        <v>15</v>
      </c>
      <c r="J3026" t="str">
        <f t="shared" si="215"/>
        <v>FRANKLIN PARK</v>
      </c>
      <c r="K3026" t="str">
        <f t="shared" si="212"/>
        <v>Cook</v>
      </c>
      <c r="L3026">
        <f t="shared" si="213"/>
        <v>0</v>
      </c>
    </row>
    <row r="3027" spans="1:12" x14ac:dyDescent="0.55000000000000004">
      <c r="A3027">
        <v>2012</v>
      </c>
      <c r="B3027" t="s">
        <v>307</v>
      </c>
      <c r="C3027" t="s">
        <v>415</v>
      </c>
      <c r="D3027">
        <v>18299589</v>
      </c>
      <c r="E3027">
        <v>36873561</v>
      </c>
      <c r="H3027">
        <f t="shared" si="214"/>
        <v>10</v>
      </c>
      <c r="J3027" t="str">
        <f t="shared" si="215"/>
        <v>FREEPORT</v>
      </c>
      <c r="K3027" t="str">
        <f t="shared" si="212"/>
        <v>Stephenson</v>
      </c>
      <c r="L3027">
        <f t="shared" si="213"/>
        <v>0</v>
      </c>
    </row>
    <row r="3028" spans="1:12" x14ac:dyDescent="0.55000000000000004">
      <c r="A3028">
        <v>2012</v>
      </c>
      <c r="B3028" t="s">
        <v>307</v>
      </c>
      <c r="C3028" t="s">
        <v>416</v>
      </c>
      <c r="D3028">
        <v>22065953</v>
      </c>
      <c r="E3028">
        <v>41083696</v>
      </c>
      <c r="H3028">
        <f t="shared" si="214"/>
        <v>11</v>
      </c>
      <c r="J3028" t="str">
        <f t="shared" si="215"/>
        <v>GALESBURG</v>
      </c>
      <c r="K3028" t="str">
        <f t="shared" si="212"/>
        <v>Knox</v>
      </c>
      <c r="L3028">
        <f t="shared" si="213"/>
        <v>0</v>
      </c>
    </row>
    <row r="3029" spans="1:12" x14ac:dyDescent="0.55000000000000004">
      <c r="A3029">
        <v>2012</v>
      </c>
      <c r="B3029" t="s">
        <v>307</v>
      </c>
      <c r="C3029" t="s">
        <v>417</v>
      </c>
      <c r="D3029">
        <v>4157316</v>
      </c>
      <c r="E3029">
        <v>8168005</v>
      </c>
      <c r="H3029">
        <f t="shared" si="214"/>
        <v>9</v>
      </c>
      <c r="J3029" t="str">
        <f t="shared" si="215"/>
        <v>GENESEO</v>
      </c>
      <c r="K3029" t="str">
        <f t="shared" si="212"/>
        <v>Henry</v>
      </c>
      <c r="L3029">
        <f t="shared" si="213"/>
        <v>0</v>
      </c>
    </row>
    <row r="3030" spans="1:12" x14ac:dyDescent="0.55000000000000004">
      <c r="A3030">
        <v>2012</v>
      </c>
      <c r="B3030" t="s">
        <v>307</v>
      </c>
      <c r="C3030" t="s">
        <v>418</v>
      </c>
      <c r="D3030">
        <v>15595160</v>
      </c>
      <c r="E3030">
        <v>27372346</v>
      </c>
      <c r="H3030">
        <f t="shared" si="214"/>
        <v>8</v>
      </c>
      <c r="J3030" t="str">
        <f t="shared" si="215"/>
        <v>GENEVA</v>
      </c>
      <c r="K3030" t="str">
        <f t="shared" si="212"/>
        <v>Kane</v>
      </c>
      <c r="L3030">
        <f t="shared" si="213"/>
        <v>0</v>
      </c>
    </row>
    <row r="3031" spans="1:12" x14ac:dyDescent="0.55000000000000004">
      <c r="A3031">
        <v>2012</v>
      </c>
      <c r="B3031" t="s">
        <v>307</v>
      </c>
      <c r="C3031" t="s">
        <v>657</v>
      </c>
      <c r="D3031">
        <v>817001</v>
      </c>
      <c r="E3031">
        <v>3075607</v>
      </c>
      <c r="H3031">
        <f t="shared" si="214"/>
        <v>7</v>
      </c>
      <c r="J3031" t="str">
        <f t="shared" si="215"/>
        <v>GENOA</v>
      </c>
      <c r="K3031" t="str">
        <f t="shared" si="212"/>
        <v>DeKalb</v>
      </c>
      <c r="L3031">
        <f t="shared" si="213"/>
        <v>0</v>
      </c>
    </row>
    <row r="3032" spans="1:12" x14ac:dyDescent="0.55000000000000004">
      <c r="A3032">
        <v>2012</v>
      </c>
      <c r="B3032" t="s">
        <v>307</v>
      </c>
      <c r="C3032" t="s">
        <v>419</v>
      </c>
      <c r="D3032">
        <v>1204698</v>
      </c>
      <c r="E3032">
        <v>2040461</v>
      </c>
      <c r="H3032">
        <f t="shared" si="214"/>
        <v>10</v>
      </c>
      <c r="J3032" t="str">
        <f t="shared" si="215"/>
        <v>GILBERTS</v>
      </c>
      <c r="K3032" t="str">
        <f t="shared" si="212"/>
        <v>Kane</v>
      </c>
      <c r="L3032">
        <f t="shared" si="213"/>
        <v>0</v>
      </c>
    </row>
    <row r="3033" spans="1:12" x14ac:dyDescent="0.55000000000000004">
      <c r="A3033">
        <v>2012</v>
      </c>
      <c r="B3033" t="s">
        <v>307</v>
      </c>
      <c r="C3033" t="s">
        <v>420</v>
      </c>
      <c r="D3033">
        <v>4022751</v>
      </c>
      <c r="E3033">
        <v>4431579</v>
      </c>
      <c r="H3033">
        <f t="shared" si="214"/>
        <v>13</v>
      </c>
      <c r="J3033" t="str">
        <f t="shared" si="215"/>
        <v>GLEN CARBON</v>
      </c>
      <c r="K3033" t="str">
        <f t="shared" si="212"/>
        <v>Madison</v>
      </c>
      <c r="L3033">
        <f t="shared" si="213"/>
        <v>0</v>
      </c>
    </row>
    <row r="3034" spans="1:12" x14ac:dyDescent="0.55000000000000004">
      <c r="A3034">
        <v>2012</v>
      </c>
      <c r="B3034" t="s">
        <v>307</v>
      </c>
      <c r="C3034" t="s">
        <v>421</v>
      </c>
      <c r="D3034">
        <v>24062462</v>
      </c>
      <c r="E3034">
        <v>32417423</v>
      </c>
      <c r="H3034">
        <f t="shared" si="214"/>
        <v>12</v>
      </c>
      <c r="J3034" t="str">
        <f t="shared" si="215"/>
        <v>GLEN ELLYN</v>
      </c>
      <c r="K3034" t="str">
        <f t="shared" si="212"/>
        <v>DuPage</v>
      </c>
      <c r="L3034">
        <f t="shared" si="213"/>
        <v>0</v>
      </c>
    </row>
    <row r="3035" spans="1:12" x14ac:dyDescent="0.55000000000000004">
      <c r="A3035">
        <v>2012</v>
      </c>
      <c r="B3035" t="s">
        <v>307</v>
      </c>
      <c r="C3035" t="s">
        <v>422</v>
      </c>
      <c r="D3035">
        <v>25554761</v>
      </c>
      <c r="E3035">
        <v>39059117</v>
      </c>
      <c r="H3035">
        <f t="shared" si="214"/>
        <v>9</v>
      </c>
      <c r="J3035" t="str">
        <f t="shared" si="215"/>
        <v>GLENCOE</v>
      </c>
      <c r="K3035" t="str">
        <f t="shared" si="212"/>
        <v>Cook</v>
      </c>
      <c r="L3035">
        <f t="shared" si="213"/>
        <v>0</v>
      </c>
    </row>
    <row r="3036" spans="1:12" x14ac:dyDescent="0.55000000000000004">
      <c r="A3036">
        <v>2012</v>
      </c>
      <c r="B3036" t="s">
        <v>307</v>
      </c>
      <c r="C3036" t="s">
        <v>423</v>
      </c>
      <c r="D3036">
        <v>27318379</v>
      </c>
      <c r="E3036">
        <v>45452951</v>
      </c>
      <c r="H3036">
        <f t="shared" si="214"/>
        <v>18</v>
      </c>
      <c r="J3036" t="str">
        <f t="shared" si="215"/>
        <v>GLENDALE HEIGHTS</v>
      </c>
      <c r="K3036" t="str">
        <f t="shared" si="212"/>
        <v>DuPage</v>
      </c>
      <c r="L3036">
        <f t="shared" si="213"/>
        <v>0</v>
      </c>
    </row>
    <row r="3037" spans="1:12" x14ac:dyDescent="0.55000000000000004">
      <c r="A3037">
        <v>2012</v>
      </c>
      <c r="B3037" t="s">
        <v>307</v>
      </c>
      <c r="C3037" t="s">
        <v>424</v>
      </c>
      <c r="D3037">
        <v>57061114</v>
      </c>
      <c r="E3037">
        <v>77947404</v>
      </c>
      <c r="H3037">
        <f t="shared" si="214"/>
        <v>10</v>
      </c>
      <c r="J3037" t="str">
        <f t="shared" si="215"/>
        <v>GLENVIEW</v>
      </c>
      <c r="K3037" t="str">
        <f t="shared" si="212"/>
        <v>Cook</v>
      </c>
      <c r="L3037">
        <f t="shared" si="213"/>
        <v>0</v>
      </c>
    </row>
    <row r="3038" spans="1:12" x14ac:dyDescent="0.55000000000000004">
      <c r="A3038">
        <v>2012</v>
      </c>
      <c r="B3038" t="s">
        <v>307</v>
      </c>
      <c r="C3038" t="s">
        <v>425</v>
      </c>
      <c r="D3038">
        <v>6234247</v>
      </c>
      <c r="E3038">
        <v>13214831</v>
      </c>
      <c r="H3038">
        <f t="shared" si="214"/>
        <v>10</v>
      </c>
      <c r="J3038" t="str">
        <f t="shared" si="215"/>
        <v>GLENWOOD</v>
      </c>
      <c r="K3038" t="str">
        <f t="shared" si="212"/>
        <v>Cook</v>
      </c>
      <c r="L3038">
        <f t="shared" si="213"/>
        <v>0</v>
      </c>
    </row>
    <row r="3039" spans="1:12" x14ac:dyDescent="0.55000000000000004">
      <c r="A3039">
        <v>2012</v>
      </c>
      <c r="B3039" t="s">
        <v>307</v>
      </c>
      <c r="C3039" t="s">
        <v>426</v>
      </c>
      <c r="D3039">
        <v>16026355</v>
      </c>
      <c r="E3039">
        <v>46310766</v>
      </c>
      <c r="H3039">
        <f t="shared" si="214"/>
        <v>14</v>
      </c>
      <c r="J3039" t="str">
        <f t="shared" si="215"/>
        <v>GRANITE CITY</v>
      </c>
      <c r="K3039" t="str">
        <f t="shared" si="212"/>
        <v>Madison</v>
      </c>
      <c r="L3039">
        <f t="shared" si="213"/>
        <v>0</v>
      </c>
    </row>
    <row r="3040" spans="1:12" x14ac:dyDescent="0.55000000000000004">
      <c r="A3040">
        <v>2012</v>
      </c>
      <c r="B3040" t="s">
        <v>307</v>
      </c>
      <c r="C3040" t="s">
        <v>427</v>
      </c>
      <c r="D3040">
        <v>12040981</v>
      </c>
      <c r="E3040">
        <v>14018137</v>
      </c>
      <c r="H3040">
        <f t="shared" si="214"/>
        <v>11</v>
      </c>
      <c r="J3040" t="str">
        <f t="shared" si="215"/>
        <v>GRAYSLAKE</v>
      </c>
      <c r="K3040" t="str">
        <f t="shared" si="212"/>
        <v>Lake</v>
      </c>
      <c r="L3040">
        <f t="shared" si="213"/>
        <v>0</v>
      </c>
    </row>
    <row r="3041" spans="1:12" x14ac:dyDescent="0.55000000000000004">
      <c r="A3041">
        <v>2012</v>
      </c>
      <c r="B3041" t="s">
        <v>307</v>
      </c>
      <c r="C3041" t="s">
        <v>428</v>
      </c>
      <c r="D3041">
        <v>3027757</v>
      </c>
      <c r="E3041">
        <v>4797094</v>
      </c>
      <c r="H3041">
        <f t="shared" si="214"/>
        <v>12</v>
      </c>
      <c r="J3041" t="str">
        <f t="shared" si="215"/>
        <v>GREENVILLE</v>
      </c>
      <c r="K3041" t="str">
        <f t="shared" si="212"/>
        <v>Bond</v>
      </c>
      <c r="L3041">
        <f t="shared" si="213"/>
        <v>0</v>
      </c>
    </row>
    <row r="3042" spans="1:12" x14ac:dyDescent="0.55000000000000004">
      <c r="A3042">
        <v>2012</v>
      </c>
      <c r="B3042" t="s">
        <v>307</v>
      </c>
      <c r="C3042" t="s">
        <v>429</v>
      </c>
      <c r="D3042">
        <v>28348429</v>
      </c>
      <c r="E3042">
        <v>40409698</v>
      </c>
      <c r="H3042">
        <f t="shared" si="214"/>
        <v>8</v>
      </c>
      <c r="J3042" t="str">
        <f t="shared" si="215"/>
        <v>GURNEE</v>
      </c>
      <c r="K3042" t="str">
        <f t="shared" si="212"/>
        <v>Lake</v>
      </c>
      <c r="L3042">
        <f t="shared" si="213"/>
        <v>0</v>
      </c>
    </row>
    <row r="3043" spans="1:12" x14ac:dyDescent="0.55000000000000004">
      <c r="A3043">
        <v>2012</v>
      </c>
      <c r="B3043" t="s">
        <v>307</v>
      </c>
      <c r="C3043" t="s">
        <v>430</v>
      </c>
      <c r="D3043">
        <v>22072403</v>
      </c>
      <c r="E3043">
        <v>48243724</v>
      </c>
      <c r="H3043">
        <f t="shared" si="214"/>
        <v>14</v>
      </c>
      <c r="J3043" t="str">
        <f t="shared" si="215"/>
        <v>HANOVER PARK</v>
      </c>
      <c r="K3043" t="str">
        <f t="shared" si="212"/>
        <v>Cook</v>
      </c>
      <c r="L3043">
        <f t="shared" si="213"/>
        <v>0</v>
      </c>
    </row>
    <row r="3044" spans="1:12" x14ac:dyDescent="0.55000000000000004">
      <c r="A3044">
        <v>2012</v>
      </c>
      <c r="B3044" t="s">
        <v>307</v>
      </c>
      <c r="C3044" t="s">
        <v>431</v>
      </c>
      <c r="D3044">
        <v>4025192</v>
      </c>
      <c r="E3044">
        <v>9903157</v>
      </c>
      <c r="H3044">
        <f t="shared" si="214"/>
        <v>12</v>
      </c>
      <c r="J3044" t="str">
        <f t="shared" si="215"/>
        <v>HARRISBURG</v>
      </c>
      <c r="K3044" t="str">
        <f t="shared" si="212"/>
        <v>Saline</v>
      </c>
      <c r="L3044">
        <f t="shared" si="213"/>
        <v>0</v>
      </c>
    </row>
    <row r="3045" spans="1:12" x14ac:dyDescent="0.55000000000000004">
      <c r="A3045">
        <v>2012</v>
      </c>
      <c r="B3045" t="s">
        <v>307</v>
      </c>
      <c r="C3045" t="s">
        <v>432</v>
      </c>
      <c r="D3045">
        <v>7200100</v>
      </c>
      <c r="E3045">
        <v>11153760</v>
      </c>
      <c r="H3045">
        <f t="shared" si="214"/>
        <v>9</v>
      </c>
      <c r="J3045" t="str">
        <f t="shared" si="215"/>
        <v>HARVARD</v>
      </c>
      <c r="K3045" t="str">
        <f t="shared" si="212"/>
        <v>McHenry</v>
      </c>
      <c r="L3045">
        <f t="shared" si="213"/>
        <v>0</v>
      </c>
    </row>
    <row r="3046" spans="1:12" x14ac:dyDescent="0.55000000000000004">
      <c r="A3046">
        <v>2012</v>
      </c>
      <c r="B3046" t="s">
        <v>307</v>
      </c>
      <c r="C3046" t="s">
        <v>433</v>
      </c>
      <c r="D3046">
        <v>17377184</v>
      </c>
      <c r="E3046">
        <v>26855691</v>
      </c>
      <c r="H3046">
        <f t="shared" si="214"/>
        <v>8</v>
      </c>
      <c r="J3046" t="str">
        <f t="shared" si="215"/>
        <v>HARVEY</v>
      </c>
      <c r="K3046" t="str">
        <f t="shared" si="212"/>
        <v>Cook</v>
      </c>
      <c r="L3046">
        <f t="shared" si="213"/>
        <v>0</v>
      </c>
    </row>
    <row r="3047" spans="1:12" x14ac:dyDescent="0.55000000000000004">
      <c r="A3047">
        <v>2012</v>
      </c>
      <c r="B3047" t="s">
        <v>307</v>
      </c>
      <c r="C3047" t="s">
        <v>434</v>
      </c>
      <c r="D3047">
        <v>14891113</v>
      </c>
      <c r="E3047">
        <v>22509215</v>
      </c>
      <c r="H3047">
        <f t="shared" si="214"/>
        <v>17</v>
      </c>
      <c r="J3047" t="str">
        <f t="shared" si="215"/>
        <v>HARWOOD HEIGHTS</v>
      </c>
      <c r="K3047" t="str">
        <f t="shared" si="212"/>
        <v>Cook</v>
      </c>
      <c r="L3047">
        <f t="shared" si="213"/>
        <v>0</v>
      </c>
    </row>
    <row r="3048" spans="1:12" x14ac:dyDescent="0.55000000000000004">
      <c r="A3048">
        <v>2012</v>
      </c>
      <c r="B3048" t="s">
        <v>307</v>
      </c>
      <c r="C3048" t="s">
        <v>435</v>
      </c>
      <c r="D3048">
        <v>2033917</v>
      </c>
      <c r="E3048">
        <v>4546948</v>
      </c>
      <c r="H3048">
        <f t="shared" si="214"/>
        <v>16</v>
      </c>
      <c r="J3048" t="str">
        <f t="shared" si="215"/>
        <v>HAWTHORN WOODS</v>
      </c>
      <c r="K3048" t="str">
        <f t="shared" si="212"/>
        <v>Lake</v>
      </c>
      <c r="L3048">
        <f t="shared" si="213"/>
        <v>0</v>
      </c>
    </row>
    <row r="3049" spans="1:12" x14ac:dyDescent="0.55000000000000004">
      <c r="A3049">
        <v>2012</v>
      </c>
      <c r="B3049" t="s">
        <v>307</v>
      </c>
      <c r="C3049" t="s">
        <v>436</v>
      </c>
      <c r="D3049">
        <v>13622383</v>
      </c>
      <c r="E3049">
        <v>21606108</v>
      </c>
      <c r="H3049">
        <f t="shared" si="214"/>
        <v>13</v>
      </c>
      <c r="J3049" t="str">
        <f t="shared" si="215"/>
        <v>HAZEL CREST</v>
      </c>
      <c r="K3049" t="str">
        <f t="shared" si="212"/>
        <v>Cook</v>
      </c>
      <c r="L3049">
        <f t="shared" si="213"/>
        <v>0</v>
      </c>
    </row>
    <row r="3050" spans="1:12" x14ac:dyDescent="0.55000000000000004">
      <c r="A3050">
        <v>2012</v>
      </c>
      <c r="B3050" t="s">
        <v>307</v>
      </c>
      <c r="C3050" t="s">
        <v>437</v>
      </c>
      <c r="D3050">
        <v>3765002</v>
      </c>
      <c r="E3050">
        <v>10573907</v>
      </c>
      <c r="H3050">
        <f t="shared" si="214"/>
        <v>8</v>
      </c>
      <c r="J3050" t="str">
        <f t="shared" si="215"/>
        <v>HERRIN</v>
      </c>
      <c r="K3050" t="str">
        <f t="shared" si="212"/>
        <v>Williamson</v>
      </c>
      <c r="L3050">
        <f t="shared" si="213"/>
        <v>0</v>
      </c>
    </row>
    <row r="3051" spans="1:12" x14ac:dyDescent="0.55000000000000004">
      <c r="A3051">
        <v>2012</v>
      </c>
      <c r="B3051" t="s">
        <v>307</v>
      </c>
      <c r="C3051" t="s">
        <v>438</v>
      </c>
      <c r="D3051">
        <v>18631900</v>
      </c>
      <c r="E3051">
        <v>26758140</v>
      </c>
      <c r="H3051">
        <f t="shared" si="214"/>
        <v>15</v>
      </c>
      <c r="J3051" t="str">
        <f t="shared" si="215"/>
        <v>HICKORY HILLS</v>
      </c>
      <c r="K3051" t="str">
        <f t="shared" si="212"/>
        <v>Cook</v>
      </c>
      <c r="L3051">
        <f t="shared" si="213"/>
        <v>0</v>
      </c>
    </row>
    <row r="3052" spans="1:12" x14ac:dyDescent="0.55000000000000004">
      <c r="A3052">
        <v>2012</v>
      </c>
      <c r="B3052" t="s">
        <v>307</v>
      </c>
      <c r="C3052" t="s">
        <v>439</v>
      </c>
      <c r="D3052">
        <v>30482828</v>
      </c>
      <c r="E3052">
        <v>65430964</v>
      </c>
      <c r="H3052">
        <f t="shared" si="214"/>
        <v>15</v>
      </c>
      <c r="J3052" t="str">
        <f t="shared" si="215"/>
        <v>HIGHLAND PARK</v>
      </c>
      <c r="K3052" t="str">
        <f t="shared" si="212"/>
        <v>Lake</v>
      </c>
      <c r="L3052">
        <f t="shared" si="213"/>
        <v>0</v>
      </c>
    </row>
    <row r="3053" spans="1:12" x14ac:dyDescent="0.55000000000000004">
      <c r="A3053">
        <v>2012</v>
      </c>
      <c r="B3053" t="s">
        <v>307</v>
      </c>
      <c r="C3053" t="s">
        <v>440</v>
      </c>
      <c r="D3053">
        <v>8406058</v>
      </c>
      <c r="E3053">
        <v>12294047</v>
      </c>
      <c r="H3053">
        <f t="shared" si="214"/>
        <v>10</v>
      </c>
      <c r="J3053" t="str">
        <f t="shared" si="215"/>
        <v>HIGHLAND</v>
      </c>
      <c r="K3053" t="str">
        <f t="shared" si="212"/>
        <v>Madison</v>
      </c>
      <c r="L3053">
        <f t="shared" si="213"/>
        <v>0</v>
      </c>
    </row>
    <row r="3054" spans="1:12" x14ac:dyDescent="0.55000000000000004">
      <c r="A3054">
        <v>2012</v>
      </c>
      <c r="B3054" t="s">
        <v>307</v>
      </c>
      <c r="C3054" t="s">
        <v>441</v>
      </c>
      <c r="D3054">
        <v>2290699</v>
      </c>
      <c r="E3054">
        <v>4181290</v>
      </c>
      <c r="H3054">
        <f t="shared" si="214"/>
        <v>10</v>
      </c>
      <c r="J3054" t="str">
        <f t="shared" si="215"/>
        <v>HIGHWOOD</v>
      </c>
      <c r="K3054" t="str">
        <f t="shared" si="212"/>
        <v>Lake</v>
      </c>
      <c r="L3054">
        <f t="shared" si="213"/>
        <v>0</v>
      </c>
    </row>
    <row r="3055" spans="1:12" x14ac:dyDescent="0.55000000000000004">
      <c r="A3055">
        <v>2012</v>
      </c>
      <c r="B3055" t="s">
        <v>307</v>
      </c>
      <c r="C3055" t="s">
        <v>651</v>
      </c>
      <c r="D3055">
        <v>984020</v>
      </c>
      <c r="E3055">
        <v>2383020</v>
      </c>
      <c r="H3055">
        <f t="shared" si="214"/>
        <v>11</v>
      </c>
      <c r="J3055" t="str">
        <f t="shared" si="215"/>
        <v>HILLSBORO</v>
      </c>
      <c r="K3055" t="str">
        <f t="shared" si="212"/>
        <v>Montgomery</v>
      </c>
      <c r="L3055">
        <f t="shared" si="213"/>
        <v>0</v>
      </c>
    </row>
    <row r="3056" spans="1:12" x14ac:dyDescent="0.55000000000000004">
      <c r="A3056">
        <v>2012</v>
      </c>
      <c r="B3056" t="s">
        <v>307</v>
      </c>
      <c r="C3056" t="s">
        <v>442</v>
      </c>
      <c r="D3056">
        <v>14584449</v>
      </c>
      <c r="E3056">
        <v>30822160</v>
      </c>
      <c r="H3056">
        <f t="shared" si="214"/>
        <v>10</v>
      </c>
      <c r="J3056" t="str">
        <f t="shared" si="215"/>
        <v>HILLSIDE</v>
      </c>
      <c r="K3056" t="str">
        <f t="shared" si="212"/>
        <v>Cook</v>
      </c>
      <c r="L3056">
        <f t="shared" si="213"/>
        <v>0</v>
      </c>
    </row>
    <row r="3057" spans="1:12" x14ac:dyDescent="0.55000000000000004">
      <c r="A3057">
        <v>2012</v>
      </c>
      <c r="B3057" t="s">
        <v>307</v>
      </c>
      <c r="C3057" t="s">
        <v>443</v>
      </c>
      <c r="D3057">
        <v>21073184</v>
      </c>
      <c r="E3057">
        <v>28101313</v>
      </c>
      <c r="H3057">
        <f t="shared" si="214"/>
        <v>10</v>
      </c>
      <c r="J3057" t="str">
        <f t="shared" si="215"/>
        <v>HINSDALE</v>
      </c>
      <c r="K3057" t="str">
        <f t="shared" si="212"/>
        <v>Cook</v>
      </c>
      <c r="L3057">
        <f t="shared" si="213"/>
        <v>0</v>
      </c>
    </row>
    <row r="3058" spans="1:12" x14ac:dyDescent="0.55000000000000004">
      <c r="A3058">
        <v>2012</v>
      </c>
      <c r="B3058" t="s">
        <v>307</v>
      </c>
      <c r="C3058" t="s">
        <v>444</v>
      </c>
      <c r="D3058">
        <v>9095944</v>
      </c>
      <c r="E3058">
        <v>19163568</v>
      </c>
      <c r="H3058">
        <f t="shared" si="214"/>
        <v>10</v>
      </c>
      <c r="J3058" t="str">
        <f t="shared" si="215"/>
        <v>HODGKINS</v>
      </c>
      <c r="K3058" t="str">
        <f t="shared" si="212"/>
        <v>Cook</v>
      </c>
      <c r="L3058">
        <f t="shared" si="213"/>
        <v>0</v>
      </c>
    </row>
    <row r="3059" spans="1:12" x14ac:dyDescent="0.55000000000000004">
      <c r="A3059">
        <v>2012</v>
      </c>
      <c r="B3059" t="s">
        <v>307</v>
      </c>
      <c r="C3059" t="s">
        <v>445</v>
      </c>
      <c r="D3059">
        <v>59073212</v>
      </c>
      <c r="E3059">
        <v>95387159</v>
      </c>
      <c r="H3059">
        <f t="shared" si="214"/>
        <v>17</v>
      </c>
      <c r="J3059" t="str">
        <f t="shared" si="215"/>
        <v>HOFFMAN ESTATES</v>
      </c>
      <c r="K3059" t="str">
        <f t="shared" si="212"/>
        <v>Cook</v>
      </c>
      <c r="L3059">
        <f t="shared" si="213"/>
        <v>0</v>
      </c>
    </row>
    <row r="3060" spans="1:12" x14ac:dyDescent="0.55000000000000004">
      <c r="A3060">
        <v>2012</v>
      </c>
      <c r="B3060" t="s">
        <v>307</v>
      </c>
      <c r="C3060" t="s">
        <v>447</v>
      </c>
      <c r="D3060">
        <v>23414349</v>
      </c>
      <c r="E3060">
        <v>38767372</v>
      </c>
      <c r="H3060">
        <f t="shared" si="214"/>
        <v>10</v>
      </c>
      <c r="J3060" t="str">
        <f t="shared" si="215"/>
        <v>HOMEWOOD</v>
      </c>
      <c r="K3060" t="str">
        <f t="shared" si="212"/>
        <v>Cook</v>
      </c>
      <c r="L3060">
        <f t="shared" si="213"/>
        <v>0</v>
      </c>
    </row>
    <row r="3061" spans="1:12" x14ac:dyDescent="0.55000000000000004">
      <c r="A3061">
        <v>2012</v>
      </c>
      <c r="B3061" t="s">
        <v>307</v>
      </c>
      <c r="C3061" t="s">
        <v>448</v>
      </c>
      <c r="D3061">
        <v>3189289</v>
      </c>
      <c r="E3061">
        <v>1417247</v>
      </c>
      <c r="H3061">
        <f t="shared" si="214"/>
        <v>11</v>
      </c>
      <c r="J3061" t="str">
        <f t="shared" si="215"/>
        <v>HOOPESTON</v>
      </c>
      <c r="K3061" t="str">
        <f t="shared" si="212"/>
        <v>Vermilion</v>
      </c>
      <c r="L3061">
        <f t="shared" si="213"/>
        <v>0</v>
      </c>
    </row>
    <row r="3062" spans="1:12" x14ac:dyDescent="0.55000000000000004">
      <c r="A3062">
        <v>2012</v>
      </c>
      <c r="B3062" t="s">
        <v>307</v>
      </c>
      <c r="C3062" t="s">
        <v>449</v>
      </c>
      <c r="D3062">
        <v>4342917</v>
      </c>
      <c r="E3062">
        <v>10551824</v>
      </c>
      <c r="H3062">
        <f t="shared" si="214"/>
        <v>9</v>
      </c>
      <c r="J3062" t="str">
        <f t="shared" si="215"/>
        <v>HUNTLEY</v>
      </c>
      <c r="K3062" t="str">
        <f t="shared" si="212"/>
        <v>Kane</v>
      </c>
      <c r="L3062">
        <f t="shared" si="213"/>
        <v>0</v>
      </c>
    </row>
    <row r="3063" spans="1:12" x14ac:dyDescent="0.55000000000000004">
      <c r="A3063">
        <v>2012</v>
      </c>
      <c r="B3063" t="s">
        <v>307</v>
      </c>
      <c r="C3063" t="s">
        <v>450</v>
      </c>
      <c r="D3063">
        <v>3106689</v>
      </c>
      <c r="E3063">
        <v>6572089</v>
      </c>
      <c r="H3063">
        <f t="shared" si="214"/>
        <v>13</v>
      </c>
      <c r="J3063" t="str">
        <f t="shared" si="215"/>
        <v>ISLAND LAKE</v>
      </c>
      <c r="K3063" t="str">
        <f t="shared" si="212"/>
        <v>Lake</v>
      </c>
      <c r="L3063">
        <f t="shared" si="213"/>
        <v>0</v>
      </c>
    </row>
    <row r="3064" spans="1:12" x14ac:dyDescent="0.55000000000000004">
      <c r="A3064">
        <v>2012</v>
      </c>
      <c r="B3064" t="s">
        <v>307</v>
      </c>
      <c r="C3064" t="s">
        <v>451</v>
      </c>
      <c r="D3064">
        <v>13662789</v>
      </c>
      <c r="E3064">
        <v>24610250</v>
      </c>
      <c r="H3064">
        <f t="shared" si="214"/>
        <v>8</v>
      </c>
      <c r="J3064" t="str">
        <f t="shared" si="215"/>
        <v>ITASCA</v>
      </c>
      <c r="K3064" t="str">
        <f t="shared" si="212"/>
        <v>DuPage</v>
      </c>
      <c r="L3064">
        <f t="shared" si="213"/>
        <v>0</v>
      </c>
    </row>
    <row r="3065" spans="1:12" x14ac:dyDescent="0.55000000000000004">
      <c r="A3065">
        <v>2012</v>
      </c>
      <c r="B3065" t="s">
        <v>307</v>
      </c>
      <c r="C3065" t="s">
        <v>452</v>
      </c>
      <c r="D3065">
        <v>15772079</v>
      </c>
      <c r="E3065">
        <v>24719682</v>
      </c>
      <c r="H3065">
        <f t="shared" si="214"/>
        <v>14</v>
      </c>
      <c r="J3065" t="str">
        <f t="shared" si="215"/>
        <v>JACKSONVILLE</v>
      </c>
      <c r="K3065" t="str">
        <f t="shared" ref="K3065:K3128" si="216">INDEX($K$1:$K$655,MATCH(C3065,$C$1:$C$655))</f>
        <v>Morgan</v>
      </c>
      <c r="L3065">
        <f t="shared" si="213"/>
        <v>0</v>
      </c>
    </row>
    <row r="3066" spans="1:12" x14ac:dyDescent="0.55000000000000004">
      <c r="A3066">
        <v>2012</v>
      </c>
      <c r="B3066" t="s">
        <v>307</v>
      </c>
      <c r="C3066" t="s">
        <v>453</v>
      </c>
      <c r="D3066">
        <v>3012105</v>
      </c>
      <c r="E3066">
        <v>9452942</v>
      </c>
      <c r="H3066">
        <f t="shared" si="214"/>
        <v>13</v>
      </c>
      <c r="J3066" t="str">
        <f t="shared" si="215"/>
        <v>JERSEYVILLE</v>
      </c>
      <c r="K3066" t="str">
        <f t="shared" si="216"/>
        <v>Jersey</v>
      </c>
      <c r="L3066">
        <f t="shared" si="213"/>
        <v>0</v>
      </c>
    </row>
    <row r="3067" spans="1:12" x14ac:dyDescent="0.55000000000000004">
      <c r="A3067">
        <v>2012</v>
      </c>
      <c r="B3067" t="s">
        <v>307</v>
      </c>
      <c r="C3067" t="s">
        <v>454</v>
      </c>
      <c r="D3067">
        <v>1796917</v>
      </c>
      <c r="E3067">
        <v>4278085</v>
      </c>
      <c r="H3067">
        <f t="shared" si="214"/>
        <v>11</v>
      </c>
      <c r="J3067" t="str">
        <f t="shared" si="215"/>
        <v>JOHNSBURG</v>
      </c>
      <c r="K3067" t="str">
        <f t="shared" si="216"/>
        <v>McHenry</v>
      </c>
      <c r="L3067">
        <f t="shared" si="213"/>
        <v>0</v>
      </c>
    </row>
    <row r="3068" spans="1:12" x14ac:dyDescent="0.55000000000000004">
      <c r="A3068">
        <v>2012</v>
      </c>
      <c r="B3068" t="s">
        <v>307</v>
      </c>
      <c r="C3068" t="s">
        <v>455</v>
      </c>
      <c r="D3068">
        <v>140542305.34</v>
      </c>
      <c r="E3068">
        <v>271598221.11000001</v>
      </c>
      <c r="H3068">
        <f t="shared" si="214"/>
        <v>8</v>
      </c>
      <c r="J3068" t="str">
        <f t="shared" si="215"/>
        <v>JOLIET</v>
      </c>
      <c r="K3068" t="str">
        <f t="shared" si="216"/>
        <v>Kendall</v>
      </c>
      <c r="L3068">
        <f t="shared" si="213"/>
        <v>0</v>
      </c>
    </row>
    <row r="3069" spans="1:12" x14ac:dyDescent="0.55000000000000004">
      <c r="A3069">
        <v>2012</v>
      </c>
      <c r="B3069" t="s">
        <v>307</v>
      </c>
      <c r="C3069" t="s">
        <v>456</v>
      </c>
      <c r="D3069">
        <v>8568425</v>
      </c>
      <c r="E3069">
        <v>16281652</v>
      </c>
      <c r="H3069">
        <f t="shared" si="214"/>
        <v>9</v>
      </c>
      <c r="J3069" t="str">
        <f t="shared" si="215"/>
        <v>JUSTICE</v>
      </c>
      <c r="K3069" t="str">
        <f t="shared" si="216"/>
        <v>Kendall</v>
      </c>
      <c r="L3069">
        <f t="shared" si="213"/>
        <v>0</v>
      </c>
    </row>
    <row r="3070" spans="1:12" x14ac:dyDescent="0.55000000000000004">
      <c r="A3070">
        <v>2012</v>
      </c>
      <c r="B3070" t="s">
        <v>307</v>
      </c>
      <c r="C3070" t="s">
        <v>457</v>
      </c>
      <c r="D3070">
        <v>16910379</v>
      </c>
      <c r="E3070">
        <v>51665730</v>
      </c>
      <c r="H3070">
        <f t="shared" si="214"/>
        <v>10</v>
      </c>
      <c r="J3070" t="str">
        <f t="shared" si="215"/>
        <v>KANKAKEE</v>
      </c>
      <c r="K3070" t="str">
        <f t="shared" si="216"/>
        <v>Kankakee</v>
      </c>
      <c r="L3070">
        <f t="shared" si="213"/>
        <v>0</v>
      </c>
    </row>
    <row r="3071" spans="1:12" x14ac:dyDescent="0.55000000000000004">
      <c r="A3071">
        <v>2012</v>
      </c>
      <c r="B3071" t="s">
        <v>307</v>
      </c>
      <c r="C3071" t="s">
        <v>458</v>
      </c>
      <c r="D3071">
        <v>5957448</v>
      </c>
      <c r="E3071">
        <v>11382612</v>
      </c>
      <c r="H3071">
        <f t="shared" si="214"/>
        <v>12</v>
      </c>
      <c r="J3071" t="str">
        <f t="shared" si="215"/>
        <v>KENILWORTH</v>
      </c>
      <c r="K3071" t="str">
        <f t="shared" si="216"/>
        <v>Cook</v>
      </c>
      <c r="L3071">
        <f t="shared" si="213"/>
        <v>0</v>
      </c>
    </row>
    <row r="3072" spans="1:12" x14ac:dyDescent="0.55000000000000004">
      <c r="A3072">
        <v>2012</v>
      </c>
      <c r="B3072" t="s">
        <v>307</v>
      </c>
      <c r="C3072" t="s">
        <v>459</v>
      </c>
      <c r="D3072">
        <v>8244606</v>
      </c>
      <c r="E3072">
        <v>13437836</v>
      </c>
      <c r="H3072">
        <f t="shared" si="214"/>
        <v>9</v>
      </c>
      <c r="J3072" t="str">
        <f t="shared" si="215"/>
        <v>KEWANEE</v>
      </c>
      <c r="K3072" t="str">
        <f t="shared" si="216"/>
        <v>Henry</v>
      </c>
      <c r="L3072">
        <f t="shared" si="213"/>
        <v>0</v>
      </c>
    </row>
    <row r="3073" spans="1:12" x14ac:dyDescent="0.55000000000000004">
      <c r="A3073">
        <v>2012</v>
      </c>
      <c r="B3073" t="s">
        <v>307</v>
      </c>
      <c r="C3073" t="s">
        <v>653</v>
      </c>
      <c r="D3073">
        <v>3309085</v>
      </c>
      <c r="E3073">
        <v>6789789</v>
      </c>
      <c r="H3073">
        <f t="shared" si="214"/>
        <v>9</v>
      </c>
      <c r="J3073" t="str">
        <f t="shared" si="215"/>
        <v>KILDEER</v>
      </c>
      <c r="K3073" t="str">
        <f t="shared" si="216"/>
        <v>Lake</v>
      </c>
      <c r="L3073">
        <f t="shared" si="213"/>
        <v>0</v>
      </c>
    </row>
    <row r="3074" spans="1:12" x14ac:dyDescent="0.55000000000000004">
      <c r="A3074">
        <v>2012</v>
      </c>
      <c r="B3074" t="s">
        <v>307</v>
      </c>
      <c r="C3074" t="s">
        <v>460</v>
      </c>
      <c r="D3074">
        <v>12452676</v>
      </c>
      <c r="E3074">
        <v>22222815</v>
      </c>
      <c r="H3074">
        <f t="shared" si="214"/>
        <v>15</v>
      </c>
      <c r="J3074" t="str">
        <f t="shared" si="215"/>
        <v>LAGRANGE PARK</v>
      </c>
      <c r="K3074" t="str">
        <f t="shared" si="216"/>
        <v>Cook</v>
      </c>
      <c r="L3074">
        <f t="shared" ref="L3074:L3137" si="217">IF(ISNA(K3074),1,0)</f>
        <v>0</v>
      </c>
    </row>
    <row r="3075" spans="1:12" x14ac:dyDescent="0.55000000000000004">
      <c r="A3075">
        <v>2012</v>
      </c>
      <c r="B3075" t="s">
        <v>307</v>
      </c>
      <c r="C3075" t="s">
        <v>461</v>
      </c>
      <c r="D3075">
        <v>15940283</v>
      </c>
      <c r="E3075">
        <v>30607164</v>
      </c>
      <c r="H3075">
        <f t="shared" ref="H3075:H3138" si="218">IF(B3075="fire",MIN(IFERROR(SEARCH("fire",C3075),999),IFERROR(SEARCH("fpd",C3075),999),IFERROR(SEARCH("pension",C3075),999),IFERROR(SEARCH("fund",C3075),999)),MIN(IFERROR(SEARCH("police",C3075),999),IFERROR(SEARCH("pension",C3075),999),IFERROR(SEARCH("fund",C3075),999)))</f>
        <v>10</v>
      </c>
      <c r="J3075" t="str">
        <f t="shared" ref="J3075:J3138" si="219">LEFT(C3075,H3075-2)</f>
        <v>LAGRANGE</v>
      </c>
      <c r="K3075" t="str">
        <f t="shared" si="216"/>
        <v>Cook</v>
      </c>
      <c r="L3075">
        <f t="shared" si="217"/>
        <v>0</v>
      </c>
    </row>
    <row r="3076" spans="1:12" x14ac:dyDescent="0.55000000000000004">
      <c r="A3076">
        <v>2012</v>
      </c>
      <c r="B3076" t="s">
        <v>307</v>
      </c>
      <c r="C3076" t="s">
        <v>462</v>
      </c>
      <c r="D3076">
        <v>7508742</v>
      </c>
      <c r="E3076">
        <v>14697807</v>
      </c>
      <c r="H3076">
        <f t="shared" si="218"/>
        <v>12</v>
      </c>
      <c r="J3076" t="str">
        <f t="shared" si="219"/>
        <v>LAKE BLUFF</v>
      </c>
      <c r="K3076" t="str">
        <f t="shared" si="216"/>
        <v>Lake</v>
      </c>
      <c r="L3076">
        <f t="shared" si="217"/>
        <v>0</v>
      </c>
    </row>
    <row r="3077" spans="1:12" x14ac:dyDescent="0.55000000000000004">
      <c r="A3077">
        <v>2012</v>
      </c>
      <c r="B3077" t="s">
        <v>307</v>
      </c>
      <c r="C3077" t="s">
        <v>463</v>
      </c>
      <c r="D3077">
        <v>22936693</v>
      </c>
      <c r="E3077">
        <v>42661243</v>
      </c>
      <c r="H3077">
        <f t="shared" si="218"/>
        <v>13</v>
      </c>
      <c r="J3077" t="str">
        <f t="shared" si="219"/>
        <v>LAKE FOREST</v>
      </c>
      <c r="K3077" t="str">
        <f t="shared" si="216"/>
        <v>Lake</v>
      </c>
      <c r="L3077">
        <f t="shared" si="217"/>
        <v>0</v>
      </c>
    </row>
    <row r="3078" spans="1:12" x14ac:dyDescent="0.55000000000000004">
      <c r="A3078">
        <v>2012</v>
      </c>
      <c r="B3078" t="s">
        <v>307</v>
      </c>
      <c r="C3078" t="s">
        <v>464</v>
      </c>
      <c r="D3078">
        <v>18479468</v>
      </c>
      <c r="E3078">
        <v>22685003</v>
      </c>
      <c r="H3078">
        <f t="shared" si="218"/>
        <v>19</v>
      </c>
      <c r="J3078" t="str">
        <f t="shared" si="219"/>
        <v>LAKE IN THE HILLS</v>
      </c>
      <c r="K3078" t="str">
        <f t="shared" si="216"/>
        <v>McHenry</v>
      </c>
      <c r="L3078">
        <f t="shared" si="217"/>
        <v>0</v>
      </c>
    </row>
    <row r="3079" spans="1:12" x14ac:dyDescent="0.55000000000000004">
      <c r="A3079">
        <v>2012</v>
      </c>
      <c r="B3079" t="s">
        <v>307</v>
      </c>
      <c r="C3079" t="s">
        <v>465</v>
      </c>
      <c r="D3079">
        <v>2995859</v>
      </c>
      <c r="E3079">
        <v>9021332</v>
      </c>
      <c r="H3079">
        <f t="shared" si="218"/>
        <v>12</v>
      </c>
      <c r="J3079" t="str">
        <f t="shared" si="219"/>
        <v>LAKE VILLA</v>
      </c>
      <c r="K3079" t="str">
        <f t="shared" si="216"/>
        <v>Lake</v>
      </c>
      <c r="L3079">
        <f t="shared" si="217"/>
        <v>0</v>
      </c>
    </row>
    <row r="3080" spans="1:12" x14ac:dyDescent="0.55000000000000004">
      <c r="A3080">
        <v>2012</v>
      </c>
      <c r="B3080" t="s">
        <v>307</v>
      </c>
      <c r="C3080" t="s">
        <v>466</v>
      </c>
      <c r="D3080">
        <v>11846808</v>
      </c>
      <c r="E3080">
        <v>29752923</v>
      </c>
      <c r="H3080">
        <f t="shared" si="218"/>
        <v>13</v>
      </c>
      <c r="J3080" t="str">
        <f t="shared" si="219"/>
        <v>LAKE ZURICH</v>
      </c>
      <c r="K3080" t="str">
        <f t="shared" si="216"/>
        <v>Lake</v>
      </c>
      <c r="L3080">
        <f t="shared" si="217"/>
        <v>0</v>
      </c>
    </row>
    <row r="3081" spans="1:12" x14ac:dyDescent="0.55000000000000004">
      <c r="A3081">
        <v>2012</v>
      </c>
      <c r="B3081" t="s">
        <v>307</v>
      </c>
      <c r="C3081" t="s">
        <v>660</v>
      </c>
      <c r="D3081">
        <v>19819</v>
      </c>
      <c r="E3081">
        <v>154173</v>
      </c>
      <c r="H3081">
        <f t="shared" si="218"/>
        <v>10</v>
      </c>
      <c r="J3081" t="str">
        <f t="shared" si="219"/>
        <v>LAKEMOOR</v>
      </c>
      <c r="K3081" t="str">
        <f t="shared" si="216"/>
        <v>Lake</v>
      </c>
      <c r="L3081">
        <f t="shared" si="217"/>
        <v>0</v>
      </c>
    </row>
    <row r="3082" spans="1:12" x14ac:dyDescent="0.55000000000000004">
      <c r="A3082">
        <v>2012</v>
      </c>
      <c r="B3082" t="s">
        <v>307</v>
      </c>
      <c r="C3082" t="s">
        <v>467</v>
      </c>
      <c r="D3082">
        <v>28246559</v>
      </c>
      <c r="E3082">
        <v>62272862</v>
      </c>
      <c r="H3082">
        <f t="shared" si="218"/>
        <v>9</v>
      </c>
      <c r="J3082" t="str">
        <f t="shared" si="219"/>
        <v>LANSING</v>
      </c>
      <c r="K3082" t="str">
        <f t="shared" si="216"/>
        <v>Cook</v>
      </c>
      <c r="L3082">
        <f t="shared" si="217"/>
        <v>0</v>
      </c>
    </row>
    <row r="3083" spans="1:12" x14ac:dyDescent="0.55000000000000004">
      <c r="A3083">
        <v>2012</v>
      </c>
      <c r="B3083" t="s">
        <v>307</v>
      </c>
      <c r="C3083" t="s">
        <v>468</v>
      </c>
      <c r="D3083">
        <v>6436430</v>
      </c>
      <c r="E3083">
        <v>15264584</v>
      </c>
      <c r="H3083">
        <f t="shared" si="218"/>
        <v>9</v>
      </c>
      <c r="J3083" t="str">
        <f t="shared" si="219"/>
        <v>LASALLE</v>
      </c>
      <c r="K3083" t="str">
        <f t="shared" si="216"/>
        <v>LaSalle</v>
      </c>
      <c r="L3083">
        <f t="shared" si="217"/>
        <v>0</v>
      </c>
    </row>
    <row r="3084" spans="1:12" x14ac:dyDescent="0.55000000000000004">
      <c r="A3084">
        <v>2012</v>
      </c>
      <c r="B3084" t="s">
        <v>307</v>
      </c>
      <c r="C3084" t="s">
        <v>469</v>
      </c>
      <c r="D3084">
        <v>3548885</v>
      </c>
      <c r="E3084">
        <v>4954994</v>
      </c>
      <c r="H3084">
        <f t="shared" si="218"/>
        <v>15</v>
      </c>
      <c r="J3084" t="str">
        <f t="shared" si="219"/>
        <v>LAWRENCEVILLE</v>
      </c>
      <c r="K3084" t="str">
        <f t="shared" si="216"/>
        <v>Lawrence</v>
      </c>
      <c r="L3084">
        <f t="shared" si="217"/>
        <v>0</v>
      </c>
    </row>
    <row r="3085" spans="1:12" x14ac:dyDescent="0.55000000000000004">
      <c r="A3085">
        <v>2012</v>
      </c>
      <c r="B3085" t="s">
        <v>307</v>
      </c>
      <c r="C3085" t="s">
        <v>470</v>
      </c>
      <c r="D3085">
        <v>10710907</v>
      </c>
      <c r="E3085">
        <v>14802549</v>
      </c>
      <c r="H3085">
        <f t="shared" si="218"/>
        <v>8</v>
      </c>
      <c r="J3085" t="str">
        <f t="shared" si="219"/>
        <v>LEMONT</v>
      </c>
      <c r="K3085" t="str">
        <f t="shared" si="216"/>
        <v>Cook</v>
      </c>
      <c r="L3085">
        <f t="shared" si="217"/>
        <v>0</v>
      </c>
    </row>
    <row r="3086" spans="1:12" x14ac:dyDescent="0.55000000000000004">
      <c r="A3086">
        <v>2012</v>
      </c>
      <c r="B3086" t="s">
        <v>307</v>
      </c>
      <c r="C3086" t="s">
        <v>471</v>
      </c>
      <c r="D3086">
        <v>23052180</v>
      </c>
      <c r="E3086">
        <v>40712447</v>
      </c>
      <c r="H3086">
        <f t="shared" si="218"/>
        <v>14</v>
      </c>
      <c r="J3086" t="str">
        <f t="shared" si="219"/>
        <v>LIBERTYVILLE</v>
      </c>
      <c r="K3086" t="str">
        <f t="shared" si="216"/>
        <v>Lake</v>
      </c>
      <c r="L3086">
        <f t="shared" si="217"/>
        <v>0</v>
      </c>
    </row>
    <row r="3087" spans="1:12" x14ac:dyDescent="0.55000000000000004">
      <c r="A3087">
        <v>2012</v>
      </c>
      <c r="B3087" t="s">
        <v>307</v>
      </c>
      <c r="C3087" t="s">
        <v>472</v>
      </c>
      <c r="D3087">
        <v>9509069</v>
      </c>
      <c r="E3087">
        <v>19706190</v>
      </c>
      <c r="H3087">
        <f t="shared" si="218"/>
        <v>9</v>
      </c>
      <c r="J3087" t="str">
        <f t="shared" si="219"/>
        <v>LINCOLN</v>
      </c>
      <c r="K3087" t="str">
        <f t="shared" si="216"/>
        <v>Logan</v>
      </c>
      <c r="L3087">
        <f t="shared" si="217"/>
        <v>0</v>
      </c>
    </row>
    <row r="3088" spans="1:12" x14ac:dyDescent="0.55000000000000004">
      <c r="A3088">
        <v>2012</v>
      </c>
      <c r="B3088" t="s">
        <v>307</v>
      </c>
      <c r="C3088" t="s">
        <v>473</v>
      </c>
      <c r="D3088">
        <v>16893792</v>
      </c>
      <c r="E3088">
        <v>19370921</v>
      </c>
      <c r="H3088">
        <f t="shared" si="218"/>
        <v>14</v>
      </c>
      <c r="J3088" t="str">
        <f t="shared" si="219"/>
        <v>LINCOLNSHIRE</v>
      </c>
      <c r="K3088" t="str">
        <f t="shared" si="216"/>
        <v>Lake</v>
      </c>
      <c r="L3088">
        <f t="shared" si="217"/>
        <v>0</v>
      </c>
    </row>
    <row r="3089" spans="1:12" x14ac:dyDescent="0.55000000000000004">
      <c r="A3089">
        <v>2012</v>
      </c>
      <c r="B3089" t="s">
        <v>307</v>
      </c>
      <c r="C3089" t="s">
        <v>474</v>
      </c>
      <c r="D3089">
        <v>17007192</v>
      </c>
      <c r="E3089">
        <v>37609928</v>
      </c>
      <c r="H3089">
        <f t="shared" si="218"/>
        <v>13</v>
      </c>
      <c r="J3089" t="str">
        <f t="shared" si="219"/>
        <v>LINCOLNWOOD</v>
      </c>
      <c r="K3089" t="str">
        <f t="shared" si="216"/>
        <v>Cook</v>
      </c>
      <c r="L3089">
        <f t="shared" si="217"/>
        <v>0</v>
      </c>
    </row>
    <row r="3090" spans="1:12" x14ac:dyDescent="0.55000000000000004">
      <c r="A3090">
        <v>2012</v>
      </c>
      <c r="B3090" t="s">
        <v>307</v>
      </c>
      <c r="C3090" t="s">
        <v>475</v>
      </c>
      <c r="D3090">
        <v>4929703</v>
      </c>
      <c r="E3090">
        <v>6328964</v>
      </c>
      <c r="H3090">
        <f t="shared" si="218"/>
        <v>13</v>
      </c>
      <c r="J3090" t="str">
        <f t="shared" si="219"/>
        <v>LINDENHURST</v>
      </c>
      <c r="K3090" t="str">
        <f t="shared" si="216"/>
        <v>Lake</v>
      </c>
      <c r="L3090">
        <f t="shared" si="217"/>
        <v>0</v>
      </c>
    </row>
    <row r="3091" spans="1:12" x14ac:dyDescent="0.55000000000000004">
      <c r="A3091">
        <v>2012</v>
      </c>
      <c r="B3091" t="s">
        <v>307</v>
      </c>
      <c r="C3091" t="s">
        <v>476</v>
      </c>
      <c r="D3091">
        <v>20988767</v>
      </c>
      <c r="E3091">
        <v>29330059</v>
      </c>
      <c r="H3091">
        <f t="shared" si="218"/>
        <v>7</v>
      </c>
      <c r="J3091" t="str">
        <f t="shared" si="219"/>
        <v>LISLE</v>
      </c>
      <c r="K3091" t="str">
        <f t="shared" si="216"/>
        <v>DuPage</v>
      </c>
      <c r="L3091">
        <f t="shared" si="217"/>
        <v>0</v>
      </c>
    </row>
    <row r="3092" spans="1:12" x14ac:dyDescent="0.55000000000000004">
      <c r="A3092">
        <v>2012</v>
      </c>
      <c r="B3092" t="s">
        <v>307</v>
      </c>
      <c r="C3092" t="s">
        <v>477</v>
      </c>
      <c r="D3092">
        <v>4395408</v>
      </c>
      <c r="E3092">
        <v>8320544</v>
      </c>
      <c r="H3092">
        <f t="shared" si="218"/>
        <v>12</v>
      </c>
      <c r="J3092" t="str">
        <f t="shared" si="219"/>
        <v>LITCHFIELD</v>
      </c>
      <c r="K3092" t="str">
        <f t="shared" si="216"/>
        <v>Montgomery</v>
      </c>
      <c r="L3092">
        <f t="shared" si="217"/>
        <v>0</v>
      </c>
    </row>
    <row r="3093" spans="1:12" x14ac:dyDescent="0.55000000000000004">
      <c r="A3093">
        <v>2012</v>
      </c>
      <c r="B3093" t="s">
        <v>307</v>
      </c>
      <c r="C3093" t="s">
        <v>478</v>
      </c>
      <c r="D3093">
        <v>13134896</v>
      </c>
      <c r="E3093">
        <v>21185118</v>
      </c>
      <c r="H3093">
        <f t="shared" si="218"/>
        <v>10</v>
      </c>
      <c r="J3093" t="str">
        <f t="shared" si="219"/>
        <v>LOCKPORT</v>
      </c>
      <c r="K3093" t="str">
        <f t="shared" si="216"/>
        <v>Will</v>
      </c>
      <c r="L3093">
        <f t="shared" si="217"/>
        <v>0</v>
      </c>
    </row>
    <row r="3094" spans="1:12" x14ac:dyDescent="0.55000000000000004">
      <c r="A3094">
        <v>2012</v>
      </c>
      <c r="B3094" t="s">
        <v>307</v>
      </c>
      <c r="C3094" t="s">
        <v>479</v>
      </c>
      <c r="D3094">
        <v>48716530</v>
      </c>
      <c r="E3094">
        <v>77463127</v>
      </c>
      <c r="H3094">
        <f t="shared" si="218"/>
        <v>9</v>
      </c>
      <c r="J3094" t="str">
        <f t="shared" si="219"/>
        <v>LOMBARD</v>
      </c>
      <c r="K3094" t="str">
        <f t="shared" si="216"/>
        <v>DuPage</v>
      </c>
      <c r="L3094">
        <f t="shared" si="217"/>
        <v>0</v>
      </c>
    </row>
    <row r="3095" spans="1:12" x14ac:dyDescent="0.55000000000000004">
      <c r="A3095">
        <v>2012</v>
      </c>
      <c r="B3095" t="s">
        <v>307</v>
      </c>
      <c r="C3095" t="s">
        <v>480</v>
      </c>
      <c r="D3095">
        <v>10039614</v>
      </c>
      <c r="E3095">
        <v>20423887</v>
      </c>
      <c r="H3095">
        <f t="shared" si="218"/>
        <v>12</v>
      </c>
      <c r="J3095" t="str">
        <f t="shared" si="219"/>
        <v>LOVES PARK</v>
      </c>
      <c r="K3095" t="str">
        <f t="shared" si="216"/>
        <v>Boone</v>
      </c>
      <c r="L3095">
        <f t="shared" si="217"/>
        <v>0</v>
      </c>
    </row>
    <row r="3096" spans="1:12" x14ac:dyDescent="0.55000000000000004">
      <c r="A3096">
        <v>2012</v>
      </c>
      <c r="B3096" t="s">
        <v>307</v>
      </c>
      <c r="C3096" t="s">
        <v>481</v>
      </c>
      <c r="D3096">
        <v>2835363</v>
      </c>
      <c r="E3096">
        <v>6982275</v>
      </c>
      <c r="H3096">
        <f t="shared" si="218"/>
        <v>9</v>
      </c>
      <c r="J3096" t="str">
        <f t="shared" si="219"/>
        <v>LYNWOOD</v>
      </c>
      <c r="K3096" t="str">
        <f t="shared" si="216"/>
        <v>Cook</v>
      </c>
      <c r="L3096">
        <f t="shared" si="217"/>
        <v>0</v>
      </c>
    </row>
    <row r="3097" spans="1:12" x14ac:dyDescent="0.55000000000000004">
      <c r="A3097">
        <v>2012</v>
      </c>
      <c r="B3097" t="s">
        <v>307</v>
      </c>
      <c r="C3097" t="s">
        <v>482</v>
      </c>
      <c r="D3097">
        <v>10161946</v>
      </c>
      <c r="E3097">
        <v>22822253</v>
      </c>
      <c r="H3097">
        <f t="shared" si="218"/>
        <v>7</v>
      </c>
      <c r="J3097" t="str">
        <f t="shared" si="219"/>
        <v>LYONS</v>
      </c>
      <c r="K3097" t="str">
        <f t="shared" si="216"/>
        <v>Cook</v>
      </c>
      <c r="L3097">
        <f t="shared" si="217"/>
        <v>0</v>
      </c>
    </row>
    <row r="3098" spans="1:12" x14ac:dyDescent="0.55000000000000004">
      <c r="A3098">
        <v>2012</v>
      </c>
      <c r="B3098" t="s">
        <v>307</v>
      </c>
      <c r="C3098" t="s">
        <v>483</v>
      </c>
      <c r="D3098">
        <v>11869557</v>
      </c>
      <c r="E3098">
        <v>18059435</v>
      </c>
      <c r="H3098">
        <f t="shared" si="218"/>
        <v>8</v>
      </c>
      <c r="J3098" t="str">
        <f t="shared" si="219"/>
        <v>MACOMB</v>
      </c>
      <c r="K3098" t="str">
        <f t="shared" si="216"/>
        <v>McDonough</v>
      </c>
      <c r="L3098">
        <f t="shared" si="217"/>
        <v>0</v>
      </c>
    </row>
    <row r="3099" spans="1:12" x14ac:dyDescent="0.55000000000000004">
      <c r="A3099">
        <v>2012</v>
      </c>
      <c r="B3099" t="s">
        <v>307</v>
      </c>
      <c r="C3099" t="s">
        <v>484</v>
      </c>
      <c r="D3099">
        <v>1711604</v>
      </c>
      <c r="E3099">
        <v>8812511</v>
      </c>
      <c r="H3099">
        <f t="shared" si="218"/>
        <v>9</v>
      </c>
      <c r="J3099" t="str">
        <f t="shared" si="219"/>
        <v>MADISON</v>
      </c>
      <c r="K3099" t="str">
        <f t="shared" si="216"/>
        <v>Madison</v>
      </c>
      <c r="L3099">
        <f t="shared" si="217"/>
        <v>0</v>
      </c>
    </row>
    <row r="3100" spans="1:12" x14ac:dyDescent="0.55000000000000004">
      <c r="A3100">
        <v>2012</v>
      </c>
      <c r="B3100" t="s">
        <v>307</v>
      </c>
      <c r="C3100" t="s">
        <v>661</v>
      </c>
      <c r="D3100">
        <v>190345.96</v>
      </c>
      <c r="E3100">
        <v>1330654.28</v>
      </c>
      <c r="H3100">
        <f t="shared" si="218"/>
        <v>9</v>
      </c>
      <c r="J3100" t="str">
        <f t="shared" si="219"/>
        <v>MAHOMET</v>
      </c>
      <c r="K3100" t="str">
        <f t="shared" si="216"/>
        <v>Champaign</v>
      </c>
      <c r="L3100">
        <f t="shared" si="217"/>
        <v>0</v>
      </c>
    </row>
    <row r="3101" spans="1:12" x14ac:dyDescent="0.55000000000000004">
      <c r="A3101">
        <v>2012</v>
      </c>
      <c r="B3101" t="s">
        <v>307</v>
      </c>
      <c r="C3101" t="s">
        <v>655</v>
      </c>
      <c r="D3101">
        <v>1000057</v>
      </c>
      <c r="E3101">
        <v>3647229</v>
      </c>
      <c r="H3101">
        <f t="shared" si="218"/>
        <v>11</v>
      </c>
      <c r="J3101" t="str">
        <f t="shared" si="219"/>
        <v>MANHATTAN</v>
      </c>
      <c r="K3101" t="str">
        <f t="shared" si="216"/>
        <v>Will</v>
      </c>
      <c r="L3101">
        <f t="shared" si="217"/>
        <v>0</v>
      </c>
    </row>
    <row r="3102" spans="1:12" x14ac:dyDescent="0.55000000000000004">
      <c r="A3102">
        <v>2012</v>
      </c>
      <c r="B3102" t="s">
        <v>307</v>
      </c>
      <c r="C3102" t="s">
        <v>485</v>
      </c>
      <c r="D3102">
        <v>3720469</v>
      </c>
      <c r="E3102">
        <v>4833969</v>
      </c>
      <c r="H3102">
        <f t="shared" si="218"/>
        <v>9</v>
      </c>
      <c r="J3102" t="str">
        <f t="shared" si="219"/>
        <v>MANTENO</v>
      </c>
      <c r="K3102" t="str">
        <f t="shared" si="216"/>
        <v>Kankakee</v>
      </c>
      <c r="L3102">
        <f t="shared" si="217"/>
        <v>0</v>
      </c>
    </row>
    <row r="3103" spans="1:12" x14ac:dyDescent="0.55000000000000004">
      <c r="A3103">
        <v>2012</v>
      </c>
      <c r="B3103" t="s">
        <v>307</v>
      </c>
      <c r="C3103" t="s">
        <v>486</v>
      </c>
      <c r="D3103">
        <v>4264733</v>
      </c>
      <c r="E3103">
        <v>9482017</v>
      </c>
      <c r="H3103">
        <f t="shared" si="218"/>
        <v>9</v>
      </c>
      <c r="J3103" t="str">
        <f t="shared" si="219"/>
        <v>MARENGO</v>
      </c>
      <c r="K3103" t="str">
        <f t="shared" si="216"/>
        <v>McHenry</v>
      </c>
      <c r="L3103">
        <f t="shared" si="217"/>
        <v>0</v>
      </c>
    </row>
    <row r="3104" spans="1:12" x14ac:dyDescent="0.55000000000000004">
      <c r="A3104">
        <v>2012</v>
      </c>
      <c r="B3104" t="s">
        <v>307</v>
      </c>
      <c r="C3104" t="s">
        <v>487</v>
      </c>
      <c r="D3104">
        <v>8366896</v>
      </c>
      <c r="E3104">
        <v>14375393</v>
      </c>
      <c r="H3104">
        <f t="shared" si="218"/>
        <v>8</v>
      </c>
      <c r="J3104" t="str">
        <f t="shared" si="219"/>
        <v>MARION</v>
      </c>
      <c r="K3104" t="str">
        <f t="shared" si="216"/>
        <v>Williamson</v>
      </c>
      <c r="L3104">
        <f t="shared" si="217"/>
        <v>0</v>
      </c>
    </row>
    <row r="3105" spans="1:12" x14ac:dyDescent="0.55000000000000004">
      <c r="A3105">
        <v>2012</v>
      </c>
      <c r="B3105" t="s">
        <v>307</v>
      </c>
      <c r="C3105" t="s">
        <v>488</v>
      </c>
      <c r="D3105">
        <v>13662482</v>
      </c>
      <c r="E3105">
        <v>27225295</v>
      </c>
      <c r="H3105">
        <f t="shared" si="218"/>
        <v>9</v>
      </c>
      <c r="J3105" t="str">
        <f t="shared" si="219"/>
        <v>MARKHAM</v>
      </c>
      <c r="K3105" t="str">
        <f t="shared" si="216"/>
        <v>Cook</v>
      </c>
      <c r="L3105">
        <f t="shared" si="217"/>
        <v>0</v>
      </c>
    </row>
    <row r="3106" spans="1:12" x14ac:dyDescent="0.55000000000000004">
      <c r="A3106">
        <v>2012</v>
      </c>
      <c r="B3106" t="s">
        <v>307</v>
      </c>
      <c r="C3106" t="s">
        <v>489</v>
      </c>
      <c r="D3106">
        <v>2562513</v>
      </c>
      <c r="E3106">
        <v>3267799</v>
      </c>
      <c r="H3106">
        <f t="shared" si="218"/>
        <v>12</v>
      </c>
      <c r="J3106" t="str">
        <f t="shared" si="219"/>
        <v>MARSEILLES</v>
      </c>
      <c r="K3106" t="str">
        <f t="shared" si="216"/>
        <v>LaSalle</v>
      </c>
      <c r="L3106">
        <f t="shared" si="217"/>
        <v>0</v>
      </c>
    </row>
    <row r="3107" spans="1:12" x14ac:dyDescent="0.55000000000000004">
      <c r="A3107">
        <v>2012</v>
      </c>
      <c r="B3107" t="s">
        <v>307</v>
      </c>
      <c r="C3107" t="s">
        <v>652</v>
      </c>
      <c r="D3107">
        <v>1474051</v>
      </c>
      <c r="E3107">
        <v>3626348</v>
      </c>
      <c r="H3107">
        <f t="shared" si="218"/>
        <v>11</v>
      </c>
      <c r="J3107" t="str">
        <f t="shared" si="219"/>
        <v>MARYVILLE</v>
      </c>
      <c r="K3107" t="str">
        <f t="shared" si="216"/>
        <v>Madison</v>
      </c>
      <c r="L3107">
        <f t="shared" si="217"/>
        <v>0</v>
      </c>
    </row>
    <row r="3108" spans="1:12" x14ac:dyDescent="0.55000000000000004">
      <c r="A3108">
        <v>2012</v>
      </c>
      <c r="B3108" t="s">
        <v>307</v>
      </c>
      <c r="C3108" t="s">
        <v>490</v>
      </c>
      <c r="D3108">
        <v>3164876</v>
      </c>
      <c r="E3108">
        <v>4753919</v>
      </c>
      <c r="H3108">
        <f t="shared" si="218"/>
        <v>11</v>
      </c>
      <c r="J3108" t="str">
        <f t="shared" si="219"/>
        <v>MASCOUTAH</v>
      </c>
      <c r="K3108" t="str">
        <f t="shared" si="216"/>
        <v>St. Clair</v>
      </c>
      <c r="L3108">
        <f t="shared" si="217"/>
        <v>0</v>
      </c>
    </row>
    <row r="3109" spans="1:12" x14ac:dyDescent="0.55000000000000004">
      <c r="A3109">
        <v>2012</v>
      </c>
      <c r="B3109" t="s">
        <v>307</v>
      </c>
      <c r="C3109" t="s">
        <v>491</v>
      </c>
      <c r="D3109">
        <v>20655545</v>
      </c>
      <c r="E3109">
        <v>36131946</v>
      </c>
      <c r="H3109">
        <f t="shared" si="218"/>
        <v>10</v>
      </c>
      <c r="J3109" t="str">
        <f t="shared" si="219"/>
        <v>MATTESON</v>
      </c>
      <c r="K3109" t="str">
        <f t="shared" si="216"/>
        <v>Cook</v>
      </c>
      <c r="L3109">
        <f t="shared" si="217"/>
        <v>0</v>
      </c>
    </row>
    <row r="3110" spans="1:12" x14ac:dyDescent="0.55000000000000004">
      <c r="A3110">
        <v>2012</v>
      </c>
      <c r="B3110" t="s">
        <v>307</v>
      </c>
      <c r="C3110" t="s">
        <v>492</v>
      </c>
      <c r="D3110">
        <v>15467288</v>
      </c>
      <c r="E3110">
        <v>33634032</v>
      </c>
      <c r="H3110">
        <f t="shared" si="218"/>
        <v>9</v>
      </c>
      <c r="J3110" t="str">
        <f t="shared" si="219"/>
        <v>MATTOON</v>
      </c>
      <c r="K3110" t="str">
        <f t="shared" si="216"/>
        <v>Coles</v>
      </c>
      <c r="L3110">
        <f t="shared" si="217"/>
        <v>0</v>
      </c>
    </row>
    <row r="3111" spans="1:12" x14ac:dyDescent="0.55000000000000004">
      <c r="A3111">
        <v>2012</v>
      </c>
      <c r="B3111" t="s">
        <v>307</v>
      </c>
      <c r="C3111" t="s">
        <v>493</v>
      </c>
      <c r="D3111">
        <v>15596234</v>
      </c>
      <c r="E3111">
        <v>46608061</v>
      </c>
      <c r="H3111">
        <f t="shared" si="218"/>
        <v>9</v>
      </c>
      <c r="J3111" t="str">
        <f t="shared" si="219"/>
        <v>MAYWOOD</v>
      </c>
      <c r="K3111" t="str">
        <f t="shared" si="216"/>
        <v>Cook</v>
      </c>
      <c r="L3111">
        <f t="shared" si="217"/>
        <v>0</v>
      </c>
    </row>
    <row r="3112" spans="1:12" x14ac:dyDescent="0.55000000000000004">
      <c r="A3112">
        <v>2012</v>
      </c>
      <c r="B3112" t="s">
        <v>307</v>
      </c>
      <c r="C3112" t="s">
        <v>494</v>
      </c>
      <c r="D3112">
        <v>7597449</v>
      </c>
      <c r="E3112">
        <v>15470143</v>
      </c>
      <c r="H3112">
        <f t="shared" si="218"/>
        <v>8</v>
      </c>
      <c r="J3112" t="str">
        <f t="shared" si="219"/>
        <v>MCCOOK</v>
      </c>
      <c r="K3112" t="str">
        <f t="shared" si="216"/>
        <v>Cook</v>
      </c>
      <c r="L3112">
        <f t="shared" si="217"/>
        <v>0</v>
      </c>
    </row>
    <row r="3113" spans="1:12" x14ac:dyDescent="0.55000000000000004">
      <c r="A3113">
        <v>2012</v>
      </c>
      <c r="B3113" t="s">
        <v>307</v>
      </c>
      <c r="C3113" t="s">
        <v>495</v>
      </c>
      <c r="D3113">
        <v>17800226</v>
      </c>
      <c r="E3113">
        <v>34248750</v>
      </c>
      <c r="H3113">
        <f t="shared" si="218"/>
        <v>9</v>
      </c>
      <c r="J3113" t="str">
        <f t="shared" si="219"/>
        <v>MCHENRY</v>
      </c>
      <c r="K3113" t="str">
        <f t="shared" si="216"/>
        <v>McHenry</v>
      </c>
      <c r="L3113">
        <f t="shared" si="217"/>
        <v>0</v>
      </c>
    </row>
    <row r="3114" spans="1:12" x14ac:dyDescent="0.55000000000000004">
      <c r="A3114">
        <v>2012</v>
      </c>
      <c r="B3114" t="s">
        <v>307</v>
      </c>
      <c r="C3114" t="s">
        <v>496</v>
      </c>
      <c r="D3114">
        <v>20921218</v>
      </c>
      <c r="E3114">
        <v>59117776</v>
      </c>
      <c r="H3114">
        <f t="shared" si="218"/>
        <v>14</v>
      </c>
      <c r="J3114" t="str">
        <f t="shared" si="219"/>
        <v>MELROSE PARK</v>
      </c>
      <c r="K3114" t="str">
        <f t="shared" si="216"/>
        <v>Cook</v>
      </c>
      <c r="L3114">
        <f t="shared" si="217"/>
        <v>0</v>
      </c>
    </row>
    <row r="3115" spans="1:12" x14ac:dyDescent="0.55000000000000004">
      <c r="A3115">
        <v>2012</v>
      </c>
      <c r="B3115" t="s">
        <v>307</v>
      </c>
      <c r="C3115" t="s">
        <v>497</v>
      </c>
      <c r="D3115">
        <v>4076065</v>
      </c>
      <c r="E3115">
        <v>7936866</v>
      </c>
      <c r="H3115">
        <f t="shared" si="218"/>
        <v>9</v>
      </c>
      <c r="J3115" t="str">
        <f t="shared" si="219"/>
        <v>MENDOTA</v>
      </c>
      <c r="K3115" t="str">
        <f t="shared" si="216"/>
        <v>LaSalle</v>
      </c>
      <c r="L3115">
        <f t="shared" si="217"/>
        <v>0</v>
      </c>
    </row>
    <row r="3116" spans="1:12" x14ac:dyDescent="0.55000000000000004">
      <c r="A3116">
        <v>2012</v>
      </c>
      <c r="B3116" t="s">
        <v>307</v>
      </c>
      <c r="C3116" t="s">
        <v>498</v>
      </c>
      <c r="D3116">
        <v>4395855</v>
      </c>
      <c r="E3116">
        <v>7700605</v>
      </c>
      <c r="H3116">
        <f t="shared" si="218"/>
        <v>12</v>
      </c>
      <c r="J3116" t="str">
        <f t="shared" si="219"/>
        <v>METROPOLIS</v>
      </c>
      <c r="K3116" t="str">
        <f t="shared" si="216"/>
        <v>Massac</v>
      </c>
      <c r="L3116">
        <f t="shared" si="217"/>
        <v>0</v>
      </c>
    </row>
    <row r="3117" spans="1:12" x14ac:dyDescent="0.55000000000000004">
      <c r="A3117">
        <v>2012</v>
      </c>
      <c r="B3117" t="s">
        <v>307</v>
      </c>
      <c r="C3117" t="s">
        <v>499</v>
      </c>
      <c r="D3117">
        <v>12314911</v>
      </c>
      <c r="E3117">
        <v>16721311</v>
      </c>
      <c r="H3117">
        <f t="shared" si="218"/>
        <v>12</v>
      </c>
      <c r="J3117" t="str">
        <f t="shared" si="219"/>
        <v>MIDLOTHIAN</v>
      </c>
      <c r="K3117" t="str">
        <f t="shared" si="216"/>
        <v>Cook</v>
      </c>
      <c r="L3117">
        <f t="shared" si="217"/>
        <v>0</v>
      </c>
    </row>
    <row r="3118" spans="1:12" x14ac:dyDescent="0.55000000000000004">
      <c r="A3118">
        <v>2012</v>
      </c>
      <c r="B3118" t="s">
        <v>307</v>
      </c>
      <c r="C3118" t="s">
        <v>500</v>
      </c>
      <c r="D3118">
        <v>5391868</v>
      </c>
      <c r="E3118">
        <v>9647164</v>
      </c>
      <c r="H3118">
        <f t="shared" si="218"/>
        <v>7</v>
      </c>
      <c r="J3118" t="str">
        <f t="shared" si="219"/>
        <v>MILAN</v>
      </c>
      <c r="K3118" t="str">
        <f t="shared" si="216"/>
        <v>Rock Island</v>
      </c>
      <c r="L3118">
        <f t="shared" si="217"/>
        <v>0</v>
      </c>
    </row>
    <row r="3119" spans="1:12" x14ac:dyDescent="0.55000000000000004">
      <c r="A3119">
        <v>2012</v>
      </c>
      <c r="B3119" t="s">
        <v>307</v>
      </c>
      <c r="C3119" t="s">
        <v>501</v>
      </c>
      <c r="D3119">
        <v>3636868</v>
      </c>
      <c r="E3119">
        <v>6422478</v>
      </c>
      <c r="H3119">
        <f t="shared" si="218"/>
        <v>9</v>
      </c>
      <c r="J3119" t="str">
        <f t="shared" si="219"/>
        <v>MINOOKA</v>
      </c>
      <c r="K3119" t="str">
        <f t="shared" si="216"/>
        <v>Grundy</v>
      </c>
      <c r="L3119">
        <f t="shared" si="217"/>
        <v>0</v>
      </c>
    </row>
    <row r="3120" spans="1:12" x14ac:dyDescent="0.55000000000000004">
      <c r="A3120">
        <v>2012</v>
      </c>
      <c r="B3120" t="s">
        <v>307</v>
      </c>
      <c r="C3120" t="s">
        <v>502</v>
      </c>
      <c r="D3120">
        <v>11439072</v>
      </c>
      <c r="E3120">
        <v>14477553</v>
      </c>
      <c r="H3120">
        <f t="shared" si="218"/>
        <v>8</v>
      </c>
      <c r="J3120" t="str">
        <f t="shared" si="219"/>
        <v>MOKENA</v>
      </c>
      <c r="K3120" t="str">
        <f t="shared" si="216"/>
        <v>Will</v>
      </c>
      <c r="L3120">
        <f t="shared" si="217"/>
        <v>0</v>
      </c>
    </row>
    <row r="3121" spans="1:12" x14ac:dyDescent="0.55000000000000004">
      <c r="A3121">
        <v>2012</v>
      </c>
      <c r="B3121" t="s">
        <v>307</v>
      </c>
      <c r="C3121" t="s">
        <v>503</v>
      </c>
      <c r="D3121">
        <v>32071160</v>
      </c>
      <c r="E3121">
        <v>74849833</v>
      </c>
      <c r="H3121">
        <f t="shared" si="218"/>
        <v>8</v>
      </c>
      <c r="J3121" t="str">
        <f t="shared" si="219"/>
        <v>MOLINE</v>
      </c>
      <c r="K3121" t="str">
        <f t="shared" si="216"/>
        <v>Rock Island</v>
      </c>
      <c r="L3121">
        <f t="shared" si="217"/>
        <v>0</v>
      </c>
    </row>
    <row r="3122" spans="1:12" x14ac:dyDescent="0.55000000000000004">
      <c r="A3122">
        <v>2012</v>
      </c>
      <c r="B3122" t="s">
        <v>307</v>
      </c>
      <c r="C3122" t="s">
        <v>662</v>
      </c>
      <c r="D3122">
        <v>256414</v>
      </c>
      <c r="E3122">
        <v>3007492</v>
      </c>
      <c r="H3122">
        <f t="shared" si="218"/>
        <v>7</v>
      </c>
      <c r="J3122" t="str">
        <f t="shared" si="219"/>
        <v>MONEE</v>
      </c>
      <c r="K3122" t="str">
        <f t="shared" si="216"/>
        <v>Will</v>
      </c>
      <c r="L3122">
        <f t="shared" si="217"/>
        <v>0</v>
      </c>
    </row>
    <row r="3123" spans="1:12" x14ac:dyDescent="0.55000000000000004">
      <c r="A3123">
        <v>2012</v>
      </c>
      <c r="B3123" t="s">
        <v>307</v>
      </c>
      <c r="C3123" t="s">
        <v>504</v>
      </c>
      <c r="D3123">
        <v>5705052</v>
      </c>
      <c r="E3123">
        <v>11123077</v>
      </c>
      <c r="H3123">
        <f t="shared" si="218"/>
        <v>10</v>
      </c>
      <c r="J3123" t="str">
        <f t="shared" si="219"/>
        <v>MONMOUTH</v>
      </c>
      <c r="K3123" t="str">
        <f t="shared" si="216"/>
        <v>Warren</v>
      </c>
      <c r="L3123">
        <f t="shared" si="217"/>
        <v>0</v>
      </c>
    </row>
    <row r="3124" spans="1:12" x14ac:dyDescent="0.55000000000000004">
      <c r="A3124">
        <v>2012</v>
      </c>
      <c r="B3124" t="s">
        <v>307</v>
      </c>
      <c r="C3124" t="s">
        <v>505</v>
      </c>
      <c r="D3124">
        <v>6404291</v>
      </c>
      <c r="E3124">
        <v>10386107</v>
      </c>
      <c r="H3124">
        <f t="shared" si="218"/>
        <v>12</v>
      </c>
      <c r="J3124" t="str">
        <f t="shared" si="219"/>
        <v>MONTGOMERY</v>
      </c>
      <c r="K3124" t="str">
        <f t="shared" si="216"/>
        <v>Kane</v>
      </c>
      <c r="L3124">
        <f t="shared" si="217"/>
        <v>0</v>
      </c>
    </row>
    <row r="3125" spans="1:12" x14ac:dyDescent="0.55000000000000004">
      <c r="A3125">
        <v>2012</v>
      </c>
      <c r="B3125" t="s">
        <v>307</v>
      </c>
      <c r="C3125" t="s">
        <v>506</v>
      </c>
      <c r="D3125">
        <v>703818</v>
      </c>
      <c r="E3125">
        <v>2541933</v>
      </c>
      <c r="H3125">
        <f t="shared" si="218"/>
        <v>12</v>
      </c>
      <c r="J3125" t="str">
        <f t="shared" si="219"/>
        <v>MONTICELLO</v>
      </c>
      <c r="K3125" t="str">
        <f t="shared" si="216"/>
        <v>Piatt</v>
      </c>
      <c r="L3125">
        <f t="shared" si="217"/>
        <v>0</v>
      </c>
    </row>
    <row r="3126" spans="1:12" x14ac:dyDescent="0.55000000000000004">
      <c r="A3126">
        <v>2012</v>
      </c>
      <c r="B3126" t="s">
        <v>307</v>
      </c>
      <c r="C3126" t="s">
        <v>507</v>
      </c>
      <c r="D3126">
        <v>10313061</v>
      </c>
      <c r="E3126">
        <v>16891661</v>
      </c>
      <c r="H3126">
        <f t="shared" si="218"/>
        <v>8</v>
      </c>
      <c r="J3126" t="str">
        <f t="shared" si="219"/>
        <v>MORRIS</v>
      </c>
      <c r="K3126" t="str">
        <f t="shared" si="216"/>
        <v>Grundy</v>
      </c>
      <c r="L3126">
        <f t="shared" si="217"/>
        <v>0</v>
      </c>
    </row>
    <row r="3127" spans="1:12" x14ac:dyDescent="0.55000000000000004">
      <c r="A3127">
        <v>2012</v>
      </c>
      <c r="B3127" t="s">
        <v>307</v>
      </c>
      <c r="C3127" t="s">
        <v>508</v>
      </c>
      <c r="D3127">
        <v>28886700</v>
      </c>
      <c r="E3127">
        <v>53250872</v>
      </c>
      <c r="H3127">
        <f t="shared" si="218"/>
        <v>14</v>
      </c>
      <c r="J3127" t="str">
        <f t="shared" si="219"/>
        <v>MORTON GROVE</v>
      </c>
      <c r="K3127" t="str">
        <f t="shared" si="216"/>
        <v>Cook</v>
      </c>
      <c r="L3127">
        <f t="shared" si="217"/>
        <v>0</v>
      </c>
    </row>
    <row r="3128" spans="1:12" x14ac:dyDescent="0.55000000000000004">
      <c r="A3128">
        <v>2012</v>
      </c>
      <c r="B3128" t="s">
        <v>307</v>
      </c>
      <c r="C3128" t="s">
        <v>509</v>
      </c>
      <c r="D3128">
        <v>8647282</v>
      </c>
      <c r="E3128">
        <v>12023506</v>
      </c>
      <c r="H3128">
        <f t="shared" si="218"/>
        <v>8</v>
      </c>
      <c r="J3128" t="str">
        <f t="shared" si="219"/>
        <v>MORTON</v>
      </c>
      <c r="K3128" t="str">
        <f t="shared" si="216"/>
        <v>Tazewell</v>
      </c>
      <c r="L3128">
        <f t="shared" si="217"/>
        <v>0</v>
      </c>
    </row>
    <row r="3129" spans="1:12" x14ac:dyDescent="0.55000000000000004">
      <c r="A3129">
        <v>2012</v>
      </c>
      <c r="B3129" t="s">
        <v>307</v>
      </c>
      <c r="C3129" t="s">
        <v>510</v>
      </c>
      <c r="D3129">
        <v>3703990</v>
      </c>
      <c r="E3129">
        <v>6656273</v>
      </c>
      <c r="H3129">
        <f t="shared" si="218"/>
        <v>11</v>
      </c>
      <c r="J3129" t="str">
        <f t="shared" si="219"/>
        <v>MT CARMEL</v>
      </c>
      <c r="K3129" t="str">
        <f t="shared" ref="K3129:K3192" si="220">INDEX($K$1:$K$655,MATCH(C3129,$C$1:$C$655))</f>
        <v>Wabash</v>
      </c>
      <c r="L3129">
        <f t="shared" si="217"/>
        <v>0</v>
      </c>
    </row>
    <row r="3130" spans="1:12" x14ac:dyDescent="0.55000000000000004">
      <c r="A3130">
        <v>2012</v>
      </c>
      <c r="B3130" t="s">
        <v>307</v>
      </c>
      <c r="C3130" t="s">
        <v>511</v>
      </c>
      <c r="D3130">
        <v>49273821</v>
      </c>
      <c r="E3130">
        <v>89652181</v>
      </c>
      <c r="H3130">
        <f t="shared" si="218"/>
        <v>13</v>
      </c>
      <c r="J3130" t="str">
        <f t="shared" si="219"/>
        <v>MT PROSPECT</v>
      </c>
      <c r="K3130" t="str">
        <f t="shared" si="220"/>
        <v>Cook</v>
      </c>
      <c r="L3130">
        <f t="shared" si="217"/>
        <v>0</v>
      </c>
    </row>
    <row r="3131" spans="1:12" x14ac:dyDescent="0.55000000000000004">
      <c r="A3131">
        <v>2012</v>
      </c>
      <c r="B3131" t="s">
        <v>307</v>
      </c>
      <c r="C3131" t="s">
        <v>512</v>
      </c>
      <c r="D3131">
        <v>15487797</v>
      </c>
      <c r="E3131">
        <v>22818105</v>
      </c>
      <c r="H3131">
        <f t="shared" si="218"/>
        <v>11</v>
      </c>
      <c r="J3131" t="str">
        <f t="shared" si="219"/>
        <v>MT VERNON</v>
      </c>
      <c r="K3131" t="str">
        <f t="shared" si="220"/>
        <v>Jefferson</v>
      </c>
      <c r="L3131">
        <f t="shared" si="217"/>
        <v>0</v>
      </c>
    </row>
    <row r="3132" spans="1:12" x14ac:dyDescent="0.55000000000000004">
      <c r="A3132">
        <v>2012</v>
      </c>
      <c r="B3132" t="s">
        <v>307</v>
      </c>
      <c r="C3132" t="s">
        <v>663</v>
      </c>
      <c r="D3132">
        <v>157777</v>
      </c>
      <c r="E3132">
        <v>1300619</v>
      </c>
      <c r="H3132">
        <f t="shared" si="218"/>
        <v>9</v>
      </c>
      <c r="J3132" t="str">
        <f t="shared" si="219"/>
        <v>MT ZION</v>
      </c>
      <c r="K3132" t="str">
        <f t="shared" si="220"/>
        <v>Macon</v>
      </c>
      <c r="L3132">
        <f t="shared" si="217"/>
        <v>0</v>
      </c>
    </row>
    <row r="3133" spans="1:12" x14ac:dyDescent="0.55000000000000004">
      <c r="A3133">
        <v>2012</v>
      </c>
      <c r="B3133" t="s">
        <v>307</v>
      </c>
      <c r="C3133" t="s">
        <v>513</v>
      </c>
      <c r="D3133">
        <v>21400346</v>
      </c>
      <c r="E3133">
        <v>34380278</v>
      </c>
      <c r="H3133">
        <f t="shared" si="218"/>
        <v>11</v>
      </c>
      <c r="J3133" t="str">
        <f t="shared" si="219"/>
        <v>MUNDELEIN</v>
      </c>
      <c r="K3133" t="str">
        <f t="shared" si="220"/>
        <v>Lake</v>
      </c>
      <c r="L3133">
        <f t="shared" si="217"/>
        <v>0</v>
      </c>
    </row>
    <row r="3134" spans="1:12" x14ac:dyDescent="0.55000000000000004">
      <c r="A3134">
        <v>2012</v>
      </c>
      <c r="B3134" t="s">
        <v>307</v>
      </c>
      <c r="C3134" t="s">
        <v>514</v>
      </c>
      <c r="D3134">
        <v>4569511</v>
      </c>
      <c r="E3134">
        <v>9163867</v>
      </c>
      <c r="H3134">
        <f t="shared" si="218"/>
        <v>13</v>
      </c>
      <c r="J3134" t="str">
        <f t="shared" si="219"/>
        <v>MURPHYSBORO</v>
      </c>
      <c r="K3134" t="str">
        <f t="shared" si="220"/>
        <v>Jackson</v>
      </c>
      <c r="L3134">
        <f t="shared" si="217"/>
        <v>0</v>
      </c>
    </row>
    <row r="3135" spans="1:12" x14ac:dyDescent="0.55000000000000004">
      <c r="A3135">
        <v>2012</v>
      </c>
      <c r="B3135" t="s">
        <v>307</v>
      </c>
      <c r="C3135" t="s">
        <v>515</v>
      </c>
      <c r="D3135">
        <v>106850520</v>
      </c>
      <c r="E3135">
        <v>147511760</v>
      </c>
      <c r="H3135">
        <f t="shared" si="218"/>
        <v>12</v>
      </c>
      <c r="J3135" t="str">
        <f t="shared" si="219"/>
        <v>NAPERVILLE</v>
      </c>
      <c r="K3135" t="str">
        <f t="shared" si="220"/>
        <v>DuPage</v>
      </c>
      <c r="L3135">
        <f t="shared" si="217"/>
        <v>0</v>
      </c>
    </row>
    <row r="3136" spans="1:12" x14ac:dyDescent="0.55000000000000004">
      <c r="A3136">
        <v>2012</v>
      </c>
      <c r="B3136" t="s">
        <v>307</v>
      </c>
      <c r="C3136" t="s">
        <v>516</v>
      </c>
      <c r="D3136">
        <v>12895338</v>
      </c>
      <c r="E3136">
        <v>20463923</v>
      </c>
      <c r="H3136">
        <f t="shared" si="218"/>
        <v>11</v>
      </c>
      <c r="J3136" t="str">
        <f t="shared" si="219"/>
        <v>NEW LENOX</v>
      </c>
      <c r="K3136" t="str">
        <f t="shared" si="220"/>
        <v>Will</v>
      </c>
      <c r="L3136">
        <f t="shared" si="217"/>
        <v>0</v>
      </c>
    </row>
    <row r="3137" spans="1:12" x14ac:dyDescent="0.55000000000000004">
      <c r="A3137">
        <v>2012</v>
      </c>
      <c r="B3137" t="s">
        <v>307</v>
      </c>
      <c r="C3137" t="s">
        <v>517</v>
      </c>
      <c r="D3137">
        <v>26278759</v>
      </c>
      <c r="E3137">
        <v>66278712</v>
      </c>
      <c r="H3137">
        <f t="shared" si="218"/>
        <v>7</v>
      </c>
      <c r="J3137" t="str">
        <f t="shared" si="219"/>
        <v>NILES</v>
      </c>
      <c r="K3137" t="str">
        <f t="shared" si="220"/>
        <v>Cook</v>
      </c>
      <c r="L3137">
        <f t="shared" si="217"/>
        <v>0</v>
      </c>
    </row>
    <row r="3138" spans="1:12" x14ac:dyDescent="0.55000000000000004">
      <c r="A3138">
        <v>2012</v>
      </c>
      <c r="B3138" t="s">
        <v>307</v>
      </c>
      <c r="C3138" t="s">
        <v>518</v>
      </c>
      <c r="D3138">
        <v>27485796</v>
      </c>
      <c r="E3138">
        <v>49726150</v>
      </c>
      <c r="H3138">
        <f t="shared" si="218"/>
        <v>8</v>
      </c>
      <c r="J3138" t="str">
        <f t="shared" si="219"/>
        <v>NORMAL</v>
      </c>
      <c r="K3138" t="str">
        <f t="shared" si="220"/>
        <v>McLean</v>
      </c>
      <c r="L3138">
        <f t="shared" ref="L3138:L3201" si="221">IF(ISNA(K3138),1,0)</f>
        <v>0</v>
      </c>
    </row>
    <row r="3139" spans="1:12" x14ac:dyDescent="0.55000000000000004">
      <c r="A3139">
        <v>2012</v>
      </c>
      <c r="B3139" t="s">
        <v>307</v>
      </c>
      <c r="C3139" t="s">
        <v>519</v>
      </c>
      <c r="D3139">
        <v>21103896</v>
      </c>
      <c r="E3139">
        <v>36456147</v>
      </c>
      <c r="H3139">
        <f t="shared" ref="H3139:H3202" si="222">IF(B3139="fire",MIN(IFERROR(SEARCH("fire",C3139),999),IFERROR(SEARCH("fpd",C3139),999),IFERROR(SEARCH("pension",C3139),999),IFERROR(SEARCH("fund",C3139),999)),MIN(IFERROR(SEARCH("police",C3139),999),IFERROR(SEARCH("pension",C3139),999),IFERROR(SEARCH("fund",C3139),999)))</f>
        <v>10</v>
      </c>
      <c r="J3139" t="str">
        <f t="shared" ref="J3139:J3202" si="223">LEFT(C3139,H3139-2)</f>
        <v>NORRIDGE</v>
      </c>
      <c r="K3139" t="str">
        <f t="shared" si="220"/>
        <v>Cook</v>
      </c>
      <c r="L3139">
        <f t="shared" si="221"/>
        <v>0</v>
      </c>
    </row>
    <row r="3140" spans="1:12" x14ac:dyDescent="0.55000000000000004">
      <c r="A3140">
        <v>2012</v>
      </c>
      <c r="B3140" t="s">
        <v>307</v>
      </c>
      <c r="C3140" t="s">
        <v>520</v>
      </c>
      <c r="D3140">
        <v>9930060</v>
      </c>
      <c r="E3140">
        <v>16886006</v>
      </c>
      <c r="H3140">
        <f t="shared" si="222"/>
        <v>14</v>
      </c>
      <c r="J3140" t="str">
        <f t="shared" si="223"/>
        <v>NORTH AURORA</v>
      </c>
      <c r="K3140" t="str">
        <f t="shared" si="220"/>
        <v>Kane</v>
      </c>
      <c r="L3140">
        <f t="shared" si="221"/>
        <v>0</v>
      </c>
    </row>
    <row r="3141" spans="1:12" x14ac:dyDescent="0.55000000000000004">
      <c r="A3141">
        <v>2012</v>
      </c>
      <c r="B3141" t="s">
        <v>307</v>
      </c>
      <c r="C3141" t="s">
        <v>521</v>
      </c>
      <c r="D3141">
        <v>17634558</v>
      </c>
      <c r="E3141">
        <v>40615077</v>
      </c>
      <c r="H3141">
        <f t="shared" si="222"/>
        <v>15</v>
      </c>
      <c r="J3141" t="str">
        <f t="shared" si="223"/>
        <v>NORTH CHICAGO</v>
      </c>
      <c r="K3141" t="str">
        <f t="shared" si="220"/>
        <v>Lake</v>
      </c>
      <c r="L3141">
        <f t="shared" si="221"/>
        <v>0</v>
      </c>
    </row>
    <row r="3142" spans="1:12" x14ac:dyDescent="0.55000000000000004">
      <c r="A3142">
        <v>2012</v>
      </c>
      <c r="B3142" t="s">
        <v>307</v>
      </c>
      <c r="C3142" t="s">
        <v>522</v>
      </c>
      <c r="D3142">
        <v>14679569</v>
      </c>
      <c r="E3142">
        <v>31934812</v>
      </c>
      <c r="H3142">
        <f t="shared" si="222"/>
        <v>17</v>
      </c>
      <c r="J3142" t="str">
        <f t="shared" si="223"/>
        <v>NORTH RIVERSIDE</v>
      </c>
      <c r="K3142" t="str">
        <f t="shared" si="220"/>
        <v>Cook</v>
      </c>
      <c r="L3142">
        <f t="shared" si="221"/>
        <v>0</v>
      </c>
    </row>
    <row r="3143" spans="1:12" x14ac:dyDescent="0.55000000000000004">
      <c r="A3143">
        <v>2012</v>
      </c>
      <c r="B3143" t="s">
        <v>307</v>
      </c>
      <c r="C3143" t="s">
        <v>523</v>
      </c>
      <c r="D3143">
        <v>40301473</v>
      </c>
      <c r="E3143">
        <v>69497136</v>
      </c>
      <c r="H3143">
        <f t="shared" si="222"/>
        <v>12</v>
      </c>
      <c r="J3143" t="str">
        <f t="shared" si="223"/>
        <v>NORTHBROOK</v>
      </c>
      <c r="K3143" t="str">
        <f t="shared" si="220"/>
        <v>Cook</v>
      </c>
      <c r="L3143">
        <f t="shared" si="221"/>
        <v>0</v>
      </c>
    </row>
    <row r="3144" spans="1:12" x14ac:dyDescent="0.55000000000000004">
      <c r="A3144">
        <v>2012</v>
      </c>
      <c r="B3144" t="s">
        <v>307</v>
      </c>
      <c r="C3144" t="s">
        <v>524</v>
      </c>
      <c r="D3144">
        <v>12737906</v>
      </c>
      <c r="E3144">
        <v>23715158</v>
      </c>
      <c r="H3144">
        <f t="shared" si="222"/>
        <v>12</v>
      </c>
      <c r="J3144" t="str">
        <f t="shared" si="223"/>
        <v>NORTHFIELD</v>
      </c>
      <c r="K3144" t="str">
        <f t="shared" si="220"/>
        <v>Cook</v>
      </c>
      <c r="L3144">
        <f t="shared" si="221"/>
        <v>0</v>
      </c>
    </row>
    <row r="3145" spans="1:12" x14ac:dyDescent="0.55000000000000004">
      <c r="A3145">
        <v>2012</v>
      </c>
      <c r="B3145" t="s">
        <v>307</v>
      </c>
      <c r="C3145" t="s">
        <v>525</v>
      </c>
      <c r="D3145">
        <v>14377055</v>
      </c>
      <c r="E3145">
        <v>24057911</v>
      </c>
      <c r="H3145">
        <f t="shared" si="222"/>
        <v>11</v>
      </c>
      <c r="J3145" t="str">
        <f t="shared" si="223"/>
        <v>NORTHLAKE</v>
      </c>
      <c r="K3145" t="str">
        <f t="shared" si="220"/>
        <v>Cook</v>
      </c>
      <c r="L3145">
        <f t="shared" si="221"/>
        <v>0</v>
      </c>
    </row>
    <row r="3146" spans="1:12" x14ac:dyDescent="0.55000000000000004">
      <c r="A3146">
        <v>2012</v>
      </c>
      <c r="B3146" t="s">
        <v>307</v>
      </c>
      <c r="C3146" t="s">
        <v>526</v>
      </c>
      <c r="D3146">
        <v>30379596</v>
      </c>
      <c r="E3146">
        <v>45173354</v>
      </c>
      <c r="H3146">
        <f t="shared" si="222"/>
        <v>11</v>
      </c>
      <c r="J3146" t="str">
        <f t="shared" si="223"/>
        <v>OAK BROOK</v>
      </c>
      <c r="K3146" t="str">
        <f t="shared" si="220"/>
        <v>Cook</v>
      </c>
      <c r="L3146">
        <f t="shared" si="221"/>
        <v>0</v>
      </c>
    </row>
    <row r="3147" spans="1:12" x14ac:dyDescent="0.55000000000000004">
      <c r="A3147">
        <v>2012</v>
      </c>
      <c r="B3147" t="s">
        <v>307</v>
      </c>
      <c r="C3147" t="s">
        <v>527</v>
      </c>
      <c r="D3147">
        <v>22357184</v>
      </c>
      <c r="E3147">
        <v>36966766</v>
      </c>
      <c r="H3147">
        <f t="shared" si="222"/>
        <v>12</v>
      </c>
      <c r="J3147" t="str">
        <f t="shared" si="223"/>
        <v>OAK FOREST</v>
      </c>
      <c r="K3147" t="str">
        <f t="shared" si="220"/>
        <v>Cook</v>
      </c>
      <c r="L3147">
        <f t="shared" si="221"/>
        <v>0</v>
      </c>
    </row>
    <row r="3148" spans="1:12" x14ac:dyDescent="0.55000000000000004">
      <c r="A3148">
        <v>2012</v>
      </c>
      <c r="B3148" t="s">
        <v>307</v>
      </c>
      <c r="C3148" t="s">
        <v>528</v>
      </c>
      <c r="D3148">
        <v>71584854</v>
      </c>
      <c r="E3148">
        <v>119458381</v>
      </c>
      <c r="H3148">
        <f t="shared" si="222"/>
        <v>10</v>
      </c>
      <c r="J3148" t="str">
        <f t="shared" si="223"/>
        <v>OAK LAWN</v>
      </c>
      <c r="K3148" t="str">
        <f t="shared" si="220"/>
        <v>Cook</v>
      </c>
      <c r="L3148">
        <f t="shared" si="221"/>
        <v>0</v>
      </c>
    </row>
    <row r="3149" spans="1:12" x14ac:dyDescent="0.55000000000000004">
      <c r="A3149">
        <v>2012</v>
      </c>
      <c r="B3149" t="s">
        <v>307</v>
      </c>
      <c r="C3149" t="s">
        <v>529</v>
      </c>
      <c r="D3149">
        <v>74949569</v>
      </c>
      <c r="E3149">
        <v>131954044</v>
      </c>
      <c r="H3149">
        <f t="shared" si="222"/>
        <v>10</v>
      </c>
      <c r="J3149" t="str">
        <f t="shared" si="223"/>
        <v>OAK PARK</v>
      </c>
      <c r="K3149" t="str">
        <f t="shared" si="220"/>
        <v>Cook</v>
      </c>
      <c r="L3149">
        <f t="shared" si="221"/>
        <v>0</v>
      </c>
    </row>
    <row r="3150" spans="1:12" x14ac:dyDescent="0.55000000000000004">
      <c r="A3150">
        <v>2012</v>
      </c>
      <c r="B3150" t="s">
        <v>307</v>
      </c>
      <c r="C3150" t="s">
        <v>530</v>
      </c>
      <c r="D3150">
        <v>8939659</v>
      </c>
      <c r="E3150">
        <v>18737759</v>
      </c>
      <c r="H3150">
        <f t="shared" si="222"/>
        <v>18</v>
      </c>
      <c r="J3150" t="str">
        <f t="shared" si="223"/>
        <v>OAKBROOK TERRACE</v>
      </c>
      <c r="K3150" t="str">
        <f t="shared" si="220"/>
        <v>DuPage</v>
      </c>
      <c r="L3150">
        <f t="shared" si="221"/>
        <v>0</v>
      </c>
    </row>
    <row r="3151" spans="1:12" x14ac:dyDescent="0.55000000000000004">
      <c r="A3151">
        <v>2012</v>
      </c>
      <c r="B3151" t="s">
        <v>307</v>
      </c>
      <c r="C3151" t="s">
        <v>531</v>
      </c>
      <c r="D3151">
        <v>18473548</v>
      </c>
      <c r="E3151">
        <v>21820195</v>
      </c>
      <c r="H3151">
        <f t="shared" si="222"/>
        <v>10</v>
      </c>
      <c r="J3151" t="str">
        <f t="shared" si="223"/>
        <v>O'FALLON</v>
      </c>
      <c r="K3151" t="str">
        <f t="shared" si="220"/>
        <v>St. Clair</v>
      </c>
      <c r="L3151">
        <f t="shared" si="221"/>
        <v>0</v>
      </c>
    </row>
    <row r="3152" spans="1:12" x14ac:dyDescent="0.55000000000000004">
      <c r="A3152">
        <v>2012</v>
      </c>
      <c r="B3152" t="s">
        <v>307</v>
      </c>
      <c r="C3152" t="s">
        <v>532</v>
      </c>
      <c r="D3152">
        <v>2148675</v>
      </c>
      <c r="E3152">
        <v>5767354</v>
      </c>
      <c r="H3152">
        <f t="shared" si="222"/>
        <v>9</v>
      </c>
      <c r="J3152" t="str">
        <f t="shared" si="223"/>
        <v>OGLESBY</v>
      </c>
      <c r="K3152" t="str">
        <f t="shared" si="220"/>
        <v>LaSalle</v>
      </c>
      <c r="L3152">
        <f t="shared" si="221"/>
        <v>0</v>
      </c>
    </row>
    <row r="3153" spans="1:12" x14ac:dyDescent="0.55000000000000004">
      <c r="A3153">
        <v>2012</v>
      </c>
      <c r="B3153" t="s">
        <v>307</v>
      </c>
      <c r="C3153" t="s">
        <v>533</v>
      </c>
      <c r="D3153">
        <v>3902624</v>
      </c>
      <c r="E3153">
        <v>9460957</v>
      </c>
      <c r="H3153">
        <f t="shared" si="222"/>
        <v>7</v>
      </c>
      <c r="J3153" t="str">
        <f t="shared" si="223"/>
        <v>OLNEY</v>
      </c>
      <c r="K3153" t="str">
        <f t="shared" si="220"/>
        <v>Richland</v>
      </c>
      <c r="L3153">
        <f t="shared" si="221"/>
        <v>0</v>
      </c>
    </row>
    <row r="3154" spans="1:12" x14ac:dyDescent="0.55000000000000004">
      <c r="A3154">
        <v>2012</v>
      </c>
      <c r="B3154" t="s">
        <v>307</v>
      </c>
      <c r="C3154" t="s">
        <v>534</v>
      </c>
      <c r="D3154">
        <v>6472240</v>
      </c>
      <c r="E3154">
        <v>15481378</v>
      </c>
      <c r="H3154">
        <f t="shared" si="222"/>
        <v>16</v>
      </c>
      <c r="J3154" t="str">
        <f t="shared" si="223"/>
        <v>OLYMPIA FIELDS</v>
      </c>
      <c r="K3154" t="str">
        <f t="shared" si="220"/>
        <v>Cook</v>
      </c>
      <c r="L3154">
        <f t="shared" si="221"/>
        <v>0</v>
      </c>
    </row>
    <row r="3155" spans="1:12" x14ac:dyDescent="0.55000000000000004">
      <c r="A3155">
        <v>2012</v>
      </c>
      <c r="B3155" t="s">
        <v>307</v>
      </c>
      <c r="C3155" t="s">
        <v>535</v>
      </c>
      <c r="D3155">
        <v>2576570</v>
      </c>
      <c r="E3155">
        <v>4912652</v>
      </c>
      <c r="H3155">
        <f t="shared" si="222"/>
        <v>14</v>
      </c>
      <c r="J3155" t="str">
        <f t="shared" si="223"/>
        <v>ORLAND HILLS</v>
      </c>
      <c r="K3155" t="str">
        <f t="shared" si="220"/>
        <v>Cook</v>
      </c>
      <c r="L3155">
        <f t="shared" si="221"/>
        <v>0</v>
      </c>
    </row>
    <row r="3156" spans="1:12" x14ac:dyDescent="0.55000000000000004">
      <c r="A3156">
        <v>2012</v>
      </c>
      <c r="B3156" t="s">
        <v>307</v>
      </c>
      <c r="C3156" t="s">
        <v>536</v>
      </c>
      <c r="D3156">
        <v>59443882</v>
      </c>
      <c r="E3156">
        <v>79229841</v>
      </c>
      <c r="H3156">
        <f t="shared" si="222"/>
        <v>13</v>
      </c>
      <c r="J3156" t="str">
        <f t="shared" si="223"/>
        <v>ORLAND PARK</v>
      </c>
      <c r="K3156" t="str">
        <f t="shared" si="220"/>
        <v>Cook</v>
      </c>
      <c r="L3156">
        <f t="shared" si="221"/>
        <v>0</v>
      </c>
    </row>
    <row r="3157" spans="1:12" x14ac:dyDescent="0.55000000000000004">
      <c r="A3157">
        <v>2012</v>
      </c>
      <c r="B3157" t="s">
        <v>307</v>
      </c>
      <c r="C3157" t="s">
        <v>537</v>
      </c>
      <c r="D3157">
        <v>14880368</v>
      </c>
      <c r="E3157">
        <v>20135330</v>
      </c>
      <c r="H3157">
        <f t="shared" si="222"/>
        <v>8</v>
      </c>
      <c r="J3157" t="str">
        <f t="shared" si="223"/>
        <v>OSWEGO</v>
      </c>
      <c r="K3157" t="str">
        <f t="shared" si="220"/>
        <v>Kendall</v>
      </c>
      <c r="L3157">
        <f t="shared" si="221"/>
        <v>0</v>
      </c>
    </row>
    <row r="3158" spans="1:12" x14ac:dyDescent="0.55000000000000004">
      <c r="A3158">
        <v>2012</v>
      </c>
      <c r="B3158" t="s">
        <v>307</v>
      </c>
      <c r="C3158" t="s">
        <v>538</v>
      </c>
      <c r="D3158">
        <v>14515856</v>
      </c>
      <c r="E3158">
        <v>20027630</v>
      </c>
      <c r="H3158">
        <f t="shared" si="222"/>
        <v>8</v>
      </c>
      <c r="J3158" t="str">
        <f t="shared" si="223"/>
        <v>OTTAWA</v>
      </c>
      <c r="K3158" t="str">
        <f t="shared" si="220"/>
        <v>LaSalle</v>
      </c>
      <c r="L3158">
        <f t="shared" si="221"/>
        <v>0</v>
      </c>
    </row>
    <row r="3159" spans="1:12" x14ac:dyDescent="0.55000000000000004">
      <c r="A3159">
        <v>2012</v>
      </c>
      <c r="B3159" t="s">
        <v>307</v>
      </c>
      <c r="C3159" t="s">
        <v>539</v>
      </c>
      <c r="D3159">
        <v>49528924</v>
      </c>
      <c r="E3159">
        <v>85741235</v>
      </c>
      <c r="H3159">
        <f t="shared" si="222"/>
        <v>10</v>
      </c>
      <c r="J3159" t="str">
        <f t="shared" si="223"/>
        <v>PALATINE</v>
      </c>
      <c r="K3159" t="str">
        <f t="shared" si="220"/>
        <v>Cook</v>
      </c>
      <c r="L3159">
        <f t="shared" si="221"/>
        <v>0</v>
      </c>
    </row>
    <row r="3160" spans="1:12" x14ac:dyDescent="0.55000000000000004">
      <c r="A3160">
        <v>2012</v>
      </c>
      <c r="B3160" t="s">
        <v>307</v>
      </c>
      <c r="C3160" t="s">
        <v>540</v>
      </c>
      <c r="D3160">
        <v>14830815</v>
      </c>
      <c r="E3160">
        <v>30471719</v>
      </c>
      <c r="H3160">
        <f t="shared" si="222"/>
        <v>15</v>
      </c>
      <c r="J3160" t="str">
        <f t="shared" si="223"/>
        <v>PALOS HEIGHTS</v>
      </c>
      <c r="K3160" t="str">
        <f t="shared" si="220"/>
        <v>Cook</v>
      </c>
      <c r="L3160">
        <f t="shared" si="221"/>
        <v>0</v>
      </c>
    </row>
    <row r="3161" spans="1:12" x14ac:dyDescent="0.55000000000000004">
      <c r="A3161">
        <v>2012</v>
      </c>
      <c r="B3161" t="s">
        <v>307</v>
      </c>
      <c r="C3161" t="s">
        <v>541</v>
      </c>
      <c r="D3161">
        <v>13702710</v>
      </c>
      <c r="E3161">
        <v>25269134</v>
      </c>
      <c r="H3161">
        <f t="shared" si="222"/>
        <v>13</v>
      </c>
      <c r="J3161" t="str">
        <f t="shared" si="223"/>
        <v>PALOS HILLS</v>
      </c>
      <c r="K3161" t="str">
        <f t="shared" si="220"/>
        <v>Cook</v>
      </c>
      <c r="L3161">
        <f t="shared" si="221"/>
        <v>0</v>
      </c>
    </row>
    <row r="3162" spans="1:12" x14ac:dyDescent="0.55000000000000004">
      <c r="A3162">
        <v>2012</v>
      </c>
      <c r="B3162" t="s">
        <v>307</v>
      </c>
      <c r="C3162" t="s">
        <v>542</v>
      </c>
      <c r="D3162">
        <v>1780114</v>
      </c>
      <c r="E3162">
        <v>4917638</v>
      </c>
      <c r="H3162">
        <f t="shared" si="222"/>
        <v>12</v>
      </c>
      <c r="J3162" t="str">
        <f t="shared" si="223"/>
        <v>PALOS PARK</v>
      </c>
      <c r="K3162" t="str">
        <f t="shared" si="220"/>
        <v>Cook</v>
      </c>
      <c r="L3162">
        <f t="shared" si="221"/>
        <v>0</v>
      </c>
    </row>
    <row r="3163" spans="1:12" x14ac:dyDescent="0.55000000000000004">
      <c r="A3163">
        <v>2012</v>
      </c>
      <c r="B3163" t="s">
        <v>307</v>
      </c>
      <c r="C3163" t="s">
        <v>543</v>
      </c>
      <c r="D3163">
        <v>2567738</v>
      </c>
      <c r="E3163">
        <v>5935298</v>
      </c>
      <c r="H3163">
        <f t="shared" si="222"/>
        <v>6</v>
      </c>
      <c r="J3163" t="str">
        <f t="shared" si="223"/>
        <v>PANA</v>
      </c>
      <c r="K3163" t="str">
        <f t="shared" si="220"/>
        <v>Christian</v>
      </c>
      <c r="L3163">
        <f t="shared" si="221"/>
        <v>0</v>
      </c>
    </row>
    <row r="3164" spans="1:12" x14ac:dyDescent="0.55000000000000004">
      <c r="A3164">
        <v>2012</v>
      </c>
      <c r="B3164" t="s">
        <v>307</v>
      </c>
      <c r="C3164" t="s">
        <v>544</v>
      </c>
      <c r="D3164">
        <v>4735249</v>
      </c>
      <c r="E3164">
        <v>8562636</v>
      </c>
      <c r="H3164">
        <f t="shared" si="222"/>
        <v>7</v>
      </c>
      <c r="J3164" t="str">
        <f t="shared" si="223"/>
        <v>PARIS</v>
      </c>
      <c r="K3164" t="str">
        <f t="shared" si="220"/>
        <v>Edgar</v>
      </c>
      <c r="L3164">
        <f t="shared" si="221"/>
        <v>0</v>
      </c>
    </row>
    <row r="3165" spans="1:12" x14ac:dyDescent="0.55000000000000004">
      <c r="A3165">
        <v>2012</v>
      </c>
      <c r="B3165" t="s">
        <v>307</v>
      </c>
      <c r="C3165" t="s">
        <v>545</v>
      </c>
      <c r="D3165">
        <v>816451</v>
      </c>
      <c r="E3165">
        <v>5040844</v>
      </c>
      <c r="H3165">
        <f t="shared" si="222"/>
        <v>11</v>
      </c>
      <c r="J3165" t="str">
        <f t="shared" si="223"/>
        <v>PARK CITY</v>
      </c>
      <c r="K3165" t="str">
        <f t="shared" si="220"/>
        <v>Lake</v>
      </c>
      <c r="L3165">
        <f t="shared" si="221"/>
        <v>0</v>
      </c>
    </row>
    <row r="3166" spans="1:12" x14ac:dyDescent="0.55000000000000004">
      <c r="A3166">
        <v>2012</v>
      </c>
      <c r="B3166" t="s">
        <v>307</v>
      </c>
      <c r="C3166" t="s">
        <v>546</v>
      </c>
      <c r="D3166">
        <v>18956264</v>
      </c>
      <c r="E3166">
        <v>35100523</v>
      </c>
      <c r="H3166">
        <f t="shared" si="222"/>
        <v>13</v>
      </c>
      <c r="J3166" t="str">
        <f t="shared" si="223"/>
        <v>PARK FOREST</v>
      </c>
      <c r="K3166" t="str">
        <f t="shared" si="220"/>
        <v>Cook</v>
      </c>
      <c r="L3166">
        <f t="shared" si="221"/>
        <v>0</v>
      </c>
    </row>
    <row r="3167" spans="1:12" x14ac:dyDescent="0.55000000000000004">
      <c r="A3167">
        <v>2012</v>
      </c>
      <c r="B3167" t="s">
        <v>307</v>
      </c>
      <c r="C3167" t="s">
        <v>547</v>
      </c>
      <c r="D3167">
        <v>36798926</v>
      </c>
      <c r="E3167">
        <v>57886144</v>
      </c>
      <c r="H3167">
        <f t="shared" si="222"/>
        <v>12</v>
      </c>
      <c r="J3167" t="str">
        <f t="shared" si="223"/>
        <v>PARK RIDGE</v>
      </c>
      <c r="K3167" t="str">
        <f t="shared" si="220"/>
        <v>Cook</v>
      </c>
      <c r="L3167">
        <f t="shared" si="221"/>
        <v>0</v>
      </c>
    </row>
    <row r="3168" spans="1:12" x14ac:dyDescent="0.55000000000000004">
      <c r="A3168">
        <v>2012</v>
      </c>
      <c r="B3168" t="s">
        <v>307</v>
      </c>
      <c r="C3168" t="s">
        <v>548</v>
      </c>
      <c r="D3168">
        <v>24232464</v>
      </c>
      <c r="E3168">
        <v>41263738</v>
      </c>
      <c r="H3168">
        <f t="shared" si="222"/>
        <v>7</v>
      </c>
      <c r="J3168" t="str">
        <f t="shared" si="223"/>
        <v>PEKIN</v>
      </c>
      <c r="K3168" t="str">
        <f t="shared" si="220"/>
        <v>Tazewell</v>
      </c>
      <c r="L3168">
        <f t="shared" si="221"/>
        <v>0</v>
      </c>
    </row>
    <row r="3169" spans="1:12" x14ac:dyDescent="0.55000000000000004">
      <c r="A3169">
        <v>2012</v>
      </c>
      <c r="B3169" t="s">
        <v>307</v>
      </c>
      <c r="C3169" t="s">
        <v>549</v>
      </c>
      <c r="D3169">
        <v>1440594</v>
      </c>
      <c r="E3169">
        <v>3651784</v>
      </c>
      <c r="H3169">
        <f t="shared" si="222"/>
        <v>16</v>
      </c>
      <c r="J3169" t="str">
        <f t="shared" si="223"/>
        <v>PEORIA HEIGHTS</v>
      </c>
      <c r="K3169" t="str">
        <f t="shared" si="220"/>
        <v>Peoria</v>
      </c>
      <c r="L3169">
        <f t="shared" si="221"/>
        <v>0</v>
      </c>
    </row>
    <row r="3170" spans="1:12" x14ac:dyDescent="0.55000000000000004">
      <c r="A3170">
        <v>2012</v>
      </c>
      <c r="B3170" t="s">
        <v>307</v>
      </c>
      <c r="C3170" t="s">
        <v>550</v>
      </c>
      <c r="D3170">
        <v>148558776</v>
      </c>
      <c r="E3170">
        <v>248346575</v>
      </c>
      <c r="H3170">
        <f t="shared" si="222"/>
        <v>8</v>
      </c>
      <c r="J3170" t="str">
        <f t="shared" si="223"/>
        <v>PEORIA</v>
      </c>
      <c r="K3170" t="str">
        <f t="shared" si="220"/>
        <v>Peoria</v>
      </c>
      <c r="L3170">
        <f t="shared" si="221"/>
        <v>0</v>
      </c>
    </row>
    <row r="3171" spans="1:12" x14ac:dyDescent="0.55000000000000004">
      <c r="A3171">
        <v>2012</v>
      </c>
      <c r="B3171" t="s">
        <v>307</v>
      </c>
      <c r="C3171" t="s">
        <v>656</v>
      </c>
      <c r="D3171">
        <v>904149</v>
      </c>
      <c r="E3171">
        <v>3956775</v>
      </c>
      <c r="H3171">
        <f t="shared" si="222"/>
        <v>9</v>
      </c>
      <c r="J3171" t="str">
        <f t="shared" si="223"/>
        <v>PEOTONE</v>
      </c>
      <c r="K3171" t="str">
        <f t="shared" si="220"/>
        <v>Will</v>
      </c>
      <c r="L3171">
        <f t="shared" si="221"/>
        <v>0</v>
      </c>
    </row>
    <row r="3172" spans="1:12" x14ac:dyDescent="0.55000000000000004">
      <c r="A3172">
        <v>2012</v>
      </c>
      <c r="B3172" t="s">
        <v>307</v>
      </c>
      <c r="C3172" t="s">
        <v>551</v>
      </c>
      <c r="D3172">
        <v>6831451</v>
      </c>
      <c r="E3172">
        <v>15454541</v>
      </c>
      <c r="H3172">
        <f t="shared" si="222"/>
        <v>6</v>
      </c>
      <c r="J3172" t="str">
        <f t="shared" si="223"/>
        <v>PERU</v>
      </c>
      <c r="K3172" t="str">
        <f t="shared" si="220"/>
        <v>LaSalle</v>
      </c>
      <c r="L3172">
        <f t="shared" si="221"/>
        <v>0</v>
      </c>
    </row>
    <row r="3173" spans="1:12" x14ac:dyDescent="0.55000000000000004">
      <c r="A3173">
        <v>2012</v>
      </c>
      <c r="B3173" t="s">
        <v>307</v>
      </c>
      <c r="C3173" t="s">
        <v>552</v>
      </c>
      <c r="D3173">
        <v>473133</v>
      </c>
      <c r="E3173">
        <v>3417731</v>
      </c>
      <c r="H3173">
        <f t="shared" si="222"/>
        <v>15</v>
      </c>
      <c r="J3173" t="str">
        <f t="shared" si="223"/>
        <v>PINCKNEYVILLE</v>
      </c>
      <c r="K3173" t="str">
        <f t="shared" si="220"/>
        <v>Perry</v>
      </c>
      <c r="L3173">
        <f t="shared" si="221"/>
        <v>0</v>
      </c>
    </row>
    <row r="3174" spans="1:12" x14ac:dyDescent="0.55000000000000004">
      <c r="A3174">
        <v>2012</v>
      </c>
      <c r="B3174" t="s">
        <v>307</v>
      </c>
      <c r="C3174" t="s">
        <v>553</v>
      </c>
      <c r="D3174">
        <v>16699893</v>
      </c>
      <c r="E3174">
        <v>19458806</v>
      </c>
      <c r="H3174">
        <f t="shared" si="222"/>
        <v>12</v>
      </c>
      <c r="J3174" t="str">
        <f t="shared" si="223"/>
        <v>PLAINFIELD</v>
      </c>
      <c r="K3174" t="str">
        <f t="shared" si="220"/>
        <v>Kendall</v>
      </c>
      <c r="L3174">
        <f t="shared" si="221"/>
        <v>0</v>
      </c>
    </row>
    <row r="3175" spans="1:12" x14ac:dyDescent="0.55000000000000004">
      <c r="A3175">
        <v>2012</v>
      </c>
      <c r="B3175" t="s">
        <v>307</v>
      </c>
      <c r="C3175" t="s">
        <v>554</v>
      </c>
      <c r="D3175">
        <v>3621327</v>
      </c>
      <c r="E3175">
        <v>5390903</v>
      </c>
      <c r="H3175">
        <f t="shared" si="222"/>
        <v>7</v>
      </c>
      <c r="J3175" t="str">
        <f t="shared" si="223"/>
        <v>PLANO</v>
      </c>
      <c r="K3175" t="str">
        <f t="shared" si="220"/>
        <v>Kendall</v>
      </c>
      <c r="L3175">
        <f t="shared" si="221"/>
        <v>0</v>
      </c>
    </row>
    <row r="3176" spans="1:12" x14ac:dyDescent="0.55000000000000004">
      <c r="A3176">
        <v>2012</v>
      </c>
      <c r="B3176" t="s">
        <v>307</v>
      </c>
      <c r="C3176" t="s">
        <v>555</v>
      </c>
      <c r="D3176">
        <v>7880164</v>
      </c>
      <c r="E3176">
        <v>11083116</v>
      </c>
      <c r="H3176">
        <f t="shared" si="222"/>
        <v>9</v>
      </c>
      <c r="J3176" t="str">
        <f t="shared" si="223"/>
        <v>PONTIAC</v>
      </c>
      <c r="K3176" t="str">
        <f t="shared" si="220"/>
        <v>Livingston</v>
      </c>
      <c r="L3176">
        <f t="shared" si="221"/>
        <v>0</v>
      </c>
    </row>
    <row r="3177" spans="1:12" x14ac:dyDescent="0.55000000000000004">
      <c r="A3177">
        <v>2012</v>
      </c>
      <c r="B3177" t="s">
        <v>307</v>
      </c>
      <c r="C3177" t="s">
        <v>556</v>
      </c>
      <c r="D3177">
        <v>3146642</v>
      </c>
      <c r="E3177">
        <v>7389721</v>
      </c>
      <c r="H3177">
        <f t="shared" si="222"/>
        <v>15</v>
      </c>
      <c r="J3177" t="str">
        <f t="shared" si="223"/>
        <v>PONTOON BEACH</v>
      </c>
      <c r="K3177" t="str">
        <f t="shared" si="220"/>
        <v>Madison</v>
      </c>
      <c r="L3177">
        <f t="shared" si="221"/>
        <v>0</v>
      </c>
    </row>
    <row r="3178" spans="1:12" x14ac:dyDescent="0.55000000000000004">
      <c r="A3178">
        <v>2012</v>
      </c>
      <c r="B3178" t="s">
        <v>307</v>
      </c>
      <c r="C3178" t="s">
        <v>557</v>
      </c>
      <c r="D3178">
        <v>2870012</v>
      </c>
      <c r="E3178">
        <v>4356992</v>
      </c>
      <c r="H3178">
        <f t="shared" si="222"/>
        <v>7</v>
      </c>
      <c r="J3178" t="str">
        <f t="shared" si="223"/>
        <v>POSEN</v>
      </c>
      <c r="K3178" t="str">
        <f t="shared" si="220"/>
        <v>Cook</v>
      </c>
      <c r="L3178">
        <f t="shared" si="221"/>
        <v>0</v>
      </c>
    </row>
    <row r="3179" spans="1:12" x14ac:dyDescent="0.55000000000000004">
      <c r="A3179">
        <v>2012</v>
      </c>
      <c r="B3179" t="s">
        <v>307</v>
      </c>
      <c r="C3179" t="s">
        <v>558</v>
      </c>
      <c r="D3179">
        <v>5962719</v>
      </c>
      <c r="E3179">
        <v>8328305</v>
      </c>
      <c r="H3179">
        <f t="shared" si="222"/>
        <v>11</v>
      </c>
      <c r="J3179" t="str">
        <f t="shared" si="223"/>
        <v>PRINCETON</v>
      </c>
      <c r="K3179" t="str">
        <f t="shared" si="220"/>
        <v>Bureau</v>
      </c>
      <c r="L3179">
        <f t="shared" si="221"/>
        <v>0</v>
      </c>
    </row>
    <row r="3180" spans="1:12" x14ac:dyDescent="0.55000000000000004">
      <c r="A3180">
        <v>2012</v>
      </c>
      <c r="B3180" t="s">
        <v>307</v>
      </c>
      <c r="C3180" t="s">
        <v>559</v>
      </c>
      <c r="D3180">
        <v>10161412</v>
      </c>
      <c r="E3180">
        <v>14565661</v>
      </c>
      <c r="H3180">
        <f t="shared" si="222"/>
        <v>18</v>
      </c>
      <c r="J3180" t="str">
        <f t="shared" si="223"/>
        <v>PROSPECT HEIGHTS</v>
      </c>
      <c r="K3180" t="str">
        <f t="shared" si="220"/>
        <v>Cook</v>
      </c>
      <c r="L3180">
        <f t="shared" si="221"/>
        <v>0</v>
      </c>
    </row>
    <row r="3181" spans="1:12" x14ac:dyDescent="0.55000000000000004">
      <c r="A3181">
        <v>2012</v>
      </c>
      <c r="B3181" t="s">
        <v>307</v>
      </c>
      <c r="C3181" t="s">
        <v>560</v>
      </c>
      <c r="D3181">
        <v>30416377</v>
      </c>
      <c r="E3181">
        <v>53768814</v>
      </c>
      <c r="H3181">
        <f t="shared" si="222"/>
        <v>8</v>
      </c>
      <c r="J3181" t="str">
        <f t="shared" si="223"/>
        <v>QUINCY</v>
      </c>
      <c r="K3181" t="str">
        <f t="shared" si="220"/>
        <v>Adams</v>
      </c>
      <c r="L3181">
        <f t="shared" si="221"/>
        <v>0</v>
      </c>
    </row>
    <row r="3182" spans="1:12" x14ac:dyDescent="0.55000000000000004">
      <c r="A3182">
        <v>2012</v>
      </c>
      <c r="B3182" t="s">
        <v>307</v>
      </c>
      <c r="C3182" t="s">
        <v>561</v>
      </c>
      <c r="D3182">
        <v>14517012</v>
      </c>
      <c r="E3182">
        <v>21359644</v>
      </c>
      <c r="H3182">
        <f t="shared" si="222"/>
        <v>9</v>
      </c>
      <c r="J3182" t="str">
        <f t="shared" si="223"/>
        <v>RANTOUL</v>
      </c>
      <c r="K3182" t="str">
        <f t="shared" si="220"/>
        <v>Champaign</v>
      </c>
      <c r="L3182">
        <f t="shared" si="221"/>
        <v>0</v>
      </c>
    </row>
    <row r="3183" spans="1:12" x14ac:dyDescent="0.55000000000000004">
      <c r="A3183">
        <v>2012</v>
      </c>
      <c r="B3183" t="s">
        <v>307</v>
      </c>
      <c r="C3183" t="s">
        <v>562</v>
      </c>
      <c r="D3183">
        <v>11142034</v>
      </c>
      <c r="E3183">
        <v>18474156</v>
      </c>
      <c r="H3183">
        <f t="shared" si="222"/>
        <v>14</v>
      </c>
      <c r="J3183" t="str">
        <f t="shared" si="223"/>
        <v>RICHTON PARK</v>
      </c>
      <c r="K3183" t="str">
        <f t="shared" si="220"/>
        <v>Cook</v>
      </c>
      <c r="L3183">
        <f t="shared" si="221"/>
        <v>0</v>
      </c>
    </row>
    <row r="3184" spans="1:12" x14ac:dyDescent="0.55000000000000004">
      <c r="A3184">
        <v>2012</v>
      </c>
      <c r="B3184" t="s">
        <v>307</v>
      </c>
      <c r="C3184" t="s">
        <v>563</v>
      </c>
      <c r="D3184">
        <v>19841104</v>
      </c>
      <c r="E3184">
        <v>34290401</v>
      </c>
      <c r="H3184">
        <f t="shared" si="222"/>
        <v>14</v>
      </c>
      <c r="J3184" t="str">
        <f t="shared" si="223"/>
        <v>RIVER FOREST</v>
      </c>
      <c r="K3184" t="str">
        <f t="shared" si="220"/>
        <v>Cook</v>
      </c>
      <c r="L3184">
        <f t="shared" si="221"/>
        <v>0</v>
      </c>
    </row>
    <row r="3185" spans="1:12" x14ac:dyDescent="0.55000000000000004">
      <c r="A3185">
        <v>2012</v>
      </c>
      <c r="B3185" t="s">
        <v>307</v>
      </c>
      <c r="C3185" t="s">
        <v>564</v>
      </c>
      <c r="D3185">
        <v>6753297</v>
      </c>
      <c r="E3185">
        <v>19268262</v>
      </c>
      <c r="H3185">
        <f t="shared" si="222"/>
        <v>13</v>
      </c>
      <c r="J3185" t="str">
        <f t="shared" si="223"/>
        <v>RIVER GROVE</v>
      </c>
      <c r="K3185" t="str">
        <f t="shared" si="220"/>
        <v>Cook</v>
      </c>
      <c r="L3185">
        <f t="shared" si="221"/>
        <v>0</v>
      </c>
    </row>
    <row r="3186" spans="1:12" x14ac:dyDescent="0.55000000000000004">
      <c r="A3186">
        <v>2012</v>
      </c>
      <c r="B3186" t="s">
        <v>307</v>
      </c>
      <c r="C3186" t="s">
        <v>565</v>
      </c>
      <c r="D3186">
        <v>13371481</v>
      </c>
      <c r="E3186">
        <v>28849997</v>
      </c>
      <c r="H3186">
        <f t="shared" si="222"/>
        <v>11</v>
      </c>
      <c r="J3186" t="str">
        <f t="shared" si="223"/>
        <v>RIVERDALE</v>
      </c>
      <c r="K3186" t="str">
        <f t="shared" si="220"/>
        <v>Cook</v>
      </c>
      <c r="L3186">
        <f t="shared" si="221"/>
        <v>0</v>
      </c>
    </row>
    <row r="3187" spans="1:12" x14ac:dyDescent="0.55000000000000004">
      <c r="A3187">
        <v>2012</v>
      </c>
      <c r="B3187" t="s">
        <v>307</v>
      </c>
      <c r="C3187" t="s">
        <v>566</v>
      </c>
      <c r="D3187">
        <v>8267855</v>
      </c>
      <c r="E3187">
        <v>21238091</v>
      </c>
      <c r="H3187">
        <f t="shared" si="222"/>
        <v>11</v>
      </c>
      <c r="J3187" t="str">
        <f t="shared" si="223"/>
        <v>RIVERSIDE</v>
      </c>
      <c r="K3187" t="str">
        <f t="shared" si="220"/>
        <v>Cook</v>
      </c>
      <c r="L3187">
        <f t="shared" si="221"/>
        <v>0</v>
      </c>
    </row>
    <row r="3188" spans="1:12" x14ac:dyDescent="0.55000000000000004">
      <c r="A3188">
        <v>2012</v>
      </c>
      <c r="B3188" t="s">
        <v>307</v>
      </c>
      <c r="C3188" t="s">
        <v>567</v>
      </c>
      <c r="D3188">
        <v>825853</v>
      </c>
      <c r="E3188">
        <v>1349860</v>
      </c>
      <c r="H3188">
        <f t="shared" si="222"/>
        <v>9</v>
      </c>
      <c r="J3188" t="str">
        <f t="shared" si="223"/>
        <v>ROBBINS</v>
      </c>
      <c r="K3188" t="str">
        <f t="shared" si="220"/>
        <v>Cook</v>
      </c>
      <c r="L3188">
        <f t="shared" si="221"/>
        <v>0</v>
      </c>
    </row>
    <row r="3189" spans="1:12" x14ac:dyDescent="0.55000000000000004">
      <c r="A3189">
        <v>2012</v>
      </c>
      <c r="B3189" t="s">
        <v>307</v>
      </c>
      <c r="C3189" t="s">
        <v>568</v>
      </c>
      <c r="D3189">
        <v>3390806</v>
      </c>
      <c r="E3189">
        <v>4746974</v>
      </c>
      <c r="H3189">
        <f t="shared" si="222"/>
        <v>10</v>
      </c>
      <c r="J3189" t="str">
        <f t="shared" si="223"/>
        <v>ROBINSON</v>
      </c>
      <c r="K3189" t="str">
        <f t="shared" si="220"/>
        <v>Crawford</v>
      </c>
      <c r="L3189">
        <f t="shared" si="221"/>
        <v>0</v>
      </c>
    </row>
    <row r="3190" spans="1:12" x14ac:dyDescent="0.55000000000000004">
      <c r="A3190">
        <v>2012</v>
      </c>
      <c r="B3190" t="s">
        <v>307</v>
      </c>
      <c r="C3190" t="s">
        <v>569</v>
      </c>
      <c r="D3190">
        <v>11155750</v>
      </c>
      <c r="E3190">
        <v>14145405</v>
      </c>
      <c r="H3190">
        <f t="shared" si="222"/>
        <v>10</v>
      </c>
      <c r="J3190" t="str">
        <f t="shared" si="223"/>
        <v>ROCHELLE</v>
      </c>
      <c r="K3190" t="str">
        <f t="shared" si="220"/>
        <v>Ogle</v>
      </c>
      <c r="L3190">
        <f t="shared" si="221"/>
        <v>0</v>
      </c>
    </row>
    <row r="3191" spans="1:12" x14ac:dyDescent="0.55000000000000004">
      <c r="A3191">
        <v>2012</v>
      </c>
      <c r="B3191" t="s">
        <v>307</v>
      </c>
      <c r="C3191" t="s">
        <v>570</v>
      </c>
      <c r="D3191">
        <v>6729555</v>
      </c>
      <c r="E3191">
        <v>11150372</v>
      </c>
      <c r="H3191">
        <f t="shared" si="222"/>
        <v>12</v>
      </c>
      <c r="J3191" t="str">
        <f t="shared" si="223"/>
        <v>ROCK FALLS</v>
      </c>
      <c r="K3191" t="str">
        <f t="shared" si="220"/>
        <v>Whiteside</v>
      </c>
      <c r="L3191">
        <f t="shared" si="221"/>
        <v>0</v>
      </c>
    </row>
    <row r="3192" spans="1:12" x14ac:dyDescent="0.55000000000000004">
      <c r="A3192">
        <v>2012</v>
      </c>
      <c r="B3192" t="s">
        <v>307</v>
      </c>
      <c r="C3192" t="s">
        <v>571</v>
      </c>
      <c r="D3192">
        <v>30262872</v>
      </c>
      <c r="E3192">
        <v>71282413</v>
      </c>
      <c r="H3192">
        <f t="shared" si="222"/>
        <v>13</v>
      </c>
      <c r="J3192" t="str">
        <f t="shared" si="223"/>
        <v>ROCK ISLAND</v>
      </c>
      <c r="K3192" t="str">
        <f t="shared" si="220"/>
        <v>Rock Island</v>
      </c>
      <c r="L3192">
        <f t="shared" si="221"/>
        <v>0</v>
      </c>
    </row>
    <row r="3193" spans="1:12" x14ac:dyDescent="0.55000000000000004">
      <c r="A3193">
        <v>2012</v>
      </c>
      <c r="B3193" t="s">
        <v>307</v>
      </c>
      <c r="C3193" t="s">
        <v>572</v>
      </c>
      <c r="D3193">
        <v>165763958</v>
      </c>
      <c r="E3193">
        <v>270134874</v>
      </c>
      <c r="H3193">
        <f t="shared" si="222"/>
        <v>10</v>
      </c>
      <c r="J3193" t="str">
        <f t="shared" si="223"/>
        <v>ROCKFORD</v>
      </c>
      <c r="K3193" t="str">
        <f t="shared" ref="K3193:K3256" si="224">INDEX($K$1:$K$655,MATCH(C3193,$C$1:$C$655))</f>
        <v>Winnebago</v>
      </c>
      <c r="L3193">
        <f t="shared" si="221"/>
        <v>0</v>
      </c>
    </row>
    <row r="3194" spans="1:12" x14ac:dyDescent="0.55000000000000004">
      <c r="A3194">
        <v>2012</v>
      </c>
      <c r="B3194" t="s">
        <v>307</v>
      </c>
      <c r="C3194" t="s">
        <v>573</v>
      </c>
      <c r="D3194">
        <v>2293698</v>
      </c>
      <c r="E3194">
        <v>4621348</v>
      </c>
      <c r="H3194">
        <f t="shared" si="222"/>
        <v>9</v>
      </c>
      <c r="J3194" t="str">
        <f t="shared" si="223"/>
        <v>ROCKTON</v>
      </c>
      <c r="K3194" t="str">
        <f t="shared" si="224"/>
        <v>Winnebago</v>
      </c>
      <c r="L3194">
        <f t="shared" si="221"/>
        <v>0</v>
      </c>
    </row>
    <row r="3195" spans="1:12" x14ac:dyDescent="0.55000000000000004">
      <c r="A3195">
        <v>2012</v>
      </c>
      <c r="B3195" t="s">
        <v>307</v>
      </c>
      <c r="C3195" t="s">
        <v>574</v>
      </c>
      <c r="D3195">
        <v>29100548</v>
      </c>
      <c r="E3195">
        <v>60982721</v>
      </c>
      <c r="H3195">
        <f t="shared" si="222"/>
        <v>17</v>
      </c>
      <c r="J3195" t="str">
        <f t="shared" si="223"/>
        <v>ROLLING MEADOWS</v>
      </c>
      <c r="K3195" t="str">
        <f t="shared" si="224"/>
        <v>Cook</v>
      </c>
      <c r="L3195">
        <f t="shared" si="221"/>
        <v>0</v>
      </c>
    </row>
    <row r="3196" spans="1:12" x14ac:dyDescent="0.55000000000000004">
      <c r="A3196">
        <v>2012</v>
      </c>
      <c r="B3196" t="s">
        <v>307</v>
      </c>
      <c r="C3196" t="s">
        <v>575</v>
      </c>
      <c r="D3196">
        <v>25826034</v>
      </c>
      <c r="E3196">
        <v>38909729</v>
      </c>
      <c r="H3196">
        <f t="shared" si="222"/>
        <v>12</v>
      </c>
      <c r="J3196" t="str">
        <f t="shared" si="223"/>
        <v>ROMEOVILLE</v>
      </c>
      <c r="K3196" t="str">
        <f t="shared" si="224"/>
        <v>Will</v>
      </c>
      <c r="L3196">
        <f t="shared" si="221"/>
        <v>0</v>
      </c>
    </row>
    <row r="3197" spans="1:12" x14ac:dyDescent="0.55000000000000004">
      <c r="A3197">
        <v>2012</v>
      </c>
      <c r="B3197" t="s">
        <v>307</v>
      </c>
      <c r="C3197" t="s">
        <v>576</v>
      </c>
      <c r="D3197">
        <v>2336104</v>
      </c>
      <c r="E3197">
        <v>5752800</v>
      </c>
      <c r="H3197">
        <f t="shared" si="222"/>
        <v>8</v>
      </c>
      <c r="J3197" t="str">
        <f t="shared" si="223"/>
        <v>ROSCOE</v>
      </c>
      <c r="K3197" t="str">
        <f t="shared" si="224"/>
        <v>Winnebago</v>
      </c>
      <c r="L3197">
        <f t="shared" si="221"/>
        <v>0</v>
      </c>
    </row>
    <row r="3198" spans="1:12" x14ac:dyDescent="0.55000000000000004">
      <c r="A3198">
        <v>2012</v>
      </c>
      <c r="B3198" t="s">
        <v>307</v>
      </c>
      <c r="C3198" t="s">
        <v>577</v>
      </c>
      <c r="D3198">
        <v>19406002</v>
      </c>
      <c r="E3198">
        <v>33118931</v>
      </c>
      <c r="H3198">
        <f t="shared" si="222"/>
        <v>9</v>
      </c>
      <c r="J3198" t="str">
        <f t="shared" si="223"/>
        <v>ROSELLE</v>
      </c>
      <c r="K3198" t="str">
        <f t="shared" si="224"/>
        <v>Cook</v>
      </c>
      <c r="L3198">
        <f t="shared" si="221"/>
        <v>0</v>
      </c>
    </row>
    <row r="3199" spans="1:12" x14ac:dyDescent="0.55000000000000004">
      <c r="A3199">
        <v>2012</v>
      </c>
      <c r="B3199" t="s">
        <v>307</v>
      </c>
      <c r="C3199" t="s">
        <v>578</v>
      </c>
      <c r="D3199">
        <v>14196949</v>
      </c>
      <c r="E3199">
        <v>23223894</v>
      </c>
      <c r="H3199">
        <f t="shared" si="222"/>
        <v>18</v>
      </c>
      <c r="J3199" t="str">
        <f t="shared" si="223"/>
        <v>ROUND LAKE BEACH</v>
      </c>
      <c r="K3199" t="str">
        <f t="shared" si="224"/>
        <v>Lake</v>
      </c>
      <c r="L3199">
        <f t="shared" si="221"/>
        <v>0</v>
      </c>
    </row>
    <row r="3200" spans="1:12" x14ac:dyDescent="0.55000000000000004">
      <c r="A3200">
        <v>2012</v>
      </c>
      <c r="B3200" t="s">
        <v>307</v>
      </c>
      <c r="C3200" t="s">
        <v>579</v>
      </c>
      <c r="D3200">
        <v>1113257</v>
      </c>
      <c r="E3200">
        <v>6022394</v>
      </c>
      <c r="H3200">
        <f t="shared" si="222"/>
        <v>17</v>
      </c>
      <c r="J3200" t="str">
        <f t="shared" si="223"/>
        <v>ROUND LAKE PARK</v>
      </c>
      <c r="K3200" t="str">
        <f t="shared" si="224"/>
        <v>Lake</v>
      </c>
      <c r="L3200">
        <f t="shared" si="221"/>
        <v>0</v>
      </c>
    </row>
    <row r="3201" spans="1:12" x14ac:dyDescent="0.55000000000000004">
      <c r="A3201">
        <v>2012</v>
      </c>
      <c r="B3201" t="s">
        <v>307</v>
      </c>
      <c r="C3201" t="s">
        <v>580</v>
      </c>
      <c r="D3201">
        <v>4774120</v>
      </c>
      <c r="E3201">
        <v>9252642</v>
      </c>
      <c r="H3201">
        <f t="shared" si="222"/>
        <v>12</v>
      </c>
      <c r="J3201" t="str">
        <f t="shared" si="223"/>
        <v>ROUND LAKE</v>
      </c>
      <c r="K3201" t="str">
        <f t="shared" si="224"/>
        <v>Lake</v>
      </c>
      <c r="L3201">
        <f t="shared" si="221"/>
        <v>0</v>
      </c>
    </row>
    <row r="3202" spans="1:12" x14ac:dyDescent="0.55000000000000004">
      <c r="A3202">
        <v>2012</v>
      </c>
      <c r="B3202" t="s">
        <v>307</v>
      </c>
      <c r="C3202" t="s">
        <v>581</v>
      </c>
      <c r="D3202">
        <v>5082514</v>
      </c>
      <c r="E3202">
        <v>8946048</v>
      </c>
      <c r="H3202">
        <f t="shared" si="222"/>
        <v>7</v>
      </c>
      <c r="J3202" t="str">
        <f t="shared" si="223"/>
        <v>SALEM</v>
      </c>
      <c r="K3202" t="str">
        <f t="shared" si="224"/>
        <v>Marion</v>
      </c>
      <c r="L3202">
        <f t="shared" ref="L3202:L3265" si="225">IF(ISNA(K3202),1,0)</f>
        <v>0</v>
      </c>
    </row>
    <row r="3203" spans="1:12" x14ac:dyDescent="0.55000000000000004">
      <c r="A3203">
        <v>2012</v>
      </c>
      <c r="B3203" t="s">
        <v>307</v>
      </c>
      <c r="C3203" t="s">
        <v>582</v>
      </c>
      <c r="D3203">
        <v>3304752</v>
      </c>
      <c r="E3203">
        <v>7314828</v>
      </c>
      <c r="H3203">
        <f t="shared" ref="H3203:H3266" si="226">IF(B3203="fire",MIN(IFERROR(SEARCH("fire",C3203),999),IFERROR(SEARCH("fpd",C3203),999),IFERROR(SEARCH("pension",C3203),999),IFERROR(SEARCH("fund",C3203),999)),MIN(IFERROR(SEARCH("police",C3203),999),IFERROR(SEARCH("pension",C3203),999),IFERROR(SEARCH("fund",C3203),999)))</f>
        <v>10</v>
      </c>
      <c r="J3203" t="str">
        <f t="shared" ref="J3203:J3266" si="227">LEFT(C3203,H3203-2)</f>
        <v>SANDWICH</v>
      </c>
      <c r="K3203" t="str">
        <f t="shared" si="224"/>
        <v>DeKalb</v>
      </c>
      <c r="L3203">
        <f t="shared" si="225"/>
        <v>0</v>
      </c>
    </row>
    <row r="3204" spans="1:12" x14ac:dyDescent="0.55000000000000004">
      <c r="A3204">
        <v>2012</v>
      </c>
      <c r="B3204" t="s">
        <v>307</v>
      </c>
      <c r="C3204" t="s">
        <v>583</v>
      </c>
      <c r="D3204">
        <v>5607862</v>
      </c>
      <c r="E3204">
        <v>10574500</v>
      </c>
      <c r="H3204">
        <f t="shared" si="226"/>
        <v>14</v>
      </c>
      <c r="J3204" t="str">
        <f t="shared" si="227"/>
        <v>SAUK VILLAGE</v>
      </c>
      <c r="K3204" t="str">
        <f t="shared" si="224"/>
        <v>Cook</v>
      </c>
      <c r="L3204">
        <f t="shared" si="225"/>
        <v>0</v>
      </c>
    </row>
    <row r="3205" spans="1:12" x14ac:dyDescent="0.55000000000000004">
      <c r="A3205">
        <v>2012</v>
      </c>
      <c r="B3205" t="s">
        <v>307</v>
      </c>
      <c r="C3205" t="s">
        <v>584</v>
      </c>
      <c r="D3205">
        <v>1984696</v>
      </c>
      <c r="E3205">
        <v>3665517</v>
      </c>
      <c r="H3205">
        <f t="shared" si="226"/>
        <v>9</v>
      </c>
      <c r="J3205" t="str">
        <f t="shared" si="227"/>
        <v>SAVANNA</v>
      </c>
      <c r="K3205" t="str">
        <f t="shared" si="224"/>
        <v>Carroll</v>
      </c>
      <c r="L3205">
        <f t="shared" si="225"/>
        <v>0</v>
      </c>
    </row>
    <row r="3206" spans="1:12" x14ac:dyDescent="0.55000000000000004">
      <c r="A3206">
        <v>2012</v>
      </c>
      <c r="B3206" t="s">
        <v>307</v>
      </c>
      <c r="C3206" t="s">
        <v>585</v>
      </c>
      <c r="D3206">
        <v>83950443</v>
      </c>
      <c r="E3206">
        <v>143848835</v>
      </c>
      <c r="H3206">
        <f t="shared" si="226"/>
        <v>12</v>
      </c>
      <c r="J3206" t="str">
        <f t="shared" si="227"/>
        <v>SCHAUMBURG</v>
      </c>
      <c r="K3206" t="str">
        <f t="shared" si="224"/>
        <v>Cook</v>
      </c>
      <c r="L3206">
        <f t="shared" si="225"/>
        <v>0</v>
      </c>
    </row>
    <row r="3207" spans="1:12" x14ac:dyDescent="0.55000000000000004">
      <c r="A3207">
        <v>2012</v>
      </c>
      <c r="B3207" t="s">
        <v>307</v>
      </c>
      <c r="C3207" t="s">
        <v>586</v>
      </c>
      <c r="D3207">
        <v>15244937</v>
      </c>
      <c r="E3207">
        <v>32175825</v>
      </c>
      <c r="H3207">
        <f t="shared" si="226"/>
        <v>15</v>
      </c>
      <c r="J3207" t="str">
        <f t="shared" si="227"/>
        <v>SCHILLER PARK</v>
      </c>
      <c r="K3207" t="str">
        <f t="shared" si="224"/>
        <v>Cook</v>
      </c>
      <c r="L3207">
        <f t="shared" si="225"/>
        <v>0</v>
      </c>
    </row>
    <row r="3208" spans="1:12" x14ac:dyDescent="0.55000000000000004">
      <c r="A3208">
        <v>2012</v>
      </c>
      <c r="B3208" t="s">
        <v>307</v>
      </c>
      <c r="C3208" t="s">
        <v>587</v>
      </c>
      <c r="D3208">
        <v>1952371</v>
      </c>
      <c r="E3208">
        <v>3779332</v>
      </c>
      <c r="H3208">
        <f t="shared" si="226"/>
        <v>13</v>
      </c>
      <c r="J3208" t="str">
        <f t="shared" si="227"/>
        <v>SHELBYVILLE</v>
      </c>
      <c r="K3208" t="str">
        <f t="shared" si="224"/>
        <v>Shelby</v>
      </c>
      <c r="L3208">
        <f t="shared" si="225"/>
        <v>0</v>
      </c>
    </row>
    <row r="3209" spans="1:12" x14ac:dyDescent="0.55000000000000004">
      <c r="A3209">
        <v>2012</v>
      </c>
      <c r="B3209" t="s">
        <v>307</v>
      </c>
      <c r="C3209" t="s">
        <v>588</v>
      </c>
      <c r="D3209">
        <v>2408700</v>
      </c>
      <c r="E3209">
        <v>4569684</v>
      </c>
      <c r="H3209">
        <f t="shared" si="226"/>
        <v>8</v>
      </c>
      <c r="J3209" t="str">
        <f t="shared" si="227"/>
        <v>SHILOH</v>
      </c>
      <c r="K3209" t="str">
        <f t="shared" si="224"/>
        <v>St. Clair</v>
      </c>
      <c r="L3209">
        <f t="shared" si="225"/>
        <v>0</v>
      </c>
    </row>
    <row r="3210" spans="1:12" x14ac:dyDescent="0.55000000000000004">
      <c r="A3210">
        <v>2012</v>
      </c>
      <c r="B3210" t="s">
        <v>307</v>
      </c>
      <c r="C3210" t="s">
        <v>589</v>
      </c>
      <c r="D3210">
        <v>8348038</v>
      </c>
      <c r="E3210">
        <v>9610312</v>
      </c>
      <c r="H3210">
        <f t="shared" si="226"/>
        <v>11</v>
      </c>
      <c r="J3210" t="str">
        <f t="shared" si="227"/>
        <v>SHOREWOOD</v>
      </c>
      <c r="K3210" t="str">
        <f t="shared" si="224"/>
        <v>Will</v>
      </c>
      <c r="L3210">
        <f t="shared" si="225"/>
        <v>0</v>
      </c>
    </row>
    <row r="3211" spans="1:12" x14ac:dyDescent="0.55000000000000004">
      <c r="A3211">
        <v>2012</v>
      </c>
      <c r="B3211" t="s">
        <v>307</v>
      </c>
      <c r="C3211" t="s">
        <v>590</v>
      </c>
      <c r="D3211">
        <v>5229471</v>
      </c>
      <c r="E3211">
        <v>9828196</v>
      </c>
      <c r="H3211">
        <f t="shared" si="226"/>
        <v>8</v>
      </c>
      <c r="J3211" t="str">
        <f t="shared" si="227"/>
        <v>SILVIS</v>
      </c>
      <c r="K3211" t="str">
        <f t="shared" si="224"/>
        <v>Rock Island</v>
      </c>
      <c r="L3211">
        <f t="shared" si="225"/>
        <v>0</v>
      </c>
    </row>
    <row r="3212" spans="1:12" x14ac:dyDescent="0.55000000000000004">
      <c r="A3212">
        <v>2012</v>
      </c>
      <c r="B3212" t="s">
        <v>307</v>
      </c>
      <c r="C3212" t="s">
        <v>591</v>
      </c>
      <c r="D3212">
        <v>75961168</v>
      </c>
      <c r="E3212">
        <v>118176562</v>
      </c>
      <c r="H3212">
        <f t="shared" si="226"/>
        <v>8</v>
      </c>
      <c r="J3212" t="str">
        <f t="shared" si="227"/>
        <v>SKOKIE</v>
      </c>
      <c r="K3212" t="str">
        <f t="shared" si="224"/>
        <v>Cook</v>
      </c>
      <c r="L3212">
        <f t="shared" si="225"/>
        <v>0</v>
      </c>
    </row>
    <row r="3213" spans="1:12" x14ac:dyDescent="0.55000000000000004">
      <c r="A3213">
        <v>2012</v>
      </c>
      <c r="B3213" t="s">
        <v>307</v>
      </c>
      <c r="C3213" t="s">
        <v>592</v>
      </c>
      <c r="D3213">
        <v>6000023</v>
      </c>
      <c r="E3213">
        <v>10328372</v>
      </c>
      <c r="H3213">
        <f t="shared" si="226"/>
        <v>18</v>
      </c>
      <c r="J3213" t="str">
        <f t="shared" si="227"/>
        <v>SOUTH BARRINGTON</v>
      </c>
      <c r="K3213" t="str">
        <f t="shared" si="224"/>
        <v>Cook</v>
      </c>
      <c r="L3213">
        <f t="shared" si="225"/>
        <v>0</v>
      </c>
    </row>
    <row r="3214" spans="1:12" x14ac:dyDescent="0.55000000000000004">
      <c r="A3214">
        <v>2012</v>
      </c>
      <c r="B3214" t="s">
        <v>307</v>
      </c>
      <c r="C3214" t="s">
        <v>593</v>
      </c>
      <c r="D3214">
        <v>1685192</v>
      </c>
      <c r="E3214">
        <v>3915460</v>
      </c>
      <c r="H3214">
        <f t="shared" si="226"/>
        <v>14</v>
      </c>
      <c r="J3214" t="str">
        <f t="shared" si="227"/>
        <v>SOUTH BELOIT</v>
      </c>
      <c r="K3214" t="str">
        <f t="shared" si="224"/>
        <v>Winnebago</v>
      </c>
      <c r="L3214">
        <f t="shared" si="225"/>
        <v>0</v>
      </c>
    </row>
    <row r="3215" spans="1:12" x14ac:dyDescent="0.55000000000000004">
      <c r="A3215">
        <v>2012</v>
      </c>
      <c r="B3215" t="s">
        <v>307</v>
      </c>
      <c r="C3215" t="s">
        <v>594</v>
      </c>
      <c r="D3215">
        <v>3507595</v>
      </c>
      <c r="E3215">
        <v>5439989</v>
      </c>
      <c r="H3215">
        <f t="shared" si="226"/>
        <v>23</v>
      </c>
      <c r="J3215" t="str">
        <f t="shared" si="227"/>
        <v>SOUTH CHICAGO HEIGHTS</v>
      </c>
      <c r="K3215" t="str">
        <f t="shared" si="224"/>
        <v>Cook</v>
      </c>
      <c r="L3215">
        <f t="shared" si="225"/>
        <v>0</v>
      </c>
    </row>
    <row r="3216" spans="1:12" x14ac:dyDescent="0.55000000000000004">
      <c r="A3216">
        <v>2012</v>
      </c>
      <c r="B3216" t="s">
        <v>307</v>
      </c>
      <c r="C3216" t="s">
        <v>595</v>
      </c>
      <c r="D3216">
        <v>9812413</v>
      </c>
      <c r="E3216">
        <v>18228731</v>
      </c>
      <c r="H3216">
        <f t="shared" si="226"/>
        <v>13</v>
      </c>
      <c r="J3216" t="str">
        <f t="shared" si="227"/>
        <v>SOUTH ELGIN</v>
      </c>
      <c r="K3216" t="str">
        <f t="shared" si="224"/>
        <v>Kane</v>
      </c>
      <c r="L3216">
        <f t="shared" si="225"/>
        <v>0</v>
      </c>
    </row>
    <row r="3217" spans="1:12" x14ac:dyDescent="0.55000000000000004">
      <c r="A3217">
        <v>2012</v>
      </c>
      <c r="B3217" t="s">
        <v>307</v>
      </c>
      <c r="C3217" t="s">
        <v>596</v>
      </c>
      <c r="D3217">
        <v>19311804</v>
      </c>
      <c r="E3217">
        <v>29798508</v>
      </c>
      <c r="H3217">
        <f t="shared" si="226"/>
        <v>15</v>
      </c>
      <c r="J3217" t="str">
        <f t="shared" si="227"/>
        <v>SOUTH HOLLAND</v>
      </c>
      <c r="K3217" t="str">
        <f t="shared" si="224"/>
        <v>Cook</v>
      </c>
      <c r="L3217">
        <f t="shared" si="225"/>
        <v>0</v>
      </c>
    </row>
    <row r="3218" spans="1:12" x14ac:dyDescent="0.55000000000000004">
      <c r="A3218">
        <v>2012</v>
      </c>
      <c r="B3218" t="s">
        <v>307</v>
      </c>
      <c r="C3218" t="s">
        <v>597</v>
      </c>
      <c r="D3218">
        <v>1762625</v>
      </c>
      <c r="E3218">
        <v>4975468</v>
      </c>
      <c r="H3218">
        <f t="shared" si="226"/>
        <v>14</v>
      </c>
      <c r="J3218" t="str">
        <f t="shared" si="227"/>
        <v>SPRING GROVE</v>
      </c>
      <c r="K3218" t="str">
        <f t="shared" si="224"/>
        <v>McHenry</v>
      </c>
      <c r="L3218">
        <f t="shared" si="225"/>
        <v>0</v>
      </c>
    </row>
    <row r="3219" spans="1:12" x14ac:dyDescent="0.55000000000000004">
      <c r="A3219">
        <v>2012</v>
      </c>
      <c r="B3219" t="s">
        <v>307</v>
      </c>
      <c r="C3219" t="s">
        <v>598</v>
      </c>
      <c r="D3219">
        <v>3181950</v>
      </c>
      <c r="E3219">
        <v>4068098</v>
      </c>
      <c r="H3219">
        <f t="shared" si="226"/>
        <v>15</v>
      </c>
      <c r="J3219" t="str">
        <f t="shared" si="227"/>
        <v>SPRING VALLEY</v>
      </c>
      <c r="K3219" t="str">
        <f t="shared" si="224"/>
        <v>Bureau</v>
      </c>
      <c r="L3219">
        <f t="shared" si="225"/>
        <v>0</v>
      </c>
    </row>
    <row r="3220" spans="1:12" x14ac:dyDescent="0.55000000000000004">
      <c r="A3220">
        <v>2012</v>
      </c>
      <c r="B3220" t="s">
        <v>307</v>
      </c>
      <c r="C3220" t="s">
        <v>599</v>
      </c>
      <c r="D3220">
        <v>116728807</v>
      </c>
      <c r="E3220">
        <v>229806877</v>
      </c>
      <c r="H3220">
        <f t="shared" si="226"/>
        <v>13</v>
      </c>
      <c r="J3220" t="str">
        <f t="shared" si="227"/>
        <v>SPRINGFIELD</v>
      </c>
      <c r="K3220" t="str">
        <f t="shared" si="224"/>
        <v>Sangamon</v>
      </c>
      <c r="L3220">
        <f t="shared" si="225"/>
        <v>0</v>
      </c>
    </row>
    <row r="3221" spans="1:12" x14ac:dyDescent="0.55000000000000004">
      <c r="A3221">
        <v>2012</v>
      </c>
      <c r="B3221" t="s">
        <v>307</v>
      </c>
      <c r="C3221" t="s">
        <v>600</v>
      </c>
      <c r="D3221">
        <v>27539743</v>
      </c>
      <c r="E3221">
        <v>45396399</v>
      </c>
      <c r="H3221">
        <f t="shared" si="226"/>
        <v>12</v>
      </c>
      <c r="J3221" t="str">
        <f t="shared" si="227"/>
        <v>ST CHARLES</v>
      </c>
      <c r="K3221" t="str">
        <f t="shared" si="224"/>
        <v>DuPage</v>
      </c>
      <c r="L3221">
        <f t="shared" si="225"/>
        <v>0</v>
      </c>
    </row>
    <row r="3222" spans="1:12" x14ac:dyDescent="0.55000000000000004">
      <c r="A3222">
        <v>2012</v>
      </c>
      <c r="B3222" t="s">
        <v>307</v>
      </c>
      <c r="C3222" t="s">
        <v>601</v>
      </c>
      <c r="D3222">
        <v>566498</v>
      </c>
      <c r="E3222">
        <v>1944372</v>
      </c>
      <c r="H3222">
        <f t="shared" si="226"/>
        <v>10</v>
      </c>
      <c r="J3222" t="str">
        <f t="shared" si="227"/>
        <v>STAUNTON</v>
      </c>
      <c r="K3222" t="str">
        <f t="shared" si="224"/>
        <v>Macoupin</v>
      </c>
      <c r="L3222">
        <f t="shared" si="225"/>
        <v>0</v>
      </c>
    </row>
    <row r="3223" spans="1:12" x14ac:dyDescent="0.55000000000000004">
      <c r="A3223">
        <v>2012</v>
      </c>
      <c r="B3223" t="s">
        <v>307</v>
      </c>
      <c r="C3223" t="s">
        <v>602</v>
      </c>
      <c r="D3223">
        <v>5133141</v>
      </c>
      <c r="E3223">
        <v>8093957</v>
      </c>
      <c r="H3223">
        <f t="shared" si="226"/>
        <v>8</v>
      </c>
      <c r="J3223" t="str">
        <f t="shared" si="227"/>
        <v>STEGER</v>
      </c>
      <c r="K3223" t="str">
        <f t="shared" si="224"/>
        <v>Cook</v>
      </c>
      <c r="L3223">
        <f t="shared" si="225"/>
        <v>0</v>
      </c>
    </row>
    <row r="3224" spans="1:12" x14ac:dyDescent="0.55000000000000004">
      <c r="A3224">
        <v>2012</v>
      </c>
      <c r="B3224" t="s">
        <v>307</v>
      </c>
      <c r="C3224" t="s">
        <v>603</v>
      </c>
      <c r="D3224">
        <v>11838472</v>
      </c>
      <c r="E3224">
        <v>19530757</v>
      </c>
      <c r="H3224">
        <f t="shared" si="226"/>
        <v>10</v>
      </c>
      <c r="J3224" t="str">
        <f t="shared" si="227"/>
        <v>STERLING</v>
      </c>
      <c r="K3224" t="str">
        <f t="shared" si="224"/>
        <v>Whiteside</v>
      </c>
      <c r="L3224">
        <f t="shared" si="225"/>
        <v>0</v>
      </c>
    </row>
    <row r="3225" spans="1:12" x14ac:dyDescent="0.55000000000000004">
      <c r="A3225">
        <v>2012</v>
      </c>
      <c r="B3225" t="s">
        <v>307</v>
      </c>
      <c r="C3225" t="s">
        <v>604</v>
      </c>
      <c r="D3225">
        <v>5063066</v>
      </c>
      <c r="E3225">
        <v>15652669</v>
      </c>
      <c r="H3225">
        <f t="shared" si="226"/>
        <v>10</v>
      </c>
      <c r="J3225" t="str">
        <f t="shared" si="227"/>
        <v>STICKNEY</v>
      </c>
      <c r="K3225" t="str">
        <f t="shared" si="224"/>
        <v>Cook</v>
      </c>
      <c r="L3225">
        <f t="shared" si="225"/>
        <v>0</v>
      </c>
    </row>
    <row r="3226" spans="1:12" x14ac:dyDescent="0.55000000000000004">
      <c r="A3226">
        <v>2012</v>
      </c>
      <c r="B3226" t="s">
        <v>307</v>
      </c>
      <c r="C3226" t="s">
        <v>605</v>
      </c>
      <c r="D3226">
        <v>976666</v>
      </c>
      <c r="E3226">
        <v>17656625</v>
      </c>
      <c r="H3226">
        <f t="shared" si="226"/>
        <v>12</v>
      </c>
      <c r="J3226" t="str">
        <f t="shared" si="227"/>
        <v>STONE PARK</v>
      </c>
      <c r="K3226" t="str">
        <f t="shared" si="224"/>
        <v>Cook</v>
      </c>
      <c r="L3226">
        <f t="shared" si="225"/>
        <v>0</v>
      </c>
    </row>
    <row r="3227" spans="1:12" x14ac:dyDescent="0.55000000000000004">
      <c r="A3227">
        <v>2012</v>
      </c>
      <c r="B3227" t="s">
        <v>307</v>
      </c>
      <c r="C3227" t="s">
        <v>606</v>
      </c>
      <c r="D3227">
        <v>34013979</v>
      </c>
      <c r="E3227">
        <v>46830623</v>
      </c>
      <c r="H3227">
        <f t="shared" si="226"/>
        <v>12</v>
      </c>
      <c r="J3227" t="str">
        <f t="shared" si="227"/>
        <v>STREAMWOOD</v>
      </c>
      <c r="K3227" t="str">
        <f t="shared" si="224"/>
        <v>Cook</v>
      </c>
      <c r="L3227">
        <f t="shared" si="225"/>
        <v>0</v>
      </c>
    </row>
    <row r="3228" spans="1:12" x14ac:dyDescent="0.55000000000000004">
      <c r="A3228">
        <v>2012</v>
      </c>
      <c r="B3228" t="s">
        <v>307</v>
      </c>
      <c r="C3228" t="s">
        <v>607</v>
      </c>
      <c r="D3228">
        <v>8590834</v>
      </c>
      <c r="E3228">
        <v>17172774</v>
      </c>
      <c r="H3228">
        <f t="shared" si="226"/>
        <v>10</v>
      </c>
      <c r="J3228" t="str">
        <f t="shared" si="227"/>
        <v>STREATOR</v>
      </c>
      <c r="K3228" t="str">
        <f t="shared" si="224"/>
        <v>LaSalle</v>
      </c>
      <c r="L3228">
        <f t="shared" si="225"/>
        <v>0</v>
      </c>
    </row>
    <row r="3229" spans="1:12" x14ac:dyDescent="0.55000000000000004">
      <c r="A3229">
        <v>2012</v>
      </c>
      <c r="B3229" t="s">
        <v>307</v>
      </c>
      <c r="C3229" t="s">
        <v>608</v>
      </c>
      <c r="D3229">
        <v>2154255</v>
      </c>
      <c r="E3229">
        <v>6230647</v>
      </c>
      <c r="H3229">
        <f t="shared" si="226"/>
        <v>13</v>
      </c>
      <c r="J3229" t="str">
        <f t="shared" si="227"/>
        <v>SUGAR GROVE</v>
      </c>
      <c r="K3229" t="str">
        <f t="shared" si="224"/>
        <v>Kane</v>
      </c>
      <c r="L3229">
        <f t="shared" si="225"/>
        <v>0</v>
      </c>
    </row>
    <row r="3230" spans="1:12" x14ac:dyDescent="0.55000000000000004">
      <c r="A3230">
        <v>2012</v>
      </c>
      <c r="B3230" t="s">
        <v>307</v>
      </c>
      <c r="C3230" t="s">
        <v>609</v>
      </c>
      <c r="D3230">
        <v>7917317</v>
      </c>
      <c r="E3230">
        <v>28290259</v>
      </c>
      <c r="H3230">
        <f t="shared" si="226"/>
        <v>8</v>
      </c>
      <c r="J3230" t="str">
        <f t="shared" si="227"/>
        <v>SUMMIT</v>
      </c>
      <c r="K3230" t="str">
        <f t="shared" si="224"/>
        <v>Cook</v>
      </c>
      <c r="L3230">
        <f t="shared" si="225"/>
        <v>0</v>
      </c>
    </row>
    <row r="3231" spans="1:12" x14ac:dyDescent="0.55000000000000004">
      <c r="A3231">
        <v>2012</v>
      </c>
      <c r="B3231" t="s">
        <v>307</v>
      </c>
      <c r="C3231" t="s">
        <v>610</v>
      </c>
      <c r="D3231">
        <v>6718735</v>
      </c>
      <c r="E3231">
        <v>11204982</v>
      </c>
      <c r="H3231">
        <f t="shared" si="226"/>
        <v>9</v>
      </c>
      <c r="J3231" t="str">
        <f t="shared" si="227"/>
        <v>SWANSEA</v>
      </c>
      <c r="K3231" t="str">
        <f t="shared" si="224"/>
        <v>St. Clair</v>
      </c>
      <c r="L3231">
        <f t="shared" si="225"/>
        <v>0</v>
      </c>
    </row>
    <row r="3232" spans="1:12" x14ac:dyDescent="0.55000000000000004">
      <c r="A3232">
        <v>2012</v>
      </c>
      <c r="B3232" t="s">
        <v>307</v>
      </c>
      <c r="C3232" t="s">
        <v>611</v>
      </c>
      <c r="D3232">
        <v>9688222</v>
      </c>
      <c r="E3232">
        <v>14891577</v>
      </c>
      <c r="H3232">
        <f t="shared" si="226"/>
        <v>10</v>
      </c>
      <c r="J3232" t="str">
        <f t="shared" si="227"/>
        <v>SYCAMORE</v>
      </c>
      <c r="K3232" t="str">
        <f t="shared" si="224"/>
        <v>DeKalb</v>
      </c>
      <c r="L3232">
        <f t="shared" si="225"/>
        <v>0</v>
      </c>
    </row>
    <row r="3233" spans="1:12" x14ac:dyDescent="0.55000000000000004">
      <c r="A3233">
        <v>2012</v>
      </c>
      <c r="B3233" t="s">
        <v>307</v>
      </c>
      <c r="C3233" t="s">
        <v>612</v>
      </c>
      <c r="D3233">
        <v>5680074</v>
      </c>
      <c r="E3233">
        <v>9117889</v>
      </c>
      <c r="H3233">
        <f t="shared" si="226"/>
        <v>13</v>
      </c>
      <c r="J3233" t="str">
        <f t="shared" si="227"/>
        <v>TAYLORVILLE</v>
      </c>
      <c r="K3233" t="str">
        <f t="shared" si="224"/>
        <v>Christian</v>
      </c>
      <c r="L3233">
        <f t="shared" si="225"/>
        <v>0</v>
      </c>
    </row>
    <row r="3234" spans="1:12" x14ac:dyDescent="0.55000000000000004">
      <c r="A3234">
        <v>2012</v>
      </c>
      <c r="B3234" t="s">
        <v>307</v>
      </c>
      <c r="C3234" t="s">
        <v>613</v>
      </c>
      <c r="D3234">
        <v>47235743</v>
      </c>
      <c r="E3234">
        <v>65895533</v>
      </c>
      <c r="H3234">
        <f t="shared" si="226"/>
        <v>13</v>
      </c>
      <c r="J3234" t="str">
        <f t="shared" si="227"/>
        <v>TINLEY PARK</v>
      </c>
      <c r="K3234" t="str">
        <f t="shared" si="224"/>
        <v>Cook</v>
      </c>
      <c r="L3234">
        <f t="shared" si="225"/>
        <v>0</v>
      </c>
    </row>
    <row r="3235" spans="1:12" x14ac:dyDescent="0.55000000000000004">
      <c r="A3235">
        <v>2012</v>
      </c>
      <c r="B3235" t="s">
        <v>307</v>
      </c>
      <c r="C3235" t="s">
        <v>614</v>
      </c>
      <c r="D3235">
        <v>5986128</v>
      </c>
      <c r="E3235">
        <v>7385446</v>
      </c>
      <c r="H3235">
        <f t="shared" si="226"/>
        <v>6</v>
      </c>
      <c r="J3235" t="str">
        <f t="shared" si="227"/>
        <v>TROY</v>
      </c>
      <c r="K3235" t="str">
        <f t="shared" si="224"/>
        <v>Madison</v>
      </c>
      <c r="L3235">
        <f t="shared" si="225"/>
        <v>0</v>
      </c>
    </row>
    <row r="3236" spans="1:12" x14ac:dyDescent="0.55000000000000004">
      <c r="A3236">
        <v>2012</v>
      </c>
      <c r="B3236" t="s">
        <v>307</v>
      </c>
      <c r="C3236" t="s">
        <v>615</v>
      </c>
      <c r="D3236">
        <v>6195879</v>
      </c>
      <c r="E3236">
        <v>9198621</v>
      </c>
      <c r="H3236">
        <f t="shared" si="226"/>
        <v>17</v>
      </c>
      <c r="J3236" t="str">
        <f t="shared" si="227"/>
        <v>UNIVERSITY PARK</v>
      </c>
      <c r="K3236" t="str">
        <f t="shared" si="224"/>
        <v>Cook</v>
      </c>
      <c r="L3236">
        <f t="shared" si="225"/>
        <v>0</v>
      </c>
    </row>
    <row r="3237" spans="1:12" x14ac:dyDescent="0.55000000000000004">
      <c r="A3237">
        <v>2012</v>
      </c>
      <c r="B3237" t="s">
        <v>307</v>
      </c>
      <c r="C3237" t="s">
        <v>616</v>
      </c>
      <c r="D3237">
        <v>28246414</v>
      </c>
      <c r="E3237">
        <v>39705271</v>
      </c>
      <c r="H3237">
        <f t="shared" si="226"/>
        <v>8</v>
      </c>
      <c r="J3237" t="str">
        <f t="shared" si="227"/>
        <v>URBANA</v>
      </c>
      <c r="K3237" t="str">
        <f t="shared" si="224"/>
        <v>Champaign</v>
      </c>
      <c r="L3237">
        <f t="shared" si="225"/>
        <v>0</v>
      </c>
    </row>
    <row r="3238" spans="1:12" x14ac:dyDescent="0.55000000000000004">
      <c r="A3238">
        <v>2012</v>
      </c>
      <c r="B3238" t="s">
        <v>307</v>
      </c>
      <c r="C3238" t="s">
        <v>617</v>
      </c>
      <c r="D3238">
        <v>4404381</v>
      </c>
      <c r="E3238">
        <v>6159111</v>
      </c>
      <c r="H3238">
        <f t="shared" si="226"/>
        <v>10</v>
      </c>
      <c r="J3238" t="str">
        <f t="shared" si="227"/>
        <v>VANDALIA</v>
      </c>
      <c r="K3238" t="str">
        <f t="shared" si="224"/>
        <v>Fayette</v>
      </c>
      <c r="L3238">
        <f t="shared" si="225"/>
        <v>0</v>
      </c>
    </row>
    <row r="3239" spans="1:12" x14ac:dyDescent="0.55000000000000004">
      <c r="A3239">
        <v>2012</v>
      </c>
      <c r="B3239" t="s">
        <v>307</v>
      </c>
      <c r="C3239" t="s">
        <v>618</v>
      </c>
      <c r="D3239">
        <v>532948</v>
      </c>
      <c r="E3239">
        <v>1677981</v>
      </c>
      <c r="H3239">
        <f t="shared" si="226"/>
        <v>8</v>
      </c>
      <c r="J3239" t="str">
        <f t="shared" si="227"/>
        <v>VENICE</v>
      </c>
      <c r="K3239" t="str">
        <f t="shared" si="224"/>
        <v>Madison</v>
      </c>
      <c r="L3239">
        <f t="shared" si="225"/>
        <v>0</v>
      </c>
    </row>
    <row r="3240" spans="1:12" x14ac:dyDescent="0.55000000000000004">
      <c r="A3240">
        <v>2012</v>
      </c>
      <c r="B3240" t="s">
        <v>307</v>
      </c>
      <c r="C3240" t="s">
        <v>619</v>
      </c>
      <c r="D3240">
        <v>30729235</v>
      </c>
      <c r="E3240">
        <v>38119164</v>
      </c>
      <c r="H3240">
        <f t="shared" si="226"/>
        <v>14</v>
      </c>
      <c r="J3240" t="str">
        <f t="shared" si="227"/>
        <v>VERNON HILLS</v>
      </c>
      <c r="K3240" t="str">
        <f t="shared" si="224"/>
        <v>Lake</v>
      </c>
      <c r="L3240">
        <f t="shared" si="225"/>
        <v>0</v>
      </c>
    </row>
    <row r="3241" spans="1:12" x14ac:dyDescent="0.55000000000000004">
      <c r="A3241">
        <v>2012</v>
      </c>
      <c r="B3241" t="s">
        <v>307</v>
      </c>
      <c r="C3241" t="s">
        <v>620</v>
      </c>
      <c r="D3241">
        <v>24025189</v>
      </c>
      <c r="E3241">
        <v>42330867</v>
      </c>
      <c r="H3241">
        <f t="shared" si="226"/>
        <v>12</v>
      </c>
      <c r="J3241" t="str">
        <f t="shared" si="227"/>
        <v>VILLA PARK</v>
      </c>
      <c r="K3241" t="str">
        <f t="shared" si="224"/>
        <v>DuPage</v>
      </c>
      <c r="L3241">
        <f t="shared" si="225"/>
        <v>0</v>
      </c>
    </row>
    <row r="3242" spans="1:12" x14ac:dyDescent="0.55000000000000004">
      <c r="A3242">
        <v>2012</v>
      </c>
      <c r="B3242" t="s">
        <v>307</v>
      </c>
      <c r="C3242" t="s">
        <v>621</v>
      </c>
      <c r="D3242">
        <v>11629233</v>
      </c>
      <c r="E3242">
        <v>17426876</v>
      </c>
      <c r="H3242">
        <f t="shared" si="226"/>
        <v>13</v>
      </c>
      <c r="J3242" t="str">
        <f t="shared" si="227"/>
        <v>WARRENVILLE</v>
      </c>
      <c r="K3242" t="str">
        <f t="shared" si="224"/>
        <v>DuPage</v>
      </c>
      <c r="L3242">
        <f t="shared" si="225"/>
        <v>0</v>
      </c>
    </row>
    <row r="3243" spans="1:12" x14ac:dyDescent="0.55000000000000004">
      <c r="A3243">
        <v>2012</v>
      </c>
      <c r="B3243" t="s">
        <v>307</v>
      </c>
      <c r="C3243" t="s">
        <v>622</v>
      </c>
      <c r="D3243">
        <v>2126564</v>
      </c>
      <c r="E3243">
        <v>3760975</v>
      </c>
      <c r="H3243">
        <f t="shared" si="226"/>
        <v>17</v>
      </c>
      <c r="J3243" t="str">
        <f t="shared" si="227"/>
        <v>WASHINGTON PARK</v>
      </c>
      <c r="K3243" t="str">
        <f t="shared" si="224"/>
        <v>St. Clair</v>
      </c>
      <c r="L3243">
        <f t="shared" si="225"/>
        <v>0</v>
      </c>
    </row>
    <row r="3244" spans="1:12" x14ac:dyDescent="0.55000000000000004">
      <c r="A3244">
        <v>2012</v>
      </c>
      <c r="B3244" t="s">
        <v>307</v>
      </c>
      <c r="C3244" t="s">
        <v>623</v>
      </c>
      <c r="D3244">
        <v>6153934</v>
      </c>
      <c r="E3244">
        <v>9717744</v>
      </c>
      <c r="H3244">
        <f t="shared" si="226"/>
        <v>12</v>
      </c>
      <c r="J3244" t="str">
        <f t="shared" si="227"/>
        <v>WASHINGTON</v>
      </c>
      <c r="K3244" t="str">
        <f t="shared" si="224"/>
        <v>Tazewell</v>
      </c>
      <c r="L3244">
        <f t="shared" si="225"/>
        <v>0</v>
      </c>
    </row>
    <row r="3245" spans="1:12" x14ac:dyDescent="0.55000000000000004">
      <c r="A3245">
        <v>2012</v>
      </c>
      <c r="B3245" t="s">
        <v>307</v>
      </c>
      <c r="C3245" t="s">
        <v>624</v>
      </c>
      <c r="D3245">
        <v>3454332</v>
      </c>
      <c r="E3245">
        <v>6236009</v>
      </c>
      <c r="H3245">
        <f t="shared" si="226"/>
        <v>10</v>
      </c>
      <c r="J3245" t="str">
        <f t="shared" si="227"/>
        <v>WATERLOO</v>
      </c>
      <c r="K3245" t="str">
        <f t="shared" si="224"/>
        <v>Monroe</v>
      </c>
      <c r="L3245">
        <f t="shared" si="225"/>
        <v>0</v>
      </c>
    </row>
    <row r="3246" spans="1:12" x14ac:dyDescent="0.55000000000000004">
      <c r="A3246">
        <v>2012</v>
      </c>
      <c r="B3246" t="s">
        <v>307</v>
      </c>
      <c r="C3246" t="s">
        <v>625</v>
      </c>
      <c r="D3246">
        <v>1989016</v>
      </c>
      <c r="E3246">
        <v>8682793</v>
      </c>
      <c r="H3246">
        <f t="shared" si="226"/>
        <v>9</v>
      </c>
      <c r="J3246" t="str">
        <f t="shared" si="227"/>
        <v>WATSEKA</v>
      </c>
      <c r="K3246" t="str">
        <f t="shared" si="224"/>
        <v>Iroquois</v>
      </c>
      <c r="L3246">
        <f t="shared" si="225"/>
        <v>0</v>
      </c>
    </row>
    <row r="3247" spans="1:12" x14ac:dyDescent="0.55000000000000004">
      <c r="A3247">
        <v>2012</v>
      </c>
      <c r="B3247" t="s">
        <v>307</v>
      </c>
      <c r="C3247" t="s">
        <v>626</v>
      </c>
      <c r="D3247">
        <v>8079272</v>
      </c>
      <c r="E3247">
        <v>15567732</v>
      </c>
      <c r="H3247">
        <f t="shared" si="226"/>
        <v>10</v>
      </c>
      <c r="J3247" t="str">
        <f t="shared" si="227"/>
        <v>WAUCONDA</v>
      </c>
      <c r="K3247" t="str">
        <f t="shared" si="224"/>
        <v>Lake</v>
      </c>
      <c r="L3247">
        <f t="shared" si="225"/>
        <v>0</v>
      </c>
    </row>
    <row r="3248" spans="1:12" x14ac:dyDescent="0.55000000000000004">
      <c r="A3248">
        <v>2012</v>
      </c>
      <c r="B3248" t="s">
        <v>307</v>
      </c>
      <c r="C3248" t="s">
        <v>627</v>
      </c>
      <c r="D3248">
        <v>62059742</v>
      </c>
      <c r="E3248">
        <v>144155984</v>
      </c>
      <c r="H3248">
        <f t="shared" si="226"/>
        <v>10</v>
      </c>
      <c r="J3248" t="str">
        <f t="shared" si="227"/>
        <v>WAUKEGAN</v>
      </c>
      <c r="K3248" t="str">
        <f t="shared" si="224"/>
        <v>Lake</v>
      </c>
      <c r="L3248">
        <f t="shared" si="225"/>
        <v>0</v>
      </c>
    </row>
    <row r="3249" spans="1:12" x14ac:dyDescent="0.55000000000000004">
      <c r="A3249">
        <v>2012</v>
      </c>
      <c r="B3249" t="s">
        <v>307</v>
      </c>
      <c r="C3249" t="s">
        <v>628</v>
      </c>
      <c r="D3249">
        <v>1141965</v>
      </c>
      <c r="E3249">
        <v>3532659</v>
      </c>
      <c r="H3249">
        <f t="shared" si="226"/>
        <v>7</v>
      </c>
      <c r="J3249" t="str">
        <f t="shared" si="227"/>
        <v>WAYNE</v>
      </c>
      <c r="K3249" t="str">
        <f t="shared" si="224"/>
        <v>DuPage</v>
      </c>
      <c r="L3249">
        <f t="shared" si="225"/>
        <v>0</v>
      </c>
    </row>
    <row r="3250" spans="1:12" x14ac:dyDescent="0.55000000000000004">
      <c r="A3250">
        <v>2012</v>
      </c>
      <c r="B3250" t="s">
        <v>307</v>
      </c>
      <c r="C3250" t="s">
        <v>629</v>
      </c>
      <c r="D3250">
        <v>21203359</v>
      </c>
      <c r="E3250">
        <v>35234026</v>
      </c>
      <c r="H3250">
        <f t="shared" si="226"/>
        <v>14</v>
      </c>
      <c r="J3250" t="str">
        <f t="shared" si="227"/>
        <v>WEST CHICAGO</v>
      </c>
      <c r="K3250" t="str">
        <f t="shared" si="224"/>
        <v>DuPage</v>
      </c>
      <c r="L3250">
        <f t="shared" si="225"/>
        <v>0</v>
      </c>
    </row>
    <row r="3251" spans="1:12" x14ac:dyDescent="0.55000000000000004">
      <c r="A3251">
        <v>2012</v>
      </c>
      <c r="B3251" t="s">
        <v>307</v>
      </c>
      <c r="C3251" t="s">
        <v>630</v>
      </c>
      <c r="D3251">
        <v>9040698</v>
      </c>
      <c r="E3251">
        <v>15038436</v>
      </c>
      <c r="H3251">
        <f t="shared" si="226"/>
        <v>13</v>
      </c>
      <c r="J3251" t="str">
        <f t="shared" si="227"/>
        <v>WEST DUNDEE</v>
      </c>
      <c r="K3251" t="str">
        <f t="shared" si="224"/>
        <v>Kane</v>
      </c>
      <c r="L3251">
        <f t="shared" si="225"/>
        <v>0</v>
      </c>
    </row>
    <row r="3252" spans="1:12" x14ac:dyDescent="0.55000000000000004">
      <c r="A3252">
        <v>2012</v>
      </c>
      <c r="B3252" t="s">
        <v>307</v>
      </c>
      <c r="C3252" t="s">
        <v>631</v>
      </c>
      <c r="D3252">
        <v>4404874</v>
      </c>
      <c r="E3252">
        <v>9625903</v>
      </c>
      <c r="H3252">
        <f t="shared" si="226"/>
        <v>16</v>
      </c>
      <c r="J3252" t="str">
        <f t="shared" si="227"/>
        <v>WEST FRANKFORT</v>
      </c>
      <c r="K3252" t="str">
        <f t="shared" si="224"/>
        <v>Franklin</v>
      </c>
      <c r="L3252">
        <f t="shared" si="225"/>
        <v>0</v>
      </c>
    </row>
    <row r="3253" spans="1:12" x14ac:dyDescent="0.55000000000000004">
      <c r="A3253">
        <v>2012</v>
      </c>
      <c r="B3253" t="s">
        <v>307</v>
      </c>
      <c r="C3253" t="s">
        <v>632</v>
      </c>
      <c r="D3253">
        <v>23468560</v>
      </c>
      <c r="E3253">
        <v>36217607</v>
      </c>
      <c r="H3253">
        <f t="shared" si="226"/>
        <v>13</v>
      </c>
      <c r="J3253" t="str">
        <f t="shared" si="227"/>
        <v>WESTCHESTER</v>
      </c>
      <c r="K3253" t="str">
        <f t="shared" si="224"/>
        <v>Cook</v>
      </c>
      <c r="L3253">
        <f t="shared" si="225"/>
        <v>0</v>
      </c>
    </row>
    <row r="3254" spans="1:12" x14ac:dyDescent="0.55000000000000004">
      <c r="A3254">
        <v>2012</v>
      </c>
      <c r="B3254" t="s">
        <v>307</v>
      </c>
      <c r="C3254" t="s">
        <v>633</v>
      </c>
      <c r="D3254">
        <v>12087571</v>
      </c>
      <c r="E3254">
        <v>21625392</v>
      </c>
      <c r="H3254">
        <f t="shared" si="226"/>
        <v>17</v>
      </c>
      <c r="J3254" t="str">
        <f t="shared" si="227"/>
        <v>WESTERN SPRINGS</v>
      </c>
      <c r="K3254" t="str">
        <f t="shared" si="224"/>
        <v>Cook</v>
      </c>
      <c r="L3254">
        <f t="shared" si="225"/>
        <v>0</v>
      </c>
    </row>
    <row r="3255" spans="1:12" x14ac:dyDescent="0.55000000000000004">
      <c r="A3255">
        <v>2012</v>
      </c>
      <c r="B3255" t="s">
        <v>307</v>
      </c>
      <c r="C3255" t="s">
        <v>634</v>
      </c>
      <c r="D3255">
        <v>21525149</v>
      </c>
      <c r="E3255">
        <v>49143727</v>
      </c>
      <c r="H3255">
        <f t="shared" si="226"/>
        <v>10</v>
      </c>
      <c r="J3255" t="str">
        <f t="shared" si="227"/>
        <v>WESTMONT</v>
      </c>
      <c r="K3255" t="str">
        <f t="shared" si="224"/>
        <v>DuPage</v>
      </c>
      <c r="L3255">
        <f t="shared" si="225"/>
        <v>0</v>
      </c>
    </row>
    <row r="3256" spans="1:12" x14ac:dyDescent="0.55000000000000004">
      <c r="A3256">
        <v>2012</v>
      </c>
      <c r="B3256" t="s">
        <v>307</v>
      </c>
      <c r="C3256" t="s">
        <v>635</v>
      </c>
      <c r="D3256">
        <v>39767894</v>
      </c>
      <c r="E3256">
        <v>63176604</v>
      </c>
      <c r="H3256">
        <f t="shared" si="226"/>
        <v>9</v>
      </c>
      <c r="J3256" t="str">
        <f t="shared" si="227"/>
        <v>WHEATON</v>
      </c>
      <c r="K3256" t="str">
        <f t="shared" si="224"/>
        <v>DuPage</v>
      </c>
      <c r="L3256">
        <f t="shared" si="225"/>
        <v>0</v>
      </c>
    </row>
    <row r="3257" spans="1:12" x14ac:dyDescent="0.55000000000000004">
      <c r="A3257">
        <v>2012</v>
      </c>
      <c r="B3257" t="s">
        <v>307</v>
      </c>
      <c r="C3257" t="s">
        <v>636</v>
      </c>
      <c r="D3257">
        <v>37919045</v>
      </c>
      <c r="E3257">
        <v>57326699</v>
      </c>
      <c r="H3257">
        <f t="shared" si="226"/>
        <v>10</v>
      </c>
      <c r="J3257" t="str">
        <f t="shared" si="227"/>
        <v>WHEELING</v>
      </c>
      <c r="K3257" t="str">
        <f t="shared" ref="K3257:K3320" si="228">INDEX($K$1:$K$655,MATCH(C3257,$C$1:$C$655))</f>
        <v>Cook</v>
      </c>
      <c r="L3257">
        <f t="shared" si="225"/>
        <v>0</v>
      </c>
    </row>
    <row r="3258" spans="1:12" x14ac:dyDescent="0.55000000000000004">
      <c r="A3258">
        <v>2012</v>
      </c>
      <c r="B3258" t="s">
        <v>307</v>
      </c>
      <c r="C3258" t="s">
        <v>637</v>
      </c>
      <c r="D3258">
        <v>886169</v>
      </c>
      <c r="E3258">
        <v>7397365</v>
      </c>
      <c r="H3258">
        <f t="shared" si="226"/>
        <v>16</v>
      </c>
      <c r="J3258" t="str">
        <f t="shared" si="227"/>
        <v>WILLOW SPRINGS</v>
      </c>
      <c r="K3258" t="str">
        <f t="shared" si="228"/>
        <v>Will</v>
      </c>
      <c r="L3258">
        <f t="shared" si="225"/>
        <v>0</v>
      </c>
    </row>
    <row r="3259" spans="1:12" x14ac:dyDescent="0.55000000000000004">
      <c r="A3259">
        <v>2012</v>
      </c>
      <c r="B3259" t="s">
        <v>307</v>
      </c>
      <c r="C3259" t="s">
        <v>638</v>
      </c>
      <c r="D3259">
        <v>15451579</v>
      </c>
      <c r="E3259">
        <v>21595794</v>
      </c>
      <c r="H3259">
        <f t="shared" si="226"/>
        <v>13</v>
      </c>
      <c r="J3259" t="str">
        <f t="shared" si="227"/>
        <v>WILLOWBROOK</v>
      </c>
      <c r="K3259" t="str">
        <f t="shared" si="228"/>
        <v>DuPage</v>
      </c>
      <c r="L3259">
        <f t="shared" si="225"/>
        <v>0</v>
      </c>
    </row>
    <row r="3260" spans="1:12" x14ac:dyDescent="0.55000000000000004">
      <c r="A3260">
        <v>2012</v>
      </c>
      <c r="B3260" t="s">
        <v>307</v>
      </c>
      <c r="C3260" t="s">
        <v>639</v>
      </c>
      <c r="D3260">
        <v>35341474</v>
      </c>
      <c r="E3260">
        <v>53479960</v>
      </c>
      <c r="H3260">
        <f t="shared" si="226"/>
        <v>10</v>
      </c>
      <c r="J3260" t="str">
        <f t="shared" si="227"/>
        <v>WILMETTE</v>
      </c>
      <c r="K3260" t="str">
        <f t="shared" si="228"/>
        <v>Cook</v>
      </c>
      <c r="L3260">
        <f t="shared" si="225"/>
        <v>0</v>
      </c>
    </row>
    <row r="3261" spans="1:12" x14ac:dyDescent="0.55000000000000004">
      <c r="A3261">
        <v>2012</v>
      </c>
      <c r="B3261" t="s">
        <v>307</v>
      </c>
      <c r="C3261" t="s">
        <v>640</v>
      </c>
      <c r="D3261">
        <v>3644911</v>
      </c>
      <c r="E3261">
        <v>6528381</v>
      </c>
      <c r="H3261">
        <f t="shared" si="226"/>
        <v>12</v>
      </c>
      <c r="J3261" t="str">
        <f t="shared" si="227"/>
        <v>WILMINGTON</v>
      </c>
      <c r="K3261" t="str">
        <f t="shared" si="228"/>
        <v>Will</v>
      </c>
      <c r="L3261">
        <f t="shared" si="225"/>
        <v>0</v>
      </c>
    </row>
    <row r="3262" spans="1:12" x14ac:dyDescent="0.55000000000000004">
      <c r="A3262">
        <v>2012</v>
      </c>
      <c r="B3262" t="s">
        <v>307</v>
      </c>
      <c r="C3262" t="s">
        <v>641</v>
      </c>
      <c r="D3262">
        <v>6464106</v>
      </c>
      <c r="E3262">
        <v>13305903</v>
      </c>
      <c r="H3262">
        <f t="shared" si="226"/>
        <v>10</v>
      </c>
      <c r="J3262" t="str">
        <f t="shared" si="227"/>
        <v>WINFIELD</v>
      </c>
      <c r="K3262" t="str">
        <f t="shared" si="228"/>
        <v>DuPage</v>
      </c>
      <c r="L3262">
        <f t="shared" si="225"/>
        <v>0</v>
      </c>
    </row>
    <row r="3263" spans="1:12" x14ac:dyDescent="0.55000000000000004">
      <c r="A3263">
        <v>2012</v>
      </c>
      <c r="B3263" t="s">
        <v>307</v>
      </c>
      <c r="C3263" t="s">
        <v>642</v>
      </c>
      <c r="D3263">
        <v>21420920</v>
      </c>
      <c r="E3263">
        <v>31366121</v>
      </c>
      <c r="H3263">
        <f t="shared" si="226"/>
        <v>10</v>
      </c>
      <c r="J3263" t="str">
        <f t="shared" si="227"/>
        <v>WINNETKA</v>
      </c>
      <c r="K3263" t="str">
        <f t="shared" si="228"/>
        <v>Cook</v>
      </c>
      <c r="L3263">
        <f t="shared" si="225"/>
        <v>0</v>
      </c>
    </row>
    <row r="3264" spans="1:12" x14ac:dyDescent="0.55000000000000004">
      <c r="A3264">
        <v>2012</v>
      </c>
      <c r="B3264" t="s">
        <v>307</v>
      </c>
      <c r="C3264" t="s">
        <v>643</v>
      </c>
      <c r="D3264">
        <v>3439511</v>
      </c>
      <c r="E3264">
        <v>3361517</v>
      </c>
      <c r="H3264">
        <f t="shared" si="226"/>
        <v>17</v>
      </c>
      <c r="J3264" t="str">
        <f t="shared" si="227"/>
        <v>WINTHROP HARBOR</v>
      </c>
      <c r="K3264" t="str">
        <f t="shared" si="228"/>
        <v>Lake</v>
      </c>
      <c r="L3264">
        <f t="shared" si="225"/>
        <v>0</v>
      </c>
    </row>
    <row r="3265" spans="1:12" x14ac:dyDescent="0.55000000000000004">
      <c r="A3265">
        <v>2012</v>
      </c>
      <c r="B3265" t="s">
        <v>307</v>
      </c>
      <c r="C3265" t="s">
        <v>644</v>
      </c>
      <c r="D3265">
        <v>18585540</v>
      </c>
      <c r="E3265">
        <v>30670992</v>
      </c>
      <c r="H3265">
        <f t="shared" si="226"/>
        <v>11</v>
      </c>
      <c r="J3265" t="str">
        <f t="shared" si="227"/>
        <v>WOOD DALE</v>
      </c>
      <c r="K3265" t="str">
        <f t="shared" si="228"/>
        <v>DuPage</v>
      </c>
      <c r="L3265">
        <f t="shared" si="225"/>
        <v>0</v>
      </c>
    </row>
    <row r="3266" spans="1:12" x14ac:dyDescent="0.55000000000000004">
      <c r="A3266">
        <v>2012</v>
      </c>
      <c r="B3266" t="s">
        <v>307</v>
      </c>
      <c r="C3266" t="s">
        <v>645</v>
      </c>
      <c r="D3266">
        <v>8566899</v>
      </c>
      <c r="E3266">
        <v>14179330</v>
      </c>
      <c r="H3266">
        <f t="shared" si="226"/>
        <v>12</v>
      </c>
      <c r="J3266" t="str">
        <f t="shared" si="227"/>
        <v>WOOD RIVER</v>
      </c>
      <c r="K3266" t="str">
        <f t="shared" si="228"/>
        <v>Madison</v>
      </c>
      <c r="L3266">
        <f t="shared" ref="L3266:L3329" si="229">IF(ISNA(K3266),1,0)</f>
        <v>0</v>
      </c>
    </row>
    <row r="3267" spans="1:12" x14ac:dyDescent="0.55000000000000004">
      <c r="A3267">
        <v>2012</v>
      </c>
      <c r="B3267" t="s">
        <v>307</v>
      </c>
      <c r="C3267" t="s">
        <v>646</v>
      </c>
      <c r="D3267">
        <v>26858592</v>
      </c>
      <c r="E3267">
        <v>50662594</v>
      </c>
      <c r="H3267">
        <f t="shared" ref="H3267:H3330" si="230">IF(B3267="fire",MIN(IFERROR(SEARCH("fire",C3267),999),IFERROR(SEARCH("fpd",C3267),999),IFERROR(SEARCH("pension",C3267),999),IFERROR(SEARCH("fund",C3267),999)),MIN(IFERROR(SEARCH("police",C3267),999),IFERROR(SEARCH("pension",C3267),999),IFERROR(SEARCH("fund",C3267),999)))</f>
        <v>11</v>
      </c>
      <c r="J3267" t="str">
        <f t="shared" ref="J3267:J3330" si="231">LEFT(C3267,H3267-2)</f>
        <v>WOODRIDGE</v>
      </c>
      <c r="K3267" t="str">
        <f t="shared" si="228"/>
        <v>DuPage</v>
      </c>
      <c r="L3267">
        <f t="shared" si="229"/>
        <v>0</v>
      </c>
    </row>
    <row r="3268" spans="1:12" x14ac:dyDescent="0.55000000000000004">
      <c r="A3268">
        <v>2012</v>
      </c>
      <c r="B3268" t="s">
        <v>307</v>
      </c>
      <c r="C3268" t="s">
        <v>647</v>
      </c>
      <c r="D3268">
        <v>16697464</v>
      </c>
      <c r="E3268">
        <v>25354349</v>
      </c>
      <c r="H3268">
        <f t="shared" si="230"/>
        <v>11</v>
      </c>
      <c r="J3268" t="str">
        <f t="shared" si="231"/>
        <v>WOODSTOCK</v>
      </c>
      <c r="K3268" t="str">
        <f t="shared" si="228"/>
        <v>McHenry</v>
      </c>
      <c r="L3268">
        <f t="shared" si="229"/>
        <v>0</v>
      </c>
    </row>
    <row r="3269" spans="1:12" x14ac:dyDescent="0.55000000000000004">
      <c r="A3269">
        <v>2012</v>
      </c>
      <c r="B3269" t="s">
        <v>307</v>
      </c>
      <c r="C3269" t="s">
        <v>648</v>
      </c>
      <c r="D3269">
        <v>9868427</v>
      </c>
      <c r="E3269">
        <v>21780793</v>
      </c>
      <c r="H3269">
        <f t="shared" si="230"/>
        <v>7</v>
      </c>
      <c r="J3269" t="str">
        <f t="shared" si="231"/>
        <v>WORTH</v>
      </c>
      <c r="K3269" t="str">
        <f t="shared" si="228"/>
        <v>Cook</v>
      </c>
      <c r="L3269">
        <f t="shared" si="229"/>
        <v>0</v>
      </c>
    </row>
    <row r="3270" spans="1:12" x14ac:dyDescent="0.55000000000000004">
      <c r="A3270">
        <v>2012</v>
      </c>
      <c r="B3270" t="s">
        <v>307</v>
      </c>
      <c r="C3270" t="s">
        <v>649</v>
      </c>
      <c r="D3270">
        <v>4583654</v>
      </c>
      <c r="E3270">
        <v>12700503</v>
      </c>
      <c r="H3270">
        <f t="shared" si="230"/>
        <v>11</v>
      </c>
      <c r="J3270" t="str">
        <f t="shared" si="231"/>
        <v>YORKVILLE</v>
      </c>
      <c r="K3270" t="str">
        <f t="shared" si="228"/>
        <v>Kendall</v>
      </c>
      <c r="L3270">
        <f t="shared" si="229"/>
        <v>0</v>
      </c>
    </row>
    <row r="3271" spans="1:12" x14ac:dyDescent="0.55000000000000004">
      <c r="A3271">
        <v>2012</v>
      </c>
      <c r="B3271" t="s">
        <v>307</v>
      </c>
      <c r="C3271" t="s">
        <v>650</v>
      </c>
      <c r="D3271">
        <v>25069078</v>
      </c>
      <c r="E3271">
        <v>39737072</v>
      </c>
      <c r="H3271">
        <f t="shared" si="230"/>
        <v>6</v>
      </c>
      <c r="J3271" t="str">
        <f t="shared" si="231"/>
        <v>ZION</v>
      </c>
      <c r="K3271" t="str">
        <f t="shared" si="228"/>
        <v>Lake</v>
      </c>
      <c r="L3271">
        <f t="shared" si="229"/>
        <v>0</v>
      </c>
    </row>
    <row r="3272" spans="1:12" x14ac:dyDescent="0.55000000000000004">
      <c r="A3272">
        <v>2011</v>
      </c>
      <c r="B3272" t="s">
        <v>5</v>
      </c>
      <c r="C3272" t="s">
        <v>6</v>
      </c>
      <c r="D3272">
        <v>36260762</v>
      </c>
      <c r="E3272">
        <v>58302607</v>
      </c>
      <c r="H3272">
        <f t="shared" si="230"/>
        <v>9</v>
      </c>
      <c r="J3272" t="str">
        <f t="shared" si="231"/>
        <v>ADDISON</v>
      </c>
      <c r="K3272" t="str">
        <f t="shared" si="228"/>
        <v>DuPage</v>
      </c>
      <c r="L3272">
        <f t="shared" si="229"/>
        <v>0</v>
      </c>
    </row>
    <row r="3273" spans="1:12" x14ac:dyDescent="0.55000000000000004">
      <c r="A3273">
        <v>2011</v>
      </c>
      <c r="B3273" t="s">
        <v>5</v>
      </c>
      <c r="C3273" t="s">
        <v>7</v>
      </c>
      <c r="D3273">
        <v>11156259.630000001</v>
      </c>
      <c r="E3273">
        <v>15856065.6</v>
      </c>
      <c r="H3273">
        <f t="shared" si="230"/>
        <v>29</v>
      </c>
      <c r="J3273" t="str">
        <f t="shared" si="231"/>
        <v>ALGONQUIN LAKE IN THE HILLS</v>
      </c>
      <c r="K3273" t="str">
        <f t="shared" si="228"/>
        <v>Kane</v>
      </c>
      <c r="L3273">
        <f t="shared" si="229"/>
        <v>0</v>
      </c>
    </row>
    <row r="3274" spans="1:12" x14ac:dyDescent="0.55000000000000004">
      <c r="A3274">
        <v>2011</v>
      </c>
      <c r="B3274" t="s">
        <v>5</v>
      </c>
      <c r="C3274" t="s">
        <v>8</v>
      </c>
      <c r="D3274">
        <v>17416887.010000002</v>
      </c>
      <c r="E3274">
        <v>30565133.899999999</v>
      </c>
      <c r="H3274">
        <f t="shared" si="230"/>
        <v>7</v>
      </c>
      <c r="J3274" t="str">
        <f t="shared" si="231"/>
        <v>ALSIP</v>
      </c>
      <c r="K3274" t="str">
        <f t="shared" si="228"/>
        <v>Cook</v>
      </c>
      <c r="L3274">
        <f t="shared" si="229"/>
        <v>0</v>
      </c>
    </row>
    <row r="3275" spans="1:12" x14ac:dyDescent="0.55000000000000004">
      <c r="A3275">
        <v>2011</v>
      </c>
      <c r="B3275" t="s">
        <v>5</v>
      </c>
      <c r="C3275" t="s">
        <v>9</v>
      </c>
      <c r="D3275">
        <v>17546017.210000001</v>
      </c>
      <c r="E3275">
        <v>55033634.899999999</v>
      </c>
      <c r="H3275">
        <f t="shared" si="230"/>
        <v>7</v>
      </c>
      <c r="J3275" t="str">
        <f t="shared" si="231"/>
        <v>ALTON</v>
      </c>
      <c r="K3275" t="str">
        <f t="shared" si="228"/>
        <v>Madison</v>
      </c>
      <c r="L3275">
        <f t="shared" si="229"/>
        <v>0</v>
      </c>
    </row>
    <row r="3276" spans="1:12" x14ac:dyDescent="0.55000000000000004">
      <c r="A3276">
        <v>2011</v>
      </c>
      <c r="B3276" t="s">
        <v>5</v>
      </c>
      <c r="C3276" t="s">
        <v>10</v>
      </c>
      <c r="D3276">
        <v>1736063.19</v>
      </c>
      <c r="E3276">
        <v>2559474.5699999998</v>
      </c>
      <c r="H3276">
        <f t="shared" si="230"/>
        <v>6</v>
      </c>
      <c r="J3276" t="str">
        <f t="shared" si="231"/>
        <v>ANNA</v>
      </c>
      <c r="K3276" t="str">
        <f t="shared" si="228"/>
        <v>Union</v>
      </c>
      <c r="L3276">
        <f t="shared" si="229"/>
        <v>0</v>
      </c>
    </row>
    <row r="3277" spans="1:12" x14ac:dyDescent="0.55000000000000004">
      <c r="A3277">
        <v>2011</v>
      </c>
      <c r="B3277" t="s">
        <v>5</v>
      </c>
      <c r="C3277" t="s">
        <v>11</v>
      </c>
      <c r="D3277">
        <v>64216534.310000002</v>
      </c>
      <c r="E3277">
        <v>105358970.17</v>
      </c>
      <c r="H3277">
        <f t="shared" si="230"/>
        <v>19</v>
      </c>
      <c r="J3277" t="str">
        <f t="shared" si="231"/>
        <v>ARLINGTON HEIGHTS</v>
      </c>
      <c r="K3277" t="str">
        <f t="shared" si="228"/>
        <v>Cook</v>
      </c>
      <c r="L3277">
        <f t="shared" si="229"/>
        <v>0</v>
      </c>
    </row>
    <row r="3278" spans="1:12" x14ac:dyDescent="0.55000000000000004">
      <c r="A3278">
        <v>2011</v>
      </c>
      <c r="B3278" t="s">
        <v>5</v>
      </c>
      <c r="C3278" t="s">
        <v>13</v>
      </c>
      <c r="D3278">
        <v>111407879</v>
      </c>
      <c r="E3278">
        <v>213935029</v>
      </c>
      <c r="H3278">
        <f t="shared" si="230"/>
        <v>8</v>
      </c>
      <c r="J3278" t="str">
        <f t="shared" si="231"/>
        <v>AURORA</v>
      </c>
      <c r="K3278" t="str">
        <f t="shared" si="228"/>
        <v>DuPage</v>
      </c>
      <c r="L3278">
        <f t="shared" si="229"/>
        <v>0</v>
      </c>
    </row>
    <row r="3279" spans="1:12" x14ac:dyDescent="0.55000000000000004">
      <c r="A3279">
        <v>2011</v>
      </c>
      <c r="B3279" t="s">
        <v>5</v>
      </c>
      <c r="C3279" t="s">
        <v>14</v>
      </c>
      <c r="D3279">
        <v>10923734</v>
      </c>
      <c r="E3279">
        <v>13883458</v>
      </c>
      <c r="H3279">
        <f t="shared" si="230"/>
        <v>12</v>
      </c>
      <c r="J3279" t="str">
        <f t="shared" si="231"/>
        <v>BARRINGTON</v>
      </c>
      <c r="K3279" t="str">
        <f t="shared" si="228"/>
        <v>Cook</v>
      </c>
      <c r="L3279">
        <f t="shared" si="229"/>
        <v>0</v>
      </c>
    </row>
    <row r="3280" spans="1:12" x14ac:dyDescent="0.55000000000000004">
      <c r="A3280">
        <v>2011</v>
      </c>
      <c r="B3280" t="s">
        <v>5</v>
      </c>
      <c r="C3280" t="s">
        <v>15</v>
      </c>
      <c r="D3280">
        <v>8975136</v>
      </c>
      <c r="E3280">
        <v>15248754</v>
      </c>
      <c r="H3280">
        <f t="shared" si="230"/>
        <v>10</v>
      </c>
      <c r="J3280" t="str">
        <f t="shared" si="231"/>
        <v>BARTLETT</v>
      </c>
      <c r="K3280" t="str">
        <f t="shared" si="228"/>
        <v>Cook</v>
      </c>
      <c r="L3280">
        <f t="shared" si="229"/>
        <v>0</v>
      </c>
    </row>
    <row r="3281" spans="1:12" x14ac:dyDescent="0.55000000000000004">
      <c r="A3281">
        <v>2011</v>
      </c>
      <c r="B3281" t="s">
        <v>5</v>
      </c>
      <c r="C3281" t="s">
        <v>16</v>
      </c>
      <c r="D3281">
        <v>10156987</v>
      </c>
      <c r="E3281">
        <v>15771445</v>
      </c>
      <c r="H3281">
        <f t="shared" si="230"/>
        <v>9</v>
      </c>
      <c r="J3281" t="str">
        <f t="shared" si="231"/>
        <v>BATAVIA</v>
      </c>
      <c r="K3281" t="str">
        <f t="shared" si="228"/>
        <v>DuPage</v>
      </c>
      <c r="L3281">
        <f t="shared" si="229"/>
        <v>0</v>
      </c>
    </row>
    <row r="3282" spans="1:12" x14ac:dyDescent="0.55000000000000004">
      <c r="A3282">
        <v>2011</v>
      </c>
      <c r="B3282" t="s">
        <v>5</v>
      </c>
      <c r="C3282" t="s">
        <v>19</v>
      </c>
      <c r="D3282">
        <v>19623744.629999999</v>
      </c>
      <c r="E3282">
        <v>45343266.259999998</v>
      </c>
      <c r="H3282">
        <f t="shared" si="230"/>
        <v>12</v>
      </c>
      <c r="J3282" t="str">
        <f t="shared" si="231"/>
        <v>BELLEVILLE</v>
      </c>
      <c r="K3282" t="str">
        <f t="shared" si="228"/>
        <v>St. Clair</v>
      </c>
      <c r="L3282">
        <f t="shared" si="229"/>
        <v>0</v>
      </c>
    </row>
    <row r="3283" spans="1:12" x14ac:dyDescent="0.55000000000000004">
      <c r="A3283">
        <v>2011</v>
      </c>
      <c r="B3283" t="s">
        <v>5</v>
      </c>
      <c r="C3283" t="s">
        <v>20</v>
      </c>
      <c r="D3283">
        <v>19511493</v>
      </c>
      <c r="E3283">
        <v>30075026</v>
      </c>
      <c r="H3283">
        <f t="shared" si="230"/>
        <v>10</v>
      </c>
      <c r="J3283" t="str">
        <f t="shared" si="231"/>
        <v>BELLWOOD</v>
      </c>
      <c r="K3283" t="str">
        <f t="shared" si="228"/>
        <v>Cook</v>
      </c>
      <c r="L3283">
        <f t="shared" si="229"/>
        <v>0</v>
      </c>
    </row>
    <row r="3284" spans="1:12" x14ac:dyDescent="0.55000000000000004">
      <c r="A3284">
        <v>2011</v>
      </c>
      <c r="B3284" t="s">
        <v>5</v>
      </c>
      <c r="C3284" t="s">
        <v>21</v>
      </c>
      <c r="D3284">
        <v>10898124.25</v>
      </c>
      <c r="E3284">
        <v>19033960.710000001</v>
      </c>
      <c r="H3284">
        <f t="shared" si="230"/>
        <v>11</v>
      </c>
      <c r="J3284" t="str">
        <f t="shared" si="231"/>
        <v>BELVIDERE</v>
      </c>
      <c r="K3284" t="str">
        <f t="shared" si="228"/>
        <v>Boone</v>
      </c>
      <c r="L3284">
        <f t="shared" si="229"/>
        <v>0</v>
      </c>
    </row>
    <row r="3285" spans="1:12" x14ac:dyDescent="0.55000000000000004">
      <c r="A3285">
        <v>2011</v>
      </c>
      <c r="B3285" t="s">
        <v>5</v>
      </c>
      <c r="C3285" t="s">
        <v>23</v>
      </c>
      <c r="D3285">
        <v>10038558</v>
      </c>
      <c r="E3285">
        <v>24205860</v>
      </c>
      <c r="H3285">
        <f t="shared" si="230"/>
        <v>13</v>
      </c>
      <c r="J3285" t="str">
        <f t="shared" si="231"/>
        <v>BENSENVILLE</v>
      </c>
      <c r="K3285" t="str">
        <f t="shared" si="228"/>
        <v>DuPage</v>
      </c>
      <c r="L3285">
        <f t="shared" si="229"/>
        <v>0</v>
      </c>
    </row>
    <row r="3286" spans="1:12" x14ac:dyDescent="0.55000000000000004">
      <c r="A3286">
        <v>2011</v>
      </c>
      <c r="B3286" t="s">
        <v>5</v>
      </c>
      <c r="C3286" t="s">
        <v>24</v>
      </c>
      <c r="D3286">
        <v>3112520.72</v>
      </c>
      <c r="E3286">
        <v>3367263.96</v>
      </c>
      <c r="H3286">
        <f t="shared" si="230"/>
        <v>8</v>
      </c>
      <c r="J3286" t="str">
        <f t="shared" si="231"/>
        <v>BENTON</v>
      </c>
      <c r="K3286" t="str">
        <f t="shared" si="228"/>
        <v>Franklin</v>
      </c>
      <c r="L3286">
        <f t="shared" si="229"/>
        <v>0</v>
      </c>
    </row>
    <row r="3287" spans="1:12" x14ac:dyDescent="0.55000000000000004">
      <c r="A3287">
        <v>2011</v>
      </c>
      <c r="B3287" t="s">
        <v>5</v>
      </c>
      <c r="C3287" t="s">
        <v>25</v>
      </c>
      <c r="D3287">
        <v>20199250</v>
      </c>
      <c r="E3287">
        <v>71830673</v>
      </c>
      <c r="H3287">
        <f t="shared" si="230"/>
        <v>8</v>
      </c>
      <c r="J3287" t="str">
        <f t="shared" si="231"/>
        <v>BERWYN</v>
      </c>
      <c r="K3287" t="str">
        <f t="shared" si="228"/>
        <v>Cook</v>
      </c>
      <c r="L3287">
        <f t="shared" si="229"/>
        <v>0</v>
      </c>
    </row>
    <row r="3288" spans="1:12" x14ac:dyDescent="0.55000000000000004">
      <c r="A3288">
        <v>2011</v>
      </c>
      <c r="B3288" t="s">
        <v>5</v>
      </c>
      <c r="C3288" t="s">
        <v>30</v>
      </c>
      <c r="D3288">
        <v>866122</v>
      </c>
      <c r="E3288">
        <v>1240141</v>
      </c>
      <c r="H3288">
        <f t="shared" si="230"/>
        <v>13</v>
      </c>
      <c r="J3288" t="str">
        <f t="shared" si="231"/>
        <v>BOURBONNAIS</v>
      </c>
      <c r="K3288" t="str">
        <f t="shared" si="228"/>
        <v>Kankakee</v>
      </c>
      <c r="L3288">
        <f t="shared" si="229"/>
        <v>0</v>
      </c>
    </row>
    <row r="3289" spans="1:12" x14ac:dyDescent="0.55000000000000004">
      <c r="A3289">
        <v>2011</v>
      </c>
      <c r="B3289" t="s">
        <v>5</v>
      </c>
      <c r="C3289" t="s">
        <v>31</v>
      </c>
      <c r="D3289">
        <v>262587</v>
      </c>
      <c r="E3289">
        <v>526310.25</v>
      </c>
      <c r="H3289">
        <f t="shared" si="230"/>
        <v>9</v>
      </c>
      <c r="J3289" t="str">
        <f t="shared" si="231"/>
        <v>BRADLEY</v>
      </c>
      <c r="K3289" t="str">
        <f t="shared" si="228"/>
        <v>Kankakee</v>
      </c>
      <c r="L3289">
        <f t="shared" si="229"/>
        <v>0</v>
      </c>
    </row>
    <row r="3290" spans="1:12" x14ac:dyDescent="0.55000000000000004">
      <c r="A3290">
        <v>2011</v>
      </c>
      <c r="B3290" t="s">
        <v>5</v>
      </c>
      <c r="C3290" t="s">
        <v>32</v>
      </c>
      <c r="D3290">
        <v>19312120</v>
      </c>
      <c r="E3290">
        <v>37447070</v>
      </c>
      <c r="H3290">
        <f t="shared" si="230"/>
        <v>12</v>
      </c>
      <c r="J3290" t="str">
        <f t="shared" si="231"/>
        <v>BRIDGEVIEW</v>
      </c>
      <c r="K3290" t="str">
        <f t="shared" si="228"/>
        <v>Will</v>
      </c>
      <c r="L3290">
        <f t="shared" si="229"/>
        <v>0</v>
      </c>
    </row>
    <row r="3291" spans="1:12" x14ac:dyDescent="0.55000000000000004">
      <c r="A3291">
        <v>2011</v>
      </c>
      <c r="B3291" t="s">
        <v>5</v>
      </c>
      <c r="C3291" t="s">
        <v>295</v>
      </c>
      <c r="D3291">
        <v>50577</v>
      </c>
      <c r="E3291">
        <v>-3188.87</v>
      </c>
      <c r="H3291">
        <f t="shared" si="230"/>
        <v>18</v>
      </c>
      <c r="J3291" t="str">
        <f t="shared" si="231"/>
        <v xml:space="preserve">BRISTOL-KENDALL </v>
      </c>
      <c r="K3291" t="str">
        <f t="shared" si="228"/>
        <v>Cook</v>
      </c>
      <c r="L3291">
        <f t="shared" si="229"/>
        <v>0</v>
      </c>
    </row>
    <row r="3292" spans="1:12" x14ac:dyDescent="0.55000000000000004">
      <c r="A3292">
        <v>2011</v>
      </c>
      <c r="B3292" t="s">
        <v>5</v>
      </c>
      <c r="C3292" t="s">
        <v>33</v>
      </c>
      <c r="D3292">
        <v>18222345</v>
      </c>
      <c r="E3292">
        <v>32523605.399999999</v>
      </c>
      <c r="H3292">
        <f t="shared" si="230"/>
        <v>11</v>
      </c>
      <c r="J3292" t="str">
        <f t="shared" si="231"/>
        <v>BROADVIEW</v>
      </c>
      <c r="K3292" t="str">
        <f t="shared" si="228"/>
        <v>Cook</v>
      </c>
      <c r="L3292">
        <f t="shared" si="229"/>
        <v>0</v>
      </c>
    </row>
    <row r="3293" spans="1:12" x14ac:dyDescent="0.55000000000000004">
      <c r="A3293">
        <v>2011</v>
      </c>
      <c r="B3293" t="s">
        <v>5</v>
      </c>
      <c r="C3293" t="s">
        <v>34</v>
      </c>
      <c r="D3293">
        <v>11066875</v>
      </c>
      <c r="E3293">
        <v>17286786</v>
      </c>
      <c r="H3293">
        <f t="shared" si="230"/>
        <v>12</v>
      </c>
      <c r="J3293" t="str">
        <f t="shared" si="231"/>
        <v>BROOKFIELD</v>
      </c>
      <c r="K3293" t="str">
        <f t="shared" si="228"/>
        <v>Cook</v>
      </c>
      <c r="L3293">
        <f t="shared" si="229"/>
        <v>0</v>
      </c>
    </row>
    <row r="3294" spans="1:12" x14ac:dyDescent="0.55000000000000004">
      <c r="A3294">
        <v>2011</v>
      </c>
      <c r="B3294" t="s">
        <v>5</v>
      </c>
      <c r="C3294" t="s">
        <v>35</v>
      </c>
      <c r="D3294">
        <v>37092312</v>
      </c>
      <c r="E3294">
        <v>50177843</v>
      </c>
      <c r="H3294">
        <f t="shared" si="230"/>
        <v>15</v>
      </c>
      <c r="J3294" t="str">
        <f t="shared" si="231"/>
        <v>BUFFALO GROVE</v>
      </c>
      <c r="K3294" t="str">
        <f t="shared" si="228"/>
        <v>Cook</v>
      </c>
      <c r="L3294">
        <f t="shared" si="229"/>
        <v>0</v>
      </c>
    </row>
    <row r="3295" spans="1:12" x14ac:dyDescent="0.55000000000000004">
      <c r="A3295">
        <v>2011</v>
      </c>
      <c r="B3295" t="s">
        <v>5</v>
      </c>
      <c r="C3295" t="s">
        <v>36</v>
      </c>
      <c r="D3295">
        <v>20020960</v>
      </c>
      <c r="E3295">
        <v>24770079</v>
      </c>
      <c r="H3295">
        <f t="shared" si="230"/>
        <v>9</v>
      </c>
      <c r="J3295" t="str">
        <f t="shared" si="231"/>
        <v>BURBANK</v>
      </c>
      <c r="K3295" t="str">
        <f t="shared" si="228"/>
        <v>Cook</v>
      </c>
      <c r="L3295">
        <f t="shared" si="229"/>
        <v>0</v>
      </c>
    </row>
    <row r="3296" spans="1:12" x14ac:dyDescent="0.55000000000000004">
      <c r="A3296">
        <v>2011</v>
      </c>
      <c r="B3296" t="s">
        <v>5</v>
      </c>
      <c r="C3296" t="s">
        <v>296</v>
      </c>
      <c r="D3296">
        <v>68178</v>
      </c>
      <c r="E3296">
        <v>393836</v>
      </c>
      <c r="H3296">
        <f t="shared" si="230"/>
        <v>22</v>
      </c>
      <c r="J3296" t="str">
        <f t="shared" si="231"/>
        <v>BURLINGTON COMMUNITY</v>
      </c>
      <c r="K3296" t="str">
        <f t="shared" si="228"/>
        <v>Cook</v>
      </c>
      <c r="L3296">
        <f t="shared" si="229"/>
        <v>0</v>
      </c>
    </row>
    <row r="3297" spans="1:12" x14ac:dyDescent="0.55000000000000004">
      <c r="A3297">
        <v>2011</v>
      </c>
      <c r="B3297" t="s">
        <v>5</v>
      </c>
      <c r="C3297" t="s">
        <v>37</v>
      </c>
      <c r="D3297">
        <v>9479123</v>
      </c>
      <c r="E3297">
        <v>9635939</v>
      </c>
      <c r="H3297">
        <f t="shared" si="230"/>
        <v>7</v>
      </c>
      <c r="J3297" t="str">
        <f t="shared" si="231"/>
        <v>BYRON</v>
      </c>
      <c r="K3297" t="str">
        <f t="shared" si="228"/>
        <v>DuPage</v>
      </c>
      <c r="L3297">
        <f t="shared" si="229"/>
        <v>0</v>
      </c>
    </row>
    <row r="3298" spans="1:12" x14ac:dyDescent="0.55000000000000004">
      <c r="A3298">
        <v>2011</v>
      </c>
      <c r="B3298" t="s">
        <v>5</v>
      </c>
      <c r="C3298" t="s">
        <v>38</v>
      </c>
      <c r="D3298">
        <v>660361.28</v>
      </c>
      <c r="E3298">
        <v>2890194.06</v>
      </c>
      <c r="H3298">
        <f t="shared" si="230"/>
        <v>7</v>
      </c>
      <c r="J3298" t="str">
        <f t="shared" si="231"/>
        <v>CAIRO</v>
      </c>
      <c r="K3298" t="str">
        <f t="shared" si="228"/>
        <v>St. Clair</v>
      </c>
      <c r="L3298">
        <f t="shared" si="229"/>
        <v>0</v>
      </c>
    </row>
    <row r="3299" spans="1:12" x14ac:dyDescent="0.55000000000000004">
      <c r="A3299">
        <v>2011</v>
      </c>
      <c r="B3299" t="s">
        <v>5</v>
      </c>
      <c r="C3299" t="s">
        <v>40</v>
      </c>
      <c r="D3299">
        <v>6210729.75</v>
      </c>
      <c r="E3299">
        <v>13621134.060000001</v>
      </c>
      <c r="H3299">
        <f t="shared" si="230"/>
        <v>8</v>
      </c>
      <c r="J3299" t="str">
        <f t="shared" si="231"/>
        <v>CANTON</v>
      </c>
      <c r="K3299" t="str">
        <f t="shared" si="228"/>
        <v>Kane</v>
      </c>
      <c r="L3299">
        <f t="shared" si="229"/>
        <v>0</v>
      </c>
    </row>
    <row r="3300" spans="1:12" x14ac:dyDescent="0.55000000000000004">
      <c r="A3300">
        <v>2011</v>
      </c>
      <c r="B3300" t="s">
        <v>5</v>
      </c>
      <c r="C3300" t="s">
        <v>41</v>
      </c>
      <c r="D3300">
        <v>12062698.289999999</v>
      </c>
      <c r="E3300">
        <v>22512624.039999999</v>
      </c>
      <c r="H3300">
        <f t="shared" si="230"/>
        <v>12</v>
      </c>
      <c r="J3300" t="str">
        <f t="shared" si="231"/>
        <v>CARBONDALE</v>
      </c>
      <c r="K3300" t="str">
        <f t="shared" si="228"/>
        <v>Fulton</v>
      </c>
      <c r="L3300">
        <f t="shared" si="229"/>
        <v>0</v>
      </c>
    </row>
    <row r="3301" spans="1:12" x14ac:dyDescent="0.55000000000000004">
      <c r="A3301">
        <v>2011</v>
      </c>
      <c r="B3301" t="s">
        <v>5</v>
      </c>
      <c r="C3301" t="s">
        <v>43</v>
      </c>
      <c r="D3301">
        <v>24849234</v>
      </c>
      <c r="E3301">
        <v>33995643</v>
      </c>
      <c r="H3301">
        <f t="shared" si="230"/>
        <v>14</v>
      </c>
      <c r="J3301" t="str">
        <f t="shared" si="231"/>
        <v>CAROL STREAM</v>
      </c>
      <c r="K3301" t="str">
        <f t="shared" si="228"/>
        <v>White</v>
      </c>
      <c r="L3301">
        <f t="shared" si="229"/>
        <v>0</v>
      </c>
    </row>
    <row r="3302" spans="1:12" x14ac:dyDescent="0.55000000000000004">
      <c r="A3302">
        <v>2011</v>
      </c>
      <c r="B3302" t="s">
        <v>5</v>
      </c>
      <c r="C3302" t="s">
        <v>44</v>
      </c>
      <c r="D3302">
        <v>13453277.949999999</v>
      </c>
      <c r="E3302">
        <v>19418510.98</v>
      </c>
      <c r="H3302">
        <f t="shared" si="230"/>
        <v>17</v>
      </c>
      <c r="J3302" t="str">
        <f t="shared" si="231"/>
        <v>CARPENTERSVILLE</v>
      </c>
      <c r="K3302" t="str">
        <f t="shared" si="228"/>
        <v>DuPage</v>
      </c>
      <c r="L3302">
        <f t="shared" si="229"/>
        <v>0</v>
      </c>
    </row>
    <row r="3303" spans="1:12" x14ac:dyDescent="0.55000000000000004">
      <c r="A3303">
        <v>2011</v>
      </c>
      <c r="B3303" t="s">
        <v>5</v>
      </c>
      <c r="C3303" t="s">
        <v>45</v>
      </c>
      <c r="D3303">
        <v>2092543.76</v>
      </c>
      <c r="E3303">
        <v>2502245.0699999998</v>
      </c>
      <c r="H3303">
        <f t="shared" si="230"/>
        <v>6</v>
      </c>
      <c r="J3303" t="str">
        <f t="shared" si="231"/>
        <v>CARY</v>
      </c>
      <c r="K3303" t="str">
        <f t="shared" si="228"/>
        <v>Williamson</v>
      </c>
      <c r="L3303">
        <f t="shared" si="229"/>
        <v>0</v>
      </c>
    </row>
    <row r="3304" spans="1:12" x14ac:dyDescent="0.55000000000000004">
      <c r="A3304">
        <v>2011</v>
      </c>
      <c r="B3304" t="s">
        <v>5</v>
      </c>
      <c r="C3304" t="s">
        <v>46</v>
      </c>
      <c r="D3304">
        <v>0</v>
      </c>
      <c r="E3304">
        <v>93449</v>
      </c>
      <c r="H3304">
        <f t="shared" si="230"/>
        <v>18</v>
      </c>
      <c r="J3304" t="str">
        <f t="shared" si="231"/>
        <v>CENTRAL STICKNEY</v>
      </c>
      <c r="K3304" t="str">
        <f t="shared" si="228"/>
        <v>St. Clair</v>
      </c>
      <c r="L3304">
        <f t="shared" si="229"/>
        <v>0</v>
      </c>
    </row>
    <row r="3305" spans="1:12" x14ac:dyDescent="0.55000000000000004">
      <c r="A3305">
        <v>2011</v>
      </c>
      <c r="B3305" t="s">
        <v>5</v>
      </c>
      <c r="C3305" t="s">
        <v>47</v>
      </c>
      <c r="D3305">
        <v>9921253</v>
      </c>
      <c r="E3305">
        <v>16324659</v>
      </c>
      <c r="H3305">
        <f t="shared" si="230"/>
        <v>11</v>
      </c>
      <c r="J3305" t="str">
        <f t="shared" si="231"/>
        <v>CENTRALIA</v>
      </c>
      <c r="K3305" t="str">
        <f t="shared" si="228"/>
        <v>St. Clair</v>
      </c>
      <c r="L3305">
        <f t="shared" si="229"/>
        <v>0</v>
      </c>
    </row>
    <row r="3306" spans="1:12" x14ac:dyDescent="0.55000000000000004">
      <c r="A3306">
        <v>2011</v>
      </c>
      <c r="B3306" t="s">
        <v>5</v>
      </c>
      <c r="C3306" t="s">
        <v>49</v>
      </c>
      <c r="D3306">
        <v>55790914</v>
      </c>
      <c r="E3306">
        <v>80093622</v>
      </c>
      <c r="H3306">
        <f t="shared" si="230"/>
        <v>11</v>
      </c>
      <c r="J3306" t="str">
        <f t="shared" si="231"/>
        <v>CHAMPAIGN</v>
      </c>
      <c r="K3306" t="str">
        <f t="shared" si="228"/>
        <v>St. Clair</v>
      </c>
      <c r="L3306">
        <f t="shared" si="229"/>
        <v>0</v>
      </c>
    </row>
    <row r="3307" spans="1:12" x14ac:dyDescent="0.55000000000000004">
      <c r="A3307">
        <v>2011</v>
      </c>
      <c r="B3307" t="s">
        <v>5</v>
      </c>
      <c r="C3307" t="s">
        <v>50</v>
      </c>
      <c r="D3307">
        <v>2041574</v>
      </c>
      <c r="E3307">
        <v>1846670</v>
      </c>
      <c r="H3307">
        <f t="shared" si="230"/>
        <v>11</v>
      </c>
      <c r="J3307" t="str">
        <f t="shared" si="231"/>
        <v>CHANNAHON</v>
      </c>
      <c r="K3307" t="str">
        <f t="shared" si="228"/>
        <v>Champaign</v>
      </c>
      <c r="L3307">
        <f t="shared" si="229"/>
        <v>0</v>
      </c>
    </row>
    <row r="3308" spans="1:12" x14ac:dyDescent="0.55000000000000004">
      <c r="A3308">
        <v>2011</v>
      </c>
      <c r="B3308" t="s">
        <v>5</v>
      </c>
      <c r="C3308" t="s">
        <v>52</v>
      </c>
      <c r="D3308">
        <v>1527784</v>
      </c>
      <c r="E3308">
        <v>2353798</v>
      </c>
      <c r="H3308">
        <f t="shared" si="230"/>
        <v>9</v>
      </c>
      <c r="J3308" t="str">
        <f t="shared" si="231"/>
        <v>CHATHAM</v>
      </c>
      <c r="K3308" t="str">
        <f t="shared" si="228"/>
        <v>Coles</v>
      </c>
      <c r="L3308">
        <f t="shared" si="229"/>
        <v>0</v>
      </c>
    </row>
    <row r="3309" spans="1:12" x14ac:dyDescent="0.55000000000000004">
      <c r="A3309">
        <v>2011</v>
      </c>
      <c r="B3309" t="s">
        <v>5</v>
      </c>
      <c r="C3309" t="s">
        <v>283</v>
      </c>
      <c r="D3309">
        <v>1233066.94</v>
      </c>
      <c r="E3309">
        <v>903259.58</v>
      </c>
      <c r="H3309">
        <f t="shared" si="230"/>
        <v>15</v>
      </c>
      <c r="J3309" t="str">
        <f t="shared" si="231"/>
        <v>CHERRY VALLEY</v>
      </c>
      <c r="K3309" t="str">
        <f t="shared" si="228"/>
        <v>Sangamon</v>
      </c>
      <c r="L3309">
        <f t="shared" si="229"/>
        <v>0</v>
      </c>
    </row>
    <row r="3310" spans="1:12" x14ac:dyDescent="0.55000000000000004">
      <c r="A3310">
        <v>2011</v>
      </c>
      <c r="B3310" t="s">
        <v>5</v>
      </c>
      <c r="C3310" t="s">
        <v>54</v>
      </c>
      <c r="D3310">
        <v>7760534</v>
      </c>
      <c r="E3310">
        <v>12782703</v>
      </c>
      <c r="H3310">
        <f t="shared" si="230"/>
        <v>15</v>
      </c>
      <c r="J3310" t="str">
        <f t="shared" si="231"/>
        <v>CHICAGO RIDGE</v>
      </c>
      <c r="K3310" t="str">
        <f t="shared" si="228"/>
        <v>Cook</v>
      </c>
      <c r="L3310">
        <f t="shared" si="229"/>
        <v>0</v>
      </c>
    </row>
    <row r="3311" spans="1:12" x14ac:dyDescent="0.55000000000000004">
      <c r="A3311">
        <v>2011</v>
      </c>
      <c r="B3311" t="s">
        <v>5</v>
      </c>
      <c r="C3311" t="s">
        <v>55</v>
      </c>
      <c r="D3311">
        <v>26033450</v>
      </c>
      <c r="E3311">
        <v>83636867</v>
      </c>
      <c r="H3311">
        <f t="shared" si="230"/>
        <v>8</v>
      </c>
      <c r="J3311" t="str">
        <f t="shared" si="231"/>
        <v>CICERO</v>
      </c>
      <c r="K3311" t="str">
        <f t="shared" si="228"/>
        <v>Peoria</v>
      </c>
      <c r="L3311">
        <f t="shared" si="229"/>
        <v>0</v>
      </c>
    </row>
    <row r="3312" spans="1:12" x14ac:dyDescent="0.55000000000000004">
      <c r="A3312">
        <v>2011</v>
      </c>
      <c r="B3312" t="s">
        <v>5</v>
      </c>
      <c r="C3312" t="s">
        <v>56</v>
      </c>
      <c r="D3312">
        <v>1049202</v>
      </c>
      <c r="E3312">
        <v>996608.02</v>
      </c>
      <c r="H3312">
        <f t="shared" si="230"/>
        <v>17</v>
      </c>
      <c r="J3312" t="str">
        <f t="shared" si="231"/>
        <v>CLARENDON HILLS</v>
      </c>
      <c r="K3312" t="str">
        <f t="shared" si="228"/>
        <v>Cook</v>
      </c>
      <c r="L3312">
        <f t="shared" si="229"/>
        <v>0</v>
      </c>
    </row>
    <row r="3313" spans="1:12" x14ac:dyDescent="0.55000000000000004">
      <c r="A3313">
        <v>2011</v>
      </c>
      <c r="B3313" t="s">
        <v>5</v>
      </c>
      <c r="C3313" t="s">
        <v>57</v>
      </c>
      <c r="D3313">
        <v>1338591.54</v>
      </c>
      <c r="E3313">
        <v>1829380.07</v>
      </c>
      <c r="H3313">
        <f t="shared" si="230"/>
        <v>9</v>
      </c>
      <c r="J3313" t="str">
        <f t="shared" si="231"/>
        <v>CLINTON</v>
      </c>
      <c r="K3313" t="str">
        <f t="shared" si="228"/>
        <v>DuPage</v>
      </c>
      <c r="L3313">
        <f t="shared" si="229"/>
        <v>0</v>
      </c>
    </row>
    <row r="3314" spans="1:12" x14ac:dyDescent="0.55000000000000004">
      <c r="A3314">
        <v>2011</v>
      </c>
      <c r="B3314" t="s">
        <v>5</v>
      </c>
      <c r="C3314" t="s">
        <v>58</v>
      </c>
      <c r="D3314">
        <v>18258541</v>
      </c>
      <c r="E3314">
        <v>24183520</v>
      </c>
      <c r="H3314">
        <f t="shared" si="230"/>
        <v>14</v>
      </c>
      <c r="J3314" t="str">
        <f t="shared" si="231"/>
        <v>COLLINSVILLE</v>
      </c>
      <c r="K3314" t="str">
        <f t="shared" si="228"/>
        <v>Grundy</v>
      </c>
      <c r="L3314">
        <f t="shared" si="229"/>
        <v>0</v>
      </c>
    </row>
    <row r="3315" spans="1:12" x14ac:dyDescent="0.55000000000000004">
      <c r="A3315">
        <v>2011</v>
      </c>
      <c r="B3315" t="s">
        <v>5</v>
      </c>
      <c r="C3315" t="s">
        <v>60</v>
      </c>
      <c r="D3315">
        <v>19528261</v>
      </c>
      <c r="E3315">
        <v>27403477</v>
      </c>
      <c r="H3315">
        <f t="shared" si="230"/>
        <v>13</v>
      </c>
      <c r="J3315" t="str">
        <f t="shared" si="231"/>
        <v>COUNTRYSIDE</v>
      </c>
      <c r="K3315" t="str">
        <f t="shared" si="228"/>
        <v>Cook</v>
      </c>
      <c r="L3315">
        <f t="shared" si="229"/>
        <v>0</v>
      </c>
    </row>
    <row r="3316" spans="1:12" x14ac:dyDescent="0.55000000000000004">
      <c r="A3316">
        <v>2011</v>
      </c>
      <c r="B3316" t="s">
        <v>5</v>
      </c>
      <c r="C3316" t="s">
        <v>61</v>
      </c>
      <c r="D3316">
        <v>16972788.989999998</v>
      </c>
      <c r="E3316">
        <v>26488823.68</v>
      </c>
      <c r="H3316">
        <f t="shared" si="230"/>
        <v>14</v>
      </c>
      <c r="J3316" t="str">
        <f t="shared" si="231"/>
        <v>CRYSTAL LAKE</v>
      </c>
      <c r="K3316" t="str">
        <f t="shared" si="228"/>
        <v>Tazewell</v>
      </c>
      <c r="L3316">
        <f t="shared" si="229"/>
        <v>0</v>
      </c>
    </row>
    <row r="3317" spans="1:12" x14ac:dyDescent="0.55000000000000004">
      <c r="A3317">
        <v>2011</v>
      </c>
      <c r="B3317" t="s">
        <v>5</v>
      </c>
      <c r="C3317" t="s">
        <v>62</v>
      </c>
      <c r="D3317">
        <v>12519301.09</v>
      </c>
      <c r="E3317">
        <v>47380103.25</v>
      </c>
      <c r="H3317">
        <f t="shared" si="230"/>
        <v>10</v>
      </c>
      <c r="J3317" t="str">
        <f t="shared" si="231"/>
        <v>DANVILLE</v>
      </c>
      <c r="K3317" t="str">
        <f t="shared" si="228"/>
        <v>McHenry</v>
      </c>
      <c r="L3317">
        <f t="shared" si="229"/>
        <v>0</v>
      </c>
    </row>
    <row r="3318" spans="1:12" x14ac:dyDescent="0.55000000000000004">
      <c r="A3318">
        <v>2011</v>
      </c>
      <c r="B3318" t="s">
        <v>5</v>
      </c>
      <c r="C3318" t="s">
        <v>63</v>
      </c>
      <c r="D3318">
        <v>14232253</v>
      </c>
      <c r="E3318">
        <v>21568340</v>
      </c>
      <c r="H3318">
        <f t="shared" si="230"/>
        <v>18</v>
      </c>
      <c r="J3318" t="str">
        <f t="shared" si="231"/>
        <v>DARIEN WOODRIDGE</v>
      </c>
      <c r="K3318" t="str">
        <f t="shared" si="228"/>
        <v>DuPage</v>
      </c>
      <c r="L3318">
        <f t="shared" si="229"/>
        <v>0</v>
      </c>
    </row>
    <row r="3319" spans="1:12" x14ac:dyDescent="0.55000000000000004">
      <c r="A3319">
        <v>2011</v>
      </c>
      <c r="B3319" t="s">
        <v>5</v>
      </c>
      <c r="C3319" t="s">
        <v>64</v>
      </c>
      <c r="D3319">
        <v>58497760.549999997</v>
      </c>
      <c r="E3319">
        <v>106851196</v>
      </c>
      <c r="H3319">
        <f t="shared" si="230"/>
        <v>9</v>
      </c>
      <c r="J3319" t="str">
        <f t="shared" si="231"/>
        <v>DECATUR</v>
      </c>
      <c r="K3319" t="str">
        <f t="shared" si="228"/>
        <v>DuPage</v>
      </c>
      <c r="L3319">
        <f t="shared" si="229"/>
        <v>0</v>
      </c>
    </row>
    <row r="3320" spans="1:12" x14ac:dyDescent="0.55000000000000004">
      <c r="A3320">
        <v>2011</v>
      </c>
      <c r="B3320" t="s">
        <v>5</v>
      </c>
      <c r="C3320" t="s">
        <v>66</v>
      </c>
      <c r="D3320">
        <v>19801744</v>
      </c>
      <c r="E3320">
        <v>54043120</v>
      </c>
      <c r="H3320">
        <f t="shared" si="230"/>
        <v>8</v>
      </c>
      <c r="J3320" t="str">
        <f t="shared" si="231"/>
        <v>DEKALB</v>
      </c>
      <c r="K3320" t="str">
        <f t="shared" si="228"/>
        <v>Cook</v>
      </c>
      <c r="L3320">
        <f t="shared" si="229"/>
        <v>0</v>
      </c>
    </row>
    <row r="3321" spans="1:12" x14ac:dyDescent="0.55000000000000004">
      <c r="A3321">
        <v>2011</v>
      </c>
      <c r="B3321" t="s">
        <v>5</v>
      </c>
      <c r="C3321" t="s">
        <v>67</v>
      </c>
      <c r="D3321">
        <v>57753272</v>
      </c>
      <c r="E3321">
        <v>113958038</v>
      </c>
      <c r="H3321">
        <f t="shared" si="230"/>
        <v>13</v>
      </c>
      <c r="J3321" t="str">
        <f t="shared" si="231"/>
        <v>DES PLAINES</v>
      </c>
      <c r="K3321" t="str">
        <f t="shared" ref="K3321:K3384" si="232">INDEX($K$1:$K$655,MATCH(C3321,$C$1:$C$655))</f>
        <v>DeKalb</v>
      </c>
      <c r="L3321">
        <f t="shared" si="229"/>
        <v>0</v>
      </c>
    </row>
    <row r="3322" spans="1:12" x14ac:dyDescent="0.55000000000000004">
      <c r="A3322">
        <v>2011</v>
      </c>
      <c r="B3322" t="s">
        <v>5</v>
      </c>
      <c r="C3322" t="s">
        <v>68</v>
      </c>
      <c r="D3322">
        <v>3945597.96</v>
      </c>
      <c r="E3322">
        <v>6075670.1899999902</v>
      </c>
      <c r="H3322">
        <f t="shared" si="230"/>
        <v>17</v>
      </c>
      <c r="J3322" t="str">
        <f t="shared" si="231"/>
        <v>DIXON COMMUNITY</v>
      </c>
      <c r="K3322" t="str">
        <f t="shared" si="232"/>
        <v>Cook</v>
      </c>
      <c r="L3322">
        <f t="shared" si="229"/>
        <v>0</v>
      </c>
    </row>
    <row r="3323" spans="1:12" x14ac:dyDescent="0.55000000000000004">
      <c r="A3323">
        <v>2011</v>
      </c>
      <c r="B3323" t="s">
        <v>5</v>
      </c>
      <c r="C3323" t="s">
        <v>69</v>
      </c>
      <c r="D3323">
        <v>7985105.8600000003</v>
      </c>
      <c r="E3323">
        <v>12775076.66</v>
      </c>
      <c r="H3323">
        <f t="shared" si="230"/>
        <v>7</v>
      </c>
      <c r="J3323" t="str">
        <f t="shared" si="231"/>
        <v>DIXON</v>
      </c>
      <c r="K3323" t="str">
        <f t="shared" si="232"/>
        <v>Cook</v>
      </c>
      <c r="L3323">
        <f t="shared" si="229"/>
        <v>0</v>
      </c>
    </row>
    <row r="3324" spans="1:12" x14ac:dyDescent="0.55000000000000004">
      <c r="A3324">
        <v>2011</v>
      </c>
      <c r="B3324" t="s">
        <v>5</v>
      </c>
      <c r="C3324" t="s">
        <v>71</v>
      </c>
      <c r="D3324">
        <v>34934792</v>
      </c>
      <c r="E3324">
        <v>62942044</v>
      </c>
      <c r="H3324">
        <f t="shared" si="230"/>
        <v>15</v>
      </c>
      <c r="J3324" t="str">
        <f t="shared" si="231"/>
        <v>DOWNERS GROVE</v>
      </c>
      <c r="K3324" t="str">
        <f t="shared" si="232"/>
        <v>Cook</v>
      </c>
      <c r="L3324">
        <f t="shared" si="229"/>
        <v>0</v>
      </c>
    </row>
    <row r="3325" spans="1:12" x14ac:dyDescent="0.55000000000000004">
      <c r="A3325">
        <v>2011</v>
      </c>
      <c r="B3325" t="s">
        <v>5</v>
      </c>
      <c r="C3325" t="s">
        <v>72</v>
      </c>
      <c r="D3325">
        <v>2329734</v>
      </c>
      <c r="E3325">
        <v>6078895</v>
      </c>
      <c r="H3325">
        <f t="shared" si="230"/>
        <v>9</v>
      </c>
      <c r="J3325" t="str">
        <f t="shared" si="231"/>
        <v>DUQUOIN</v>
      </c>
      <c r="K3325" t="str">
        <f t="shared" si="232"/>
        <v>DuPage</v>
      </c>
      <c r="L3325">
        <f t="shared" si="229"/>
        <v>0</v>
      </c>
    </row>
    <row r="3326" spans="1:12" x14ac:dyDescent="0.55000000000000004">
      <c r="A3326">
        <v>2011</v>
      </c>
      <c r="B3326" t="s">
        <v>5</v>
      </c>
      <c r="C3326" t="s">
        <v>73</v>
      </c>
      <c r="D3326">
        <v>1853534.03</v>
      </c>
      <c r="E3326">
        <v>4833496.0599999996</v>
      </c>
      <c r="H3326">
        <f t="shared" si="230"/>
        <v>12</v>
      </c>
      <c r="J3326" t="str">
        <f t="shared" si="231"/>
        <v>EAST ALTON</v>
      </c>
      <c r="K3326" t="str">
        <f t="shared" si="232"/>
        <v>Perry</v>
      </c>
      <c r="L3326">
        <f t="shared" si="229"/>
        <v>0</v>
      </c>
    </row>
    <row r="3327" spans="1:12" x14ac:dyDescent="0.55000000000000004">
      <c r="A3327">
        <v>2011</v>
      </c>
      <c r="B3327" t="s">
        <v>5</v>
      </c>
      <c r="C3327" t="s">
        <v>74</v>
      </c>
      <c r="D3327">
        <v>1621095</v>
      </c>
      <c r="E3327">
        <v>2265411</v>
      </c>
      <c r="H3327">
        <f t="shared" si="230"/>
        <v>25</v>
      </c>
      <c r="J3327" t="str">
        <f t="shared" si="231"/>
        <v>EAST DUNDEE/COUNTRYSIDE</v>
      </c>
      <c r="K3327" t="str">
        <f t="shared" si="232"/>
        <v>Cook</v>
      </c>
      <c r="L3327">
        <f t="shared" si="229"/>
        <v>0</v>
      </c>
    </row>
    <row r="3328" spans="1:12" x14ac:dyDescent="0.55000000000000004">
      <c r="A3328">
        <v>2011</v>
      </c>
      <c r="B3328" t="s">
        <v>5</v>
      </c>
      <c r="C3328" t="s">
        <v>75</v>
      </c>
      <c r="D3328">
        <v>1303793</v>
      </c>
      <c r="E3328">
        <v>1016158</v>
      </c>
      <c r="H3328">
        <f t="shared" si="230"/>
        <v>13</v>
      </c>
      <c r="J3328" t="str">
        <f t="shared" si="231"/>
        <v>EAST JOLIET</v>
      </c>
      <c r="K3328" t="str">
        <f t="shared" si="232"/>
        <v>Cook</v>
      </c>
      <c r="L3328">
        <f t="shared" si="229"/>
        <v>0</v>
      </c>
    </row>
    <row r="3329" spans="1:12" x14ac:dyDescent="0.55000000000000004">
      <c r="A3329">
        <v>2011</v>
      </c>
      <c r="B3329" t="s">
        <v>5</v>
      </c>
      <c r="C3329" t="s">
        <v>76</v>
      </c>
      <c r="D3329">
        <v>19589782.550000001</v>
      </c>
      <c r="E3329">
        <v>26902501.84</v>
      </c>
      <c r="H3329">
        <f t="shared" si="230"/>
        <v>13</v>
      </c>
      <c r="J3329" t="str">
        <f t="shared" si="231"/>
        <v>EAST MOLINE</v>
      </c>
      <c r="K3329" t="str">
        <f t="shared" si="232"/>
        <v>Cook</v>
      </c>
      <c r="L3329">
        <f t="shared" si="229"/>
        <v>0</v>
      </c>
    </row>
    <row r="3330" spans="1:12" x14ac:dyDescent="0.55000000000000004">
      <c r="A3330">
        <v>2011</v>
      </c>
      <c r="B3330" t="s">
        <v>5</v>
      </c>
      <c r="C3330" t="s">
        <v>77</v>
      </c>
      <c r="D3330">
        <v>15302954.050000001</v>
      </c>
      <c r="E3330">
        <v>26695931.859999999</v>
      </c>
      <c r="H3330">
        <f t="shared" si="230"/>
        <v>13</v>
      </c>
      <c r="J3330" t="str">
        <f t="shared" si="231"/>
        <v>EAST PEORIA</v>
      </c>
      <c r="K3330" t="str">
        <f t="shared" si="232"/>
        <v>Rock Island</v>
      </c>
      <c r="L3330">
        <f t="shared" ref="L3330:L3393" si="233">IF(ISNA(K3330),1,0)</f>
        <v>0</v>
      </c>
    </row>
    <row r="3331" spans="1:12" x14ac:dyDescent="0.55000000000000004">
      <c r="A3331">
        <v>2011</v>
      </c>
      <c r="B3331" t="s">
        <v>5</v>
      </c>
      <c r="C3331" t="s">
        <v>78</v>
      </c>
      <c r="D3331">
        <v>12173853</v>
      </c>
      <c r="E3331">
        <v>49990826</v>
      </c>
      <c r="H3331">
        <f t="shared" ref="H3331:H3394" si="234">IF(B3331="fire",MIN(IFERROR(SEARCH("fire",C3331),999),IFERROR(SEARCH("fpd",C3331),999),IFERROR(SEARCH("pension",C3331),999),IFERROR(SEARCH("fund",C3331),999)),MIN(IFERROR(SEARCH("police",C3331),999),IFERROR(SEARCH("pension",C3331),999),IFERROR(SEARCH("fund",C3331),999)))</f>
        <v>15</v>
      </c>
      <c r="J3331" t="str">
        <f t="shared" ref="J3331:J3394" si="235">LEFT(C3331,H3331-2)</f>
        <v>EAST ST LOUIS</v>
      </c>
      <c r="K3331" t="str">
        <f t="shared" si="232"/>
        <v>Tazewell</v>
      </c>
      <c r="L3331">
        <f t="shared" si="233"/>
        <v>0</v>
      </c>
    </row>
    <row r="3332" spans="1:12" x14ac:dyDescent="0.55000000000000004">
      <c r="A3332">
        <v>2011</v>
      </c>
      <c r="B3332" t="s">
        <v>5</v>
      </c>
      <c r="C3332" t="s">
        <v>79</v>
      </c>
      <c r="D3332">
        <v>10964663.51</v>
      </c>
      <c r="E3332">
        <v>14147133.460000001</v>
      </c>
      <c r="H3332">
        <f t="shared" si="234"/>
        <v>14</v>
      </c>
      <c r="J3332" t="str">
        <f t="shared" si="235"/>
        <v>EDWARDSVILLE</v>
      </c>
      <c r="K3332" t="str">
        <f t="shared" si="232"/>
        <v>St. Clair</v>
      </c>
      <c r="L3332">
        <f t="shared" si="233"/>
        <v>0</v>
      </c>
    </row>
    <row r="3333" spans="1:12" x14ac:dyDescent="0.55000000000000004">
      <c r="A3333">
        <v>2011</v>
      </c>
      <c r="B3333" t="s">
        <v>5</v>
      </c>
      <c r="C3333" t="s">
        <v>80</v>
      </c>
      <c r="D3333">
        <v>7800988.8600000003</v>
      </c>
      <c r="E3333">
        <v>11099538.890000001</v>
      </c>
      <c r="H3333">
        <f t="shared" si="234"/>
        <v>11</v>
      </c>
      <c r="J3333" t="str">
        <f t="shared" si="235"/>
        <v>EFFINGHAM</v>
      </c>
      <c r="K3333" t="str">
        <f t="shared" si="232"/>
        <v>Madison</v>
      </c>
      <c r="L3333">
        <f t="shared" si="233"/>
        <v>0</v>
      </c>
    </row>
    <row r="3334" spans="1:12" x14ac:dyDescent="0.55000000000000004">
      <c r="A3334">
        <v>2011</v>
      </c>
      <c r="B3334" t="s">
        <v>5</v>
      </c>
      <c r="C3334" t="s">
        <v>81</v>
      </c>
      <c r="D3334">
        <v>2771440</v>
      </c>
      <c r="E3334">
        <v>4047254.77</v>
      </c>
      <c r="H3334">
        <f t="shared" si="234"/>
        <v>20</v>
      </c>
      <c r="J3334" t="str">
        <f t="shared" si="235"/>
        <v>ELBURN/COUNTRYSIDE</v>
      </c>
      <c r="K3334" t="str">
        <f t="shared" si="232"/>
        <v>Kane</v>
      </c>
      <c r="L3334">
        <f t="shared" si="233"/>
        <v>0</v>
      </c>
    </row>
    <row r="3335" spans="1:12" x14ac:dyDescent="0.55000000000000004">
      <c r="A3335">
        <v>2011</v>
      </c>
      <c r="B3335" t="s">
        <v>5</v>
      </c>
      <c r="C3335" t="s">
        <v>82</v>
      </c>
      <c r="D3335">
        <v>54044028</v>
      </c>
      <c r="E3335">
        <v>120422677</v>
      </c>
      <c r="H3335">
        <f t="shared" si="234"/>
        <v>7</v>
      </c>
      <c r="J3335" t="str">
        <f t="shared" si="235"/>
        <v>ELGIN</v>
      </c>
      <c r="K3335" t="str">
        <f t="shared" si="232"/>
        <v>Saline</v>
      </c>
      <c r="L3335">
        <f t="shared" si="233"/>
        <v>0</v>
      </c>
    </row>
    <row r="3336" spans="1:12" x14ac:dyDescent="0.55000000000000004">
      <c r="A3336">
        <v>2011</v>
      </c>
      <c r="B3336" t="s">
        <v>5</v>
      </c>
      <c r="C3336" t="s">
        <v>83</v>
      </c>
      <c r="D3336">
        <v>51957745</v>
      </c>
      <c r="E3336">
        <v>89574619.200000003</v>
      </c>
      <c r="H3336">
        <f t="shared" si="234"/>
        <v>19</v>
      </c>
      <c r="J3336" t="str">
        <f t="shared" si="235"/>
        <v>ELK GROVE VILLAGE</v>
      </c>
      <c r="K3336" t="str">
        <f t="shared" si="232"/>
        <v>Cook</v>
      </c>
      <c r="L3336">
        <f t="shared" si="233"/>
        <v>0</v>
      </c>
    </row>
    <row r="3337" spans="1:12" x14ac:dyDescent="0.55000000000000004">
      <c r="A3337">
        <v>2011</v>
      </c>
      <c r="B3337" t="s">
        <v>5</v>
      </c>
      <c r="C3337" t="s">
        <v>86</v>
      </c>
      <c r="D3337">
        <v>705856</v>
      </c>
      <c r="E3337">
        <v>866688</v>
      </c>
      <c r="H3337">
        <f t="shared" si="234"/>
        <v>8</v>
      </c>
      <c r="J3337" t="str">
        <f t="shared" si="235"/>
        <v>ELWOOD</v>
      </c>
      <c r="K3337" t="str">
        <f t="shared" si="232"/>
        <v>Cook</v>
      </c>
      <c r="L3337">
        <f t="shared" si="233"/>
        <v>0</v>
      </c>
    </row>
    <row r="3338" spans="1:12" x14ac:dyDescent="0.55000000000000004">
      <c r="A3338">
        <v>2011</v>
      </c>
      <c r="B3338" t="s">
        <v>5</v>
      </c>
      <c r="C3338" t="s">
        <v>87</v>
      </c>
      <c r="D3338">
        <v>56591398</v>
      </c>
      <c r="E3338">
        <v>131298389</v>
      </c>
      <c r="H3338">
        <f t="shared" si="234"/>
        <v>10</v>
      </c>
      <c r="J3338" t="str">
        <f t="shared" si="235"/>
        <v>EVANSTON</v>
      </c>
      <c r="K3338" t="str">
        <f t="shared" si="232"/>
        <v>Woodford</v>
      </c>
      <c r="L3338">
        <f t="shared" si="233"/>
        <v>0</v>
      </c>
    </row>
    <row r="3339" spans="1:12" x14ac:dyDescent="0.55000000000000004">
      <c r="A3339">
        <v>2011</v>
      </c>
      <c r="B3339" t="s">
        <v>5</v>
      </c>
      <c r="C3339" t="s">
        <v>88</v>
      </c>
      <c r="D3339">
        <v>1088513</v>
      </c>
      <c r="E3339">
        <v>3159661</v>
      </c>
      <c r="H3339">
        <f t="shared" si="234"/>
        <v>16</v>
      </c>
      <c r="J3339" t="str">
        <f t="shared" si="235"/>
        <v>EVERGREEN PARK</v>
      </c>
      <c r="K3339" t="str">
        <f t="shared" si="232"/>
        <v>Cook</v>
      </c>
      <c r="L3339">
        <f t="shared" si="233"/>
        <v>0</v>
      </c>
    </row>
    <row r="3340" spans="1:12" x14ac:dyDescent="0.55000000000000004">
      <c r="A3340">
        <v>2011</v>
      </c>
      <c r="B3340" t="s">
        <v>5</v>
      </c>
      <c r="C3340" t="s">
        <v>89</v>
      </c>
      <c r="D3340">
        <v>1418133.14</v>
      </c>
      <c r="E3340">
        <v>2174511.12</v>
      </c>
      <c r="H3340">
        <f t="shared" si="234"/>
        <v>11</v>
      </c>
      <c r="J3340" t="str">
        <f t="shared" si="235"/>
        <v>FAIRFIELD</v>
      </c>
      <c r="K3340" t="str">
        <f t="shared" si="232"/>
        <v>Cook</v>
      </c>
      <c r="L3340">
        <f t="shared" si="233"/>
        <v>0</v>
      </c>
    </row>
    <row r="3341" spans="1:12" x14ac:dyDescent="0.55000000000000004">
      <c r="A3341">
        <v>2011</v>
      </c>
      <c r="B3341" t="s">
        <v>5</v>
      </c>
      <c r="C3341" t="s">
        <v>90</v>
      </c>
      <c r="D3341">
        <v>1835914</v>
      </c>
      <c r="E3341">
        <v>2667662</v>
      </c>
      <c r="H3341">
        <f t="shared" si="234"/>
        <v>21</v>
      </c>
      <c r="J3341" t="str">
        <f t="shared" si="235"/>
        <v>FAIRVIEW/CASEYVILLE</v>
      </c>
      <c r="K3341" t="str">
        <f t="shared" si="232"/>
        <v>St. Clair</v>
      </c>
      <c r="L3341">
        <f t="shared" si="233"/>
        <v>0</v>
      </c>
    </row>
    <row r="3342" spans="1:12" x14ac:dyDescent="0.55000000000000004">
      <c r="A3342">
        <v>2011</v>
      </c>
      <c r="B3342" t="s">
        <v>5</v>
      </c>
      <c r="C3342" t="s">
        <v>91</v>
      </c>
      <c r="D3342">
        <v>2064301.51</v>
      </c>
      <c r="E3342">
        <v>3717227.21999999</v>
      </c>
      <c r="H3342">
        <f t="shared" si="234"/>
        <v>11</v>
      </c>
      <c r="J3342" t="str">
        <f t="shared" si="235"/>
        <v>FLOSSMOOR</v>
      </c>
      <c r="K3342" t="str">
        <f t="shared" si="232"/>
        <v>Clay</v>
      </c>
      <c r="L3342">
        <f t="shared" si="233"/>
        <v>0</v>
      </c>
    </row>
    <row r="3343" spans="1:12" x14ac:dyDescent="0.55000000000000004">
      <c r="A3343">
        <v>2011</v>
      </c>
      <c r="B3343" t="s">
        <v>5</v>
      </c>
      <c r="C3343" t="s">
        <v>92</v>
      </c>
      <c r="D3343">
        <v>14177990.27</v>
      </c>
      <c r="E3343">
        <v>26671177.670000002</v>
      </c>
      <c r="H3343">
        <f t="shared" si="234"/>
        <v>13</v>
      </c>
      <c r="J3343" t="str">
        <f t="shared" si="235"/>
        <v>FOREST PARK</v>
      </c>
      <c r="K3343" t="str">
        <f t="shared" si="232"/>
        <v>Cook</v>
      </c>
      <c r="L3343">
        <f t="shared" si="233"/>
        <v>0</v>
      </c>
    </row>
    <row r="3344" spans="1:12" x14ac:dyDescent="0.55000000000000004">
      <c r="A3344">
        <v>2011</v>
      </c>
      <c r="B3344" t="s">
        <v>5</v>
      </c>
      <c r="C3344" t="s">
        <v>94</v>
      </c>
      <c r="D3344">
        <v>914419</v>
      </c>
      <c r="E3344">
        <v>1727905</v>
      </c>
      <c r="H3344">
        <f t="shared" si="234"/>
        <v>12</v>
      </c>
      <c r="J3344" t="str">
        <f t="shared" si="235"/>
        <v>FOSTERBURG</v>
      </c>
      <c r="K3344" t="str">
        <f t="shared" si="232"/>
        <v>Cook</v>
      </c>
      <c r="L3344">
        <f t="shared" si="233"/>
        <v>0</v>
      </c>
    </row>
    <row r="3345" spans="1:12" x14ac:dyDescent="0.55000000000000004">
      <c r="A3345">
        <v>2011</v>
      </c>
      <c r="B3345" t="s">
        <v>5</v>
      </c>
      <c r="C3345" t="s">
        <v>95</v>
      </c>
      <c r="D3345">
        <v>201636.32</v>
      </c>
      <c r="E3345">
        <v>0</v>
      </c>
      <c r="H3345">
        <f t="shared" si="234"/>
        <v>10</v>
      </c>
      <c r="J3345" t="str">
        <f t="shared" si="235"/>
        <v>FOX LAKE</v>
      </c>
      <c r="K3345" t="str">
        <f t="shared" si="232"/>
        <v>Cook</v>
      </c>
      <c r="L3345">
        <f t="shared" si="233"/>
        <v>0</v>
      </c>
    </row>
    <row r="3346" spans="1:12" x14ac:dyDescent="0.55000000000000004">
      <c r="A3346">
        <v>2011</v>
      </c>
      <c r="B3346" t="s">
        <v>5</v>
      </c>
      <c r="C3346" t="s">
        <v>95</v>
      </c>
      <c r="D3346">
        <v>102109</v>
      </c>
      <c r="E3346">
        <v>190630</v>
      </c>
      <c r="H3346">
        <f t="shared" si="234"/>
        <v>10</v>
      </c>
      <c r="J3346" t="str">
        <f t="shared" si="235"/>
        <v>FOX LAKE</v>
      </c>
      <c r="K3346" t="str">
        <f t="shared" si="232"/>
        <v>Cook</v>
      </c>
      <c r="L3346">
        <f t="shared" si="233"/>
        <v>0</v>
      </c>
    </row>
    <row r="3347" spans="1:12" x14ac:dyDescent="0.55000000000000004">
      <c r="A3347">
        <v>2011</v>
      </c>
      <c r="B3347" t="s">
        <v>5</v>
      </c>
      <c r="C3347" t="s">
        <v>97</v>
      </c>
      <c r="D3347">
        <v>6115712</v>
      </c>
      <c r="E3347">
        <v>5994088</v>
      </c>
      <c r="H3347">
        <f t="shared" si="234"/>
        <v>11</v>
      </c>
      <c r="J3347" t="str">
        <f t="shared" si="235"/>
        <v>FRANKFORT</v>
      </c>
      <c r="K3347" t="str">
        <f t="shared" si="232"/>
        <v>Lake</v>
      </c>
      <c r="L3347">
        <f t="shared" si="233"/>
        <v>0</v>
      </c>
    </row>
    <row r="3348" spans="1:12" x14ac:dyDescent="0.55000000000000004">
      <c r="A3348">
        <v>2011</v>
      </c>
      <c r="B3348" t="s">
        <v>5</v>
      </c>
      <c r="C3348" t="s">
        <v>98</v>
      </c>
      <c r="D3348">
        <v>20546278.219999999</v>
      </c>
      <c r="E3348">
        <v>41322293.479999997</v>
      </c>
      <c r="H3348">
        <f t="shared" si="234"/>
        <v>15</v>
      </c>
      <c r="J3348" t="str">
        <f t="shared" si="235"/>
        <v>FRANKLIN PARK</v>
      </c>
      <c r="K3348" t="str">
        <f t="shared" si="232"/>
        <v>Cook</v>
      </c>
      <c r="L3348">
        <f t="shared" si="233"/>
        <v>0</v>
      </c>
    </row>
    <row r="3349" spans="1:12" x14ac:dyDescent="0.55000000000000004">
      <c r="A3349">
        <v>2011</v>
      </c>
      <c r="B3349" t="s">
        <v>5</v>
      </c>
      <c r="C3349" t="s">
        <v>99</v>
      </c>
      <c r="D3349">
        <v>27853959.34</v>
      </c>
      <c r="E3349">
        <v>35810671.399999999</v>
      </c>
      <c r="H3349">
        <f t="shared" si="234"/>
        <v>10</v>
      </c>
      <c r="J3349" t="str">
        <f t="shared" si="235"/>
        <v>FREEPORT</v>
      </c>
      <c r="K3349" t="str">
        <f t="shared" si="232"/>
        <v>Cook</v>
      </c>
      <c r="L3349">
        <f t="shared" si="233"/>
        <v>0</v>
      </c>
    </row>
    <row r="3350" spans="1:12" x14ac:dyDescent="0.55000000000000004">
      <c r="A3350">
        <v>2011</v>
      </c>
      <c r="B3350" t="s">
        <v>5</v>
      </c>
      <c r="C3350" t="s">
        <v>100</v>
      </c>
      <c r="D3350">
        <v>21203705</v>
      </c>
      <c r="E3350">
        <v>42644344</v>
      </c>
      <c r="H3350">
        <f t="shared" si="234"/>
        <v>11</v>
      </c>
      <c r="J3350" t="str">
        <f t="shared" si="235"/>
        <v>GALESBURG</v>
      </c>
      <c r="K3350" t="str">
        <f t="shared" si="232"/>
        <v>Stephenson</v>
      </c>
      <c r="L3350">
        <f t="shared" si="233"/>
        <v>0</v>
      </c>
    </row>
    <row r="3351" spans="1:12" x14ac:dyDescent="0.55000000000000004">
      <c r="A3351">
        <v>2011</v>
      </c>
      <c r="B3351" t="s">
        <v>5</v>
      </c>
      <c r="C3351" t="s">
        <v>101</v>
      </c>
      <c r="D3351">
        <v>9441568.2799999993</v>
      </c>
      <c r="E3351">
        <v>11791127.6</v>
      </c>
      <c r="H3351">
        <f t="shared" si="234"/>
        <v>8</v>
      </c>
      <c r="J3351" t="str">
        <f t="shared" si="235"/>
        <v>GENEVA</v>
      </c>
      <c r="K3351" t="str">
        <f t="shared" si="232"/>
        <v>Henry</v>
      </c>
      <c r="L3351">
        <f t="shared" si="233"/>
        <v>0</v>
      </c>
    </row>
    <row r="3352" spans="1:12" x14ac:dyDescent="0.55000000000000004">
      <c r="A3352">
        <v>2011</v>
      </c>
      <c r="B3352" t="s">
        <v>5</v>
      </c>
      <c r="C3352" t="s">
        <v>102</v>
      </c>
      <c r="D3352">
        <v>65478.93</v>
      </c>
      <c r="E3352">
        <v>887278</v>
      </c>
      <c r="H3352">
        <f t="shared" si="234"/>
        <v>9</v>
      </c>
      <c r="J3352" t="str">
        <f t="shared" si="235"/>
        <v>GLENCOE</v>
      </c>
      <c r="K3352" t="str">
        <f t="shared" si="232"/>
        <v>DuPage</v>
      </c>
      <c r="L3352">
        <f t="shared" si="233"/>
        <v>0</v>
      </c>
    </row>
    <row r="3353" spans="1:12" x14ac:dyDescent="0.55000000000000004">
      <c r="A3353">
        <v>2011</v>
      </c>
      <c r="B3353" t="s">
        <v>5</v>
      </c>
      <c r="C3353" t="s">
        <v>103</v>
      </c>
      <c r="D3353">
        <v>6986840.3899999997</v>
      </c>
      <c r="E3353">
        <v>11736819.460000001</v>
      </c>
      <c r="H3353">
        <f t="shared" si="234"/>
        <v>10</v>
      </c>
      <c r="J3353" t="str">
        <f t="shared" si="235"/>
        <v>GLENSIDE</v>
      </c>
      <c r="K3353" t="str">
        <f t="shared" si="232"/>
        <v>DuPage</v>
      </c>
      <c r="L3353">
        <f t="shared" si="233"/>
        <v>0</v>
      </c>
    </row>
    <row r="3354" spans="1:12" x14ac:dyDescent="0.55000000000000004">
      <c r="A3354">
        <v>2011</v>
      </c>
      <c r="B3354" t="s">
        <v>5</v>
      </c>
      <c r="C3354" t="s">
        <v>104</v>
      </c>
      <c r="D3354">
        <v>53239778</v>
      </c>
      <c r="E3354">
        <v>93187138</v>
      </c>
      <c r="H3354">
        <f t="shared" si="234"/>
        <v>10</v>
      </c>
      <c r="J3354" t="str">
        <f t="shared" si="235"/>
        <v>GLENVIEW</v>
      </c>
      <c r="K3354" t="str">
        <f t="shared" si="232"/>
        <v>DuPage</v>
      </c>
      <c r="L3354">
        <f t="shared" si="233"/>
        <v>0</v>
      </c>
    </row>
    <row r="3355" spans="1:12" x14ac:dyDescent="0.55000000000000004">
      <c r="A3355">
        <v>2011</v>
      </c>
      <c r="B3355" t="s">
        <v>5</v>
      </c>
      <c r="C3355" t="s">
        <v>105</v>
      </c>
      <c r="D3355">
        <v>2132231.91</v>
      </c>
      <c r="E3355">
        <v>2507959.1</v>
      </c>
      <c r="H3355">
        <f t="shared" si="234"/>
        <v>10</v>
      </c>
      <c r="J3355" t="str">
        <f t="shared" si="235"/>
        <v>GLENWOOD</v>
      </c>
      <c r="K3355" t="str">
        <f t="shared" si="232"/>
        <v>Cook</v>
      </c>
      <c r="L3355">
        <f t="shared" si="233"/>
        <v>0</v>
      </c>
    </row>
    <row r="3356" spans="1:12" x14ac:dyDescent="0.55000000000000004">
      <c r="A3356">
        <v>2011</v>
      </c>
      <c r="B3356" t="s">
        <v>5</v>
      </c>
      <c r="C3356" t="s">
        <v>106</v>
      </c>
      <c r="D3356">
        <v>5110163.71</v>
      </c>
      <c r="E3356">
        <v>6381971.3300000001</v>
      </c>
      <c r="H3356">
        <f t="shared" si="234"/>
        <v>14</v>
      </c>
      <c r="J3356" t="str">
        <f t="shared" si="235"/>
        <v>GODFREY PAID</v>
      </c>
      <c r="K3356" t="str">
        <f t="shared" si="232"/>
        <v>Cook</v>
      </c>
      <c r="L3356">
        <f t="shared" si="233"/>
        <v>0</v>
      </c>
    </row>
    <row r="3357" spans="1:12" x14ac:dyDescent="0.55000000000000004">
      <c r="A3357">
        <v>2011</v>
      </c>
      <c r="B3357" t="s">
        <v>5</v>
      </c>
      <c r="C3357" t="s">
        <v>107</v>
      </c>
      <c r="D3357">
        <v>17119018.120000001</v>
      </c>
      <c r="E3357">
        <v>46191104.109999999</v>
      </c>
      <c r="H3357">
        <f t="shared" si="234"/>
        <v>14</v>
      </c>
      <c r="J3357" t="str">
        <f t="shared" si="235"/>
        <v>GRANITE CITY</v>
      </c>
      <c r="K3357" t="str">
        <f t="shared" si="232"/>
        <v>Cook</v>
      </c>
      <c r="L3357">
        <f t="shared" si="233"/>
        <v>0</v>
      </c>
    </row>
    <row r="3358" spans="1:12" x14ac:dyDescent="0.55000000000000004">
      <c r="A3358">
        <v>2011</v>
      </c>
      <c r="B3358" t="s">
        <v>5</v>
      </c>
      <c r="C3358" t="s">
        <v>108</v>
      </c>
      <c r="D3358">
        <v>9139909.0600000005</v>
      </c>
      <c r="E3358">
        <v>14464894.630000001</v>
      </c>
      <c r="H3358">
        <f t="shared" si="234"/>
        <v>11</v>
      </c>
      <c r="J3358" t="str">
        <f t="shared" si="235"/>
        <v>GRAYSLAKE</v>
      </c>
      <c r="K3358" t="str">
        <f t="shared" si="232"/>
        <v>Madison</v>
      </c>
      <c r="L3358">
        <f t="shared" si="233"/>
        <v>0</v>
      </c>
    </row>
    <row r="3359" spans="1:12" x14ac:dyDescent="0.55000000000000004">
      <c r="A3359">
        <v>2011</v>
      </c>
      <c r="B3359" t="s">
        <v>5</v>
      </c>
      <c r="C3359" t="s">
        <v>109</v>
      </c>
      <c r="D3359">
        <v>10049298.42</v>
      </c>
      <c r="E3359">
        <v>14796318.16</v>
      </c>
      <c r="H3359">
        <f t="shared" si="234"/>
        <v>20</v>
      </c>
      <c r="J3359" t="str">
        <f t="shared" si="235"/>
        <v>GREATER ROUND LAKE</v>
      </c>
      <c r="K3359" t="str">
        <f t="shared" si="232"/>
        <v>Lake</v>
      </c>
      <c r="L3359">
        <f t="shared" si="233"/>
        <v>0</v>
      </c>
    </row>
    <row r="3360" spans="1:12" x14ac:dyDescent="0.55000000000000004">
      <c r="A3360">
        <v>2011</v>
      </c>
      <c r="B3360" t="s">
        <v>5</v>
      </c>
      <c r="C3360" t="s">
        <v>111</v>
      </c>
      <c r="D3360">
        <v>1072023</v>
      </c>
      <c r="E3360">
        <v>1505202</v>
      </c>
      <c r="H3360">
        <f t="shared" si="234"/>
        <v>11</v>
      </c>
      <c r="J3360" t="str">
        <f t="shared" si="235"/>
        <v>HAMPSHIRE</v>
      </c>
      <c r="K3360" t="str">
        <f t="shared" si="232"/>
        <v>Lake</v>
      </c>
      <c r="L3360">
        <f t="shared" si="233"/>
        <v>0</v>
      </c>
    </row>
    <row r="3361" spans="1:12" x14ac:dyDescent="0.55000000000000004">
      <c r="A3361">
        <v>2011</v>
      </c>
      <c r="B3361" t="s">
        <v>5</v>
      </c>
      <c r="C3361" t="s">
        <v>299</v>
      </c>
      <c r="D3361">
        <v>18073.080000000002</v>
      </c>
      <c r="E3361">
        <v>-2036.61</v>
      </c>
      <c r="H3361">
        <f t="shared" si="234"/>
        <v>15</v>
      </c>
      <c r="J3361" t="str">
        <f t="shared" si="235"/>
        <v>HARLEM-ROSCOE</v>
      </c>
      <c r="K3361" t="str">
        <f t="shared" si="232"/>
        <v>Cook</v>
      </c>
      <c r="L3361">
        <f t="shared" si="233"/>
        <v>0</v>
      </c>
    </row>
    <row r="3362" spans="1:12" x14ac:dyDescent="0.55000000000000004">
      <c r="A3362">
        <v>2011</v>
      </c>
      <c r="B3362" t="s">
        <v>5</v>
      </c>
      <c r="C3362" t="s">
        <v>113</v>
      </c>
      <c r="D3362">
        <v>2621778</v>
      </c>
      <c r="E3362">
        <v>3889730.98</v>
      </c>
      <c r="H3362">
        <f t="shared" si="234"/>
        <v>12</v>
      </c>
      <c r="J3362" t="str">
        <f t="shared" si="235"/>
        <v>HARRISBURG</v>
      </c>
      <c r="K3362" t="str">
        <f t="shared" si="232"/>
        <v>Cook</v>
      </c>
      <c r="L3362">
        <f t="shared" si="233"/>
        <v>0</v>
      </c>
    </row>
    <row r="3363" spans="1:12" x14ac:dyDescent="0.55000000000000004">
      <c r="A3363">
        <v>2011</v>
      </c>
      <c r="B3363" t="s">
        <v>5</v>
      </c>
      <c r="C3363" t="s">
        <v>114</v>
      </c>
      <c r="D3363">
        <v>84617.7</v>
      </c>
      <c r="E3363">
        <v>0</v>
      </c>
      <c r="H3363">
        <f t="shared" si="234"/>
        <v>9</v>
      </c>
      <c r="J3363" t="str">
        <f t="shared" si="235"/>
        <v>HARVARD</v>
      </c>
      <c r="K3363" t="str">
        <f t="shared" si="232"/>
        <v>Saline</v>
      </c>
      <c r="L3363">
        <f t="shared" si="233"/>
        <v>0</v>
      </c>
    </row>
    <row r="3364" spans="1:12" x14ac:dyDescent="0.55000000000000004">
      <c r="A3364">
        <v>2011</v>
      </c>
      <c r="B3364" t="s">
        <v>5</v>
      </c>
      <c r="C3364" t="s">
        <v>117</v>
      </c>
      <c r="D3364">
        <v>4885396.78</v>
      </c>
      <c r="E3364">
        <v>9595464.5299999993</v>
      </c>
      <c r="H3364">
        <f t="shared" si="234"/>
        <v>8</v>
      </c>
      <c r="J3364" t="str">
        <f t="shared" si="235"/>
        <v>HERRIN</v>
      </c>
      <c r="K3364" t="str">
        <f t="shared" si="232"/>
        <v>Cook</v>
      </c>
      <c r="L3364">
        <f t="shared" si="233"/>
        <v>0</v>
      </c>
    </row>
    <row r="3365" spans="1:12" x14ac:dyDescent="0.55000000000000004">
      <c r="A3365">
        <v>2011</v>
      </c>
      <c r="B3365" t="s">
        <v>5</v>
      </c>
      <c r="C3365" t="s">
        <v>118</v>
      </c>
      <c r="D3365">
        <v>30038237</v>
      </c>
      <c r="E3365">
        <v>61082005</v>
      </c>
      <c r="H3365">
        <f t="shared" si="234"/>
        <v>15</v>
      </c>
      <c r="J3365" t="str">
        <f t="shared" si="235"/>
        <v>HIGHLAND PARK</v>
      </c>
      <c r="K3365" t="str">
        <f t="shared" si="232"/>
        <v>Cook</v>
      </c>
      <c r="L3365">
        <f t="shared" si="233"/>
        <v>0</v>
      </c>
    </row>
    <row r="3366" spans="1:12" x14ac:dyDescent="0.55000000000000004">
      <c r="A3366">
        <v>2011</v>
      </c>
      <c r="B3366" t="s">
        <v>5</v>
      </c>
      <c r="C3366" t="s">
        <v>119</v>
      </c>
      <c r="D3366">
        <v>2205453</v>
      </c>
      <c r="E3366">
        <v>2521066.44</v>
      </c>
      <c r="H3366">
        <f t="shared" si="234"/>
        <v>10</v>
      </c>
      <c r="J3366" t="str">
        <f t="shared" si="235"/>
        <v>HIGHWOOD</v>
      </c>
      <c r="K3366" t="str">
        <f t="shared" si="232"/>
        <v>Madison</v>
      </c>
      <c r="L3366">
        <f t="shared" si="233"/>
        <v>0</v>
      </c>
    </row>
    <row r="3367" spans="1:12" x14ac:dyDescent="0.55000000000000004">
      <c r="A3367">
        <v>2011</v>
      </c>
      <c r="B3367" t="s">
        <v>5</v>
      </c>
      <c r="C3367" t="s">
        <v>284</v>
      </c>
      <c r="D3367">
        <v>561189.35</v>
      </c>
      <c r="E3367">
        <v>776457.44</v>
      </c>
      <c r="H3367">
        <f t="shared" si="234"/>
        <v>11</v>
      </c>
      <c r="J3367" t="str">
        <f t="shared" si="235"/>
        <v>HILLSBORO</v>
      </c>
      <c r="K3367" t="str">
        <f t="shared" si="232"/>
        <v>Lake</v>
      </c>
      <c r="L3367">
        <f t="shared" si="233"/>
        <v>0</v>
      </c>
    </row>
    <row r="3368" spans="1:12" x14ac:dyDescent="0.55000000000000004">
      <c r="A3368">
        <v>2011</v>
      </c>
      <c r="B3368" t="s">
        <v>5</v>
      </c>
      <c r="C3368" t="s">
        <v>298</v>
      </c>
      <c r="D3368">
        <v>0</v>
      </c>
      <c r="E3368">
        <v>0</v>
      </c>
      <c r="H3368">
        <f t="shared" si="234"/>
        <v>20</v>
      </c>
      <c r="J3368" t="str">
        <f t="shared" si="235"/>
        <v>HINCKLEY COMMUNITY</v>
      </c>
      <c r="K3368" t="str">
        <f t="shared" si="232"/>
        <v>Cook</v>
      </c>
      <c r="L3368">
        <f t="shared" si="233"/>
        <v>0</v>
      </c>
    </row>
    <row r="3369" spans="1:12" x14ac:dyDescent="0.55000000000000004">
      <c r="A3369">
        <v>2011</v>
      </c>
      <c r="B3369" t="s">
        <v>5</v>
      </c>
      <c r="C3369" t="s">
        <v>121</v>
      </c>
      <c r="D3369">
        <v>13903792.609999999</v>
      </c>
      <c r="E3369">
        <v>22292776.190000001</v>
      </c>
      <c r="H3369">
        <f t="shared" si="234"/>
        <v>10</v>
      </c>
      <c r="J3369" t="str">
        <f t="shared" si="235"/>
        <v>HINSDALE</v>
      </c>
      <c r="K3369" t="str">
        <f t="shared" si="232"/>
        <v>Cook</v>
      </c>
      <c r="L3369">
        <f t="shared" si="233"/>
        <v>0</v>
      </c>
    </row>
    <row r="3370" spans="1:12" x14ac:dyDescent="0.55000000000000004">
      <c r="A3370">
        <v>2011</v>
      </c>
      <c r="B3370" t="s">
        <v>5</v>
      </c>
      <c r="C3370" t="s">
        <v>122</v>
      </c>
      <c r="D3370">
        <v>57881407</v>
      </c>
      <c r="E3370">
        <v>86270014</v>
      </c>
      <c r="H3370">
        <f t="shared" si="234"/>
        <v>17</v>
      </c>
      <c r="J3370" t="str">
        <f t="shared" si="235"/>
        <v>HOFFMAN ESTATES</v>
      </c>
      <c r="K3370" t="str">
        <f t="shared" si="232"/>
        <v>Cook</v>
      </c>
      <c r="L3370">
        <f t="shared" si="233"/>
        <v>0</v>
      </c>
    </row>
    <row r="3371" spans="1:12" x14ac:dyDescent="0.55000000000000004">
      <c r="A3371">
        <v>2011</v>
      </c>
      <c r="B3371" t="s">
        <v>5</v>
      </c>
      <c r="C3371" t="s">
        <v>123</v>
      </c>
      <c r="D3371">
        <v>5087962</v>
      </c>
      <c r="E3371">
        <v>6384890</v>
      </c>
      <c r="H3371">
        <f t="shared" si="234"/>
        <v>16</v>
      </c>
      <c r="J3371" t="str">
        <f t="shared" si="235"/>
        <v>HOMER TOWNSHIP</v>
      </c>
      <c r="K3371" t="str">
        <f t="shared" si="232"/>
        <v>Cook</v>
      </c>
      <c r="L3371">
        <f t="shared" si="233"/>
        <v>0</v>
      </c>
    </row>
    <row r="3372" spans="1:12" x14ac:dyDescent="0.55000000000000004">
      <c r="A3372">
        <v>2011</v>
      </c>
      <c r="B3372" t="s">
        <v>5</v>
      </c>
      <c r="C3372" t="s">
        <v>125</v>
      </c>
      <c r="D3372">
        <v>11846017.859999999</v>
      </c>
      <c r="E3372">
        <v>12258608.449999999</v>
      </c>
      <c r="H3372">
        <f t="shared" si="234"/>
        <v>9</v>
      </c>
      <c r="J3372" t="str">
        <f t="shared" si="235"/>
        <v>HUNTLEY</v>
      </c>
      <c r="K3372" t="str">
        <f t="shared" si="232"/>
        <v>Vermilion</v>
      </c>
      <c r="L3372">
        <f t="shared" si="233"/>
        <v>0</v>
      </c>
    </row>
    <row r="3373" spans="1:12" x14ac:dyDescent="0.55000000000000004">
      <c r="A3373">
        <v>2011</v>
      </c>
      <c r="B3373" t="s">
        <v>5</v>
      </c>
      <c r="C3373" t="s">
        <v>126</v>
      </c>
      <c r="D3373">
        <v>7123089</v>
      </c>
      <c r="E3373">
        <v>13418698</v>
      </c>
      <c r="H3373">
        <f t="shared" si="234"/>
        <v>8</v>
      </c>
      <c r="J3373" t="str">
        <f t="shared" si="235"/>
        <v>ITASCA</v>
      </c>
      <c r="K3373" t="str">
        <f t="shared" si="232"/>
        <v>Lake</v>
      </c>
      <c r="L3373">
        <f t="shared" si="233"/>
        <v>0</v>
      </c>
    </row>
    <row r="3374" spans="1:12" x14ac:dyDescent="0.55000000000000004">
      <c r="A3374">
        <v>2011</v>
      </c>
      <c r="B3374" t="s">
        <v>5</v>
      </c>
      <c r="C3374" t="s">
        <v>127</v>
      </c>
      <c r="D3374">
        <v>68406</v>
      </c>
      <c r="E3374">
        <v>178802</v>
      </c>
      <c r="H3374">
        <f t="shared" si="234"/>
        <v>10</v>
      </c>
      <c r="J3374" t="str">
        <f t="shared" si="235"/>
        <v>IVESDALE</v>
      </c>
      <c r="K3374" t="str">
        <f t="shared" si="232"/>
        <v>DuPage</v>
      </c>
      <c r="L3374">
        <f t="shared" si="233"/>
        <v>0</v>
      </c>
    </row>
    <row r="3375" spans="1:12" x14ac:dyDescent="0.55000000000000004">
      <c r="A3375">
        <v>2011</v>
      </c>
      <c r="B3375" t="s">
        <v>5</v>
      </c>
      <c r="C3375" t="s">
        <v>128</v>
      </c>
      <c r="D3375">
        <v>15371223</v>
      </c>
      <c r="E3375">
        <v>22712106</v>
      </c>
      <c r="H3375">
        <f t="shared" si="234"/>
        <v>14</v>
      </c>
      <c r="J3375" t="str">
        <f t="shared" si="235"/>
        <v>JACKSONVILLE</v>
      </c>
      <c r="K3375" t="str">
        <f t="shared" si="232"/>
        <v>DuPage</v>
      </c>
      <c r="L3375">
        <f t="shared" si="233"/>
        <v>0</v>
      </c>
    </row>
    <row r="3376" spans="1:12" x14ac:dyDescent="0.55000000000000004">
      <c r="A3376">
        <v>2011</v>
      </c>
      <c r="B3376" t="s">
        <v>5</v>
      </c>
      <c r="C3376" t="s">
        <v>129</v>
      </c>
      <c r="D3376">
        <v>1267038</v>
      </c>
      <c r="E3376">
        <v>1989562</v>
      </c>
      <c r="H3376">
        <f t="shared" si="234"/>
        <v>11</v>
      </c>
      <c r="J3376" t="str">
        <f t="shared" si="235"/>
        <v>JEFFERSON</v>
      </c>
      <c r="K3376" t="str">
        <f t="shared" si="232"/>
        <v>Morgan</v>
      </c>
      <c r="L3376">
        <f t="shared" si="233"/>
        <v>0</v>
      </c>
    </row>
    <row r="3377" spans="1:12" x14ac:dyDescent="0.55000000000000004">
      <c r="A3377">
        <v>2011</v>
      </c>
      <c r="B3377" t="s">
        <v>5</v>
      </c>
      <c r="C3377" t="s">
        <v>130</v>
      </c>
      <c r="D3377">
        <v>81532439</v>
      </c>
      <c r="E3377">
        <v>191358933</v>
      </c>
      <c r="H3377">
        <f t="shared" si="234"/>
        <v>8</v>
      </c>
      <c r="J3377" t="str">
        <f t="shared" si="235"/>
        <v>JOLIET</v>
      </c>
      <c r="K3377" t="str">
        <f t="shared" si="232"/>
        <v>McHenry</v>
      </c>
      <c r="L3377">
        <f t="shared" si="233"/>
        <v>0</v>
      </c>
    </row>
    <row r="3378" spans="1:12" x14ac:dyDescent="0.55000000000000004">
      <c r="A3378">
        <v>2011</v>
      </c>
      <c r="B3378" t="s">
        <v>5</v>
      </c>
      <c r="C3378" t="s">
        <v>131</v>
      </c>
      <c r="D3378">
        <v>211652.31</v>
      </c>
      <c r="E3378">
        <v>891286.07</v>
      </c>
      <c r="H3378">
        <f t="shared" si="234"/>
        <v>9</v>
      </c>
      <c r="J3378" t="str">
        <f t="shared" si="235"/>
        <v>JUSTICE</v>
      </c>
      <c r="K3378" t="str">
        <f t="shared" si="232"/>
        <v>Kendall</v>
      </c>
      <c r="L3378">
        <f t="shared" si="233"/>
        <v>0</v>
      </c>
    </row>
    <row r="3379" spans="1:12" x14ac:dyDescent="0.55000000000000004">
      <c r="A3379">
        <v>2011</v>
      </c>
      <c r="B3379" t="s">
        <v>5</v>
      </c>
      <c r="C3379" t="s">
        <v>135</v>
      </c>
      <c r="D3379">
        <v>9020014.2699999996</v>
      </c>
      <c r="E3379">
        <v>20512081.370000001</v>
      </c>
      <c r="H3379">
        <f t="shared" si="234"/>
        <v>10</v>
      </c>
      <c r="J3379" t="str">
        <f t="shared" si="235"/>
        <v>LAGRANGE</v>
      </c>
      <c r="K3379" t="str">
        <f t="shared" si="232"/>
        <v>Lake</v>
      </c>
      <c r="L3379">
        <f t="shared" si="233"/>
        <v>0</v>
      </c>
    </row>
    <row r="3380" spans="1:12" x14ac:dyDescent="0.55000000000000004">
      <c r="A3380">
        <v>2011</v>
      </c>
      <c r="B3380" t="s">
        <v>5</v>
      </c>
      <c r="C3380" t="s">
        <v>136</v>
      </c>
      <c r="D3380">
        <v>806757</v>
      </c>
      <c r="E3380">
        <v>916119</v>
      </c>
      <c r="H3380">
        <f t="shared" si="234"/>
        <v>12</v>
      </c>
      <c r="J3380" t="str">
        <f t="shared" si="235"/>
        <v>LAKE EGYPT</v>
      </c>
      <c r="K3380" t="str">
        <f t="shared" si="232"/>
        <v>Lake</v>
      </c>
      <c r="L3380">
        <f t="shared" si="233"/>
        <v>0</v>
      </c>
    </row>
    <row r="3381" spans="1:12" x14ac:dyDescent="0.55000000000000004">
      <c r="A3381">
        <v>2011</v>
      </c>
      <c r="B3381" t="s">
        <v>5</v>
      </c>
      <c r="C3381" t="s">
        <v>137</v>
      </c>
      <c r="D3381">
        <v>24865724.379999999</v>
      </c>
      <c r="E3381">
        <v>34810295.710000001</v>
      </c>
      <c r="H3381">
        <f t="shared" si="234"/>
        <v>13</v>
      </c>
      <c r="J3381" t="str">
        <f t="shared" si="235"/>
        <v>LAKE FOREST</v>
      </c>
      <c r="K3381" t="str">
        <f t="shared" si="232"/>
        <v>Lake</v>
      </c>
      <c r="L3381">
        <f t="shared" si="233"/>
        <v>0</v>
      </c>
    </row>
    <row r="3382" spans="1:12" x14ac:dyDescent="0.55000000000000004">
      <c r="A3382">
        <v>2011</v>
      </c>
      <c r="B3382" t="s">
        <v>5</v>
      </c>
      <c r="C3382" t="s">
        <v>293</v>
      </c>
      <c r="D3382">
        <v>278351.21999999997</v>
      </c>
      <c r="E3382">
        <v>0</v>
      </c>
      <c r="H3382">
        <f t="shared" si="234"/>
        <v>12</v>
      </c>
      <c r="J3382" t="str">
        <f t="shared" si="235"/>
        <v>LAKE VILLA</v>
      </c>
      <c r="K3382" t="str">
        <f t="shared" si="232"/>
        <v>McHenry</v>
      </c>
      <c r="L3382">
        <f t="shared" si="233"/>
        <v>0</v>
      </c>
    </row>
    <row r="3383" spans="1:12" x14ac:dyDescent="0.55000000000000004">
      <c r="A3383">
        <v>2011</v>
      </c>
      <c r="B3383" t="s">
        <v>5</v>
      </c>
      <c r="C3383" t="s">
        <v>139</v>
      </c>
      <c r="D3383">
        <v>10388756.23</v>
      </c>
      <c r="E3383">
        <v>18716772.25</v>
      </c>
      <c r="H3383">
        <f t="shared" si="234"/>
        <v>9</v>
      </c>
      <c r="J3383" t="str">
        <f t="shared" si="235"/>
        <v>LANSING</v>
      </c>
      <c r="K3383" t="str">
        <f t="shared" si="232"/>
        <v>Lake</v>
      </c>
      <c r="L3383">
        <f t="shared" si="233"/>
        <v>0</v>
      </c>
    </row>
    <row r="3384" spans="1:12" x14ac:dyDescent="0.55000000000000004">
      <c r="A3384">
        <v>2011</v>
      </c>
      <c r="B3384" t="s">
        <v>5</v>
      </c>
      <c r="C3384" t="s">
        <v>141</v>
      </c>
      <c r="D3384">
        <v>14313530</v>
      </c>
      <c r="E3384">
        <v>21435093</v>
      </c>
      <c r="H3384">
        <f t="shared" si="234"/>
        <v>8</v>
      </c>
      <c r="J3384" t="str">
        <f t="shared" si="235"/>
        <v>LEMONT</v>
      </c>
      <c r="K3384" t="str">
        <f t="shared" si="232"/>
        <v>Lawrence</v>
      </c>
      <c r="L3384">
        <f t="shared" si="233"/>
        <v>0</v>
      </c>
    </row>
    <row r="3385" spans="1:12" x14ac:dyDescent="0.55000000000000004">
      <c r="A3385">
        <v>2011</v>
      </c>
      <c r="B3385" t="s">
        <v>5</v>
      </c>
      <c r="C3385" t="s">
        <v>142</v>
      </c>
      <c r="D3385">
        <v>6135336</v>
      </c>
      <c r="E3385">
        <v>13102272</v>
      </c>
      <c r="H3385">
        <f t="shared" si="234"/>
        <v>8</v>
      </c>
      <c r="J3385" t="str">
        <f t="shared" si="235"/>
        <v>LEYDEN</v>
      </c>
      <c r="K3385" t="str">
        <f t="shared" ref="K3385:K3448" si="236">INDEX($K$1:$K$655,MATCH(C3385,$C$1:$C$655))</f>
        <v>Cook</v>
      </c>
      <c r="L3385">
        <f t="shared" si="233"/>
        <v>0</v>
      </c>
    </row>
    <row r="3386" spans="1:12" x14ac:dyDescent="0.55000000000000004">
      <c r="A3386">
        <v>2011</v>
      </c>
      <c r="B3386" t="s">
        <v>5</v>
      </c>
      <c r="C3386" t="s">
        <v>143</v>
      </c>
      <c r="D3386">
        <v>17911527.879999999</v>
      </c>
      <c r="E3386">
        <v>28376573.379999999</v>
      </c>
      <c r="H3386">
        <f t="shared" si="234"/>
        <v>14</v>
      </c>
      <c r="J3386" t="str">
        <f t="shared" si="235"/>
        <v>LIBERTYVILLE</v>
      </c>
      <c r="K3386" t="str">
        <f t="shared" si="236"/>
        <v>Cook</v>
      </c>
      <c r="L3386">
        <f t="shared" si="233"/>
        <v>0</v>
      </c>
    </row>
    <row r="3387" spans="1:12" x14ac:dyDescent="0.55000000000000004">
      <c r="A3387">
        <v>2011</v>
      </c>
      <c r="B3387" t="s">
        <v>5</v>
      </c>
      <c r="C3387" t="s">
        <v>145</v>
      </c>
      <c r="D3387">
        <v>3469691</v>
      </c>
      <c r="E3387">
        <v>3248717</v>
      </c>
      <c r="H3387">
        <f t="shared" si="234"/>
        <v>15</v>
      </c>
      <c r="J3387" t="str">
        <f t="shared" si="235"/>
        <v>LINCOLN RURAL</v>
      </c>
      <c r="K3387" t="str">
        <f t="shared" si="236"/>
        <v>Logan</v>
      </c>
      <c r="L3387">
        <f t="shared" si="233"/>
        <v>0</v>
      </c>
    </row>
    <row r="3388" spans="1:12" x14ac:dyDescent="0.55000000000000004">
      <c r="A3388">
        <v>2011</v>
      </c>
      <c r="B3388" t="s">
        <v>5</v>
      </c>
      <c r="C3388" t="s">
        <v>146</v>
      </c>
      <c r="D3388">
        <v>21714442</v>
      </c>
      <c r="E3388">
        <v>26521358</v>
      </c>
      <c r="H3388">
        <f t="shared" si="234"/>
        <v>24</v>
      </c>
      <c r="J3388" t="str">
        <f t="shared" si="235"/>
        <v>LINCOLNSHIRE-RIVERWOOD</v>
      </c>
      <c r="K3388" t="str">
        <f t="shared" si="236"/>
        <v>Lake</v>
      </c>
      <c r="L3388">
        <f t="shared" si="233"/>
        <v>0</v>
      </c>
    </row>
    <row r="3389" spans="1:12" x14ac:dyDescent="0.55000000000000004">
      <c r="A3389">
        <v>2011</v>
      </c>
      <c r="B3389" t="s">
        <v>5</v>
      </c>
      <c r="C3389" t="s">
        <v>147</v>
      </c>
      <c r="D3389">
        <v>43878910</v>
      </c>
      <c r="E3389">
        <v>87066413</v>
      </c>
      <c r="H3389">
        <f t="shared" si="234"/>
        <v>17</v>
      </c>
      <c r="J3389" t="str">
        <f t="shared" si="235"/>
        <v>LISLE-WOODRIDGE</v>
      </c>
      <c r="K3389" t="str">
        <f t="shared" si="236"/>
        <v>DuPage</v>
      </c>
      <c r="L3389">
        <f t="shared" si="233"/>
        <v>0</v>
      </c>
    </row>
    <row r="3390" spans="1:12" x14ac:dyDescent="0.55000000000000004">
      <c r="A3390">
        <v>2011</v>
      </c>
      <c r="B3390" t="s">
        <v>5</v>
      </c>
      <c r="C3390" t="s">
        <v>148</v>
      </c>
      <c r="D3390">
        <v>4278680</v>
      </c>
      <c r="E3390">
        <v>5721502.04</v>
      </c>
      <c r="H3390">
        <f t="shared" si="234"/>
        <v>12</v>
      </c>
      <c r="J3390" t="str">
        <f t="shared" si="235"/>
        <v>LITCHFIELD</v>
      </c>
      <c r="K3390" t="str">
        <f t="shared" si="236"/>
        <v>DuPage</v>
      </c>
      <c r="L3390">
        <f t="shared" si="233"/>
        <v>0</v>
      </c>
    </row>
    <row r="3391" spans="1:12" x14ac:dyDescent="0.55000000000000004">
      <c r="A3391">
        <v>2011</v>
      </c>
      <c r="B3391" t="s">
        <v>5</v>
      </c>
      <c r="C3391" t="s">
        <v>149</v>
      </c>
      <c r="D3391">
        <v>27718356</v>
      </c>
      <c r="E3391">
        <v>42378634.310000002</v>
      </c>
      <c r="H3391">
        <f t="shared" si="234"/>
        <v>19</v>
      </c>
      <c r="J3391" t="str">
        <f t="shared" si="235"/>
        <v>LOCKPORT TOWNSHIP</v>
      </c>
      <c r="K3391" t="str">
        <f t="shared" si="236"/>
        <v>Will</v>
      </c>
      <c r="L3391">
        <f t="shared" si="233"/>
        <v>0</v>
      </c>
    </row>
    <row r="3392" spans="1:12" x14ac:dyDescent="0.55000000000000004">
      <c r="A3392">
        <v>2011</v>
      </c>
      <c r="B3392" t="s">
        <v>5</v>
      </c>
      <c r="C3392" t="s">
        <v>150</v>
      </c>
      <c r="D3392">
        <v>39296567</v>
      </c>
      <c r="E3392">
        <v>54588483</v>
      </c>
      <c r="H3392">
        <f t="shared" si="234"/>
        <v>9</v>
      </c>
      <c r="J3392" t="str">
        <f t="shared" si="235"/>
        <v>LOMBARD</v>
      </c>
      <c r="K3392" t="str">
        <f t="shared" si="236"/>
        <v>Will</v>
      </c>
      <c r="L3392">
        <f t="shared" si="233"/>
        <v>0</v>
      </c>
    </row>
    <row r="3393" spans="1:12" x14ac:dyDescent="0.55000000000000004">
      <c r="A3393">
        <v>2011</v>
      </c>
      <c r="B3393" t="s">
        <v>5</v>
      </c>
      <c r="C3393" t="s">
        <v>151</v>
      </c>
      <c r="D3393">
        <v>740038.36</v>
      </c>
      <c r="E3393">
        <v>491826.15</v>
      </c>
      <c r="H3393">
        <f t="shared" si="234"/>
        <v>12</v>
      </c>
      <c r="J3393" t="str">
        <f t="shared" si="235"/>
        <v>LONG CREEK</v>
      </c>
      <c r="K3393" t="str">
        <f t="shared" si="236"/>
        <v>DuPage</v>
      </c>
      <c r="L3393">
        <f t="shared" si="233"/>
        <v>0</v>
      </c>
    </row>
    <row r="3394" spans="1:12" x14ac:dyDescent="0.55000000000000004">
      <c r="A3394">
        <v>2011</v>
      </c>
      <c r="B3394" t="s">
        <v>5</v>
      </c>
      <c r="C3394" t="s">
        <v>152</v>
      </c>
      <c r="D3394">
        <v>4166634</v>
      </c>
      <c r="E3394">
        <v>4571567</v>
      </c>
      <c r="H3394">
        <f t="shared" si="234"/>
        <v>12</v>
      </c>
      <c r="J3394" t="str">
        <f t="shared" si="235"/>
        <v>LONG GROVE</v>
      </c>
      <c r="K3394" t="str">
        <f t="shared" si="236"/>
        <v>DuPage</v>
      </c>
      <c r="L3394">
        <f t="shared" ref="L3394:L3457" si="237">IF(ISNA(K3394),1,0)</f>
        <v>0</v>
      </c>
    </row>
    <row r="3395" spans="1:12" x14ac:dyDescent="0.55000000000000004">
      <c r="A3395">
        <v>2011</v>
      </c>
      <c r="B3395" t="s">
        <v>5</v>
      </c>
      <c r="C3395" t="s">
        <v>153</v>
      </c>
      <c r="D3395">
        <v>16133.18</v>
      </c>
      <c r="E3395">
        <v>305209.84000000003</v>
      </c>
      <c r="H3395">
        <f t="shared" ref="H3395:H3458" si="238">IF(B3395="fire",MIN(IFERROR(SEARCH("fire",C3395),999),IFERROR(SEARCH("fpd",C3395),999),IFERROR(SEARCH("pension",C3395),999),IFERROR(SEARCH("fund",C3395),999)),MIN(IFERROR(SEARCH("police",C3395),999),IFERROR(SEARCH("pension",C3395),999),IFERROR(SEARCH("fund",C3395),999)))</f>
        <v>7</v>
      </c>
      <c r="J3395" t="str">
        <f t="shared" ref="J3395:J3458" si="239">LEFT(C3395,H3395-2)</f>
        <v>LYONS</v>
      </c>
      <c r="K3395" t="str">
        <f t="shared" si="236"/>
        <v>Cook</v>
      </c>
      <c r="L3395">
        <f t="shared" si="237"/>
        <v>0</v>
      </c>
    </row>
    <row r="3396" spans="1:12" x14ac:dyDescent="0.55000000000000004">
      <c r="A3396">
        <v>2011</v>
      </c>
      <c r="B3396" t="s">
        <v>5</v>
      </c>
      <c r="C3396" t="s">
        <v>154</v>
      </c>
      <c r="D3396">
        <v>9732045.0299999993</v>
      </c>
      <c r="E3396">
        <v>15302079.41</v>
      </c>
      <c r="H3396">
        <f t="shared" si="238"/>
        <v>8</v>
      </c>
      <c r="J3396" t="str">
        <f t="shared" si="239"/>
        <v>MACOMB</v>
      </c>
      <c r="K3396" t="str">
        <f t="shared" si="236"/>
        <v>Cook</v>
      </c>
      <c r="L3396">
        <f t="shared" si="237"/>
        <v>0</v>
      </c>
    </row>
    <row r="3397" spans="1:12" x14ac:dyDescent="0.55000000000000004">
      <c r="A3397">
        <v>2011</v>
      </c>
      <c r="B3397" t="s">
        <v>5</v>
      </c>
      <c r="C3397" t="s">
        <v>155</v>
      </c>
      <c r="D3397">
        <v>2804740</v>
      </c>
      <c r="E3397">
        <v>3930894</v>
      </c>
      <c r="H3397">
        <f t="shared" si="238"/>
        <v>19</v>
      </c>
      <c r="J3397" t="str">
        <f t="shared" si="239"/>
        <v>MANTENO COMMUNITY</v>
      </c>
      <c r="K3397" t="str">
        <f t="shared" si="236"/>
        <v>Will</v>
      </c>
      <c r="L3397">
        <f t="shared" si="237"/>
        <v>0</v>
      </c>
    </row>
    <row r="3398" spans="1:12" x14ac:dyDescent="0.55000000000000004">
      <c r="A3398">
        <v>2011</v>
      </c>
      <c r="B3398" t="s">
        <v>5</v>
      </c>
      <c r="C3398" t="s">
        <v>156</v>
      </c>
      <c r="D3398">
        <v>7224442.8700000001</v>
      </c>
      <c r="E3398">
        <v>10935651.91</v>
      </c>
      <c r="H3398">
        <f t="shared" si="238"/>
        <v>8</v>
      </c>
      <c r="J3398" t="str">
        <f t="shared" si="239"/>
        <v>MARION</v>
      </c>
      <c r="K3398" t="str">
        <f t="shared" si="236"/>
        <v>McHenry</v>
      </c>
      <c r="L3398">
        <f t="shared" si="237"/>
        <v>0</v>
      </c>
    </row>
    <row r="3399" spans="1:12" x14ac:dyDescent="0.55000000000000004">
      <c r="A3399">
        <v>2011</v>
      </c>
      <c r="B3399" t="s">
        <v>5</v>
      </c>
      <c r="C3399" t="s">
        <v>285</v>
      </c>
      <c r="D3399">
        <v>352775.49</v>
      </c>
      <c r="E3399">
        <v>542422.76</v>
      </c>
      <c r="H3399">
        <f t="shared" si="238"/>
        <v>11</v>
      </c>
      <c r="J3399" t="str">
        <f t="shared" si="239"/>
        <v>MARYVILLE</v>
      </c>
      <c r="K3399" t="str">
        <f t="shared" si="236"/>
        <v>LaSalle</v>
      </c>
      <c r="L3399">
        <f t="shared" si="237"/>
        <v>0</v>
      </c>
    </row>
    <row r="3400" spans="1:12" x14ac:dyDescent="0.55000000000000004">
      <c r="A3400">
        <v>2011</v>
      </c>
      <c r="B3400" t="s">
        <v>5</v>
      </c>
      <c r="C3400" t="s">
        <v>158</v>
      </c>
      <c r="D3400">
        <v>16794776.850000001</v>
      </c>
      <c r="E3400">
        <v>24505873.280000001</v>
      </c>
      <c r="H3400">
        <f t="shared" si="238"/>
        <v>10</v>
      </c>
      <c r="J3400" t="str">
        <f t="shared" si="239"/>
        <v>MATTESON</v>
      </c>
      <c r="K3400" t="str">
        <f t="shared" si="236"/>
        <v>St. Clair</v>
      </c>
      <c r="L3400">
        <f t="shared" si="237"/>
        <v>0</v>
      </c>
    </row>
    <row r="3401" spans="1:12" x14ac:dyDescent="0.55000000000000004">
      <c r="A3401">
        <v>2011</v>
      </c>
      <c r="B3401" t="s">
        <v>5</v>
      </c>
      <c r="C3401" t="s">
        <v>159</v>
      </c>
      <c r="D3401">
        <v>14846724.789999999</v>
      </c>
      <c r="E3401">
        <v>33199377.390000001</v>
      </c>
      <c r="H3401">
        <f t="shared" si="238"/>
        <v>9</v>
      </c>
      <c r="J3401" t="str">
        <f t="shared" si="239"/>
        <v>MATTOON</v>
      </c>
      <c r="K3401" t="str">
        <f t="shared" si="236"/>
        <v>Cook</v>
      </c>
      <c r="L3401">
        <f t="shared" si="237"/>
        <v>0</v>
      </c>
    </row>
    <row r="3402" spans="1:12" x14ac:dyDescent="0.55000000000000004">
      <c r="A3402">
        <v>2011</v>
      </c>
      <c r="B3402" t="s">
        <v>5</v>
      </c>
      <c r="C3402" t="s">
        <v>161</v>
      </c>
      <c r="D3402">
        <v>344345</v>
      </c>
      <c r="E3402">
        <v>1176627</v>
      </c>
      <c r="H3402">
        <f t="shared" si="238"/>
        <v>8</v>
      </c>
      <c r="J3402" t="str">
        <f t="shared" si="239"/>
        <v>MCCOOK</v>
      </c>
      <c r="K3402" t="str">
        <f t="shared" si="236"/>
        <v>Cook</v>
      </c>
      <c r="L3402">
        <f t="shared" si="237"/>
        <v>0</v>
      </c>
    </row>
    <row r="3403" spans="1:12" x14ac:dyDescent="0.55000000000000004">
      <c r="A3403">
        <v>2011</v>
      </c>
      <c r="B3403" t="s">
        <v>5</v>
      </c>
      <c r="C3403" t="s">
        <v>162</v>
      </c>
      <c r="D3403">
        <v>21014009</v>
      </c>
      <c r="E3403">
        <v>69624701</v>
      </c>
      <c r="H3403">
        <f t="shared" si="238"/>
        <v>14</v>
      </c>
      <c r="J3403" t="str">
        <f t="shared" si="239"/>
        <v>MELROSE PARK</v>
      </c>
      <c r="K3403" t="str">
        <f t="shared" si="236"/>
        <v>McHenry</v>
      </c>
      <c r="L3403">
        <f t="shared" si="237"/>
        <v>0</v>
      </c>
    </row>
    <row r="3404" spans="1:12" x14ac:dyDescent="0.55000000000000004">
      <c r="A3404">
        <v>2011</v>
      </c>
      <c r="B3404" t="s">
        <v>5</v>
      </c>
      <c r="C3404" t="s">
        <v>163</v>
      </c>
      <c r="D3404">
        <v>1766116.25</v>
      </c>
      <c r="E3404">
        <v>2453441.41</v>
      </c>
      <c r="H3404">
        <f t="shared" si="238"/>
        <v>9</v>
      </c>
      <c r="J3404" t="str">
        <f t="shared" si="239"/>
        <v>MENDOTA</v>
      </c>
      <c r="K3404" t="str">
        <f t="shared" si="236"/>
        <v>Cook</v>
      </c>
      <c r="L3404">
        <f t="shared" si="237"/>
        <v>0</v>
      </c>
    </row>
    <row r="3405" spans="1:12" x14ac:dyDescent="0.55000000000000004">
      <c r="A3405">
        <v>2011</v>
      </c>
      <c r="B3405" t="s">
        <v>5</v>
      </c>
      <c r="C3405" t="s">
        <v>164</v>
      </c>
      <c r="D3405">
        <v>3020048</v>
      </c>
      <c r="E3405">
        <v>5112386</v>
      </c>
      <c r="H3405">
        <f t="shared" si="238"/>
        <v>12</v>
      </c>
      <c r="J3405" t="str">
        <f t="shared" si="239"/>
        <v>METROPOLIS</v>
      </c>
      <c r="K3405" t="str">
        <f t="shared" si="236"/>
        <v>LaSalle</v>
      </c>
      <c r="L3405">
        <f t="shared" si="237"/>
        <v>0</v>
      </c>
    </row>
    <row r="3406" spans="1:12" x14ac:dyDescent="0.55000000000000004">
      <c r="A3406">
        <v>2011</v>
      </c>
      <c r="B3406" t="s">
        <v>5</v>
      </c>
      <c r="C3406" t="s">
        <v>165</v>
      </c>
      <c r="D3406">
        <v>7546609.0800000001</v>
      </c>
      <c r="E3406">
        <v>11790311.109999999</v>
      </c>
      <c r="H3406">
        <f t="shared" si="238"/>
        <v>12</v>
      </c>
      <c r="J3406" t="str">
        <f t="shared" si="239"/>
        <v>MIDLOTHIAN</v>
      </c>
      <c r="K3406" t="str">
        <f t="shared" si="236"/>
        <v>Massac</v>
      </c>
      <c r="L3406">
        <f t="shared" si="237"/>
        <v>0</v>
      </c>
    </row>
    <row r="3407" spans="1:12" x14ac:dyDescent="0.55000000000000004">
      <c r="A3407">
        <v>2011</v>
      </c>
      <c r="B3407" t="s">
        <v>5</v>
      </c>
      <c r="C3407" t="s">
        <v>166</v>
      </c>
      <c r="D3407">
        <v>1950136</v>
      </c>
      <c r="E3407">
        <v>3144070</v>
      </c>
      <c r="H3407">
        <f t="shared" si="238"/>
        <v>9</v>
      </c>
      <c r="J3407" t="str">
        <f t="shared" si="239"/>
        <v>MINOOKA</v>
      </c>
      <c r="K3407" t="str">
        <f t="shared" si="236"/>
        <v>Rock Island</v>
      </c>
      <c r="L3407">
        <f t="shared" si="237"/>
        <v>0</v>
      </c>
    </row>
    <row r="3408" spans="1:12" x14ac:dyDescent="0.55000000000000004">
      <c r="A3408">
        <v>2011</v>
      </c>
      <c r="B3408" t="s">
        <v>5</v>
      </c>
      <c r="C3408" t="s">
        <v>167</v>
      </c>
      <c r="D3408">
        <v>5141693</v>
      </c>
      <c r="E3408">
        <v>6968307</v>
      </c>
      <c r="H3408">
        <f t="shared" si="238"/>
        <v>8</v>
      </c>
      <c r="J3408" t="str">
        <f t="shared" si="239"/>
        <v>MOKENA</v>
      </c>
      <c r="K3408" t="str">
        <f t="shared" si="236"/>
        <v>Grundy</v>
      </c>
      <c r="L3408">
        <f t="shared" si="237"/>
        <v>0</v>
      </c>
    </row>
    <row r="3409" spans="1:12" x14ac:dyDescent="0.55000000000000004">
      <c r="A3409">
        <v>2011</v>
      </c>
      <c r="B3409" t="s">
        <v>5</v>
      </c>
      <c r="C3409" t="s">
        <v>168</v>
      </c>
      <c r="D3409">
        <v>27434660</v>
      </c>
      <c r="E3409">
        <v>76423850</v>
      </c>
      <c r="H3409">
        <f t="shared" si="238"/>
        <v>8</v>
      </c>
      <c r="J3409" t="str">
        <f t="shared" si="239"/>
        <v>MOLINE</v>
      </c>
      <c r="K3409" t="str">
        <f t="shared" si="236"/>
        <v>Will</v>
      </c>
      <c r="L3409">
        <f t="shared" si="237"/>
        <v>0</v>
      </c>
    </row>
    <row r="3410" spans="1:12" x14ac:dyDescent="0.55000000000000004">
      <c r="A3410">
        <v>2011</v>
      </c>
      <c r="B3410" t="s">
        <v>5</v>
      </c>
      <c r="C3410" t="s">
        <v>288</v>
      </c>
      <c r="D3410">
        <v>133516</v>
      </c>
      <c r="E3410">
        <v>240850</v>
      </c>
      <c r="H3410">
        <f t="shared" si="238"/>
        <v>26</v>
      </c>
      <c r="J3410" t="str">
        <f t="shared" si="239"/>
        <v>MONTGOMERY &amp; COUNTRYSIDE</v>
      </c>
      <c r="K3410" t="str">
        <f t="shared" si="236"/>
        <v>Warren</v>
      </c>
      <c r="L3410">
        <f t="shared" si="237"/>
        <v>0</v>
      </c>
    </row>
    <row r="3411" spans="1:12" x14ac:dyDescent="0.55000000000000004">
      <c r="A3411">
        <v>2011</v>
      </c>
      <c r="B3411" t="s">
        <v>5</v>
      </c>
      <c r="C3411" t="s">
        <v>170</v>
      </c>
      <c r="D3411">
        <v>24978121</v>
      </c>
      <c r="E3411">
        <v>49504332</v>
      </c>
      <c r="H3411">
        <f t="shared" si="238"/>
        <v>14</v>
      </c>
      <c r="J3411" t="str">
        <f t="shared" si="239"/>
        <v>MORTON GROVE</v>
      </c>
      <c r="K3411" t="str">
        <f t="shared" si="236"/>
        <v>Grundy</v>
      </c>
      <c r="L3411">
        <f t="shared" si="237"/>
        <v>0</v>
      </c>
    </row>
    <row r="3412" spans="1:12" x14ac:dyDescent="0.55000000000000004">
      <c r="A3412">
        <v>2011</v>
      </c>
      <c r="B3412" t="s">
        <v>5</v>
      </c>
      <c r="C3412" t="s">
        <v>171</v>
      </c>
      <c r="D3412">
        <v>1360754.75</v>
      </c>
      <c r="E3412">
        <v>1705738.65</v>
      </c>
      <c r="H3412">
        <f t="shared" si="238"/>
        <v>11</v>
      </c>
      <c r="J3412" t="str">
        <f t="shared" si="239"/>
        <v>MT CARMEL</v>
      </c>
      <c r="K3412" t="str">
        <f t="shared" si="236"/>
        <v>Tazewell</v>
      </c>
      <c r="L3412">
        <f t="shared" si="237"/>
        <v>0</v>
      </c>
    </row>
    <row r="3413" spans="1:12" x14ac:dyDescent="0.55000000000000004">
      <c r="A3413">
        <v>2011</v>
      </c>
      <c r="B3413" t="s">
        <v>5</v>
      </c>
      <c r="C3413" t="s">
        <v>172</v>
      </c>
      <c r="D3413">
        <v>45726731</v>
      </c>
      <c r="E3413">
        <v>81525633</v>
      </c>
      <c r="H3413">
        <f t="shared" si="238"/>
        <v>13</v>
      </c>
      <c r="J3413" t="str">
        <f t="shared" si="239"/>
        <v>MT PROSPECT</v>
      </c>
      <c r="K3413" t="str">
        <f t="shared" si="236"/>
        <v>Wabash</v>
      </c>
      <c r="L3413">
        <f t="shared" si="237"/>
        <v>0</v>
      </c>
    </row>
    <row r="3414" spans="1:12" x14ac:dyDescent="0.55000000000000004">
      <c r="A3414">
        <v>2011</v>
      </c>
      <c r="B3414" t="s">
        <v>5</v>
      </c>
      <c r="C3414" t="s">
        <v>173</v>
      </c>
      <c r="D3414">
        <v>12085425.84</v>
      </c>
      <c r="E3414">
        <v>20914176.219999999</v>
      </c>
      <c r="H3414">
        <f t="shared" si="238"/>
        <v>11</v>
      </c>
      <c r="J3414" t="str">
        <f t="shared" si="239"/>
        <v>MT VERNON</v>
      </c>
      <c r="K3414" t="str">
        <f t="shared" si="236"/>
        <v>Cook</v>
      </c>
      <c r="L3414">
        <f t="shared" si="237"/>
        <v>0</v>
      </c>
    </row>
    <row r="3415" spans="1:12" x14ac:dyDescent="0.55000000000000004">
      <c r="A3415">
        <v>2011</v>
      </c>
      <c r="B3415" t="s">
        <v>5</v>
      </c>
      <c r="C3415" t="s">
        <v>174</v>
      </c>
      <c r="D3415">
        <v>832261</v>
      </c>
      <c r="E3415">
        <v>957800</v>
      </c>
      <c r="H3415">
        <f t="shared" si="238"/>
        <v>9</v>
      </c>
      <c r="J3415" t="str">
        <f t="shared" si="239"/>
        <v>MT ZION</v>
      </c>
      <c r="K3415" t="str">
        <f t="shared" si="236"/>
        <v>Jefferson</v>
      </c>
      <c r="L3415">
        <f t="shared" si="237"/>
        <v>0</v>
      </c>
    </row>
    <row r="3416" spans="1:12" x14ac:dyDescent="0.55000000000000004">
      <c r="A3416">
        <v>2011</v>
      </c>
      <c r="B3416" t="s">
        <v>5</v>
      </c>
      <c r="C3416" t="s">
        <v>177</v>
      </c>
      <c r="D3416">
        <v>97476508.230000004</v>
      </c>
      <c r="E3416">
        <v>130367326.68000001</v>
      </c>
      <c r="H3416">
        <f t="shared" si="238"/>
        <v>12</v>
      </c>
      <c r="J3416" t="str">
        <f t="shared" si="239"/>
        <v>NAPERVILLE</v>
      </c>
      <c r="K3416" t="str">
        <f t="shared" si="236"/>
        <v>Jackson</v>
      </c>
      <c r="L3416">
        <f t="shared" si="237"/>
        <v>0</v>
      </c>
    </row>
    <row r="3417" spans="1:12" x14ac:dyDescent="0.55000000000000004">
      <c r="A3417">
        <v>2011</v>
      </c>
      <c r="B3417" t="s">
        <v>5</v>
      </c>
      <c r="C3417" t="s">
        <v>178</v>
      </c>
      <c r="D3417">
        <v>1867648</v>
      </c>
      <c r="E3417">
        <v>1955126</v>
      </c>
      <c r="H3417">
        <f t="shared" si="238"/>
        <v>11</v>
      </c>
      <c r="J3417" t="str">
        <f t="shared" si="239"/>
        <v>NEW LENOX</v>
      </c>
      <c r="K3417" t="str">
        <f t="shared" si="236"/>
        <v>DuPage</v>
      </c>
      <c r="L3417">
        <f t="shared" si="237"/>
        <v>0</v>
      </c>
    </row>
    <row r="3418" spans="1:12" x14ac:dyDescent="0.55000000000000004">
      <c r="A3418">
        <v>2011</v>
      </c>
      <c r="B3418" t="s">
        <v>5</v>
      </c>
      <c r="C3418" t="s">
        <v>179</v>
      </c>
      <c r="D3418">
        <v>603310.68999999994</v>
      </c>
      <c r="E3418">
        <v>702321.36</v>
      </c>
      <c r="H3418">
        <f t="shared" si="238"/>
        <v>18</v>
      </c>
      <c r="J3418" t="str">
        <f t="shared" si="239"/>
        <v>NEWPORT TOWNSHIP</v>
      </c>
      <c r="K3418" t="str">
        <f t="shared" si="236"/>
        <v>Will</v>
      </c>
      <c r="L3418">
        <f t="shared" si="237"/>
        <v>0</v>
      </c>
    </row>
    <row r="3419" spans="1:12" x14ac:dyDescent="0.55000000000000004">
      <c r="A3419">
        <v>2011</v>
      </c>
      <c r="B3419" t="s">
        <v>5</v>
      </c>
      <c r="C3419" t="s">
        <v>180</v>
      </c>
      <c r="D3419">
        <v>25888357.09</v>
      </c>
      <c r="E3419">
        <v>56445442.390000001</v>
      </c>
      <c r="H3419">
        <f t="shared" si="238"/>
        <v>7</v>
      </c>
      <c r="J3419" t="str">
        <f t="shared" si="239"/>
        <v>NILES</v>
      </c>
      <c r="K3419" t="str">
        <f t="shared" si="236"/>
        <v>Will</v>
      </c>
      <c r="L3419">
        <f t="shared" si="237"/>
        <v>0</v>
      </c>
    </row>
    <row r="3420" spans="1:12" x14ac:dyDescent="0.55000000000000004">
      <c r="A3420">
        <v>2011</v>
      </c>
      <c r="B3420" t="s">
        <v>5</v>
      </c>
      <c r="C3420" t="s">
        <v>181</v>
      </c>
      <c r="D3420">
        <v>22960598.170000002</v>
      </c>
      <c r="E3420">
        <v>37857102.579999998</v>
      </c>
      <c r="H3420">
        <f t="shared" si="238"/>
        <v>8</v>
      </c>
      <c r="J3420" t="str">
        <f t="shared" si="239"/>
        <v>NORMAL</v>
      </c>
      <c r="K3420" t="str">
        <f t="shared" si="236"/>
        <v>Cook</v>
      </c>
      <c r="L3420">
        <f t="shared" si="237"/>
        <v>0</v>
      </c>
    </row>
    <row r="3421" spans="1:12" x14ac:dyDescent="0.55000000000000004">
      <c r="A3421">
        <v>2011</v>
      </c>
      <c r="B3421" t="s">
        <v>5</v>
      </c>
      <c r="C3421" t="s">
        <v>183</v>
      </c>
      <c r="D3421">
        <v>8722621.9800000004</v>
      </c>
      <c r="E3421">
        <v>20299239.609999999</v>
      </c>
      <c r="H3421">
        <f t="shared" si="238"/>
        <v>15</v>
      </c>
      <c r="J3421" t="str">
        <f t="shared" si="239"/>
        <v>NORTH CHICAGO</v>
      </c>
      <c r="K3421" t="str">
        <f t="shared" si="236"/>
        <v>Kane</v>
      </c>
      <c r="L3421">
        <f t="shared" si="237"/>
        <v>0</v>
      </c>
    </row>
    <row r="3422" spans="1:12" x14ac:dyDescent="0.55000000000000004">
      <c r="A3422">
        <v>2011</v>
      </c>
      <c r="B3422" t="s">
        <v>5</v>
      </c>
      <c r="C3422" t="s">
        <v>184</v>
      </c>
      <c r="D3422">
        <v>14140730</v>
      </c>
      <c r="E3422">
        <v>25593934</v>
      </c>
      <c r="H3422">
        <f t="shared" si="238"/>
        <v>13</v>
      </c>
      <c r="J3422" t="str">
        <f t="shared" si="239"/>
        <v>NORTH MAINE</v>
      </c>
      <c r="K3422" t="str">
        <f t="shared" si="236"/>
        <v>Lake</v>
      </c>
      <c r="L3422">
        <f t="shared" si="237"/>
        <v>0</v>
      </c>
    </row>
    <row r="3423" spans="1:12" x14ac:dyDescent="0.55000000000000004">
      <c r="A3423">
        <v>2011</v>
      </c>
      <c r="B3423" t="s">
        <v>5</v>
      </c>
      <c r="C3423" t="s">
        <v>185</v>
      </c>
      <c r="D3423">
        <v>8964204</v>
      </c>
      <c r="E3423">
        <v>13345095</v>
      </c>
      <c r="H3423">
        <f t="shared" si="238"/>
        <v>13</v>
      </c>
      <c r="J3423" t="str">
        <f t="shared" si="239"/>
        <v>NORTH PALOS</v>
      </c>
      <c r="K3423" t="str">
        <f t="shared" si="236"/>
        <v>Lake</v>
      </c>
      <c r="L3423">
        <f t="shared" si="237"/>
        <v>0</v>
      </c>
    </row>
    <row r="3424" spans="1:12" x14ac:dyDescent="0.55000000000000004">
      <c r="A3424">
        <v>2011</v>
      </c>
      <c r="B3424" t="s">
        <v>5</v>
      </c>
      <c r="C3424" t="s">
        <v>188</v>
      </c>
      <c r="D3424">
        <v>10041275.970000001</v>
      </c>
      <c r="E3424">
        <v>12545265.9699999</v>
      </c>
      <c r="H3424">
        <f t="shared" si="238"/>
        <v>11</v>
      </c>
      <c r="J3424" t="str">
        <f t="shared" si="239"/>
        <v>NORTHLAKE</v>
      </c>
      <c r="K3424" t="str">
        <f t="shared" si="236"/>
        <v>Cook</v>
      </c>
      <c r="L3424">
        <f t="shared" si="237"/>
        <v>0</v>
      </c>
    </row>
    <row r="3425" spans="1:12" x14ac:dyDescent="0.55000000000000004">
      <c r="A3425">
        <v>2011</v>
      </c>
      <c r="B3425" t="s">
        <v>5</v>
      </c>
      <c r="C3425" t="s">
        <v>189</v>
      </c>
      <c r="D3425">
        <v>2515890</v>
      </c>
      <c r="E3425">
        <v>4117226</v>
      </c>
      <c r="H3425">
        <f t="shared" si="238"/>
        <v>17</v>
      </c>
      <c r="J3425" t="str">
        <f t="shared" si="239"/>
        <v>NORTHWEST HOMER</v>
      </c>
      <c r="K3425" t="str">
        <f t="shared" si="236"/>
        <v>Cook</v>
      </c>
      <c r="L3425">
        <f t="shared" si="237"/>
        <v>0</v>
      </c>
    </row>
    <row r="3426" spans="1:12" x14ac:dyDescent="0.55000000000000004">
      <c r="A3426">
        <v>2011</v>
      </c>
      <c r="B3426" t="s">
        <v>5</v>
      </c>
      <c r="C3426" t="s">
        <v>190</v>
      </c>
      <c r="D3426">
        <v>453643</v>
      </c>
      <c r="E3426">
        <v>640392</v>
      </c>
      <c r="H3426">
        <f t="shared" si="238"/>
        <v>27</v>
      </c>
      <c r="J3426" t="str">
        <f t="shared" si="239"/>
        <v>NORTHWEST ST CLAIR COUNTY</v>
      </c>
      <c r="K3426" t="str">
        <f t="shared" si="236"/>
        <v>Cook</v>
      </c>
      <c r="L3426">
        <f t="shared" si="237"/>
        <v>0</v>
      </c>
    </row>
    <row r="3427" spans="1:12" x14ac:dyDescent="0.55000000000000004">
      <c r="A3427">
        <v>2011</v>
      </c>
      <c r="B3427" t="s">
        <v>5</v>
      </c>
      <c r="C3427" t="s">
        <v>191</v>
      </c>
      <c r="D3427">
        <v>11159773</v>
      </c>
      <c r="E3427">
        <v>21904126</v>
      </c>
      <c r="H3427">
        <f t="shared" si="238"/>
        <v>14</v>
      </c>
      <c r="J3427" t="str">
        <f t="shared" si="239"/>
        <v>NORWOOD PARK</v>
      </c>
      <c r="K3427" t="str">
        <f t="shared" si="236"/>
        <v>Cook</v>
      </c>
      <c r="L3427">
        <f t="shared" si="237"/>
        <v>0</v>
      </c>
    </row>
    <row r="3428" spans="1:12" x14ac:dyDescent="0.55000000000000004">
      <c r="A3428">
        <v>2011</v>
      </c>
      <c r="B3428" t="s">
        <v>5</v>
      </c>
      <c r="C3428" t="s">
        <v>193</v>
      </c>
      <c r="D3428">
        <v>23010440</v>
      </c>
      <c r="E3428">
        <v>38867489</v>
      </c>
      <c r="H3428">
        <f t="shared" si="238"/>
        <v>11</v>
      </c>
      <c r="J3428" t="str">
        <f t="shared" si="239"/>
        <v>OAK BROOK</v>
      </c>
      <c r="K3428" t="str">
        <f t="shared" si="236"/>
        <v>Cook</v>
      </c>
      <c r="L3428">
        <f t="shared" si="237"/>
        <v>0</v>
      </c>
    </row>
    <row r="3429" spans="1:12" x14ac:dyDescent="0.55000000000000004">
      <c r="A3429">
        <v>2011</v>
      </c>
      <c r="B3429" t="s">
        <v>5</v>
      </c>
      <c r="C3429" t="s">
        <v>195</v>
      </c>
      <c r="D3429">
        <v>70901837</v>
      </c>
      <c r="E3429">
        <v>109238395</v>
      </c>
      <c r="H3429">
        <f t="shared" si="238"/>
        <v>10</v>
      </c>
      <c r="J3429" t="str">
        <f t="shared" si="239"/>
        <v>OAK LAWN</v>
      </c>
      <c r="K3429" t="str">
        <f t="shared" si="236"/>
        <v>Cook</v>
      </c>
      <c r="L3429">
        <f t="shared" si="237"/>
        <v>0</v>
      </c>
    </row>
    <row r="3430" spans="1:12" x14ac:dyDescent="0.55000000000000004">
      <c r="A3430">
        <v>2011</v>
      </c>
      <c r="B3430" t="s">
        <v>5</v>
      </c>
      <c r="C3430" t="s">
        <v>196</v>
      </c>
      <c r="D3430">
        <v>39121138</v>
      </c>
      <c r="E3430">
        <v>91448579</v>
      </c>
      <c r="H3430">
        <f t="shared" si="238"/>
        <v>10</v>
      </c>
      <c r="J3430" t="str">
        <f t="shared" si="239"/>
        <v>OAK PARK</v>
      </c>
      <c r="K3430" t="str">
        <f t="shared" si="236"/>
        <v>Cook</v>
      </c>
      <c r="L3430">
        <f t="shared" si="237"/>
        <v>0</v>
      </c>
    </row>
    <row r="3431" spans="1:12" x14ac:dyDescent="0.55000000000000004">
      <c r="A3431">
        <v>2011</v>
      </c>
      <c r="B3431" t="s">
        <v>5</v>
      </c>
      <c r="C3431" t="s">
        <v>197</v>
      </c>
      <c r="D3431">
        <v>1271345</v>
      </c>
      <c r="E3431">
        <v>2455705</v>
      </c>
      <c r="H3431">
        <f t="shared" si="238"/>
        <v>18</v>
      </c>
      <c r="J3431" t="str">
        <f t="shared" si="239"/>
        <v>OAKBROOK TERRACE</v>
      </c>
      <c r="K3431" t="str">
        <f t="shared" si="236"/>
        <v>Cook</v>
      </c>
      <c r="L3431">
        <f t="shared" si="237"/>
        <v>0</v>
      </c>
    </row>
    <row r="3432" spans="1:12" x14ac:dyDescent="0.55000000000000004">
      <c r="A3432">
        <v>2011</v>
      </c>
      <c r="B3432" t="s">
        <v>5</v>
      </c>
      <c r="C3432" t="s">
        <v>198</v>
      </c>
      <c r="D3432">
        <v>2017630.34</v>
      </c>
      <c r="E3432">
        <v>2837575.12</v>
      </c>
      <c r="H3432">
        <f t="shared" si="238"/>
        <v>7</v>
      </c>
      <c r="J3432" t="str">
        <f t="shared" si="239"/>
        <v>OLNEY</v>
      </c>
      <c r="K3432" t="str">
        <f t="shared" si="236"/>
        <v>LaSalle</v>
      </c>
      <c r="L3432">
        <f t="shared" si="237"/>
        <v>0</v>
      </c>
    </row>
    <row r="3433" spans="1:12" x14ac:dyDescent="0.55000000000000004">
      <c r="A3433">
        <v>2011</v>
      </c>
      <c r="B3433" t="s">
        <v>5</v>
      </c>
      <c r="C3433" t="s">
        <v>199</v>
      </c>
      <c r="D3433">
        <v>71588752</v>
      </c>
      <c r="E3433">
        <v>91356719</v>
      </c>
      <c r="H3433">
        <f t="shared" si="238"/>
        <v>8</v>
      </c>
      <c r="J3433" t="str">
        <f t="shared" si="239"/>
        <v>ORLAND</v>
      </c>
      <c r="K3433" t="str">
        <f t="shared" si="236"/>
        <v>Cook</v>
      </c>
      <c r="L3433">
        <f t="shared" si="237"/>
        <v>0</v>
      </c>
    </row>
    <row r="3434" spans="1:12" x14ac:dyDescent="0.55000000000000004">
      <c r="A3434">
        <v>2011</v>
      </c>
      <c r="B3434" t="s">
        <v>5</v>
      </c>
      <c r="C3434" t="s">
        <v>200</v>
      </c>
      <c r="D3434">
        <v>3670900.71</v>
      </c>
      <c r="E3434">
        <v>2823585.47</v>
      </c>
      <c r="H3434">
        <f t="shared" si="238"/>
        <v>8</v>
      </c>
      <c r="J3434" t="str">
        <f t="shared" si="239"/>
        <v>OSWEGO</v>
      </c>
      <c r="K3434" t="str">
        <f t="shared" si="236"/>
        <v>Cook</v>
      </c>
      <c r="L3434">
        <f t="shared" si="237"/>
        <v>0</v>
      </c>
    </row>
    <row r="3435" spans="1:12" x14ac:dyDescent="0.55000000000000004">
      <c r="A3435">
        <v>2011</v>
      </c>
      <c r="B3435" t="s">
        <v>5</v>
      </c>
      <c r="C3435" t="s">
        <v>201</v>
      </c>
      <c r="D3435">
        <v>12150367.109999999</v>
      </c>
      <c r="E3435">
        <v>22494397.800000001</v>
      </c>
      <c r="H3435">
        <f t="shared" si="238"/>
        <v>8</v>
      </c>
      <c r="J3435" t="str">
        <f t="shared" si="239"/>
        <v>OTTAWA</v>
      </c>
      <c r="K3435" t="str">
        <f t="shared" si="236"/>
        <v>Kendall</v>
      </c>
      <c r="L3435">
        <f t="shared" si="237"/>
        <v>0</v>
      </c>
    </row>
    <row r="3436" spans="1:12" x14ac:dyDescent="0.55000000000000004">
      <c r="A3436">
        <v>2011</v>
      </c>
      <c r="B3436" t="s">
        <v>5</v>
      </c>
      <c r="C3436" t="s">
        <v>202</v>
      </c>
      <c r="D3436">
        <v>48098989</v>
      </c>
      <c r="E3436">
        <v>85753341</v>
      </c>
      <c r="H3436">
        <f t="shared" si="238"/>
        <v>10</v>
      </c>
      <c r="J3436" t="str">
        <f t="shared" si="239"/>
        <v>PALATINE</v>
      </c>
      <c r="K3436" t="str">
        <f t="shared" si="236"/>
        <v>LaSalle</v>
      </c>
      <c r="L3436">
        <f t="shared" si="237"/>
        <v>0</v>
      </c>
    </row>
    <row r="3437" spans="1:12" x14ac:dyDescent="0.55000000000000004">
      <c r="A3437">
        <v>2011</v>
      </c>
      <c r="B3437" t="s">
        <v>5</v>
      </c>
      <c r="C3437" t="s">
        <v>203</v>
      </c>
      <c r="D3437">
        <v>6702179</v>
      </c>
      <c r="E3437">
        <v>8480023</v>
      </c>
      <c r="H3437">
        <f t="shared" si="238"/>
        <v>16</v>
      </c>
      <c r="J3437" t="str">
        <f t="shared" si="239"/>
        <v>PALATINE RURAL</v>
      </c>
      <c r="K3437" t="str">
        <f t="shared" si="236"/>
        <v>Cook</v>
      </c>
      <c r="L3437">
        <f t="shared" si="237"/>
        <v>0</v>
      </c>
    </row>
    <row r="3438" spans="1:12" x14ac:dyDescent="0.55000000000000004">
      <c r="A3438">
        <v>2011</v>
      </c>
      <c r="B3438" t="s">
        <v>5</v>
      </c>
      <c r="C3438" t="s">
        <v>204</v>
      </c>
      <c r="D3438">
        <v>8546540</v>
      </c>
      <c r="E3438">
        <v>11374307.57</v>
      </c>
      <c r="H3438">
        <f t="shared" si="238"/>
        <v>7</v>
      </c>
      <c r="J3438" t="str">
        <f t="shared" si="239"/>
        <v>PALOS</v>
      </c>
      <c r="K3438" t="str">
        <f t="shared" si="236"/>
        <v>Cook</v>
      </c>
      <c r="L3438">
        <f t="shared" si="237"/>
        <v>0</v>
      </c>
    </row>
    <row r="3439" spans="1:12" x14ac:dyDescent="0.55000000000000004">
      <c r="A3439">
        <v>2011</v>
      </c>
      <c r="B3439" t="s">
        <v>5</v>
      </c>
      <c r="C3439" t="s">
        <v>205</v>
      </c>
      <c r="D3439">
        <v>6669530</v>
      </c>
      <c r="E3439">
        <v>9677425</v>
      </c>
      <c r="H3439">
        <f t="shared" si="238"/>
        <v>15</v>
      </c>
      <c r="J3439" t="str">
        <f t="shared" si="239"/>
        <v>PALOS HEIGHTS</v>
      </c>
      <c r="K3439" t="str">
        <f t="shared" si="236"/>
        <v>Cook</v>
      </c>
      <c r="L3439">
        <f t="shared" si="237"/>
        <v>0</v>
      </c>
    </row>
    <row r="3440" spans="1:12" x14ac:dyDescent="0.55000000000000004">
      <c r="A3440">
        <v>2011</v>
      </c>
      <c r="B3440" t="s">
        <v>5</v>
      </c>
      <c r="C3440" t="s">
        <v>206</v>
      </c>
      <c r="D3440">
        <v>4784762.53</v>
      </c>
      <c r="E3440">
        <v>8135793.25</v>
      </c>
      <c r="H3440">
        <f t="shared" si="238"/>
        <v>7</v>
      </c>
      <c r="J3440" t="str">
        <f t="shared" si="239"/>
        <v>PARIS</v>
      </c>
      <c r="K3440" t="str">
        <f t="shared" si="236"/>
        <v>Christian</v>
      </c>
      <c r="L3440">
        <f t="shared" si="237"/>
        <v>0</v>
      </c>
    </row>
    <row r="3441" spans="1:12" x14ac:dyDescent="0.55000000000000004">
      <c r="A3441">
        <v>2011</v>
      </c>
      <c r="B3441" t="s">
        <v>5</v>
      </c>
      <c r="C3441" t="s">
        <v>207</v>
      </c>
      <c r="D3441">
        <v>9855330</v>
      </c>
      <c r="E3441">
        <v>19257366</v>
      </c>
      <c r="H3441">
        <f t="shared" si="238"/>
        <v>13</v>
      </c>
      <c r="J3441" t="str">
        <f t="shared" si="239"/>
        <v>PARK FOREST</v>
      </c>
      <c r="K3441" t="str">
        <f t="shared" si="236"/>
        <v>Lake</v>
      </c>
      <c r="L3441">
        <f t="shared" si="237"/>
        <v>0</v>
      </c>
    </row>
    <row r="3442" spans="1:12" x14ac:dyDescent="0.55000000000000004">
      <c r="A3442">
        <v>2011</v>
      </c>
      <c r="B3442" t="s">
        <v>5</v>
      </c>
      <c r="C3442" t="s">
        <v>209</v>
      </c>
      <c r="D3442">
        <v>17850398.850000001</v>
      </c>
      <c r="E3442">
        <v>44905872.859999999</v>
      </c>
      <c r="H3442">
        <f t="shared" si="238"/>
        <v>7</v>
      </c>
      <c r="J3442" t="str">
        <f t="shared" si="239"/>
        <v>PEKIN</v>
      </c>
      <c r="K3442" t="str">
        <f t="shared" si="236"/>
        <v>Cook</v>
      </c>
      <c r="L3442">
        <f t="shared" si="237"/>
        <v>0</v>
      </c>
    </row>
    <row r="3443" spans="1:12" x14ac:dyDescent="0.55000000000000004">
      <c r="A3443">
        <v>2011</v>
      </c>
      <c r="B3443" t="s">
        <v>5</v>
      </c>
      <c r="C3443" t="s">
        <v>210</v>
      </c>
      <c r="D3443">
        <v>117625072</v>
      </c>
      <c r="E3443">
        <v>199564617</v>
      </c>
      <c r="H3443">
        <f t="shared" si="238"/>
        <v>8</v>
      </c>
      <c r="J3443" t="str">
        <f t="shared" si="239"/>
        <v>PEORIA</v>
      </c>
      <c r="K3443" t="str">
        <f t="shared" si="236"/>
        <v>Tazewell</v>
      </c>
      <c r="L3443">
        <f t="shared" si="237"/>
        <v>0</v>
      </c>
    </row>
    <row r="3444" spans="1:12" x14ac:dyDescent="0.55000000000000004">
      <c r="A3444">
        <v>2011</v>
      </c>
      <c r="B3444" t="s">
        <v>5</v>
      </c>
      <c r="C3444" t="s">
        <v>211</v>
      </c>
      <c r="D3444">
        <v>888327</v>
      </c>
      <c r="E3444">
        <v>651014.37</v>
      </c>
      <c r="H3444">
        <f t="shared" si="238"/>
        <v>9</v>
      </c>
      <c r="J3444" t="str">
        <f t="shared" si="239"/>
        <v>PEOTONE</v>
      </c>
      <c r="K3444" t="str">
        <f t="shared" si="236"/>
        <v>Peoria</v>
      </c>
      <c r="L3444">
        <f t="shared" si="237"/>
        <v>0</v>
      </c>
    </row>
    <row r="3445" spans="1:12" x14ac:dyDescent="0.55000000000000004">
      <c r="A3445">
        <v>2011</v>
      </c>
      <c r="B3445" t="s">
        <v>5</v>
      </c>
      <c r="C3445" t="s">
        <v>212</v>
      </c>
      <c r="D3445">
        <v>1758689.44</v>
      </c>
      <c r="E3445">
        <v>2306773.56</v>
      </c>
      <c r="H3445">
        <f t="shared" si="238"/>
        <v>6</v>
      </c>
      <c r="J3445" t="str">
        <f t="shared" si="239"/>
        <v>PERU</v>
      </c>
      <c r="K3445" t="str">
        <f t="shared" si="236"/>
        <v>Will</v>
      </c>
      <c r="L3445">
        <f t="shared" si="237"/>
        <v>0</v>
      </c>
    </row>
    <row r="3446" spans="1:12" x14ac:dyDescent="0.55000000000000004">
      <c r="A3446">
        <v>2011</v>
      </c>
      <c r="B3446" t="s">
        <v>5</v>
      </c>
      <c r="C3446" t="s">
        <v>215</v>
      </c>
      <c r="D3446">
        <v>23400143</v>
      </c>
      <c r="E3446">
        <v>34194175</v>
      </c>
      <c r="H3446">
        <f t="shared" si="238"/>
        <v>14</v>
      </c>
      <c r="J3446" t="str">
        <f t="shared" si="239"/>
        <v>PLEASANTVIEW</v>
      </c>
      <c r="K3446" t="str">
        <f t="shared" si="236"/>
        <v>Kendall</v>
      </c>
      <c r="L3446">
        <f t="shared" si="237"/>
        <v>0</v>
      </c>
    </row>
    <row r="3447" spans="1:12" x14ac:dyDescent="0.55000000000000004">
      <c r="A3447">
        <v>2011</v>
      </c>
      <c r="B3447" t="s">
        <v>5</v>
      </c>
      <c r="C3447" t="s">
        <v>216</v>
      </c>
      <c r="D3447">
        <v>3667553.73</v>
      </c>
      <c r="E3447">
        <v>5771391.6200000001</v>
      </c>
      <c r="H3447">
        <f t="shared" si="238"/>
        <v>9</v>
      </c>
      <c r="J3447" t="str">
        <f t="shared" si="239"/>
        <v>PONTIAC</v>
      </c>
      <c r="K3447" t="str">
        <f t="shared" si="236"/>
        <v>Kendall</v>
      </c>
      <c r="L3447">
        <f t="shared" si="237"/>
        <v>0</v>
      </c>
    </row>
    <row r="3448" spans="1:12" x14ac:dyDescent="0.55000000000000004">
      <c r="A3448">
        <v>2011</v>
      </c>
      <c r="B3448" t="s">
        <v>5</v>
      </c>
      <c r="C3448" t="s">
        <v>219</v>
      </c>
      <c r="D3448">
        <v>1941852.12</v>
      </c>
      <c r="E3448">
        <v>1375441.19</v>
      </c>
      <c r="H3448">
        <f t="shared" si="238"/>
        <v>18</v>
      </c>
      <c r="J3448" t="str">
        <f t="shared" si="239"/>
        <v>PROSPECT HEIGHTS</v>
      </c>
      <c r="K3448" t="str">
        <f t="shared" si="236"/>
        <v>Bureau</v>
      </c>
      <c r="L3448">
        <f t="shared" si="237"/>
        <v>0</v>
      </c>
    </row>
    <row r="3449" spans="1:12" x14ac:dyDescent="0.55000000000000004">
      <c r="A3449">
        <v>2011</v>
      </c>
      <c r="B3449" t="s">
        <v>5</v>
      </c>
      <c r="C3449" t="s">
        <v>220</v>
      </c>
      <c r="D3449">
        <v>22392145.52</v>
      </c>
      <c r="E3449">
        <v>54014405.280000001</v>
      </c>
      <c r="H3449">
        <f t="shared" si="238"/>
        <v>8</v>
      </c>
      <c r="J3449" t="str">
        <f t="shared" si="239"/>
        <v>QUINCY</v>
      </c>
      <c r="K3449" t="str">
        <f t="shared" ref="K3449:K3512" si="240">INDEX($K$1:$K$655,MATCH(C3449,$C$1:$C$655))</f>
        <v>Cook</v>
      </c>
      <c r="L3449">
        <f t="shared" si="237"/>
        <v>0</v>
      </c>
    </row>
    <row r="3450" spans="1:12" x14ac:dyDescent="0.55000000000000004">
      <c r="A3450">
        <v>2011</v>
      </c>
      <c r="B3450" t="s">
        <v>5</v>
      </c>
      <c r="C3450" t="s">
        <v>221</v>
      </c>
      <c r="D3450">
        <v>13785283.48</v>
      </c>
      <c r="E3450">
        <v>22929380.57</v>
      </c>
      <c r="H3450">
        <f t="shared" si="238"/>
        <v>14</v>
      </c>
      <c r="J3450" t="str">
        <f t="shared" si="239"/>
        <v>RIVER FOREST</v>
      </c>
      <c r="K3450" t="str">
        <f t="shared" si="240"/>
        <v>Cook</v>
      </c>
      <c r="L3450">
        <f t="shared" si="237"/>
        <v>0</v>
      </c>
    </row>
    <row r="3451" spans="1:12" x14ac:dyDescent="0.55000000000000004">
      <c r="A3451">
        <v>2011</v>
      </c>
      <c r="B3451" t="s">
        <v>5</v>
      </c>
      <c r="C3451" t="s">
        <v>224</v>
      </c>
      <c r="D3451">
        <v>9716875.8000000007</v>
      </c>
      <c r="E3451">
        <v>14726966.0599999</v>
      </c>
      <c r="H3451">
        <f t="shared" si="238"/>
        <v>14</v>
      </c>
      <c r="J3451" t="str">
        <f t="shared" si="239"/>
        <v>ROBERTS PARK</v>
      </c>
      <c r="K3451" t="str">
        <f t="shared" si="240"/>
        <v>Cook</v>
      </c>
      <c r="L3451">
        <f t="shared" si="237"/>
        <v>0</v>
      </c>
    </row>
    <row r="3452" spans="1:12" x14ac:dyDescent="0.55000000000000004">
      <c r="A3452">
        <v>2011</v>
      </c>
      <c r="B3452" t="s">
        <v>5</v>
      </c>
      <c r="C3452" t="s">
        <v>225</v>
      </c>
      <c r="D3452">
        <v>3235040.45</v>
      </c>
      <c r="E3452">
        <v>4116197.32</v>
      </c>
      <c r="H3452">
        <f t="shared" si="238"/>
        <v>10</v>
      </c>
      <c r="J3452" t="str">
        <f t="shared" si="239"/>
        <v>ROBINSON</v>
      </c>
      <c r="K3452" t="str">
        <f t="shared" si="240"/>
        <v>Cook</v>
      </c>
      <c r="L3452">
        <f t="shared" si="237"/>
        <v>0</v>
      </c>
    </row>
    <row r="3453" spans="1:12" x14ac:dyDescent="0.55000000000000004">
      <c r="A3453">
        <v>2011</v>
      </c>
      <c r="B3453" t="s">
        <v>5</v>
      </c>
      <c r="C3453" t="s">
        <v>226</v>
      </c>
      <c r="D3453">
        <v>7259152</v>
      </c>
      <c r="E3453">
        <v>9356391.0299999993</v>
      </c>
      <c r="H3453">
        <f t="shared" si="238"/>
        <v>10</v>
      </c>
      <c r="J3453" t="str">
        <f t="shared" si="239"/>
        <v>ROCHELLE</v>
      </c>
      <c r="K3453" t="str">
        <f t="shared" si="240"/>
        <v>Crawford</v>
      </c>
      <c r="L3453">
        <f t="shared" si="237"/>
        <v>0</v>
      </c>
    </row>
    <row r="3454" spans="1:12" x14ac:dyDescent="0.55000000000000004">
      <c r="A3454">
        <v>2011</v>
      </c>
      <c r="B3454" t="s">
        <v>5</v>
      </c>
      <c r="C3454" t="s">
        <v>227</v>
      </c>
      <c r="D3454">
        <v>5989309.7999999998</v>
      </c>
      <c r="E3454">
        <v>7004521.2599999998</v>
      </c>
      <c r="H3454">
        <f t="shared" si="238"/>
        <v>12</v>
      </c>
      <c r="J3454" t="str">
        <f t="shared" si="239"/>
        <v>ROCK FALLS</v>
      </c>
      <c r="K3454" t="str">
        <f t="shared" si="240"/>
        <v>Ogle</v>
      </c>
      <c r="L3454">
        <f t="shared" si="237"/>
        <v>0</v>
      </c>
    </row>
    <row r="3455" spans="1:12" x14ac:dyDescent="0.55000000000000004">
      <c r="A3455">
        <v>2011</v>
      </c>
      <c r="B3455" t="s">
        <v>5</v>
      </c>
      <c r="C3455" t="s">
        <v>228</v>
      </c>
      <c r="D3455">
        <v>23132142.949999999</v>
      </c>
      <c r="E3455">
        <v>55701469.600000001</v>
      </c>
      <c r="H3455">
        <f t="shared" si="238"/>
        <v>13</v>
      </c>
      <c r="J3455" t="str">
        <f t="shared" si="239"/>
        <v>ROCK ISLAND</v>
      </c>
      <c r="K3455" t="str">
        <f t="shared" si="240"/>
        <v>Whiteside</v>
      </c>
      <c r="L3455">
        <f t="shared" si="237"/>
        <v>0</v>
      </c>
    </row>
    <row r="3456" spans="1:12" x14ac:dyDescent="0.55000000000000004">
      <c r="A3456">
        <v>2011</v>
      </c>
      <c r="B3456" t="s">
        <v>5</v>
      </c>
      <c r="C3456" t="s">
        <v>229</v>
      </c>
      <c r="D3456">
        <v>146434569</v>
      </c>
      <c r="E3456">
        <v>263643468</v>
      </c>
      <c r="H3456">
        <f t="shared" si="238"/>
        <v>10</v>
      </c>
      <c r="J3456" t="str">
        <f t="shared" si="239"/>
        <v>ROCKFORD</v>
      </c>
      <c r="K3456" t="str">
        <f t="shared" si="240"/>
        <v>Rock Island</v>
      </c>
      <c r="L3456">
        <f t="shared" si="237"/>
        <v>0</v>
      </c>
    </row>
    <row r="3457" spans="1:12" x14ac:dyDescent="0.55000000000000004">
      <c r="A3457">
        <v>2011</v>
      </c>
      <c r="B3457" t="s">
        <v>5</v>
      </c>
      <c r="C3457" t="s">
        <v>230</v>
      </c>
      <c r="D3457">
        <v>21736027</v>
      </c>
      <c r="E3457">
        <v>54694065</v>
      </c>
      <c r="H3457">
        <f t="shared" si="238"/>
        <v>17</v>
      </c>
      <c r="J3457" t="str">
        <f t="shared" si="239"/>
        <v>ROLLING MEADOWS</v>
      </c>
      <c r="K3457" t="str">
        <f t="shared" si="240"/>
        <v>Winnebago</v>
      </c>
      <c r="L3457">
        <f t="shared" si="237"/>
        <v>0</v>
      </c>
    </row>
    <row r="3458" spans="1:12" x14ac:dyDescent="0.55000000000000004">
      <c r="A3458">
        <v>2011</v>
      </c>
      <c r="B3458" t="s">
        <v>5</v>
      </c>
      <c r="C3458" t="s">
        <v>232</v>
      </c>
      <c r="D3458">
        <v>4248393</v>
      </c>
      <c r="E3458">
        <v>6357260</v>
      </c>
      <c r="H3458">
        <f t="shared" si="238"/>
        <v>9</v>
      </c>
      <c r="J3458" t="str">
        <f t="shared" si="239"/>
        <v>ROSELLE</v>
      </c>
      <c r="K3458" t="str">
        <f t="shared" si="240"/>
        <v>Winnebago</v>
      </c>
      <c r="L3458">
        <f t="shared" ref="L3458:L3521" si="241">IF(ISNA(K3458),1,0)</f>
        <v>0</v>
      </c>
    </row>
    <row r="3459" spans="1:12" x14ac:dyDescent="0.55000000000000004">
      <c r="A3459">
        <v>2011</v>
      </c>
      <c r="B3459" t="s">
        <v>5</v>
      </c>
      <c r="C3459" t="s">
        <v>236</v>
      </c>
      <c r="D3459">
        <v>1279350.1100000001</v>
      </c>
      <c r="E3459">
        <v>1962729.64</v>
      </c>
      <c r="H3459">
        <f t="shared" ref="H3459:H3522" si="242">IF(B3459="fire",MIN(IFERROR(SEARCH("fire",C3459),999),IFERROR(SEARCH("fpd",C3459),999),IFERROR(SEARCH("pension",C3459),999),IFERROR(SEARCH("fund",C3459),999)),MIN(IFERROR(SEARCH("police",C3459),999),IFERROR(SEARCH("pension",C3459),999),IFERROR(SEARCH("fund",C3459),999)))</f>
        <v>9</v>
      </c>
      <c r="J3459" t="str">
        <f t="shared" ref="J3459:J3522" si="243">LEFT(C3459,H3459-2)</f>
        <v>SAVANNA</v>
      </c>
      <c r="K3459" t="str">
        <f t="shared" si="240"/>
        <v>Cook</v>
      </c>
      <c r="L3459">
        <f t="shared" si="241"/>
        <v>0</v>
      </c>
    </row>
    <row r="3460" spans="1:12" x14ac:dyDescent="0.55000000000000004">
      <c r="A3460">
        <v>2011</v>
      </c>
      <c r="B3460" t="s">
        <v>5</v>
      </c>
      <c r="C3460" t="s">
        <v>237</v>
      </c>
      <c r="D3460">
        <v>82559365.189999998</v>
      </c>
      <c r="E3460">
        <v>132569596.3</v>
      </c>
      <c r="H3460">
        <f t="shared" si="242"/>
        <v>12</v>
      </c>
      <c r="J3460" t="str">
        <f t="shared" si="243"/>
        <v>SCHAUMBURG</v>
      </c>
      <c r="K3460" t="str">
        <f t="shared" si="240"/>
        <v>Carroll</v>
      </c>
      <c r="L3460">
        <f t="shared" si="241"/>
        <v>0</v>
      </c>
    </row>
    <row r="3461" spans="1:12" x14ac:dyDescent="0.55000000000000004">
      <c r="A3461">
        <v>2011</v>
      </c>
      <c r="B3461" t="s">
        <v>5</v>
      </c>
      <c r="C3461" t="s">
        <v>238</v>
      </c>
      <c r="D3461">
        <v>9986350.7799999993</v>
      </c>
      <c r="E3461">
        <v>18971938.23</v>
      </c>
      <c r="H3461">
        <f t="shared" si="242"/>
        <v>15</v>
      </c>
      <c r="J3461" t="str">
        <f t="shared" si="243"/>
        <v>SCHILLER PARK</v>
      </c>
      <c r="K3461" t="str">
        <f t="shared" si="240"/>
        <v>Cook</v>
      </c>
      <c r="L3461">
        <f t="shared" si="241"/>
        <v>0</v>
      </c>
    </row>
    <row r="3462" spans="1:12" x14ac:dyDescent="0.55000000000000004">
      <c r="A3462">
        <v>2011</v>
      </c>
      <c r="B3462" t="s">
        <v>5</v>
      </c>
      <c r="C3462" t="s">
        <v>239</v>
      </c>
      <c r="D3462">
        <v>912457</v>
      </c>
      <c r="E3462">
        <v>2038039</v>
      </c>
      <c r="H3462">
        <f t="shared" si="242"/>
        <v>13</v>
      </c>
      <c r="J3462" t="str">
        <f t="shared" si="243"/>
        <v>SHELBYVILLE</v>
      </c>
      <c r="K3462" t="str">
        <f t="shared" si="240"/>
        <v>Cook</v>
      </c>
      <c r="L3462">
        <f t="shared" si="241"/>
        <v>0</v>
      </c>
    </row>
    <row r="3463" spans="1:12" x14ac:dyDescent="0.55000000000000004">
      <c r="A3463">
        <v>2011</v>
      </c>
      <c r="B3463" t="s">
        <v>5</v>
      </c>
      <c r="C3463" t="s">
        <v>240</v>
      </c>
      <c r="D3463">
        <v>446278</v>
      </c>
      <c r="E3463">
        <v>571379</v>
      </c>
      <c r="H3463">
        <f t="shared" si="242"/>
        <v>13</v>
      </c>
      <c r="J3463" t="str">
        <f t="shared" si="243"/>
        <v>SIGNAL HILL</v>
      </c>
      <c r="K3463" t="str">
        <f t="shared" si="240"/>
        <v>Will</v>
      </c>
      <c r="L3463">
        <f t="shared" si="241"/>
        <v>0</v>
      </c>
    </row>
    <row r="3464" spans="1:12" x14ac:dyDescent="0.55000000000000004">
      <c r="A3464">
        <v>2011</v>
      </c>
      <c r="B3464" t="s">
        <v>5</v>
      </c>
      <c r="C3464" t="s">
        <v>243</v>
      </c>
      <c r="D3464">
        <v>691450</v>
      </c>
      <c r="E3464">
        <v>1969282</v>
      </c>
      <c r="H3464">
        <f t="shared" si="242"/>
        <v>14</v>
      </c>
      <c r="J3464" t="str">
        <f t="shared" si="243"/>
        <v>SOUTH BELOIT</v>
      </c>
      <c r="K3464" t="str">
        <f t="shared" si="240"/>
        <v>Cook</v>
      </c>
      <c r="L3464">
        <f t="shared" si="241"/>
        <v>0</v>
      </c>
    </row>
    <row r="3465" spans="1:12" x14ac:dyDescent="0.55000000000000004">
      <c r="A3465">
        <v>2011</v>
      </c>
      <c r="B3465" t="s">
        <v>5</v>
      </c>
      <c r="C3465" t="s">
        <v>244</v>
      </c>
      <c r="D3465">
        <v>88644</v>
      </c>
      <c r="E3465">
        <v>360076</v>
      </c>
      <c r="H3465">
        <f t="shared" si="242"/>
        <v>23</v>
      </c>
      <c r="J3465" t="str">
        <f t="shared" si="243"/>
        <v>SOUTH CHICAGO HEIGHTS</v>
      </c>
      <c r="K3465" t="str">
        <f t="shared" si="240"/>
        <v>Winnebago</v>
      </c>
      <c r="L3465">
        <f t="shared" si="241"/>
        <v>0</v>
      </c>
    </row>
    <row r="3466" spans="1:12" x14ac:dyDescent="0.55000000000000004">
      <c r="A3466">
        <v>2011</v>
      </c>
      <c r="B3466" t="s">
        <v>5</v>
      </c>
      <c r="C3466" t="s">
        <v>245</v>
      </c>
      <c r="D3466">
        <v>5678355</v>
      </c>
      <c r="E3466">
        <v>10340999</v>
      </c>
      <c r="H3466">
        <f t="shared" si="242"/>
        <v>25</v>
      </c>
      <c r="J3466" t="str">
        <f t="shared" si="243"/>
        <v>SOUTH ELGIN/COUNTRYSIDE</v>
      </c>
      <c r="K3466" t="str">
        <f t="shared" si="240"/>
        <v>Kane</v>
      </c>
      <c r="L3466">
        <f t="shared" si="241"/>
        <v>0</v>
      </c>
    </row>
    <row r="3467" spans="1:12" x14ac:dyDescent="0.55000000000000004">
      <c r="A3467">
        <v>2011</v>
      </c>
      <c r="B3467" t="s">
        <v>5</v>
      </c>
      <c r="C3467" t="s">
        <v>246</v>
      </c>
      <c r="D3467">
        <v>8777814.4000000004</v>
      </c>
      <c r="E3467">
        <v>11502007.4699999</v>
      </c>
      <c r="H3467">
        <f t="shared" si="242"/>
        <v>15</v>
      </c>
      <c r="J3467" t="str">
        <f t="shared" si="243"/>
        <v>SOUTH HOLLAND</v>
      </c>
      <c r="K3467" t="str">
        <f t="shared" si="240"/>
        <v>Kane</v>
      </c>
      <c r="L3467">
        <f t="shared" si="241"/>
        <v>0</v>
      </c>
    </row>
    <row r="3468" spans="1:12" x14ac:dyDescent="0.55000000000000004">
      <c r="A3468">
        <v>2011</v>
      </c>
      <c r="B3468" t="s">
        <v>5</v>
      </c>
      <c r="C3468" t="s">
        <v>247</v>
      </c>
      <c r="D3468">
        <v>91581929.090000004</v>
      </c>
      <c r="E3468">
        <v>212587658.47999999</v>
      </c>
      <c r="H3468">
        <f t="shared" si="242"/>
        <v>13</v>
      </c>
      <c r="J3468" t="str">
        <f t="shared" si="243"/>
        <v>SPRINGFIELD</v>
      </c>
      <c r="K3468" t="str">
        <f t="shared" si="240"/>
        <v>Bureau</v>
      </c>
      <c r="L3468">
        <f t="shared" si="241"/>
        <v>0</v>
      </c>
    </row>
    <row r="3469" spans="1:12" x14ac:dyDescent="0.55000000000000004">
      <c r="A3469">
        <v>2011</v>
      </c>
      <c r="B3469" t="s">
        <v>5</v>
      </c>
      <c r="C3469" t="s">
        <v>248</v>
      </c>
      <c r="D3469">
        <v>25956318.84</v>
      </c>
      <c r="E3469">
        <v>30234204.649999999</v>
      </c>
      <c r="H3469">
        <f t="shared" si="242"/>
        <v>12</v>
      </c>
      <c r="J3469" t="str">
        <f t="shared" si="243"/>
        <v>ST CHARLES</v>
      </c>
      <c r="K3469" t="str">
        <f t="shared" si="240"/>
        <v>Sangamon</v>
      </c>
      <c r="L3469">
        <f t="shared" si="241"/>
        <v>0</v>
      </c>
    </row>
    <row r="3470" spans="1:12" x14ac:dyDescent="0.55000000000000004">
      <c r="A3470">
        <v>2011</v>
      </c>
      <c r="B3470" t="s">
        <v>5</v>
      </c>
      <c r="C3470" t="s">
        <v>249</v>
      </c>
      <c r="D3470">
        <v>10974779.08</v>
      </c>
      <c r="E3470">
        <v>17320137.859999999</v>
      </c>
      <c r="H3470">
        <f t="shared" si="242"/>
        <v>10</v>
      </c>
      <c r="J3470" t="str">
        <f t="shared" si="243"/>
        <v>STERLING</v>
      </c>
      <c r="K3470" t="str">
        <f t="shared" si="240"/>
        <v>Cook</v>
      </c>
      <c r="L3470">
        <f t="shared" si="241"/>
        <v>0</v>
      </c>
    </row>
    <row r="3471" spans="1:12" x14ac:dyDescent="0.55000000000000004">
      <c r="A3471">
        <v>2011</v>
      </c>
      <c r="B3471" t="s">
        <v>5</v>
      </c>
      <c r="C3471" t="s">
        <v>250</v>
      </c>
      <c r="D3471">
        <v>25800713</v>
      </c>
      <c r="E3471">
        <v>33788782</v>
      </c>
      <c r="H3471">
        <f t="shared" si="242"/>
        <v>12</v>
      </c>
      <c r="J3471" t="str">
        <f t="shared" si="243"/>
        <v>STREAMWOOD</v>
      </c>
      <c r="K3471" t="str">
        <f t="shared" si="240"/>
        <v>Cook</v>
      </c>
      <c r="L3471">
        <f t="shared" si="241"/>
        <v>0</v>
      </c>
    </row>
    <row r="3472" spans="1:12" x14ac:dyDescent="0.55000000000000004">
      <c r="A3472">
        <v>2011</v>
      </c>
      <c r="B3472" t="s">
        <v>5</v>
      </c>
      <c r="C3472" t="s">
        <v>251</v>
      </c>
      <c r="D3472">
        <v>4435531.34</v>
      </c>
      <c r="E3472">
        <v>10111252.710000001</v>
      </c>
      <c r="H3472">
        <f t="shared" si="242"/>
        <v>10</v>
      </c>
      <c r="J3472" t="str">
        <f t="shared" si="243"/>
        <v>STREATOR</v>
      </c>
      <c r="K3472" t="str">
        <f t="shared" si="240"/>
        <v>Cook</v>
      </c>
      <c r="L3472">
        <f t="shared" si="241"/>
        <v>0</v>
      </c>
    </row>
    <row r="3473" spans="1:12" x14ac:dyDescent="0.55000000000000004">
      <c r="A3473">
        <v>2011</v>
      </c>
      <c r="B3473" t="s">
        <v>5</v>
      </c>
      <c r="C3473" t="s">
        <v>289</v>
      </c>
      <c r="D3473">
        <v>1033991.13</v>
      </c>
      <c r="E3473">
        <v>625594.72</v>
      </c>
      <c r="H3473">
        <f t="shared" si="242"/>
        <v>13</v>
      </c>
      <c r="J3473" t="str">
        <f t="shared" si="243"/>
        <v>SUGAR GROVE</v>
      </c>
      <c r="K3473" t="str">
        <f t="shared" si="240"/>
        <v>LaSalle</v>
      </c>
      <c r="L3473">
        <f t="shared" si="241"/>
        <v>0</v>
      </c>
    </row>
    <row r="3474" spans="1:12" x14ac:dyDescent="0.55000000000000004">
      <c r="A3474">
        <v>2011</v>
      </c>
      <c r="B3474" t="s">
        <v>5</v>
      </c>
      <c r="C3474" t="s">
        <v>252</v>
      </c>
      <c r="D3474">
        <v>2806659</v>
      </c>
      <c r="E3474">
        <v>4627109</v>
      </c>
      <c r="H3474">
        <f t="shared" si="242"/>
        <v>10</v>
      </c>
      <c r="J3474" t="str">
        <f t="shared" si="243"/>
        <v>SULLIVAN</v>
      </c>
      <c r="K3474" t="str">
        <f t="shared" si="240"/>
        <v>Kane</v>
      </c>
      <c r="L3474">
        <f t="shared" si="241"/>
        <v>0</v>
      </c>
    </row>
    <row r="3475" spans="1:12" x14ac:dyDescent="0.55000000000000004">
      <c r="A3475">
        <v>2011</v>
      </c>
      <c r="B3475" t="s">
        <v>5</v>
      </c>
      <c r="C3475" t="s">
        <v>253</v>
      </c>
      <c r="D3475">
        <v>288007.28000000003</v>
      </c>
      <c r="E3475">
        <v>456436.55</v>
      </c>
      <c r="H3475">
        <f t="shared" si="242"/>
        <v>9</v>
      </c>
      <c r="J3475" t="str">
        <f t="shared" si="243"/>
        <v>SWANSEA</v>
      </c>
      <c r="K3475" t="str">
        <f t="shared" si="240"/>
        <v>Cook</v>
      </c>
      <c r="L3475">
        <f t="shared" si="241"/>
        <v>0</v>
      </c>
    </row>
    <row r="3476" spans="1:12" x14ac:dyDescent="0.55000000000000004">
      <c r="A3476">
        <v>2011</v>
      </c>
      <c r="B3476" t="s">
        <v>5</v>
      </c>
      <c r="C3476" t="s">
        <v>254</v>
      </c>
      <c r="D3476">
        <v>9230948</v>
      </c>
      <c r="E3476">
        <v>16545747.609999999</v>
      </c>
      <c r="H3476">
        <f t="shared" si="242"/>
        <v>10</v>
      </c>
      <c r="J3476" t="str">
        <f t="shared" si="243"/>
        <v>SYCAMORE</v>
      </c>
      <c r="K3476" t="str">
        <f t="shared" si="240"/>
        <v>St. Clair</v>
      </c>
      <c r="L3476">
        <f t="shared" si="241"/>
        <v>0</v>
      </c>
    </row>
    <row r="3477" spans="1:12" x14ac:dyDescent="0.55000000000000004">
      <c r="A3477">
        <v>2011</v>
      </c>
      <c r="B3477" t="s">
        <v>5</v>
      </c>
      <c r="C3477" t="s">
        <v>255</v>
      </c>
      <c r="D3477">
        <v>4538634.6399999997</v>
      </c>
      <c r="E3477">
        <v>6482434.25</v>
      </c>
      <c r="H3477">
        <f t="shared" si="242"/>
        <v>13</v>
      </c>
      <c r="J3477" t="str">
        <f t="shared" si="243"/>
        <v>TAYLORVILLE</v>
      </c>
      <c r="K3477" t="str">
        <f t="shared" si="240"/>
        <v>DeKalb</v>
      </c>
      <c r="L3477">
        <f t="shared" si="241"/>
        <v>0</v>
      </c>
    </row>
    <row r="3478" spans="1:12" x14ac:dyDescent="0.55000000000000004">
      <c r="A3478">
        <v>2011</v>
      </c>
      <c r="B3478" t="s">
        <v>5</v>
      </c>
      <c r="C3478" t="s">
        <v>256</v>
      </c>
      <c r="D3478">
        <v>22394888</v>
      </c>
      <c r="E3478">
        <v>29006183.690000001</v>
      </c>
      <c r="H3478">
        <f t="shared" si="242"/>
        <v>11</v>
      </c>
      <c r="J3478" t="str">
        <f t="shared" si="243"/>
        <v>TRI-STATE</v>
      </c>
      <c r="K3478" t="str">
        <f t="shared" si="240"/>
        <v>Cook</v>
      </c>
      <c r="L3478">
        <f t="shared" si="241"/>
        <v>0</v>
      </c>
    </row>
    <row r="3479" spans="1:12" x14ac:dyDescent="0.55000000000000004">
      <c r="A3479">
        <v>2011</v>
      </c>
      <c r="B3479" t="s">
        <v>5</v>
      </c>
      <c r="C3479" t="s">
        <v>257</v>
      </c>
      <c r="D3479">
        <v>2010726</v>
      </c>
      <c r="E3479">
        <v>4987100</v>
      </c>
      <c r="H3479">
        <f t="shared" si="242"/>
        <v>14</v>
      </c>
      <c r="J3479" t="str">
        <f t="shared" si="243"/>
        <v>TRI-TOWNSHIP</v>
      </c>
      <c r="K3479" t="str">
        <f t="shared" si="240"/>
        <v>Cook</v>
      </c>
      <c r="L3479">
        <f t="shared" si="241"/>
        <v>0</v>
      </c>
    </row>
    <row r="3480" spans="1:12" x14ac:dyDescent="0.55000000000000004">
      <c r="A3480">
        <v>2011</v>
      </c>
      <c r="B3480" t="s">
        <v>5</v>
      </c>
      <c r="C3480" t="s">
        <v>258</v>
      </c>
      <c r="D3480">
        <v>4677904.3099999996</v>
      </c>
      <c r="E3480">
        <v>5334860.0599999996</v>
      </c>
      <c r="H3480">
        <f t="shared" si="242"/>
        <v>17</v>
      </c>
      <c r="J3480" t="str">
        <f t="shared" si="243"/>
        <v>UNIVERSITY PARK</v>
      </c>
      <c r="K3480" t="str">
        <f t="shared" si="240"/>
        <v>Madison</v>
      </c>
      <c r="L3480">
        <f t="shared" si="241"/>
        <v>0</v>
      </c>
    </row>
    <row r="3481" spans="1:12" x14ac:dyDescent="0.55000000000000004">
      <c r="A3481">
        <v>2011</v>
      </c>
      <c r="B3481" t="s">
        <v>5</v>
      </c>
      <c r="C3481" t="s">
        <v>259</v>
      </c>
      <c r="D3481">
        <v>30583148</v>
      </c>
      <c r="E3481">
        <v>37918292</v>
      </c>
      <c r="H3481">
        <f t="shared" si="242"/>
        <v>8</v>
      </c>
      <c r="J3481" t="str">
        <f t="shared" si="243"/>
        <v>URBANA</v>
      </c>
      <c r="K3481" t="str">
        <f t="shared" si="240"/>
        <v>Cook</v>
      </c>
      <c r="L3481">
        <f t="shared" si="241"/>
        <v>0</v>
      </c>
    </row>
    <row r="3482" spans="1:12" x14ac:dyDescent="0.55000000000000004">
      <c r="A3482">
        <v>2011</v>
      </c>
      <c r="B3482" t="s">
        <v>5</v>
      </c>
      <c r="C3482" t="s">
        <v>260</v>
      </c>
      <c r="D3482">
        <v>13769936.970000001</v>
      </c>
      <c r="E3482">
        <v>18012827.170000002</v>
      </c>
      <c r="H3482">
        <f t="shared" si="242"/>
        <v>12</v>
      </c>
      <c r="J3482" t="str">
        <f t="shared" si="243"/>
        <v>VILLA PARK</v>
      </c>
      <c r="K3482" t="str">
        <f t="shared" si="240"/>
        <v>Lake</v>
      </c>
      <c r="L3482">
        <f t="shared" si="241"/>
        <v>0</v>
      </c>
    </row>
    <row r="3483" spans="1:12" x14ac:dyDescent="0.55000000000000004">
      <c r="A3483">
        <v>2011</v>
      </c>
      <c r="B3483" t="s">
        <v>5</v>
      </c>
      <c r="C3483" t="s">
        <v>261</v>
      </c>
      <c r="D3483">
        <v>2366322.65</v>
      </c>
      <c r="E3483">
        <v>3020766.86</v>
      </c>
      <c r="H3483">
        <f t="shared" si="242"/>
        <v>13</v>
      </c>
      <c r="J3483" t="str">
        <f t="shared" si="243"/>
        <v>WARRENVILLE</v>
      </c>
      <c r="K3483" t="str">
        <f t="shared" si="240"/>
        <v>DuPage</v>
      </c>
      <c r="L3483">
        <f t="shared" si="241"/>
        <v>0</v>
      </c>
    </row>
    <row r="3484" spans="1:12" x14ac:dyDescent="0.55000000000000004">
      <c r="A3484">
        <v>2011</v>
      </c>
      <c r="B3484" t="s">
        <v>5</v>
      </c>
      <c r="C3484" t="s">
        <v>290</v>
      </c>
      <c r="D3484">
        <v>9894530.9900000002</v>
      </c>
      <c r="E3484">
        <v>23724145.050000001</v>
      </c>
      <c r="H3484">
        <f t="shared" si="242"/>
        <v>10</v>
      </c>
      <c r="J3484" t="str">
        <f t="shared" si="243"/>
        <v>WAUCONDA</v>
      </c>
      <c r="K3484" t="str">
        <f t="shared" si="240"/>
        <v>Iroquois</v>
      </c>
      <c r="L3484">
        <f t="shared" si="241"/>
        <v>0</v>
      </c>
    </row>
    <row r="3485" spans="1:12" x14ac:dyDescent="0.55000000000000004">
      <c r="A3485">
        <v>2011</v>
      </c>
      <c r="B3485" t="s">
        <v>5</v>
      </c>
      <c r="C3485" t="s">
        <v>264</v>
      </c>
      <c r="D3485">
        <v>20605948</v>
      </c>
      <c r="E3485">
        <v>21155923</v>
      </c>
      <c r="H3485">
        <f t="shared" si="242"/>
        <v>14</v>
      </c>
      <c r="J3485" t="str">
        <f t="shared" si="243"/>
        <v>WEST CHICAGO</v>
      </c>
      <c r="K3485" t="str">
        <f t="shared" si="240"/>
        <v>DuPage</v>
      </c>
      <c r="L3485">
        <f t="shared" si="241"/>
        <v>0</v>
      </c>
    </row>
    <row r="3486" spans="1:12" x14ac:dyDescent="0.55000000000000004">
      <c r="A3486">
        <v>2011</v>
      </c>
      <c r="B3486" t="s">
        <v>5</v>
      </c>
      <c r="C3486" t="s">
        <v>266</v>
      </c>
      <c r="D3486">
        <v>4304321.26</v>
      </c>
      <c r="E3486">
        <v>6572170.6399999997</v>
      </c>
      <c r="H3486">
        <f t="shared" si="242"/>
        <v>16</v>
      </c>
      <c r="J3486" t="str">
        <f t="shared" si="243"/>
        <v>WEST FRANKFORT</v>
      </c>
      <c r="K3486" t="str">
        <f t="shared" si="240"/>
        <v>Kane</v>
      </c>
      <c r="L3486">
        <f t="shared" si="241"/>
        <v>0</v>
      </c>
    </row>
    <row r="3487" spans="1:12" x14ac:dyDescent="0.55000000000000004">
      <c r="A3487">
        <v>2011</v>
      </c>
      <c r="B3487" t="s">
        <v>5</v>
      </c>
      <c r="C3487" t="s">
        <v>267</v>
      </c>
      <c r="D3487">
        <v>17945831.800000001</v>
      </c>
      <c r="E3487">
        <v>25157485.039999999</v>
      </c>
      <c r="H3487">
        <f t="shared" si="242"/>
        <v>13</v>
      </c>
      <c r="J3487" t="str">
        <f t="shared" si="243"/>
        <v>WESTCHESTER</v>
      </c>
      <c r="K3487" t="str">
        <f t="shared" si="240"/>
        <v>Franklin</v>
      </c>
      <c r="L3487">
        <f t="shared" si="241"/>
        <v>0</v>
      </c>
    </row>
    <row r="3488" spans="1:12" x14ac:dyDescent="0.55000000000000004">
      <c r="A3488">
        <v>2011</v>
      </c>
      <c r="B3488" t="s">
        <v>5</v>
      </c>
      <c r="C3488" t="s">
        <v>268</v>
      </c>
      <c r="D3488">
        <v>354524</v>
      </c>
      <c r="E3488">
        <v>362015</v>
      </c>
      <c r="H3488">
        <f t="shared" si="242"/>
        <v>17</v>
      </c>
      <c r="J3488" t="str">
        <f t="shared" si="243"/>
        <v>WESTERN SPRINGS</v>
      </c>
      <c r="K3488" t="str">
        <f t="shared" si="240"/>
        <v>Cook</v>
      </c>
      <c r="L3488">
        <f t="shared" si="241"/>
        <v>0</v>
      </c>
    </row>
    <row r="3489" spans="1:12" x14ac:dyDescent="0.55000000000000004">
      <c r="A3489">
        <v>2011</v>
      </c>
      <c r="B3489" t="s">
        <v>5</v>
      </c>
      <c r="C3489" t="s">
        <v>269</v>
      </c>
      <c r="D3489">
        <v>19063032.719999999</v>
      </c>
      <c r="E3489">
        <v>28070318.609999999</v>
      </c>
      <c r="H3489">
        <f t="shared" si="242"/>
        <v>9</v>
      </c>
      <c r="J3489" t="str">
        <f t="shared" si="243"/>
        <v>WHEATON</v>
      </c>
      <c r="K3489" t="str">
        <f t="shared" si="240"/>
        <v>DuPage</v>
      </c>
      <c r="L3489">
        <f t="shared" si="241"/>
        <v>0</v>
      </c>
    </row>
    <row r="3490" spans="1:12" x14ac:dyDescent="0.55000000000000004">
      <c r="A3490">
        <v>2011</v>
      </c>
      <c r="B3490" t="s">
        <v>5</v>
      </c>
      <c r="C3490" t="s">
        <v>270</v>
      </c>
      <c r="D3490">
        <v>28370332</v>
      </c>
      <c r="E3490">
        <v>50515561</v>
      </c>
      <c r="H3490">
        <f t="shared" si="242"/>
        <v>10</v>
      </c>
      <c r="J3490" t="str">
        <f t="shared" si="243"/>
        <v>WHEELING</v>
      </c>
      <c r="K3490" t="str">
        <f t="shared" si="240"/>
        <v>DuPage</v>
      </c>
      <c r="L3490">
        <f t="shared" si="241"/>
        <v>0</v>
      </c>
    </row>
    <row r="3491" spans="1:12" x14ac:dyDescent="0.55000000000000004">
      <c r="A3491">
        <v>2011</v>
      </c>
      <c r="B3491" t="s">
        <v>5</v>
      </c>
      <c r="C3491" t="s">
        <v>271</v>
      </c>
      <c r="D3491">
        <v>462539</v>
      </c>
      <c r="E3491">
        <v>423159</v>
      </c>
      <c r="H3491">
        <f t="shared" si="242"/>
        <v>19</v>
      </c>
      <c r="J3491" t="str">
        <f t="shared" si="243"/>
        <v>WILLIAMSON COUNTY</v>
      </c>
      <c r="K3491" t="str">
        <f t="shared" si="240"/>
        <v>Cook</v>
      </c>
      <c r="L3491">
        <f t="shared" si="241"/>
        <v>0</v>
      </c>
    </row>
    <row r="3492" spans="1:12" x14ac:dyDescent="0.55000000000000004">
      <c r="A3492">
        <v>2011</v>
      </c>
      <c r="B3492" t="s">
        <v>5</v>
      </c>
      <c r="C3492" t="s">
        <v>273</v>
      </c>
      <c r="D3492">
        <v>34194061</v>
      </c>
      <c r="E3492">
        <v>55095483</v>
      </c>
      <c r="H3492">
        <f t="shared" si="242"/>
        <v>10</v>
      </c>
      <c r="J3492" t="str">
        <f t="shared" si="243"/>
        <v>WILMETTE</v>
      </c>
      <c r="K3492" t="str">
        <f t="shared" si="240"/>
        <v>DuPage</v>
      </c>
      <c r="L3492">
        <f t="shared" si="241"/>
        <v>0</v>
      </c>
    </row>
    <row r="3493" spans="1:12" x14ac:dyDescent="0.55000000000000004">
      <c r="A3493">
        <v>2011</v>
      </c>
      <c r="B3493" t="s">
        <v>5</v>
      </c>
      <c r="C3493" t="s">
        <v>291</v>
      </c>
      <c r="D3493">
        <v>90290.880000000005</v>
      </c>
      <c r="E3493">
        <v>120914.24000000001</v>
      </c>
      <c r="H3493">
        <f t="shared" si="242"/>
        <v>12</v>
      </c>
      <c r="J3493" t="str">
        <f t="shared" si="243"/>
        <v>WILMINGTON</v>
      </c>
      <c r="K3493" t="str">
        <f t="shared" si="240"/>
        <v>Cook</v>
      </c>
      <c r="L3493">
        <f t="shared" si="241"/>
        <v>0</v>
      </c>
    </row>
    <row r="3494" spans="1:12" x14ac:dyDescent="0.55000000000000004">
      <c r="A3494">
        <v>2011</v>
      </c>
      <c r="B3494" t="s">
        <v>5</v>
      </c>
      <c r="C3494" t="s">
        <v>274</v>
      </c>
      <c r="D3494">
        <v>192950.11</v>
      </c>
      <c r="E3494">
        <v>123510.07</v>
      </c>
      <c r="H3494">
        <f t="shared" si="242"/>
        <v>13</v>
      </c>
      <c r="J3494" t="str">
        <f t="shared" si="243"/>
        <v>WIN-BUR-SEW</v>
      </c>
      <c r="K3494" t="str">
        <f t="shared" si="240"/>
        <v>Will</v>
      </c>
      <c r="L3494">
        <f t="shared" si="241"/>
        <v>0</v>
      </c>
    </row>
    <row r="3495" spans="1:12" x14ac:dyDescent="0.55000000000000004">
      <c r="A3495">
        <v>2011</v>
      </c>
      <c r="B3495" t="s">
        <v>5</v>
      </c>
      <c r="C3495" t="s">
        <v>275</v>
      </c>
      <c r="D3495">
        <v>2674712.81</v>
      </c>
      <c r="E3495">
        <v>2403089.7200000002</v>
      </c>
      <c r="H3495">
        <f t="shared" si="242"/>
        <v>10</v>
      </c>
      <c r="J3495" t="str">
        <f t="shared" si="243"/>
        <v>WINFIELD</v>
      </c>
      <c r="K3495" t="str">
        <f t="shared" si="240"/>
        <v>Will</v>
      </c>
      <c r="L3495">
        <f t="shared" si="241"/>
        <v>0</v>
      </c>
    </row>
    <row r="3496" spans="1:12" x14ac:dyDescent="0.55000000000000004">
      <c r="A3496">
        <v>2011</v>
      </c>
      <c r="B3496" t="s">
        <v>5</v>
      </c>
      <c r="C3496" t="s">
        <v>276</v>
      </c>
      <c r="D3496">
        <v>18842409.890000001</v>
      </c>
      <c r="E3496">
        <v>29713277.449999999</v>
      </c>
      <c r="H3496">
        <f t="shared" si="242"/>
        <v>10</v>
      </c>
      <c r="J3496" t="str">
        <f t="shared" si="243"/>
        <v>WINNETKA</v>
      </c>
      <c r="K3496" t="str">
        <f t="shared" si="240"/>
        <v>DuPage</v>
      </c>
      <c r="L3496">
        <f t="shared" si="241"/>
        <v>0</v>
      </c>
    </row>
    <row r="3497" spans="1:12" x14ac:dyDescent="0.55000000000000004">
      <c r="A3497">
        <v>2011</v>
      </c>
      <c r="B3497" t="s">
        <v>5</v>
      </c>
      <c r="C3497" t="s">
        <v>277</v>
      </c>
      <c r="D3497">
        <v>10664760</v>
      </c>
      <c r="E3497">
        <v>25705068</v>
      </c>
      <c r="H3497">
        <f t="shared" si="242"/>
        <v>11</v>
      </c>
      <c r="J3497" t="str">
        <f t="shared" si="243"/>
        <v>WOOD DALE</v>
      </c>
      <c r="K3497" t="str">
        <f t="shared" si="240"/>
        <v>Lake</v>
      </c>
      <c r="L3497">
        <f t="shared" si="241"/>
        <v>0</v>
      </c>
    </row>
    <row r="3498" spans="1:12" x14ac:dyDescent="0.55000000000000004">
      <c r="A3498">
        <v>2011</v>
      </c>
      <c r="B3498" t="s">
        <v>5</v>
      </c>
      <c r="C3498" t="s">
        <v>278</v>
      </c>
      <c r="D3498">
        <v>4668905.88</v>
      </c>
      <c r="E3498">
        <v>7432278.1299999999</v>
      </c>
      <c r="H3498">
        <f t="shared" si="242"/>
        <v>12</v>
      </c>
      <c r="J3498" t="str">
        <f t="shared" si="243"/>
        <v>WOOD RIVER</v>
      </c>
      <c r="K3498" t="str">
        <f t="shared" si="240"/>
        <v>DuPage</v>
      </c>
      <c r="L3498">
        <f t="shared" si="241"/>
        <v>0</v>
      </c>
    </row>
    <row r="3499" spans="1:12" x14ac:dyDescent="0.55000000000000004">
      <c r="A3499">
        <v>2011</v>
      </c>
      <c r="B3499" t="s">
        <v>5</v>
      </c>
      <c r="C3499" t="s">
        <v>281</v>
      </c>
      <c r="D3499">
        <v>489933</v>
      </c>
      <c r="E3499">
        <v>601148</v>
      </c>
      <c r="H3499">
        <f t="shared" si="242"/>
        <v>13</v>
      </c>
      <c r="J3499" t="str">
        <f t="shared" si="243"/>
        <v>YORK CENTER</v>
      </c>
      <c r="K3499" t="str">
        <f t="shared" si="240"/>
        <v>Cook</v>
      </c>
      <c r="L3499">
        <f t="shared" si="241"/>
        <v>0</v>
      </c>
    </row>
    <row r="3500" spans="1:12" x14ac:dyDescent="0.55000000000000004">
      <c r="A3500">
        <v>2011</v>
      </c>
      <c r="B3500" t="s">
        <v>307</v>
      </c>
      <c r="C3500" t="s">
        <v>308</v>
      </c>
      <c r="D3500">
        <v>32264371.030000001</v>
      </c>
      <c r="E3500">
        <v>56036435</v>
      </c>
      <c r="H3500">
        <f t="shared" si="242"/>
        <v>9</v>
      </c>
      <c r="J3500" t="str">
        <f t="shared" si="243"/>
        <v>ADDISON</v>
      </c>
      <c r="K3500" t="str">
        <f t="shared" si="240"/>
        <v>DuPage</v>
      </c>
      <c r="L3500">
        <f t="shared" si="241"/>
        <v>0</v>
      </c>
    </row>
    <row r="3501" spans="1:12" x14ac:dyDescent="0.55000000000000004">
      <c r="A3501">
        <v>2011</v>
      </c>
      <c r="B3501" t="s">
        <v>307</v>
      </c>
      <c r="C3501" t="s">
        <v>309</v>
      </c>
      <c r="D3501">
        <v>12933532.59</v>
      </c>
      <c r="E3501">
        <v>22844209.27</v>
      </c>
      <c r="H3501">
        <f t="shared" si="242"/>
        <v>11</v>
      </c>
      <c r="J3501" t="str">
        <f t="shared" si="243"/>
        <v>ALGONQUIN</v>
      </c>
      <c r="K3501" t="str">
        <f t="shared" si="240"/>
        <v>Kane</v>
      </c>
      <c r="L3501">
        <f t="shared" si="241"/>
        <v>0</v>
      </c>
    </row>
    <row r="3502" spans="1:12" x14ac:dyDescent="0.55000000000000004">
      <c r="A3502">
        <v>2011</v>
      </c>
      <c r="B3502" t="s">
        <v>307</v>
      </c>
      <c r="C3502" t="s">
        <v>310</v>
      </c>
      <c r="D3502">
        <v>15120767.73</v>
      </c>
      <c r="E3502">
        <v>41289355.799999997</v>
      </c>
      <c r="H3502">
        <f t="shared" si="242"/>
        <v>7</v>
      </c>
      <c r="J3502" t="str">
        <f t="shared" si="243"/>
        <v>ALSIP</v>
      </c>
      <c r="K3502" t="str">
        <f t="shared" si="240"/>
        <v>Cook</v>
      </c>
      <c r="L3502">
        <f t="shared" si="241"/>
        <v>0</v>
      </c>
    </row>
    <row r="3503" spans="1:12" x14ac:dyDescent="0.55000000000000004">
      <c r="A3503">
        <v>2011</v>
      </c>
      <c r="B3503" t="s">
        <v>307</v>
      </c>
      <c r="C3503" t="s">
        <v>311</v>
      </c>
      <c r="D3503">
        <v>18097770.879999999</v>
      </c>
      <c r="E3503">
        <v>59543775.769999899</v>
      </c>
      <c r="H3503">
        <f t="shared" si="242"/>
        <v>7</v>
      </c>
      <c r="J3503" t="str">
        <f t="shared" si="243"/>
        <v>ALTON</v>
      </c>
      <c r="K3503" t="str">
        <f t="shared" si="240"/>
        <v>Madison</v>
      </c>
      <c r="L3503">
        <f t="shared" si="241"/>
        <v>0</v>
      </c>
    </row>
    <row r="3504" spans="1:12" x14ac:dyDescent="0.55000000000000004">
      <c r="A3504">
        <v>2011</v>
      </c>
      <c r="B3504" t="s">
        <v>307</v>
      </c>
      <c r="C3504" t="s">
        <v>312</v>
      </c>
      <c r="D3504">
        <v>1789277.88</v>
      </c>
      <c r="E3504">
        <v>3706370.57</v>
      </c>
      <c r="H3504">
        <f t="shared" si="242"/>
        <v>6</v>
      </c>
      <c r="J3504" t="str">
        <f t="shared" si="243"/>
        <v>ANNA</v>
      </c>
      <c r="K3504" t="str">
        <f t="shared" si="240"/>
        <v>Union</v>
      </c>
      <c r="L3504">
        <f t="shared" si="241"/>
        <v>0</v>
      </c>
    </row>
    <row r="3505" spans="1:12" x14ac:dyDescent="0.55000000000000004">
      <c r="A3505">
        <v>2011</v>
      </c>
      <c r="B3505" t="s">
        <v>307</v>
      </c>
      <c r="C3505" t="s">
        <v>314</v>
      </c>
      <c r="D3505">
        <v>77038429.709999993</v>
      </c>
      <c r="E3505">
        <v>112318911.59</v>
      </c>
      <c r="H3505">
        <f t="shared" si="242"/>
        <v>19</v>
      </c>
      <c r="J3505" t="str">
        <f t="shared" si="243"/>
        <v>ARLINGTON HEIGHTS</v>
      </c>
      <c r="K3505" t="str">
        <f t="shared" si="240"/>
        <v>Cook</v>
      </c>
      <c r="L3505">
        <f t="shared" si="241"/>
        <v>0</v>
      </c>
    </row>
    <row r="3506" spans="1:12" x14ac:dyDescent="0.55000000000000004">
      <c r="A3506">
        <v>2011</v>
      </c>
      <c r="B3506" t="s">
        <v>307</v>
      </c>
      <c r="C3506" t="s">
        <v>315</v>
      </c>
      <c r="D3506">
        <v>136898111</v>
      </c>
      <c r="E3506">
        <v>266467215</v>
      </c>
      <c r="H3506">
        <f t="shared" si="242"/>
        <v>8</v>
      </c>
      <c r="J3506" t="str">
        <f t="shared" si="243"/>
        <v>AURORA</v>
      </c>
      <c r="K3506" t="str">
        <f t="shared" si="240"/>
        <v>DuPage</v>
      </c>
      <c r="L3506">
        <f t="shared" si="241"/>
        <v>0</v>
      </c>
    </row>
    <row r="3507" spans="1:12" x14ac:dyDescent="0.55000000000000004">
      <c r="A3507">
        <v>2011</v>
      </c>
      <c r="B3507" t="s">
        <v>307</v>
      </c>
      <c r="C3507" t="s">
        <v>316</v>
      </c>
      <c r="D3507">
        <v>5247002</v>
      </c>
      <c r="E3507">
        <v>11789179</v>
      </c>
      <c r="H3507">
        <f t="shared" si="242"/>
        <v>18</v>
      </c>
      <c r="J3507" t="str">
        <f t="shared" si="243"/>
        <v>BARRINGTON HILLS</v>
      </c>
      <c r="K3507" t="str">
        <f t="shared" si="240"/>
        <v>Cook</v>
      </c>
      <c r="L3507">
        <f t="shared" si="241"/>
        <v>0</v>
      </c>
    </row>
    <row r="3508" spans="1:12" x14ac:dyDescent="0.55000000000000004">
      <c r="A3508">
        <v>2011</v>
      </c>
      <c r="B3508" t="s">
        <v>307</v>
      </c>
      <c r="C3508" t="s">
        <v>317</v>
      </c>
      <c r="D3508">
        <v>17519922</v>
      </c>
      <c r="E3508">
        <v>29931512</v>
      </c>
      <c r="H3508">
        <f t="shared" si="242"/>
        <v>12</v>
      </c>
      <c r="J3508" t="str">
        <f t="shared" si="243"/>
        <v>BARRINGTON</v>
      </c>
      <c r="K3508" t="str">
        <f t="shared" si="240"/>
        <v>Cook</v>
      </c>
      <c r="L3508">
        <f t="shared" si="241"/>
        <v>0</v>
      </c>
    </row>
    <row r="3509" spans="1:12" x14ac:dyDescent="0.55000000000000004">
      <c r="A3509">
        <v>2011</v>
      </c>
      <c r="B3509" t="s">
        <v>307</v>
      </c>
      <c r="C3509" t="s">
        <v>318</v>
      </c>
      <c r="D3509">
        <v>23047993</v>
      </c>
      <c r="E3509">
        <v>31969148.600000001</v>
      </c>
      <c r="H3509">
        <f t="shared" si="242"/>
        <v>10</v>
      </c>
      <c r="J3509" t="str">
        <f t="shared" si="243"/>
        <v>BARTLETT</v>
      </c>
      <c r="K3509" t="str">
        <f t="shared" si="240"/>
        <v>Cook</v>
      </c>
      <c r="L3509">
        <f t="shared" si="241"/>
        <v>0</v>
      </c>
    </row>
    <row r="3510" spans="1:12" x14ac:dyDescent="0.55000000000000004">
      <c r="A3510">
        <v>2011</v>
      </c>
      <c r="B3510" t="s">
        <v>307</v>
      </c>
      <c r="C3510" t="s">
        <v>320</v>
      </c>
      <c r="D3510">
        <v>22388561</v>
      </c>
      <c r="E3510">
        <v>35651014</v>
      </c>
      <c r="H3510">
        <f t="shared" si="242"/>
        <v>9</v>
      </c>
      <c r="J3510" t="str">
        <f t="shared" si="243"/>
        <v>BATAVIA</v>
      </c>
      <c r="K3510" t="str">
        <f t="shared" si="240"/>
        <v>DuPage</v>
      </c>
      <c r="L3510">
        <f t="shared" si="241"/>
        <v>0</v>
      </c>
    </row>
    <row r="3511" spans="1:12" x14ac:dyDescent="0.55000000000000004">
      <c r="A3511">
        <v>2011</v>
      </c>
      <c r="B3511" t="s">
        <v>307</v>
      </c>
      <c r="C3511" t="s">
        <v>322</v>
      </c>
      <c r="D3511">
        <v>29239960.739999998</v>
      </c>
      <c r="E3511">
        <v>57228302.939999998</v>
      </c>
      <c r="H3511">
        <f t="shared" si="242"/>
        <v>12</v>
      </c>
      <c r="J3511" t="str">
        <f t="shared" si="243"/>
        <v>BELLEVILLE</v>
      </c>
      <c r="K3511" t="str">
        <f t="shared" si="240"/>
        <v>St. Clair</v>
      </c>
      <c r="L3511">
        <f t="shared" si="241"/>
        <v>0</v>
      </c>
    </row>
    <row r="3512" spans="1:12" x14ac:dyDescent="0.55000000000000004">
      <c r="A3512">
        <v>2011</v>
      </c>
      <c r="B3512" t="s">
        <v>307</v>
      </c>
      <c r="C3512" t="s">
        <v>323</v>
      </c>
      <c r="D3512">
        <v>26144642</v>
      </c>
      <c r="E3512">
        <v>41484582</v>
      </c>
      <c r="H3512">
        <f t="shared" si="242"/>
        <v>10</v>
      </c>
      <c r="J3512" t="str">
        <f t="shared" si="243"/>
        <v>BELLWOOD</v>
      </c>
      <c r="K3512" t="str">
        <f t="shared" si="240"/>
        <v>Cook</v>
      </c>
      <c r="L3512">
        <f t="shared" si="241"/>
        <v>0</v>
      </c>
    </row>
    <row r="3513" spans="1:12" x14ac:dyDescent="0.55000000000000004">
      <c r="A3513">
        <v>2011</v>
      </c>
      <c r="B3513" t="s">
        <v>307</v>
      </c>
      <c r="C3513" t="s">
        <v>324</v>
      </c>
      <c r="D3513">
        <v>12905909.09</v>
      </c>
      <c r="E3513">
        <v>21394205.59</v>
      </c>
      <c r="H3513">
        <f t="shared" si="242"/>
        <v>11</v>
      </c>
      <c r="J3513" t="str">
        <f t="shared" si="243"/>
        <v>BELVIDERE</v>
      </c>
      <c r="K3513" t="str">
        <f t="shared" ref="K3513:K3576" si="244">INDEX($K$1:$K$655,MATCH(C3513,$C$1:$C$655))</f>
        <v>Boone</v>
      </c>
      <c r="L3513">
        <f t="shared" si="241"/>
        <v>0</v>
      </c>
    </row>
    <row r="3514" spans="1:12" x14ac:dyDescent="0.55000000000000004">
      <c r="A3514">
        <v>2011</v>
      </c>
      <c r="B3514" t="s">
        <v>307</v>
      </c>
      <c r="C3514" t="s">
        <v>325</v>
      </c>
      <c r="D3514">
        <v>13167096</v>
      </c>
      <c r="E3514">
        <v>25141886</v>
      </c>
      <c r="H3514">
        <f t="shared" si="242"/>
        <v>13</v>
      </c>
      <c r="J3514" t="str">
        <f t="shared" si="243"/>
        <v>BENSENVILLE</v>
      </c>
      <c r="K3514" t="str">
        <f t="shared" si="244"/>
        <v>DuPage</v>
      </c>
      <c r="L3514">
        <f t="shared" si="241"/>
        <v>0</v>
      </c>
    </row>
    <row r="3515" spans="1:12" x14ac:dyDescent="0.55000000000000004">
      <c r="A3515">
        <v>2011</v>
      </c>
      <c r="B3515" t="s">
        <v>307</v>
      </c>
      <c r="C3515" t="s">
        <v>326</v>
      </c>
      <c r="D3515">
        <v>1717393.24</v>
      </c>
      <c r="E3515">
        <v>4107168.61</v>
      </c>
      <c r="H3515">
        <f t="shared" si="242"/>
        <v>8</v>
      </c>
      <c r="J3515" t="str">
        <f t="shared" si="243"/>
        <v>BENTON</v>
      </c>
      <c r="K3515" t="str">
        <f t="shared" si="244"/>
        <v>Franklin</v>
      </c>
      <c r="L3515">
        <f t="shared" si="241"/>
        <v>0</v>
      </c>
    </row>
    <row r="3516" spans="1:12" x14ac:dyDescent="0.55000000000000004">
      <c r="A3516">
        <v>2011</v>
      </c>
      <c r="B3516" t="s">
        <v>307</v>
      </c>
      <c r="C3516" t="s">
        <v>327</v>
      </c>
      <c r="D3516">
        <v>7371932.2400000002</v>
      </c>
      <c r="E3516">
        <v>10789879.949999999</v>
      </c>
      <c r="H3516">
        <f t="shared" si="242"/>
        <v>10</v>
      </c>
      <c r="J3516" t="str">
        <f t="shared" si="243"/>
        <v>BERKELEY</v>
      </c>
      <c r="K3516" t="str">
        <f t="shared" si="244"/>
        <v>Franklin</v>
      </c>
      <c r="L3516">
        <f t="shared" si="241"/>
        <v>0</v>
      </c>
    </row>
    <row r="3517" spans="1:12" x14ac:dyDescent="0.55000000000000004">
      <c r="A3517">
        <v>2011</v>
      </c>
      <c r="B3517" t="s">
        <v>307</v>
      </c>
      <c r="C3517" t="s">
        <v>328</v>
      </c>
      <c r="D3517">
        <v>39925839</v>
      </c>
      <c r="E3517">
        <v>82932595</v>
      </c>
      <c r="H3517">
        <f t="shared" si="242"/>
        <v>8</v>
      </c>
      <c r="J3517" t="str">
        <f t="shared" si="243"/>
        <v>BERWYN</v>
      </c>
      <c r="K3517" t="str">
        <f t="shared" si="244"/>
        <v>Cook</v>
      </c>
      <c r="L3517">
        <f t="shared" si="241"/>
        <v>0</v>
      </c>
    </row>
    <row r="3518" spans="1:12" x14ac:dyDescent="0.55000000000000004">
      <c r="A3518">
        <v>2011</v>
      </c>
      <c r="B3518" t="s">
        <v>307</v>
      </c>
      <c r="C3518" t="s">
        <v>329</v>
      </c>
      <c r="D3518">
        <v>5355758</v>
      </c>
      <c r="E3518">
        <v>8162957.1299999999</v>
      </c>
      <c r="H3518">
        <f t="shared" si="242"/>
        <v>10</v>
      </c>
      <c r="J3518" t="str">
        <f t="shared" si="243"/>
        <v>BETHALTO</v>
      </c>
      <c r="K3518" t="str">
        <f t="shared" si="244"/>
        <v>Cook</v>
      </c>
      <c r="L3518">
        <f t="shared" si="241"/>
        <v>0</v>
      </c>
    </row>
    <row r="3519" spans="1:12" x14ac:dyDescent="0.55000000000000004">
      <c r="A3519">
        <v>2011</v>
      </c>
      <c r="B3519" t="s">
        <v>307</v>
      </c>
      <c r="C3519" t="s">
        <v>330</v>
      </c>
      <c r="D3519">
        <v>22316260.16</v>
      </c>
      <c r="E3519">
        <v>39269438.989999898</v>
      </c>
      <c r="H3519">
        <f t="shared" si="242"/>
        <v>14</v>
      </c>
      <c r="J3519" t="str">
        <f t="shared" si="243"/>
        <v>BLOOMINGDALE</v>
      </c>
      <c r="K3519" t="str">
        <f t="shared" si="244"/>
        <v>DuPage</v>
      </c>
      <c r="L3519">
        <f t="shared" si="241"/>
        <v>0</v>
      </c>
    </row>
    <row r="3520" spans="1:12" x14ac:dyDescent="0.55000000000000004">
      <c r="A3520">
        <v>2011</v>
      </c>
      <c r="B3520" t="s">
        <v>307</v>
      </c>
      <c r="C3520" t="s">
        <v>337</v>
      </c>
      <c r="D3520">
        <v>17677631</v>
      </c>
      <c r="E3520">
        <v>32474967</v>
      </c>
      <c r="H3520">
        <f t="shared" si="242"/>
        <v>12</v>
      </c>
      <c r="J3520" t="str">
        <f t="shared" si="243"/>
        <v>BRIDGEVIEW</v>
      </c>
      <c r="K3520" t="str">
        <f t="shared" si="244"/>
        <v>Cook</v>
      </c>
      <c r="L3520">
        <f t="shared" si="241"/>
        <v>0</v>
      </c>
    </row>
    <row r="3521" spans="1:12" x14ac:dyDescent="0.55000000000000004">
      <c r="A3521">
        <v>2011</v>
      </c>
      <c r="B3521" t="s">
        <v>307</v>
      </c>
      <c r="C3521" t="s">
        <v>339</v>
      </c>
      <c r="D3521">
        <v>12551748</v>
      </c>
      <c r="E3521">
        <v>28853758</v>
      </c>
      <c r="H3521">
        <f t="shared" si="242"/>
        <v>12</v>
      </c>
      <c r="J3521" t="str">
        <f t="shared" si="243"/>
        <v>BROOKFIELD</v>
      </c>
      <c r="K3521" t="str">
        <f t="shared" si="244"/>
        <v>Cook</v>
      </c>
      <c r="L3521">
        <f t="shared" si="241"/>
        <v>0</v>
      </c>
    </row>
    <row r="3522" spans="1:12" x14ac:dyDescent="0.55000000000000004">
      <c r="A3522">
        <v>2011</v>
      </c>
      <c r="B3522" t="s">
        <v>307</v>
      </c>
      <c r="C3522" t="s">
        <v>340</v>
      </c>
      <c r="D3522">
        <v>45347198</v>
      </c>
      <c r="E3522">
        <v>64245153</v>
      </c>
      <c r="H3522">
        <f t="shared" si="242"/>
        <v>15</v>
      </c>
      <c r="J3522" t="str">
        <f t="shared" si="243"/>
        <v>BUFFALO GROVE</v>
      </c>
      <c r="K3522" t="str">
        <f t="shared" si="244"/>
        <v>Cook</v>
      </c>
      <c r="L3522">
        <f t="shared" ref="L3522:L3585" si="245">IF(ISNA(K3522),1,0)</f>
        <v>0</v>
      </c>
    </row>
    <row r="3523" spans="1:12" x14ac:dyDescent="0.55000000000000004">
      <c r="A3523">
        <v>2011</v>
      </c>
      <c r="B3523" t="s">
        <v>307</v>
      </c>
      <c r="C3523" t="s">
        <v>341</v>
      </c>
      <c r="D3523">
        <v>30733752</v>
      </c>
      <c r="E3523">
        <v>38177646</v>
      </c>
      <c r="H3523">
        <f t="shared" ref="H3523:H3586" si="246">IF(B3523="fire",MIN(IFERROR(SEARCH("fire",C3523),999),IFERROR(SEARCH("fpd",C3523),999),IFERROR(SEARCH("pension",C3523),999),IFERROR(SEARCH("fund",C3523),999)),MIN(IFERROR(SEARCH("police",C3523),999),IFERROR(SEARCH("pension",C3523),999),IFERROR(SEARCH("fund",C3523),999)))</f>
        <v>9</v>
      </c>
      <c r="J3523" t="str">
        <f t="shared" ref="J3523:J3586" si="247">LEFT(C3523,H3523-2)</f>
        <v>BURBANK</v>
      </c>
      <c r="K3523" t="str">
        <f t="shared" si="244"/>
        <v>Cook</v>
      </c>
      <c r="L3523">
        <f t="shared" si="245"/>
        <v>0</v>
      </c>
    </row>
    <row r="3524" spans="1:12" x14ac:dyDescent="0.55000000000000004">
      <c r="A3524">
        <v>2011</v>
      </c>
      <c r="B3524" t="s">
        <v>307</v>
      </c>
      <c r="C3524" t="s">
        <v>343</v>
      </c>
      <c r="D3524">
        <v>11645329</v>
      </c>
      <c r="E3524">
        <v>17959573.960000001</v>
      </c>
      <c r="H3524">
        <f t="shared" si="246"/>
        <v>12</v>
      </c>
      <c r="J3524" t="str">
        <f t="shared" si="247"/>
        <v>BURR RIDGE</v>
      </c>
      <c r="K3524" t="str">
        <f t="shared" si="244"/>
        <v>DuPage</v>
      </c>
      <c r="L3524">
        <f t="shared" si="245"/>
        <v>0</v>
      </c>
    </row>
    <row r="3525" spans="1:12" x14ac:dyDescent="0.55000000000000004">
      <c r="A3525">
        <v>2011</v>
      </c>
      <c r="B3525" t="s">
        <v>307</v>
      </c>
      <c r="C3525" t="s">
        <v>348</v>
      </c>
      <c r="D3525">
        <v>13316914.1</v>
      </c>
      <c r="E3525">
        <v>14580439.369999999</v>
      </c>
      <c r="H3525">
        <f t="shared" si="246"/>
        <v>8</v>
      </c>
      <c r="J3525" t="str">
        <f t="shared" si="247"/>
        <v>CANTON</v>
      </c>
      <c r="K3525" t="str">
        <f t="shared" si="244"/>
        <v>Fulton</v>
      </c>
      <c r="L3525">
        <f t="shared" si="245"/>
        <v>0</v>
      </c>
    </row>
    <row r="3526" spans="1:12" x14ac:dyDescent="0.55000000000000004">
      <c r="A3526">
        <v>2011</v>
      </c>
      <c r="B3526" t="s">
        <v>307</v>
      </c>
      <c r="C3526" t="s">
        <v>349</v>
      </c>
      <c r="D3526">
        <v>18022809.399999999</v>
      </c>
      <c r="E3526">
        <v>38252875.170000002</v>
      </c>
      <c r="H3526">
        <f t="shared" si="246"/>
        <v>12</v>
      </c>
      <c r="J3526" t="str">
        <f t="shared" si="247"/>
        <v>CARBONDALE</v>
      </c>
      <c r="K3526" t="str">
        <f t="shared" si="244"/>
        <v>Jackson</v>
      </c>
      <c r="L3526">
        <f t="shared" si="245"/>
        <v>0</v>
      </c>
    </row>
    <row r="3527" spans="1:12" x14ac:dyDescent="0.55000000000000004">
      <c r="A3527">
        <v>2011</v>
      </c>
      <c r="B3527" t="s">
        <v>307</v>
      </c>
      <c r="C3527" t="s">
        <v>351</v>
      </c>
      <c r="D3527">
        <v>3318804.98</v>
      </c>
      <c r="E3527">
        <v>5972709.7300000004</v>
      </c>
      <c r="H3527">
        <f t="shared" si="246"/>
        <v>7</v>
      </c>
      <c r="J3527" t="str">
        <f t="shared" si="247"/>
        <v>CARMI</v>
      </c>
      <c r="K3527" t="str">
        <f t="shared" si="244"/>
        <v>White</v>
      </c>
      <c r="L3527">
        <f t="shared" si="245"/>
        <v>0</v>
      </c>
    </row>
    <row r="3528" spans="1:12" x14ac:dyDescent="0.55000000000000004">
      <c r="A3528">
        <v>2011</v>
      </c>
      <c r="B3528" t="s">
        <v>307</v>
      </c>
      <c r="C3528" t="s">
        <v>352</v>
      </c>
      <c r="D3528">
        <v>29963680.32</v>
      </c>
      <c r="E3528">
        <v>45126131.119999997</v>
      </c>
      <c r="H3528">
        <f t="shared" si="246"/>
        <v>14</v>
      </c>
      <c r="J3528" t="str">
        <f t="shared" si="247"/>
        <v>CAROL STREAM</v>
      </c>
      <c r="K3528" t="str">
        <f t="shared" si="244"/>
        <v>DuPage</v>
      </c>
      <c r="L3528">
        <f t="shared" si="245"/>
        <v>0</v>
      </c>
    </row>
    <row r="3529" spans="1:12" x14ac:dyDescent="0.55000000000000004">
      <c r="A3529">
        <v>2011</v>
      </c>
      <c r="B3529" t="s">
        <v>307</v>
      </c>
      <c r="C3529" t="s">
        <v>355</v>
      </c>
      <c r="D3529">
        <v>2112459</v>
      </c>
      <c r="E3529">
        <v>4256394</v>
      </c>
      <c r="H3529">
        <f t="shared" si="246"/>
        <v>12</v>
      </c>
      <c r="J3529" t="str">
        <f t="shared" si="247"/>
        <v>CASEYVILLE</v>
      </c>
      <c r="K3529" t="str">
        <f t="shared" si="244"/>
        <v>St. Clair</v>
      </c>
      <c r="L3529">
        <f t="shared" si="245"/>
        <v>0</v>
      </c>
    </row>
    <row r="3530" spans="1:12" x14ac:dyDescent="0.55000000000000004">
      <c r="A3530">
        <v>2011</v>
      </c>
      <c r="B3530" t="s">
        <v>307</v>
      </c>
      <c r="C3530" t="s">
        <v>356</v>
      </c>
      <c r="D3530">
        <v>8826392</v>
      </c>
      <c r="E3530">
        <v>18325842</v>
      </c>
      <c r="H3530">
        <f t="shared" si="246"/>
        <v>11</v>
      </c>
      <c r="J3530" t="str">
        <f t="shared" si="247"/>
        <v>CENTRALIA</v>
      </c>
      <c r="K3530" t="str">
        <f t="shared" si="244"/>
        <v>Clinton</v>
      </c>
      <c r="L3530">
        <f t="shared" si="245"/>
        <v>0</v>
      </c>
    </row>
    <row r="3531" spans="1:12" x14ac:dyDescent="0.55000000000000004">
      <c r="A3531">
        <v>2011</v>
      </c>
      <c r="B3531" t="s">
        <v>307</v>
      </c>
      <c r="C3531" t="s">
        <v>358</v>
      </c>
      <c r="D3531">
        <v>63553159</v>
      </c>
      <c r="E3531">
        <v>94469326</v>
      </c>
      <c r="H3531">
        <f t="shared" si="246"/>
        <v>11</v>
      </c>
      <c r="J3531" t="str">
        <f t="shared" si="247"/>
        <v>CHAMPAIGN</v>
      </c>
      <c r="K3531" t="str">
        <f t="shared" si="244"/>
        <v>Champaign</v>
      </c>
      <c r="L3531">
        <f t="shared" si="245"/>
        <v>0</v>
      </c>
    </row>
    <row r="3532" spans="1:12" x14ac:dyDescent="0.55000000000000004">
      <c r="A3532">
        <v>2011</v>
      </c>
      <c r="B3532" t="s">
        <v>307</v>
      </c>
      <c r="C3532" t="s">
        <v>361</v>
      </c>
      <c r="D3532">
        <v>4211877.45</v>
      </c>
      <c r="E3532">
        <v>5840970.7300000004</v>
      </c>
      <c r="H3532">
        <f t="shared" si="246"/>
        <v>9</v>
      </c>
      <c r="J3532" t="str">
        <f t="shared" si="247"/>
        <v>CHATHAM</v>
      </c>
      <c r="K3532" t="str">
        <f t="shared" si="244"/>
        <v>Sangamon</v>
      </c>
      <c r="L3532">
        <f t="shared" si="245"/>
        <v>0</v>
      </c>
    </row>
    <row r="3533" spans="1:12" x14ac:dyDescent="0.55000000000000004">
      <c r="A3533">
        <v>2011</v>
      </c>
      <c r="B3533" t="s">
        <v>307</v>
      </c>
      <c r="C3533" t="s">
        <v>362</v>
      </c>
      <c r="D3533">
        <v>1706459.18</v>
      </c>
      <c r="E3533">
        <v>7147585.6399999997</v>
      </c>
      <c r="H3533">
        <f t="shared" si="246"/>
        <v>15</v>
      </c>
      <c r="J3533" t="str">
        <f t="shared" si="247"/>
        <v>CHERRY VALLEY</v>
      </c>
      <c r="K3533" t="str">
        <f t="shared" si="244"/>
        <v>Winnebago</v>
      </c>
      <c r="L3533">
        <f t="shared" si="245"/>
        <v>0</v>
      </c>
    </row>
    <row r="3534" spans="1:12" x14ac:dyDescent="0.55000000000000004">
      <c r="A3534">
        <v>2011</v>
      </c>
      <c r="B3534" t="s">
        <v>307</v>
      </c>
      <c r="C3534" t="s">
        <v>363</v>
      </c>
      <c r="D3534">
        <v>2202326.2599999998</v>
      </c>
      <c r="E3534">
        <v>3293721.09</v>
      </c>
      <c r="H3534">
        <f t="shared" si="246"/>
        <v>9</v>
      </c>
      <c r="J3534" t="str">
        <f t="shared" si="247"/>
        <v>CHESTER</v>
      </c>
      <c r="K3534" t="str">
        <f t="shared" si="244"/>
        <v>Randolph</v>
      </c>
      <c r="L3534">
        <f t="shared" si="245"/>
        <v>0</v>
      </c>
    </row>
    <row r="3535" spans="1:12" x14ac:dyDescent="0.55000000000000004">
      <c r="A3535">
        <v>2011</v>
      </c>
      <c r="B3535" t="s">
        <v>307</v>
      </c>
      <c r="C3535" t="s">
        <v>365</v>
      </c>
      <c r="D3535">
        <v>13263161</v>
      </c>
      <c r="E3535">
        <v>30684605</v>
      </c>
      <c r="H3535">
        <f t="shared" si="246"/>
        <v>15</v>
      </c>
      <c r="J3535" t="str">
        <f t="shared" si="247"/>
        <v>CHICAGO RIDGE</v>
      </c>
      <c r="K3535" t="str">
        <f t="shared" si="244"/>
        <v>Cook</v>
      </c>
      <c r="L3535">
        <f t="shared" si="245"/>
        <v>0</v>
      </c>
    </row>
    <row r="3536" spans="1:12" x14ac:dyDescent="0.55000000000000004">
      <c r="A3536">
        <v>2011</v>
      </c>
      <c r="B3536" t="s">
        <v>307</v>
      </c>
      <c r="C3536" t="s">
        <v>367</v>
      </c>
      <c r="D3536">
        <v>48934373</v>
      </c>
      <c r="E3536">
        <v>95983442</v>
      </c>
      <c r="H3536">
        <f t="shared" si="246"/>
        <v>8</v>
      </c>
      <c r="J3536" t="str">
        <f t="shared" si="247"/>
        <v>CICERO</v>
      </c>
      <c r="K3536" t="str">
        <f t="shared" si="244"/>
        <v>Cook</v>
      </c>
      <c r="L3536">
        <f t="shared" si="245"/>
        <v>0</v>
      </c>
    </row>
    <row r="3537" spans="1:12" x14ac:dyDescent="0.55000000000000004">
      <c r="A3537">
        <v>2011</v>
      </c>
      <c r="B3537" t="s">
        <v>307</v>
      </c>
      <c r="C3537" t="s">
        <v>368</v>
      </c>
      <c r="D3537">
        <v>7225798</v>
      </c>
      <c r="E3537">
        <v>11373319.3099999</v>
      </c>
      <c r="H3537">
        <f t="shared" si="246"/>
        <v>17</v>
      </c>
      <c r="J3537" t="str">
        <f t="shared" si="247"/>
        <v>CLARENDON HILLS</v>
      </c>
      <c r="K3537" t="str">
        <f t="shared" si="244"/>
        <v>DuPage</v>
      </c>
      <c r="L3537">
        <f t="shared" si="245"/>
        <v>0</v>
      </c>
    </row>
    <row r="3538" spans="1:12" x14ac:dyDescent="0.55000000000000004">
      <c r="A3538">
        <v>2011</v>
      </c>
      <c r="B3538" t="s">
        <v>307</v>
      </c>
      <c r="C3538" t="s">
        <v>371</v>
      </c>
      <c r="D3538">
        <v>17761823</v>
      </c>
      <c r="E3538">
        <v>28356704</v>
      </c>
      <c r="H3538">
        <f t="shared" si="246"/>
        <v>14</v>
      </c>
      <c r="J3538" t="str">
        <f t="shared" si="247"/>
        <v>COLLINSVILLE</v>
      </c>
      <c r="K3538" t="str">
        <f t="shared" si="244"/>
        <v>Madison</v>
      </c>
      <c r="L3538">
        <f t="shared" si="245"/>
        <v>0</v>
      </c>
    </row>
    <row r="3539" spans="1:12" x14ac:dyDescent="0.55000000000000004">
      <c r="A3539">
        <v>2011</v>
      </c>
      <c r="B3539" t="s">
        <v>307</v>
      </c>
      <c r="C3539" t="s">
        <v>372</v>
      </c>
      <c r="D3539">
        <v>1397206.05</v>
      </c>
      <c r="E3539">
        <v>2394222.36</v>
      </c>
      <c r="H3539">
        <f t="shared" si="246"/>
        <v>8</v>
      </c>
      <c r="J3539" t="str">
        <f t="shared" si="247"/>
        <v>COLONA</v>
      </c>
      <c r="K3539" t="str">
        <f t="shared" si="244"/>
        <v>Henry</v>
      </c>
      <c r="L3539">
        <f t="shared" si="245"/>
        <v>0</v>
      </c>
    </row>
    <row r="3540" spans="1:12" x14ac:dyDescent="0.55000000000000004">
      <c r="A3540">
        <v>2011</v>
      </c>
      <c r="B3540" t="s">
        <v>307</v>
      </c>
      <c r="C3540" t="s">
        <v>373</v>
      </c>
      <c r="D3540">
        <v>4099327.33</v>
      </c>
      <c r="E3540">
        <v>5382460.3700000001</v>
      </c>
      <c r="H3540">
        <f t="shared" si="246"/>
        <v>10</v>
      </c>
      <c r="J3540" t="str">
        <f t="shared" si="247"/>
        <v>COLUMBIA</v>
      </c>
      <c r="K3540" t="str">
        <f t="shared" si="244"/>
        <v>Monroe</v>
      </c>
      <c r="L3540">
        <f t="shared" si="245"/>
        <v>0</v>
      </c>
    </row>
    <row r="3541" spans="1:12" x14ac:dyDescent="0.55000000000000004">
      <c r="A3541">
        <v>2011</v>
      </c>
      <c r="B3541" t="s">
        <v>307</v>
      </c>
      <c r="C3541" t="s">
        <v>377</v>
      </c>
      <c r="D3541">
        <v>192379</v>
      </c>
      <c r="E3541">
        <v>843360.66</v>
      </c>
      <c r="H3541">
        <f t="shared" si="246"/>
        <v>11</v>
      </c>
      <c r="J3541" t="str">
        <f t="shared" si="247"/>
        <v>CRESTWOOD</v>
      </c>
      <c r="K3541" t="str">
        <f t="shared" si="244"/>
        <v>Cook</v>
      </c>
      <c r="L3541">
        <f t="shared" si="245"/>
        <v>0</v>
      </c>
    </row>
    <row r="3542" spans="1:12" x14ac:dyDescent="0.55000000000000004">
      <c r="A3542">
        <v>2011</v>
      </c>
      <c r="B3542" t="s">
        <v>307</v>
      </c>
      <c r="C3542" t="s">
        <v>380</v>
      </c>
      <c r="D3542">
        <v>25053121.25</v>
      </c>
      <c r="E3542">
        <v>44409259.299999997</v>
      </c>
      <c r="H3542">
        <f t="shared" si="246"/>
        <v>14</v>
      </c>
      <c r="J3542" t="str">
        <f t="shared" si="247"/>
        <v>CRYSTAL LAKE</v>
      </c>
      <c r="K3542" t="str">
        <f t="shared" si="244"/>
        <v>McHenry</v>
      </c>
      <c r="L3542">
        <f t="shared" si="245"/>
        <v>0</v>
      </c>
    </row>
    <row r="3543" spans="1:12" x14ac:dyDescent="0.55000000000000004">
      <c r="A3543">
        <v>2011</v>
      </c>
      <c r="B3543" t="s">
        <v>307</v>
      </c>
      <c r="C3543" t="s">
        <v>381</v>
      </c>
      <c r="D3543">
        <v>17737148.600000001</v>
      </c>
      <c r="E3543">
        <v>48871929.299999997</v>
      </c>
      <c r="H3543">
        <f t="shared" si="246"/>
        <v>10</v>
      </c>
      <c r="J3543" t="str">
        <f t="shared" si="247"/>
        <v>DANVILLE</v>
      </c>
      <c r="K3543" t="str">
        <f t="shared" si="244"/>
        <v>Vermilion</v>
      </c>
      <c r="L3543">
        <f t="shared" si="245"/>
        <v>0</v>
      </c>
    </row>
    <row r="3544" spans="1:12" x14ac:dyDescent="0.55000000000000004">
      <c r="A3544">
        <v>2011</v>
      </c>
      <c r="B3544" t="s">
        <v>307</v>
      </c>
      <c r="C3544" t="s">
        <v>383</v>
      </c>
      <c r="D3544">
        <v>71047779.719999999</v>
      </c>
      <c r="E3544">
        <v>122103104</v>
      </c>
      <c r="H3544">
        <f t="shared" si="246"/>
        <v>9</v>
      </c>
      <c r="J3544" t="str">
        <f t="shared" si="247"/>
        <v>DECATUR</v>
      </c>
      <c r="K3544" t="str">
        <f t="shared" si="244"/>
        <v>Macon</v>
      </c>
      <c r="L3544">
        <f t="shared" si="245"/>
        <v>0</v>
      </c>
    </row>
    <row r="3545" spans="1:12" x14ac:dyDescent="0.55000000000000004">
      <c r="A3545">
        <v>2011</v>
      </c>
      <c r="B3545" t="s">
        <v>307</v>
      </c>
      <c r="C3545" t="s">
        <v>384</v>
      </c>
      <c r="D3545">
        <v>28613338.539999999</v>
      </c>
      <c r="E3545">
        <v>43070716.269999899</v>
      </c>
      <c r="H3545">
        <f t="shared" si="246"/>
        <v>11</v>
      </c>
      <c r="J3545" t="str">
        <f t="shared" si="247"/>
        <v>DEERFIELD</v>
      </c>
      <c r="K3545" t="str">
        <f t="shared" si="244"/>
        <v>Cook</v>
      </c>
      <c r="L3545">
        <f t="shared" si="245"/>
        <v>0</v>
      </c>
    </row>
    <row r="3546" spans="1:12" x14ac:dyDescent="0.55000000000000004">
      <c r="A3546">
        <v>2011</v>
      </c>
      <c r="B3546" t="s">
        <v>307</v>
      </c>
      <c r="C3546" t="s">
        <v>385</v>
      </c>
      <c r="D3546">
        <v>24585590</v>
      </c>
      <c r="E3546">
        <v>47349862</v>
      </c>
      <c r="H3546">
        <f t="shared" si="246"/>
        <v>8</v>
      </c>
      <c r="J3546" t="str">
        <f t="shared" si="247"/>
        <v>DEKALB</v>
      </c>
      <c r="K3546" t="str">
        <f t="shared" si="244"/>
        <v>DeKalb</v>
      </c>
      <c r="L3546">
        <f t="shared" si="245"/>
        <v>0</v>
      </c>
    </row>
    <row r="3547" spans="1:12" x14ac:dyDescent="0.55000000000000004">
      <c r="A3547">
        <v>2011</v>
      </c>
      <c r="B3547" t="s">
        <v>307</v>
      </c>
      <c r="C3547" t="s">
        <v>386</v>
      </c>
      <c r="D3547">
        <v>54943151</v>
      </c>
      <c r="E3547">
        <v>115814967</v>
      </c>
      <c r="H3547">
        <f t="shared" si="246"/>
        <v>13</v>
      </c>
      <c r="J3547" t="str">
        <f t="shared" si="247"/>
        <v>DES PLAINES</v>
      </c>
      <c r="K3547" t="str">
        <f t="shared" si="244"/>
        <v>Cook</v>
      </c>
      <c r="L3547">
        <f t="shared" si="245"/>
        <v>0</v>
      </c>
    </row>
    <row r="3548" spans="1:12" x14ac:dyDescent="0.55000000000000004">
      <c r="A3548">
        <v>2011</v>
      </c>
      <c r="B3548" t="s">
        <v>307</v>
      </c>
      <c r="C3548" t="s">
        <v>387</v>
      </c>
      <c r="D3548">
        <v>12634989.18</v>
      </c>
      <c r="E3548">
        <v>17797717.18</v>
      </c>
      <c r="H3548">
        <f t="shared" si="246"/>
        <v>7</v>
      </c>
      <c r="J3548" t="str">
        <f t="shared" si="247"/>
        <v>DIXON</v>
      </c>
      <c r="K3548" t="str">
        <f t="shared" si="244"/>
        <v>Lee</v>
      </c>
      <c r="L3548">
        <f t="shared" si="245"/>
        <v>0</v>
      </c>
    </row>
    <row r="3549" spans="1:12" x14ac:dyDescent="0.55000000000000004">
      <c r="A3549">
        <v>2011</v>
      </c>
      <c r="B3549" t="s">
        <v>307</v>
      </c>
      <c r="C3549" t="s">
        <v>389</v>
      </c>
      <c r="D3549">
        <v>40099540</v>
      </c>
      <c r="E3549">
        <v>71495146</v>
      </c>
      <c r="H3549">
        <f t="shared" si="246"/>
        <v>15</v>
      </c>
      <c r="J3549" t="str">
        <f t="shared" si="247"/>
        <v>DOWNERS GROVE</v>
      </c>
      <c r="K3549" t="str">
        <f t="shared" si="244"/>
        <v>DuPage</v>
      </c>
      <c r="L3549">
        <f t="shared" si="245"/>
        <v>0</v>
      </c>
    </row>
    <row r="3550" spans="1:12" x14ac:dyDescent="0.55000000000000004">
      <c r="A3550">
        <v>2011</v>
      </c>
      <c r="B3550" t="s">
        <v>307</v>
      </c>
      <c r="C3550" t="s">
        <v>390</v>
      </c>
      <c r="D3550">
        <v>3150342</v>
      </c>
      <c r="E3550">
        <v>5469490</v>
      </c>
      <c r="H3550">
        <f t="shared" si="246"/>
        <v>9</v>
      </c>
      <c r="J3550" t="str">
        <f t="shared" si="247"/>
        <v>DUQUOIN</v>
      </c>
      <c r="K3550" t="str">
        <f t="shared" si="244"/>
        <v>Perry</v>
      </c>
      <c r="L3550">
        <f t="shared" si="245"/>
        <v>0</v>
      </c>
    </row>
    <row r="3551" spans="1:12" x14ac:dyDescent="0.55000000000000004">
      <c r="A3551">
        <v>2011</v>
      </c>
      <c r="B3551" t="s">
        <v>307</v>
      </c>
      <c r="C3551" t="s">
        <v>393</v>
      </c>
      <c r="D3551">
        <v>16835034.609999999</v>
      </c>
      <c r="E3551">
        <v>27720321.759999901</v>
      </c>
      <c r="H3551">
        <f t="shared" si="246"/>
        <v>13</v>
      </c>
      <c r="J3551" t="str">
        <f t="shared" si="247"/>
        <v>EAST MOLINE</v>
      </c>
      <c r="K3551" t="str">
        <f t="shared" si="244"/>
        <v>Rock Island</v>
      </c>
      <c r="L3551">
        <f t="shared" si="245"/>
        <v>0</v>
      </c>
    </row>
    <row r="3552" spans="1:12" x14ac:dyDescent="0.55000000000000004">
      <c r="A3552">
        <v>2011</v>
      </c>
      <c r="B3552" t="s">
        <v>307</v>
      </c>
      <c r="C3552" t="s">
        <v>394</v>
      </c>
      <c r="D3552">
        <v>21355766.09</v>
      </c>
      <c r="E3552">
        <v>34177481.030000001</v>
      </c>
      <c r="H3552">
        <f t="shared" si="246"/>
        <v>13</v>
      </c>
      <c r="J3552" t="str">
        <f t="shared" si="247"/>
        <v>EAST PEORIA</v>
      </c>
      <c r="K3552" t="str">
        <f t="shared" si="244"/>
        <v>Tazewell</v>
      </c>
      <c r="L3552">
        <f t="shared" si="245"/>
        <v>0</v>
      </c>
    </row>
    <row r="3553" spans="1:12" x14ac:dyDescent="0.55000000000000004">
      <c r="A3553">
        <v>2011</v>
      </c>
      <c r="B3553" t="s">
        <v>307</v>
      </c>
      <c r="C3553" t="s">
        <v>395</v>
      </c>
      <c r="D3553">
        <v>19337171</v>
      </c>
      <c r="E3553">
        <v>44915338</v>
      </c>
      <c r="H3553">
        <f t="shared" si="246"/>
        <v>15</v>
      </c>
      <c r="J3553" t="str">
        <f t="shared" si="247"/>
        <v>EAST ST LOUIS</v>
      </c>
      <c r="K3553" t="str">
        <f t="shared" si="244"/>
        <v>St. Clair</v>
      </c>
      <c r="L3553">
        <f t="shared" si="245"/>
        <v>0</v>
      </c>
    </row>
    <row r="3554" spans="1:12" x14ac:dyDescent="0.55000000000000004">
      <c r="A3554">
        <v>2011</v>
      </c>
      <c r="B3554" t="s">
        <v>307</v>
      </c>
      <c r="C3554" t="s">
        <v>396</v>
      </c>
      <c r="D3554">
        <v>13871427.35</v>
      </c>
      <c r="E3554">
        <v>21671563.239999998</v>
      </c>
      <c r="H3554">
        <f t="shared" si="246"/>
        <v>14</v>
      </c>
      <c r="J3554" t="str">
        <f t="shared" si="247"/>
        <v>EDWARDSVILLE</v>
      </c>
      <c r="K3554" t="str">
        <f t="shared" si="244"/>
        <v>Madison</v>
      </c>
      <c r="L3554">
        <f t="shared" si="245"/>
        <v>0</v>
      </c>
    </row>
    <row r="3555" spans="1:12" x14ac:dyDescent="0.55000000000000004">
      <c r="A3555">
        <v>2011</v>
      </c>
      <c r="B3555" t="s">
        <v>307</v>
      </c>
      <c r="C3555" t="s">
        <v>397</v>
      </c>
      <c r="D3555">
        <v>11582928.810000001</v>
      </c>
      <c r="E3555">
        <v>16174070.869999999</v>
      </c>
      <c r="H3555">
        <f t="shared" si="246"/>
        <v>11</v>
      </c>
      <c r="J3555" t="str">
        <f t="shared" si="247"/>
        <v>EFFINGHAM</v>
      </c>
      <c r="K3555" t="str">
        <f t="shared" si="244"/>
        <v>Effingham</v>
      </c>
      <c r="L3555">
        <f t="shared" si="245"/>
        <v>0</v>
      </c>
    </row>
    <row r="3556" spans="1:12" x14ac:dyDescent="0.55000000000000004">
      <c r="A3556">
        <v>2011</v>
      </c>
      <c r="B3556" t="s">
        <v>307</v>
      </c>
      <c r="C3556" t="s">
        <v>398</v>
      </c>
      <c r="D3556">
        <v>1314555.24</v>
      </c>
      <c r="E3556">
        <v>1868013.71</v>
      </c>
      <c r="H3556">
        <f t="shared" si="246"/>
        <v>10</v>
      </c>
      <c r="J3556" t="str">
        <f t="shared" si="247"/>
        <v>ELDORADO</v>
      </c>
      <c r="K3556" t="str">
        <f t="shared" si="244"/>
        <v>Saline</v>
      </c>
      <c r="L3556">
        <f t="shared" si="245"/>
        <v>0</v>
      </c>
    </row>
    <row r="3557" spans="1:12" x14ac:dyDescent="0.55000000000000004">
      <c r="A3557">
        <v>2011</v>
      </c>
      <c r="B3557" t="s">
        <v>307</v>
      </c>
      <c r="C3557" t="s">
        <v>399</v>
      </c>
      <c r="D3557">
        <v>62976197</v>
      </c>
      <c r="E3557">
        <v>150152089</v>
      </c>
      <c r="H3557">
        <f t="shared" si="246"/>
        <v>7</v>
      </c>
      <c r="J3557" t="str">
        <f t="shared" si="247"/>
        <v>ELGIN</v>
      </c>
      <c r="K3557" t="str">
        <f t="shared" si="244"/>
        <v>Cook</v>
      </c>
      <c r="L3557">
        <f t="shared" si="245"/>
        <v>0</v>
      </c>
    </row>
    <row r="3558" spans="1:12" x14ac:dyDescent="0.55000000000000004">
      <c r="A3558">
        <v>2011</v>
      </c>
      <c r="B3558" t="s">
        <v>307</v>
      </c>
      <c r="C3558" t="s">
        <v>400</v>
      </c>
      <c r="D3558">
        <v>53630052</v>
      </c>
      <c r="E3558">
        <v>87331112.930000007</v>
      </c>
      <c r="H3558">
        <f t="shared" si="246"/>
        <v>19</v>
      </c>
      <c r="J3558" t="str">
        <f t="shared" si="247"/>
        <v>ELK GROVE VILLAGE</v>
      </c>
      <c r="K3558" t="str">
        <f t="shared" si="244"/>
        <v>Cook</v>
      </c>
      <c r="L3558">
        <f t="shared" si="245"/>
        <v>0</v>
      </c>
    </row>
    <row r="3559" spans="1:12" x14ac:dyDescent="0.55000000000000004">
      <c r="A3559">
        <v>2011</v>
      </c>
      <c r="B3559" t="s">
        <v>307</v>
      </c>
      <c r="C3559" t="s">
        <v>402</v>
      </c>
      <c r="D3559">
        <v>12723521.58</v>
      </c>
      <c r="E3559">
        <v>34877048.07</v>
      </c>
      <c r="H3559">
        <f t="shared" si="246"/>
        <v>14</v>
      </c>
      <c r="J3559" t="str">
        <f t="shared" si="247"/>
        <v>ELMWOOD PARK</v>
      </c>
      <c r="K3559" t="str">
        <f t="shared" si="244"/>
        <v>Cook</v>
      </c>
      <c r="L3559">
        <f t="shared" si="245"/>
        <v>0</v>
      </c>
    </row>
    <row r="3560" spans="1:12" x14ac:dyDescent="0.55000000000000004">
      <c r="A3560">
        <v>2011</v>
      </c>
      <c r="B3560" t="s">
        <v>307</v>
      </c>
      <c r="C3560" t="s">
        <v>403</v>
      </c>
      <c r="D3560">
        <v>75312858</v>
      </c>
      <c r="E3560">
        <v>168773178</v>
      </c>
      <c r="H3560">
        <f t="shared" si="246"/>
        <v>10</v>
      </c>
      <c r="J3560" t="str">
        <f t="shared" si="247"/>
        <v>EVANSTON</v>
      </c>
      <c r="K3560" t="str">
        <f t="shared" si="244"/>
        <v>Cook</v>
      </c>
      <c r="L3560">
        <f t="shared" si="245"/>
        <v>0</v>
      </c>
    </row>
    <row r="3561" spans="1:12" x14ac:dyDescent="0.55000000000000004">
      <c r="A3561">
        <v>2011</v>
      </c>
      <c r="B3561" t="s">
        <v>307</v>
      </c>
      <c r="C3561" t="s">
        <v>404</v>
      </c>
      <c r="D3561">
        <v>38818545</v>
      </c>
      <c r="E3561">
        <v>50691257</v>
      </c>
      <c r="H3561">
        <f t="shared" si="246"/>
        <v>16</v>
      </c>
      <c r="J3561" t="str">
        <f t="shared" si="247"/>
        <v>EVERGREEN PARK</v>
      </c>
      <c r="K3561" t="str">
        <f t="shared" si="244"/>
        <v>Cook</v>
      </c>
      <c r="L3561">
        <f t="shared" si="245"/>
        <v>0</v>
      </c>
    </row>
    <row r="3562" spans="1:12" x14ac:dyDescent="0.55000000000000004">
      <c r="A3562">
        <v>2011</v>
      </c>
      <c r="B3562" t="s">
        <v>307</v>
      </c>
      <c r="C3562" t="s">
        <v>405</v>
      </c>
      <c r="D3562">
        <v>1871158.68</v>
      </c>
      <c r="E3562">
        <v>5399643.5599999996</v>
      </c>
      <c r="H3562">
        <f t="shared" si="246"/>
        <v>11</v>
      </c>
      <c r="J3562" t="str">
        <f t="shared" si="247"/>
        <v>FAIRFIELD</v>
      </c>
      <c r="K3562" t="str">
        <f t="shared" si="244"/>
        <v>Wayne</v>
      </c>
      <c r="L3562">
        <f t="shared" si="245"/>
        <v>0</v>
      </c>
    </row>
    <row r="3563" spans="1:12" x14ac:dyDescent="0.55000000000000004">
      <c r="A3563">
        <v>2011</v>
      </c>
      <c r="B3563" t="s">
        <v>307</v>
      </c>
      <c r="C3563" t="s">
        <v>408</v>
      </c>
      <c r="D3563">
        <v>10333105</v>
      </c>
      <c r="E3563">
        <v>16544552.9699999</v>
      </c>
      <c r="H3563">
        <f t="shared" si="246"/>
        <v>11</v>
      </c>
      <c r="J3563" t="str">
        <f t="shared" si="247"/>
        <v>FLOSSMOOR</v>
      </c>
      <c r="K3563" t="str">
        <f t="shared" si="244"/>
        <v>Cook</v>
      </c>
      <c r="L3563">
        <f t="shared" si="245"/>
        <v>0</v>
      </c>
    </row>
    <row r="3564" spans="1:12" x14ac:dyDescent="0.55000000000000004">
      <c r="A3564">
        <v>2011</v>
      </c>
      <c r="B3564" t="s">
        <v>307</v>
      </c>
      <c r="C3564" t="s">
        <v>409</v>
      </c>
      <c r="D3564">
        <v>19483213.27</v>
      </c>
      <c r="E3564">
        <v>33065703.960000001</v>
      </c>
      <c r="H3564">
        <f t="shared" si="246"/>
        <v>13</v>
      </c>
      <c r="J3564" t="str">
        <f t="shared" si="247"/>
        <v>FOREST PARK</v>
      </c>
      <c r="K3564" t="str">
        <f t="shared" si="244"/>
        <v>Cook</v>
      </c>
      <c r="L3564">
        <f t="shared" si="245"/>
        <v>0</v>
      </c>
    </row>
    <row r="3565" spans="1:12" x14ac:dyDescent="0.55000000000000004">
      <c r="A3565">
        <v>2011</v>
      </c>
      <c r="B3565" t="s">
        <v>307</v>
      </c>
      <c r="C3565" t="s">
        <v>411</v>
      </c>
      <c r="D3565">
        <v>9358113.5299999993</v>
      </c>
      <c r="E3565">
        <v>14183751.949999999</v>
      </c>
      <c r="H3565">
        <f t="shared" si="246"/>
        <v>10</v>
      </c>
      <c r="J3565" t="str">
        <f t="shared" si="247"/>
        <v>FOX LAKE</v>
      </c>
      <c r="K3565" t="str">
        <f t="shared" si="244"/>
        <v>Lake</v>
      </c>
      <c r="L3565">
        <f t="shared" si="245"/>
        <v>0</v>
      </c>
    </row>
    <row r="3566" spans="1:12" x14ac:dyDescent="0.55000000000000004">
      <c r="A3566">
        <v>2011</v>
      </c>
      <c r="B3566" t="s">
        <v>307</v>
      </c>
      <c r="C3566" t="s">
        <v>412</v>
      </c>
      <c r="D3566">
        <v>1401337.84</v>
      </c>
      <c r="E3566">
        <v>5626625.0700000003</v>
      </c>
      <c r="H3566">
        <f t="shared" si="246"/>
        <v>17</v>
      </c>
      <c r="J3566" t="str">
        <f t="shared" si="247"/>
        <v>FOX RIVER GROVE</v>
      </c>
      <c r="K3566" t="str">
        <f t="shared" si="244"/>
        <v>Lake</v>
      </c>
      <c r="L3566">
        <f t="shared" si="245"/>
        <v>0</v>
      </c>
    </row>
    <row r="3567" spans="1:12" x14ac:dyDescent="0.55000000000000004">
      <c r="A3567">
        <v>2011</v>
      </c>
      <c r="B3567" t="s">
        <v>307</v>
      </c>
      <c r="C3567" t="s">
        <v>413</v>
      </c>
      <c r="D3567">
        <v>6635183.6900000004</v>
      </c>
      <c r="E3567">
        <v>14233395.5</v>
      </c>
      <c r="H3567">
        <f t="shared" si="246"/>
        <v>11</v>
      </c>
      <c r="J3567" t="str">
        <f t="shared" si="247"/>
        <v>FRANKFORT</v>
      </c>
      <c r="K3567" t="str">
        <f t="shared" si="244"/>
        <v>Cook</v>
      </c>
      <c r="L3567">
        <f t="shared" si="245"/>
        <v>0</v>
      </c>
    </row>
    <row r="3568" spans="1:12" x14ac:dyDescent="0.55000000000000004">
      <c r="A3568">
        <v>2011</v>
      </c>
      <c r="B3568" t="s">
        <v>307</v>
      </c>
      <c r="C3568" t="s">
        <v>414</v>
      </c>
      <c r="D3568">
        <v>20234528.84</v>
      </c>
      <c r="E3568">
        <v>45563586.960000001</v>
      </c>
      <c r="H3568">
        <f t="shared" si="246"/>
        <v>15</v>
      </c>
      <c r="J3568" t="str">
        <f t="shared" si="247"/>
        <v>FRANKLIN PARK</v>
      </c>
      <c r="K3568" t="str">
        <f t="shared" si="244"/>
        <v>Cook</v>
      </c>
      <c r="L3568">
        <f t="shared" si="245"/>
        <v>0</v>
      </c>
    </row>
    <row r="3569" spans="1:12" x14ac:dyDescent="0.55000000000000004">
      <c r="A3569">
        <v>2011</v>
      </c>
      <c r="B3569" t="s">
        <v>307</v>
      </c>
      <c r="C3569" t="s">
        <v>415</v>
      </c>
      <c r="D3569">
        <v>17482448.289999999</v>
      </c>
      <c r="E3569">
        <v>35265973.009999998</v>
      </c>
      <c r="H3569">
        <f t="shared" si="246"/>
        <v>10</v>
      </c>
      <c r="J3569" t="str">
        <f t="shared" si="247"/>
        <v>FREEPORT</v>
      </c>
      <c r="K3569" t="str">
        <f t="shared" si="244"/>
        <v>Stephenson</v>
      </c>
      <c r="L3569">
        <f t="shared" si="245"/>
        <v>0</v>
      </c>
    </row>
    <row r="3570" spans="1:12" x14ac:dyDescent="0.55000000000000004">
      <c r="A3570">
        <v>2011</v>
      </c>
      <c r="B3570" t="s">
        <v>307</v>
      </c>
      <c r="C3570" t="s">
        <v>416</v>
      </c>
      <c r="D3570">
        <v>21682195</v>
      </c>
      <c r="E3570">
        <v>39284758</v>
      </c>
      <c r="H3570">
        <f t="shared" si="246"/>
        <v>11</v>
      </c>
      <c r="J3570" t="str">
        <f t="shared" si="247"/>
        <v>GALESBURG</v>
      </c>
      <c r="K3570" t="str">
        <f t="shared" si="244"/>
        <v>Knox</v>
      </c>
      <c r="L3570">
        <f t="shared" si="245"/>
        <v>0</v>
      </c>
    </row>
    <row r="3571" spans="1:12" x14ac:dyDescent="0.55000000000000004">
      <c r="A3571">
        <v>2011</v>
      </c>
      <c r="B3571" t="s">
        <v>307</v>
      </c>
      <c r="C3571" t="s">
        <v>417</v>
      </c>
      <c r="D3571">
        <v>3974874</v>
      </c>
      <c r="E3571">
        <v>7556041</v>
      </c>
      <c r="H3571">
        <f t="shared" si="246"/>
        <v>9</v>
      </c>
      <c r="J3571" t="str">
        <f t="shared" si="247"/>
        <v>GENESEO</v>
      </c>
      <c r="K3571" t="str">
        <f t="shared" si="244"/>
        <v>Henry</v>
      </c>
      <c r="L3571">
        <f t="shared" si="245"/>
        <v>0</v>
      </c>
    </row>
    <row r="3572" spans="1:12" x14ac:dyDescent="0.55000000000000004">
      <c r="A3572">
        <v>2011</v>
      </c>
      <c r="B3572" t="s">
        <v>307</v>
      </c>
      <c r="C3572" t="s">
        <v>418</v>
      </c>
      <c r="D3572">
        <v>14576219.85</v>
      </c>
      <c r="E3572">
        <v>26287284.379999999</v>
      </c>
      <c r="H3572">
        <f t="shared" si="246"/>
        <v>8</v>
      </c>
      <c r="J3572" t="str">
        <f t="shared" si="247"/>
        <v>GENEVA</v>
      </c>
      <c r="K3572" t="str">
        <f t="shared" si="244"/>
        <v>Kane</v>
      </c>
      <c r="L3572">
        <f t="shared" si="245"/>
        <v>0</v>
      </c>
    </row>
    <row r="3573" spans="1:12" x14ac:dyDescent="0.55000000000000004">
      <c r="A3573">
        <v>2011</v>
      </c>
      <c r="B3573" t="s">
        <v>307</v>
      </c>
      <c r="C3573" t="s">
        <v>657</v>
      </c>
      <c r="D3573">
        <v>628281.78</v>
      </c>
      <c r="E3573">
        <v>2165290.02</v>
      </c>
      <c r="H3573">
        <f t="shared" si="246"/>
        <v>7</v>
      </c>
      <c r="J3573" t="str">
        <f t="shared" si="247"/>
        <v>GENOA</v>
      </c>
      <c r="K3573" t="str">
        <f t="shared" si="244"/>
        <v>DeKalb</v>
      </c>
      <c r="L3573">
        <f t="shared" si="245"/>
        <v>0</v>
      </c>
    </row>
    <row r="3574" spans="1:12" x14ac:dyDescent="0.55000000000000004">
      <c r="A3574">
        <v>2011</v>
      </c>
      <c r="B3574" t="s">
        <v>307</v>
      </c>
      <c r="C3574" t="s">
        <v>419</v>
      </c>
      <c r="D3574">
        <v>1063809.46</v>
      </c>
      <c r="E3574">
        <v>1273896.53</v>
      </c>
      <c r="H3574">
        <f t="shared" si="246"/>
        <v>10</v>
      </c>
      <c r="J3574" t="str">
        <f t="shared" si="247"/>
        <v>GILBERTS</v>
      </c>
      <c r="K3574" t="str">
        <f t="shared" si="244"/>
        <v>Kane</v>
      </c>
      <c r="L3574">
        <f t="shared" si="245"/>
        <v>0</v>
      </c>
    </row>
    <row r="3575" spans="1:12" x14ac:dyDescent="0.55000000000000004">
      <c r="A3575">
        <v>2011</v>
      </c>
      <c r="B3575" t="s">
        <v>307</v>
      </c>
      <c r="C3575" t="s">
        <v>420</v>
      </c>
      <c r="D3575">
        <v>3670835.7</v>
      </c>
      <c r="E3575">
        <v>4326590.12</v>
      </c>
      <c r="H3575">
        <f t="shared" si="246"/>
        <v>13</v>
      </c>
      <c r="J3575" t="str">
        <f t="shared" si="247"/>
        <v>GLEN CARBON</v>
      </c>
      <c r="K3575" t="str">
        <f t="shared" si="244"/>
        <v>Madison</v>
      </c>
      <c r="L3575">
        <f t="shared" si="245"/>
        <v>0</v>
      </c>
    </row>
    <row r="3576" spans="1:12" x14ac:dyDescent="0.55000000000000004">
      <c r="A3576">
        <v>2011</v>
      </c>
      <c r="B3576" t="s">
        <v>307</v>
      </c>
      <c r="C3576" t="s">
        <v>421</v>
      </c>
      <c r="D3576">
        <v>21747728.41</v>
      </c>
      <c r="E3576">
        <v>31261019.739999998</v>
      </c>
      <c r="H3576">
        <f t="shared" si="246"/>
        <v>12</v>
      </c>
      <c r="J3576" t="str">
        <f t="shared" si="247"/>
        <v>GLEN ELLYN</v>
      </c>
      <c r="K3576" t="str">
        <f t="shared" si="244"/>
        <v>DuPage</v>
      </c>
      <c r="L3576">
        <f t="shared" si="245"/>
        <v>0</v>
      </c>
    </row>
    <row r="3577" spans="1:12" x14ac:dyDescent="0.55000000000000004">
      <c r="A3577">
        <v>2011</v>
      </c>
      <c r="B3577" t="s">
        <v>307</v>
      </c>
      <c r="C3577" t="s">
        <v>422</v>
      </c>
      <c r="D3577">
        <v>23700436.390000001</v>
      </c>
      <c r="E3577">
        <v>38100168.509999998</v>
      </c>
      <c r="H3577">
        <f t="shared" si="246"/>
        <v>9</v>
      </c>
      <c r="J3577" t="str">
        <f t="shared" si="247"/>
        <v>GLENCOE</v>
      </c>
      <c r="K3577" t="str">
        <f t="shared" ref="K3577:K3640" si="248">INDEX($K$1:$K$655,MATCH(C3577,$C$1:$C$655))</f>
        <v>Cook</v>
      </c>
      <c r="L3577">
        <f t="shared" si="245"/>
        <v>0</v>
      </c>
    </row>
    <row r="3578" spans="1:12" x14ac:dyDescent="0.55000000000000004">
      <c r="A3578">
        <v>2011</v>
      </c>
      <c r="B3578" t="s">
        <v>307</v>
      </c>
      <c r="C3578" t="s">
        <v>423</v>
      </c>
      <c r="D3578">
        <v>24892753.030000001</v>
      </c>
      <c r="E3578">
        <v>42287686.829999998</v>
      </c>
      <c r="H3578">
        <f t="shared" si="246"/>
        <v>18</v>
      </c>
      <c r="J3578" t="str">
        <f t="shared" si="247"/>
        <v>GLENDALE HEIGHTS</v>
      </c>
      <c r="K3578" t="str">
        <f t="shared" si="248"/>
        <v>DuPage</v>
      </c>
      <c r="L3578">
        <f t="shared" si="245"/>
        <v>0</v>
      </c>
    </row>
    <row r="3579" spans="1:12" x14ac:dyDescent="0.55000000000000004">
      <c r="A3579">
        <v>2011</v>
      </c>
      <c r="B3579" t="s">
        <v>307</v>
      </c>
      <c r="C3579" t="s">
        <v>424</v>
      </c>
      <c r="D3579">
        <v>53873596</v>
      </c>
      <c r="E3579">
        <v>72642101</v>
      </c>
      <c r="H3579">
        <f t="shared" si="246"/>
        <v>10</v>
      </c>
      <c r="J3579" t="str">
        <f t="shared" si="247"/>
        <v>GLENVIEW</v>
      </c>
      <c r="K3579" t="str">
        <f t="shared" si="248"/>
        <v>Cook</v>
      </c>
      <c r="L3579">
        <f t="shared" si="245"/>
        <v>0</v>
      </c>
    </row>
    <row r="3580" spans="1:12" x14ac:dyDescent="0.55000000000000004">
      <c r="A3580">
        <v>2011</v>
      </c>
      <c r="B3580" t="s">
        <v>307</v>
      </c>
      <c r="C3580" t="s">
        <v>425</v>
      </c>
      <c r="D3580">
        <v>5602037.8499999996</v>
      </c>
      <c r="E3580">
        <v>12047878.460000001</v>
      </c>
      <c r="H3580">
        <f t="shared" si="246"/>
        <v>10</v>
      </c>
      <c r="J3580" t="str">
        <f t="shared" si="247"/>
        <v>GLENWOOD</v>
      </c>
      <c r="K3580" t="str">
        <f t="shared" si="248"/>
        <v>Cook</v>
      </c>
      <c r="L3580">
        <f t="shared" si="245"/>
        <v>0</v>
      </c>
    </row>
    <row r="3581" spans="1:12" x14ac:dyDescent="0.55000000000000004">
      <c r="A3581">
        <v>2011</v>
      </c>
      <c r="B3581" t="s">
        <v>307</v>
      </c>
      <c r="C3581" t="s">
        <v>426</v>
      </c>
      <c r="D3581">
        <v>14688898.789999999</v>
      </c>
      <c r="E3581">
        <v>44870761.899999999</v>
      </c>
      <c r="H3581">
        <f t="shared" si="246"/>
        <v>14</v>
      </c>
      <c r="J3581" t="str">
        <f t="shared" si="247"/>
        <v>GRANITE CITY</v>
      </c>
      <c r="K3581" t="str">
        <f t="shared" si="248"/>
        <v>Madison</v>
      </c>
      <c r="L3581">
        <f t="shared" si="245"/>
        <v>0</v>
      </c>
    </row>
    <row r="3582" spans="1:12" x14ac:dyDescent="0.55000000000000004">
      <c r="A3582">
        <v>2011</v>
      </c>
      <c r="B3582" t="s">
        <v>307</v>
      </c>
      <c r="C3582" t="s">
        <v>427</v>
      </c>
      <c r="D3582">
        <v>10690055.039999999</v>
      </c>
      <c r="E3582">
        <v>14078490.859999999</v>
      </c>
      <c r="H3582">
        <f t="shared" si="246"/>
        <v>11</v>
      </c>
      <c r="J3582" t="str">
        <f t="shared" si="247"/>
        <v>GRAYSLAKE</v>
      </c>
      <c r="K3582" t="str">
        <f t="shared" si="248"/>
        <v>Lake</v>
      </c>
      <c r="L3582">
        <f t="shared" si="245"/>
        <v>0</v>
      </c>
    </row>
    <row r="3583" spans="1:12" x14ac:dyDescent="0.55000000000000004">
      <c r="A3583">
        <v>2011</v>
      </c>
      <c r="B3583" t="s">
        <v>307</v>
      </c>
      <c r="C3583" t="s">
        <v>428</v>
      </c>
      <c r="D3583">
        <v>2796399</v>
      </c>
      <c r="E3583">
        <v>4250030.3</v>
      </c>
      <c r="H3583">
        <f t="shared" si="246"/>
        <v>12</v>
      </c>
      <c r="J3583" t="str">
        <f t="shared" si="247"/>
        <v>GREENVILLE</v>
      </c>
      <c r="K3583" t="str">
        <f t="shared" si="248"/>
        <v>Bond</v>
      </c>
      <c r="L3583">
        <f t="shared" si="245"/>
        <v>0</v>
      </c>
    </row>
    <row r="3584" spans="1:12" x14ac:dyDescent="0.55000000000000004">
      <c r="A3584">
        <v>2011</v>
      </c>
      <c r="B3584" t="s">
        <v>307</v>
      </c>
      <c r="C3584" t="s">
        <v>431</v>
      </c>
      <c r="D3584">
        <v>3751569</v>
      </c>
      <c r="E3584">
        <v>8280035.4399999902</v>
      </c>
      <c r="H3584">
        <f t="shared" si="246"/>
        <v>12</v>
      </c>
      <c r="J3584" t="str">
        <f t="shared" si="247"/>
        <v>HARRISBURG</v>
      </c>
      <c r="K3584" t="str">
        <f t="shared" si="248"/>
        <v>Saline</v>
      </c>
      <c r="L3584">
        <f t="shared" si="245"/>
        <v>0</v>
      </c>
    </row>
    <row r="3585" spans="1:12" x14ac:dyDescent="0.55000000000000004">
      <c r="A3585">
        <v>2011</v>
      </c>
      <c r="B3585" t="s">
        <v>307</v>
      </c>
      <c r="C3585" t="s">
        <v>432</v>
      </c>
      <c r="D3585">
        <v>6585530</v>
      </c>
      <c r="E3585">
        <v>10364519.32</v>
      </c>
      <c r="H3585">
        <f t="shared" si="246"/>
        <v>9</v>
      </c>
      <c r="J3585" t="str">
        <f t="shared" si="247"/>
        <v>HARVARD</v>
      </c>
      <c r="K3585" t="str">
        <f t="shared" si="248"/>
        <v>McHenry</v>
      </c>
      <c r="L3585">
        <f t="shared" si="245"/>
        <v>0</v>
      </c>
    </row>
    <row r="3586" spans="1:12" x14ac:dyDescent="0.55000000000000004">
      <c r="A3586">
        <v>2011</v>
      </c>
      <c r="B3586" t="s">
        <v>307</v>
      </c>
      <c r="C3586" t="s">
        <v>433</v>
      </c>
      <c r="D3586">
        <v>16917505.190000001</v>
      </c>
      <c r="E3586">
        <v>23949184.98</v>
      </c>
      <c r="H3586">
        <f t="shared" si="246"/>
        <v>8</v>
      </c>
      <c r="J3586" t="str">
        <f t="shared" si="247"/>
        <v>HARVEY</v>
      </c>
      <c r="K3586" t="str">
        <f t="shared" si="248"/>
        <v>Cook</v>
      </c>
      <c r="L3586">
        <f t="shared" ref="L3586:L3649" si="249">IF(ISNA(K3586),1,0)</f>
        <v>0</v>
      </c>
    </row>
    <row r="3587" spans="1:12" x14ac:dyDescent="0.55000000000000004">
      <c r="A3587">
        <v>2011</v>
      </c>
      <c r="B3587" t="s">
        <v>307</v>
      </c>
      <c r="C3587" t="s">
        <v>435</v>
      </c>
      <c r="D3587">
        <v>1724738</v>
      </c>
      <c r="E3587">
        <v>3971286</v>
      </c>
      <c r="H3587">
        <f t="shared" ref="H3587:H3650" si="250">IF(B3587="fire",MIN(IFERROR(SEARCH("fire",C3587),999),IFERROR(SEARCH("fpd",C3587),999),IFERROR(SEARCH("pension",C3587),999),IFERROR(SEARCH("fund",C3587),999)),MIN(IFERROR(SEARCH("police",C3587),999),IFERROR(SEARCH("pension",C3587),999),IFERROR(SEARCH("fund",C3587),999)))</f>
        <v>16</v>
      </c>
      <c r="J3587" t="str">
        <f t="shared" ref="J3587:J3650" si="251">LEFT(C3587,H3587-2)</f>
        <v>HAWTHORN WOODS</v>
      </c>
      <c r="K3587" t="str">
        <f t="shared" si="248"/>
        <v>Lake</v>
      </c>
      <c r="L3587">
        <f t="shared" si="249"/>
        <v>0</v>
      </c>
    </row>
    <row r="3588" spans="1:12" x14ac:dyDescent="0.55000000000000004">
      <c r="A3588">
        <v>2011</v>
      </c>
      <c r="B3588" t="s">
        <v>307</v>
      </c>
      <c r="C3588" t="s">
        <v>437</v>
      </c>
      <c r="D3588">
        <v>3366359.99</v>
      </c>
      <c r="E3588">
        <v>9164754.7100000009</v>
      </c>
      <c r="H3588">
        <f t="shared" si="250"/>
        <v>8</v>
      </c>
      <c r="J3588" t="str">
        <f t="shared" si="251"/>
        <v>HERRIN</v>
      </c>
      <c r="K3588" t="str">
        <f t="shared" si="248"/>
        <v>Williamson</v>
      </c>
      <c r="L3588">
        <f t="shared" si="249"/>
        <v>0</v>
      </c>
    </row>
    <row r="3589" spans="1:12" x14ac:dyDescent="0.55000000000000004">
      <c r="A3589">
        <v>2011</v>
      </c>
      <c r="B3589" t="s">
        <v>307</v>
      </c>
      <c r="C3589" t="s">
        <v>438</v>
      </c>
      <c r="D3589">
        <v>17284409.25</v>
      </c>
      <c r="E3589">
        <v>25183922.84</v>
      </c>
      <c r="H3589">
        <f t="shared" si="250"/>
        <v>15</v>
      </c>
      <c r="J3589" t="str">
        <f t="shared" si="251"/>
        <v>HICKORY HILLS</v>
      </c>
      <c r="K3589" t="str">
        <f t="shared" si="248"/>
        <v>Cook</v>
      </c>
      <c r="L3589">
        <f t="shared" si="249"/>
        <v>0</v>
      </c>
    </row>
    <row r="3590" spans="1:12" x14ac:dyDescent="0.55000000000000004">
      <c r="A3590">
        <v>2011</v>
      </c>
      <c r="B3590" t="s">
        <v>307</v>
      </c>
      <c r="C3590" t="s">
        <v>439</v>
      </c>
      <c r="D3590">
        <v>30051515</v>
      </c>
      <c r="E3590">
        <v>62483471</v>
      </c>
      <c r="H3590">
        <f t="shared" si="250"/>
        <v>15</v>
      </c>
      <c r="J3590" t="str">
        <f t="shared" si="251"/>
        <v>HIGHLAND PARK</v>
      </c>
      <c r="K3590" t="str">
        <f t="shared" si="248"/>
        <v>Lake</v>
      </c>
      <c r="L3590">
        <f t="shared" si="249"/>
        <v>0</v>
      </c>
    </row>
    <row r="3591" spans="1:12" x14ac:dyDescent="0.55000000000000004">
      <c r="A3591">
        <v>2011</v>
      </c>
      <c r="B3591" t="s">
        <v>307</v>
      </c>
      <c r="C3591" t="s">
        <v>440</v>
      </c>
      <c r="D3591">
        <v>7958372.79</v>
      </c>
      <c r="E3591">
        <v>10528632.1</v>
      </c>
      <c r="H3591">
        <f t="shared" si="250"/>
        <v>10</v>
      </c>
      <c r="J3591" t="str">
        <f t="shared" si="251"/>
        <v>HIGHLAND</v>
      </c>
      <c r="K3591" t="str">
        <f t="shared" si="248"/>
        <v>Madison</v>
      </c>
      <c r="L3591">
        <f t="shared" si="249"/>
        <v>0</v>
      </c>
    </row>
    <row r="3592" spans="1:12" x14ac:dyDescent="0.55000000000000004">
      <c r="A3592">
        <v>2011</v>
      </c>
      <c r="B3592" t="s">
        <v>307</v>
      </c>
      <c r="C3592" t="s">
        <v>441</v>
      </c>
      <c r="D3592">
        <v>2061401</v>
      </c>
      <c r="E3592">
        <v>2877846.38</v>
      </c>
      <c r="H3592">
        <f t="shared" si="250"/>
        <v>10</v>
      </c>
      <c r="J3592" t="str">
        <f t="shared" si="251"/>
        <v>HIGHWOOD</v>
      </c>
      <c r="K3592" t="str">
        <f t="shared" si="248"/>
        <v>Lake</v>
      </c>
      <c r="L3592">
        <f t="shared" si="249"/>
        <v>0</v>
      </c>
    </row>
    <row r="3593" spans="1:12" x14ac:dyDescent="0.55000000000000004">
      <c r="A3593">
        <v>2011</v>
      </c>
      <c r="B3593" t="s">
        <v>307</v>
      </c>
      <c r="C3593" t="s">
        <v>651</v>
      </c>
      <c r="D3593">
        <v>865784.25</v>
      </c>
      <c r="E3593">
        <v>1664301.65</v>
      </c>
      <c r="H3593">
        <f t="shared" si="250"/>
        <v>11</v>
      </c>
      <c r="J3593" t="str">
        <f t="shared" si="251"/>
        <v>HILLSBORO</v>
      </c>
      <c r="K3593" t="str">
        <f t="shared" si="248"/>
        <v>Montgomery</v>
      </c>
      <c r="L3593">
        <f t="shared" si="249"/>
        <v>0</v>
      </c>
    </row>
    <row r="3594" spans="1:12" x14ac:dyDescent="0.55000000000000004">
      <c r="A3594">
        <v>2011</v>
      </c>
      <c r="B3594" t="s">
        <v>307</v>
      </c>
      <c r="C3594" t="s">
        <v>443</v>
      </c>
      <c r="D3594">
        <v>19570477.300000001</v>
      </c>
      <c r="E3594">
        <v>27501904.18</v>
      </c>
      <c r="H3594">
        <f t="shared" si="250"/>
        <v>10</v>
      </c>
      <c r="J3594" t="str">
        <f t="shared" si="251"/>
        <v>HINSDALE</v>
      </c>
      <c r="K3594" t="str">
        <f t="shared" si="248"/>
        <v>Cook</v>
      </c>
      <c r="L3594">
        <f t="shared" si="249"/>
        <v>0</v>
      </c>
    </row>
    <row r="3595" spans="1:12" x14ac:dyDescent="0.55000000000000004">
      <c r="A3595">
        <v>2011</v>
      </c>
      <c r="B3595" t="s">
        <v>307</v>
      </c>
      <c r="C3595" t="s">
        <v>444</v>
      </c>
      <c r="D3595">
        <v>8335929</v>
      </c>
      <c r="E3595">
        <v>17699466</v>
      </c>
      <c r="H3595">
        <f t="shared" si="250"/>
        <v>10</v>
      </c>
      <c r="J3595" t="str">
        <f t="shared" si="251"/>
        <v>HODGKINS</v>
      </c>
      <c r="K3595" t="str">
        <f t="shared" si="248"/>
        <v>Cook</v>
      </c>
      <c r="L3595">
        <f t="shared" si="249"/>
        <v>0</v>
      </c>
    </row>
    <row r="3596" spans="1:12" x14ac:dyDescent="0.55000000000000004">
      <c r="A3596">
        <v>2011</v>
      </c>
      <c r="B3596" t="s">
        <v>307</v>
      </c>
      <c r="C3596" t="s">
        <v>445</v>
      </c>
      <c r="D3596">
        <v>55311312</v>
      </c>
      <c r="E3596">
        <v>90000452</v>
      </c>
      <c r="H3596">
        <f t="shared" si="250"/>
        <v>17</v>
      </c>
      <c r="J3596" t="str">
        <f t="shared" si="251"/>
        <v>HOFFMAN ESTATES</v>
      </c>
      <c r="K3596" t="str">
        <f t="shared" si="248"/>
        <v>Cook</v>
      </c>
      <c r="L3596">
        <f t="shared" si="249"/>
        <v>0</v>
      </c>
    </row>
    <row r="3597" spans="1:12" x14ac:dyDescent="0.55000000000000004">
      <c r="A3597">
        <v>2011</v>
      </c>
      <c r="B3597" t="s">
        <v>307</v>
      </c>
      <c r="C3597" t="s">
        <v>449</v>
      </c>
      <c r="D3597">
        <v>3696183</v>
      </c>
      <c r="E3597">
        <v>9366129</v>
      </c>
      <c r="H3597">
        <f t="shared" si="250"/>
        <v>9</v>
      </c>
      <c r="J3597" t="str">
        <f t="shared" si="251"/>
        <v>HUNTLEY</v>
      </c>
      <c r="K3597" t="str">
        <f t="shared" si="248"/>
        <v>Kane</v>
      </c>
      <c r="L3597">
        <f t="shared" si="249"/>
        <v>0</v>
      </c>
    </row>
    <row r="3598" spans="1:12" x14ac:dyDescent="0.55000000000000004">
      <c r="A3598">
        <v>2011</v>
      </c>
      <c r="B3598" t="s">
        <v>307</v>
      </c>
      <c r="C3598" t="s">
        <v>451</v>
      </c>
      <c r="D3598">
        <v>12905426.01</v>
      </c>
      <c r="E3598">
        <v>22761097.350000001</v>
      </c>
      <c r="H3598">
        <f t="shared" si="250"/>
        <v>8</v>
      </c>
      <c r="J3598" t="str">
        <f t="shared" si="251"/>
        <v>ITASCA</v>
      </c>
      <c r="K3598" t="str">
        <f t="shared" si="248"/>
        <v>DuPage</v>
      </c>
      <c r="L3598">
        <f t="shared" si="249"/>
        <v>0</v>
      </c>
    </row>
    <row r="3599" spans="1:12" x14ac:dyDescent="0.55000000000000004">
      <c r="A3599">
        <v>2011</v>
      </c>
      <c r="B3599" t="s">
        <v>307</v>
      </c>
      <c r="C3599" t="s">
        <v>452</v>
      </c>
      <c r="D3599">
        <v>15364476</v>
      </c>
      <c r="E3599">
        <v>23851778</v>
      </c>
      <c r="H3599">
        <f t="shared" si="250"/>
        <v>14</v>
      </c>
      <c r="J3599" t="str">
        <f t="shared" si="251"/>
        <v>JACKSONVILLE</v>
      </c>
      <c r="K3599" t="str">
        <f t="shared" si="248"/>
        <v>Morgan</v>
      </c>
      <c r="L3599">
        <f t="shared" si="249"/>
        <v>0</v>
      </c>
    </row>
    <row r="3600" spans="1:12" x14ac:dyDescent="0.55000000000000004">
      <c r="A3600">
        <v>2011</v>
      </c>
      <c r="B3600" t="s">
        <v>307</v>
      </c>
      <c r="C3600" t="s">
        <v>455</v>
      </c>
      <c r="D3600">
        <v>129803753</v>
      </c>
      <c r="E3600">
        <v>241221840</v>
      </c>
      <c r="H3600">
        <f t="shared" si="250"/>
        <v>8</v>
      </c>
      <c r="J3600" t="str">
        <f t="shared" si="251"/>
        <v>JOLIET</v>
      </c>
      <c r="K3600" t="str">
        <f t="shared" si="248"/>
        <v>Kendall</v>
      </c>
      <c r="L3600">
        <f t="shared" si="249"/>
        <v>0</v>
      </c>
    </row>
    <row r="3601" spans="1:12" x14ac:dyDescent="0.55000000000000004">
      <c r="A3601">
        <v>2011</v>
      </c>
      <c r="B3601" t="s">
        <v>307</v>
      </c>
      <c r="C3601" t="s">
        <v>456</v>
      </c>
      <c r="D3601">
        <v>8254243</v>
      </c>
      <c r="E3601">
        <v>15381019</v>
      </c>
      <c r="H3601">
        <f t="shared" si="250"/>
        <v>9</v>
      </c>
      <c r="J3601" t="str">
        <f t="shared" si="251"/>
        <v>JUSTICE</v>
      </c>
      <c r="K3601" t="str">
        <f t="shared" si="248"/>
        <v>Kendall</v>
      </c>
      <c r="L3601">
        <f t="shared" si="249"/>
        <v>0</v>
      </c>
    </row>
    <row r="3602" spans="1:12" x14ac:dyDescent="0.55000000000000004">
      <c r="A3602">
        <v>2011</v>
      </c>
      <c r="B3602" t="s">
        <v>307</v>
      </c>
      <c r="C3602" t="s">
        <v>458</v>
      </c>
      <c r="D3602">
        <v>5645688.96</v>
      </c>
      <c r="E3602">
        <v>10013539.640000001</v>
      </c>
      <c r="H3602">
        <f t="shared" si="250"/>
        <v>12</v>
      </c>
      <c r="J3602" t="str">
        <f t="shared" si="251"/>
        <v>KENILWORTH</v>
      </c>
      <c r="K3602" t="str">
        <f t="shared" si="248"/>
        <v>Cook</v>
      </c>
      <c r="L3602">
        <f t="shared" si="249"/>
        <v>0</v>
      </c>
    </row>
    <row r="3603" spans="1:12" x14ac:dyDescent="0.55000000000000004">
      <c r="A3603">
        <v>2011</v>
      </c>
      <c r="B3603" t="s">
        <v>307</v>
      </c>
      <c r="C3603" t="s">
        <v>653</v>
      </c>
      <c r="D3603">
        <v>2933069.84</v>
      </c>
      <c r="E3603">
        <v>6176413.0899999999</v>
      </c>
      <c r="H3603">
        <f t="shared" si="250"/>
        <v>9</v>
      </c>
      <c r="J3603" t="str">
        <f t="shared" si="251"/>
        <v>KILDEER</v>
      </c>
      <c r="K3603" t="str">
        <f t="shared" si="248"/>
        <v>Lake</v>
      </c>
      <c r="L3603">
        <f t="shared" si="249"/>
        <v>0</v>
      </c>
    </row>
    <row r="3604" spans="1:12" x14ac:dyDescent="0.55000000000000004">
      <c r="A3604">
        <v>2011</v>
      </c>
      <c r="B3604" t="s">
        <v>307</v>
      </c>
      <c r="C3604" t="s">
        <v>460</v>
      </c>
      <c r="D3604">
        <v>11690941.189999999</v>
      </c>
      <c r="E3604">
        <v>21284169</v>
      </c>
      <c r="H3604">
        <f t="shared" si="250"/>
        <v>15</v>
      </c>
      <c r="J3604" t="str">
        <f t="shared" si="251"/>
        <v>LAGRANGE PARK</v>
      </c>
      <c r="K3604" t="str">
        <f t="shared" si="248"/>
        <v>Cook</v>
      </c>
      <c r="L3604">
        <f t="shared" si="249"/>
        <v>0</v>
      </c>
    </row>
    <row r="3605" spans="1:12" x14ac:dyDescent="0.55000000000000004">
      <c r="A3605">
        <v>2011</v>
      </c>
      <c r="B3605" t="s">
        <v>307</v>
      </c>
      <c r="C3605" t="s">
        <v>461</v>
      </c>
      <c r="D3605">
        <v>15271390.869999999</v>
      </c>
      <c r="E3605">
        <v>29048496.550000001</v>
      </c>
      <c r="H3605">
        <f t="shared" si="250"/>
        <v>10</v>
      </c>
      <c r="J3605" t="str">
        <f t="shared" si="251"/>
        <v>LAGRANGE</v>
      </c>
      <c r="K3605" t="str">
        <f t="shared" si="248"/>
        <v>Cook</v>
      </c>
      <c r="L3605">
        <f t="shared" si="249"/>
        <v>0</v>
      </c>
    </row>
    <row r="3606" spans="1:12" x14ac:dyDescent="0.55000000000000004">
      <c r="A3606">
        <v>2011</v>
      </c>
      <c r="B3606" t="s">
        <v>307</v>
      </c>
      <c r="C3606" t="s">
        <v>462</v>
      </c>
      <c r="D3606">
        <v>7060890.9199999999</v>
      </c>
      <c r="E3606">
        <v>12583537.449999999</v>
      </c>
      <c r="H3606">
        <f t="shared" si="250"/>
        <v>12</v>
      </c>
      <c r="J3606" t="str">
        <f t="shared" si="251"/>
        <v>LAKE BLUFF</v>
      </c>
      <c r="K3606" t="str">
        <f t="shared" si="248"/>
        <v>Lake</v>
      </c>
      <c r="L3606">
        <f t="shared" si="249"/>
        <v>0</v>
      </c>
    </row>
    <row r="3607" spans="1:12" x14ac:dyDescent="0.55000000000000004">
      <c r="A3607">
        <v>2011</v>
      </c>
      <c r="B3607" t="s">
        <v>307</v>
      </c>
      <c r="C3607" t="s">
        <v>464</v>
      </c>
      <c r="D3607">
        <v>16707074</v>
      </c>
      <c r="E3607">
        <v>20599325</v>
      </c>
      <c r="H3607">
        <f t="shared" si="250"/>
        <v>19</v>
      </c>
      <c r="J3607" t="str">
        <f t="shared" si="251"/>
        <v>LAKE IN THE HILLS</v>
      </c>
      <c r="K3607" t="str">
        <f t="shared" si="248"/>
        <v>McHenry</v>
      </c>
      <c r="L3607">
        <f t="shared" si="249"/>
        <v>0</v>
      </c>
    </row>
    <row r="3608" spans="1:12" x14ac:dyDescent="0.55000000000000004">
      <c r="A3608">
        <v>2011</v>
      </c>
      <c r="B3608" t="s">
        <v>307</v>
      </c>
      <c r="C3608" t="s">
        <v>466</v>
      </c>
      <c r="D3608">
        <v>10122754.939999999</v>
      </c>
      <c r="E3608">
        <v>28177282.690000001</v>
      </c>
      <c r="H3608">
        <f t="shared" si="250"/>
        <v>13</v>
      </c>
      <c r="J3608" t="str">
        <f t="shared" si="251"/>
        <v>LAKE ZURICH</v>
      </c>
      <c r="K3608" t="str">
        <f t="shared" si="248"/>
        <v>Lake</v>
      </c>
      <c r="L3608">
        <f t="shared" si="249"/>
        <v>0</v>
      </c>
    </row>
    <row r="3609" spans="1:12" x14ac:dyDescent="0.55000000000000004">
      <c r="A3609">
        <v>2011</v>
      </c>
      <c r="B3609" t="s">
        <v>307</v>
      </c>
      <c r="C3609" t="s">
        <v>467</v>
      </c>
      <c r="D3609">
        <v>26226029.800000001</v>
      </c>
      <c r="E3609">
        <v>59624927.729999997</v>
      </c>
      <c r="H3609">
        <f t="shared" si="250"/>
        <v>9</v>
      </c>
      <c r="J3609" t="str">
        <f t="shared" si="251"/>
        <v>LANSING</v>
      </c>
      <c r="K3609" t="str">
        <f t="shared" si="248"/>
        <v>Cook</v>
      </c>
      <c r="L3609">
        <f t="shared" si="249"/>
        <v>0</v>
      </c>
    </row>
    <row r="3610" spans="1:12" x14ac:dyDescent="0.55000000000000004">
      <c r="A3610">
        <v>2011</v>
      </c>
      <c r="B3610" t="s">
        <v>307</v>
      </c>
      <c r="C3610" t="s">
        <v>468</v>
      </c>
      <c r="D3610">
        <v>6244480.8499999996</v>
      </c>
      <c r="E3610">
        <v>14087048.68</v>
      </c>
      <c r="H3610">
        <f t="shared" si="250"/>
        <v>9</v>
      </c>
      <c r="J3610" t="str">
        <f t="shared" si="251"/>
        <v>LASALLE</v>
      </c>
      <c r="K3610" t="str">
        <f t="shared" si="248"/>
        <v>LaSalle</v>
      </c>
      <c r="L3610">
        <f t="shared" si="249"/>
        <v>0</v>
      </c>
    </row>
    <row r="3611" spans="1:12" x14ac:dyDescent="0.55000000000000004">
      <c r="A3611">
        <v>2011</v>
      </c>
      <c r="B3611" t="s">
        <v>307</v>
      </c>
      <c r="C3611" t="s">
        <v>469</v>
      </c>
      <c r="D3611">
        <v>3349470.06</v>
      </c>
      <c r="E3611">
        <v>4197206.92</v>
      </c>
      <c r="H3611">
        <f t="shared" si="250"/>
        <v>15</v>
      </c>
      <c r="J3611" t="str">
        <f t="shared" si="251"/>
        <v>LAWRENCEVILLE</v>
      </c>
      <c r="K3611" t="str">
        <f t="shared" si="248"/>
        <v>Lawrence</v>
      </c>
      <c r="L3611">
        <f t="shared" si="249"/>
        <v>0</v>
      </c>
    </row>
    <row r="3612" spans="1:12" x14ac:dyDescent="0.55000000000000004">
      <c r="A3612">
        <v>2011</v>
      </c>
      <c r="B3612" t="s">
        <v>307</v>
      </c>
      <c r="C3612" t="s">
        <v>470</v>
      </c>
      <c r="D3612">
        <v>9771198</v>
      </c>
      <c r="E3612">
        <v>13639694.1</v>
      </c>
      <c r="H3612">
        <f t="shared" si="250"/>
        <v>8</v>
      </c>
      <c r="J3612" t="str">
        <f t="shared" si="251"/>
        <v>LEMONT</v>
      </c>
      <c r="K3612" t="str">
        <f t="shared" si="248"/>
        <v>Cook</v>
      </c>
      <c r="L3612">
        <f t="shared" si="249"/>
        <v>0</v>
      </c>
    </row>
    <row r="3613" spans="1:12" x14ac:dyDescent="0.55000000000000004">
      <c r="A3613">
        <v>2011</v>
      </c>
      <c r="B3613" t="s">
        <v>307</v>
      </c>
      <c r="C3613" t="s">
        <v>471</v>
      </c>
      <c r="D3613">
        <v>21735877.579999998</v>
      </c>
      <c r="E3613">
        <v>39030837.079999998</v>
      </c>
      <c r="H3613">
        <f t="shared" si="250"/>
        <v>14</v>
      </c>
      <c r="J3613" t="str">
        <f t="shared" si="251"/>
        <v>LIBERTYVILLE</v>
      </c>
      <c r="K3613" t="str">
        <f t="shared" si="248"/>
        <v>Lake</v>
      </c>
      <c r="L3613">
        <f t="shared" si="249"/>
        <v>0</v>
      </c>
    </row>
    <row r="3614" spans="1:12" x14ac:dyDescent="0.55000000000000004">
      <c r="A3614">
        <v>2011</v>
      </c>
      <c r="B3614" t="s">
        <v>307</v>
      </c>
      <c r="C3614" t="s">
        <v>473</v>
      </c>
      <c r="D3614">
        <v>15659253</v>
      </c>
      <c r="E3614">
        <v>18198795</v>
      </c>
      <c r="H3614">
        <f t="shared" si="250"/>
        <v>14</v>
      </c>
      <c r="J3614" t="str">
        <f t="shared" si="251"/>
        <v>LINCOLNSHIRE</v>
      </c>
      <c r="K3614" t="str">
        <f t="shared" si="248"/>
        <v>Lake</v>
      </c>
      <c r="L3614">
        <f t="shared" si="249"/>
        <v>0</v>
      </c>
    </row>
    <row r="3615" spans="1:12" x14ac:dyDescent="0.55000000000000004">
      <c r="A3615">
        <v>2011</v>
      </c>
      <c r="B3615" t="s">
        <v>307</v>
      </c>
      <c r="C3615" t="s">
        <v>475</v>
      </c>
      <c r="D3615">
        <v>4762884.0999999996</v>
      </c>
      <c r="E3615">
        <v>5314535.26</v>
      </c>
      <c r="H3615">
        <f t="shared" si="250"/>
        <v>13</v>
      </c>
      <c r="J3615" t="str">
        <f t="shared" si="251"/>
        <v>LINDENHURST</v>
      </c>
      <c r="K3615" t="str">
        <f t="shared" si="248"/>
        <v>Lake</v>
      </c>
      <c r="L3615">
        <f t="shared" si="249"/>
        <v>0</v>
      </c>
    </row>
    <row r="3616" spans="1:12" x14ac:dyDescent="0.55000000000000004">
      <c r="A3616">
        <v>2011</v>
      </c>
      <c r="B3616" t="s">
        <v>307</v>
      </c>
      <c r="C3616" t="s">
        <v>476</v>
      </c>
      <c r="D3616">
        <v>19455741.66</v>
      </c>
      <c r="E3616">
        <v>27798831.030000001</v>
      </c>
      <c r="H3616">
        <f t="shared" si="250"/>
        <v>7</v>
      </c>
      <c r="J3616" t="str">
        <f t="shared" si="251"/>
        <v>LISLE</v>
      </c>
      <c r="K3616" t="str">
        <f t="shared" si="248"/>
        <v>DuPage</v>
      </c>
      <c r="L3616">
        <f t="shared" si="249"/>
        <v>0</v>
      </c>
    </row>
    <row r="3617" spans="1:12" x14ac:dyDescent="0.55000000000000004">
      <c r="A3617">
        <v>2011</v>
      </c>
      <c r="B3617" t="s">
        <v>307</v>
      </c>
      <c r="C3617" t="s">
        <v>477</v>
      </c>
      <c r="D3617">
        <v>4172996.26</v>
      </c>
      <c r="E3617">
        <v>7276738.0499999998</v>
      </c>
      <c r="H3617">
        <f t="shared" si="250"/>
        <v>12</v>
      </c>
      <c r="J3617" t="str">
        <f t="shared" si="251"/>
        <v>LITCHFIELD</v>
      </c>
      <c r="K3617" t="str">
        <f t="shared" si="248"/>
        <v>Montgomery</v>
      </c>
      <c r="L3617">
        <f t="shared" si="249"/>
        <v>0</v>
      </c>
    </row>
    <row r="3618" spans="1:12" x14ac:dyDescent="0.55000000000000004">
      <c r="A3618">
        <v>2011</v>
      </c>
      <c r="B3618" t="s">
        <v>307</v>
      </c>
      <c r="C3618" t="s">
        <v>478</v>
      </c>
      <c r="D3618">
        <v>11730812</v>
      </c>
      <c r="E3618">
        <v>19783298</v>
      </c>
      <c r="H3618">
        <f t="shared" si="250"/>
        <v>10</v>
      </c>
      <c r="J3618" t="str">
        <f t="shared" si="251"/>
        <v>LOCKPORT</v>
      </c>
      <c r="K3618" t="str">
        <f t="shared" si="248"/>
        <v>Will</v>
      </c>
      <c r="L3618">
        <f t="shared" si="249"/>
        <v>0</v>
      </c>
    </row>
    <row r="3619" spans="1:12" x14ac:dyDescent="0.55000000000000004">
      <c r="A3619">
        <v>2011</v>
      </c>
      <c r="B3619" t="s">
        <v>307</v>
      </c>
      <c r="C3619" t="s">
        <v>479</v>
      </c>
      <c r="D3619">
        <v>43057768</v>
      </c>
      <c r="E3619">
        <v>72595502</v>
      </c>
      <c r="H3619">
        <f t="shared" si="250"/>
        <v>9</v>
      </c>
      <c r="J3619" t="str">
        <f t="shared" si="251"/>
        <v>LOMBARD</v>
      </c>
      <c r="K3619" t="str">
        <f t="shared" si="248"/>
        <v>DuPage</v>
      </c>
      <c r="L3619">
        <f t="shared" si="249"/>
        <v>0</v>
      </c>
    </row>
    <row r="3620" spans="1:12" x14ac:dyDescent="0.55000000000000004">
      <c r="A3620">
        <v>2011</v>
      </c>
      <c r="B3620" t="s">
        <v>307</v>
      </c>
      <c r="C3620" t="s">
        <v>482</v>
      </c>
      <c r="D3620">
        <v>9819413</v>
      </c>
      <c r="E3620">
        <v>21898737</v>
      </c>
      <c r="H3620">
        <f t="shared" si="250"/>
        <v>7</v>
      </c>
      <c r="J3620" t="str">
        <f t="shared" si="251"/>
        <v>LYONS</v>
      </c>
      <c r="K3620" t="str">
        <f t="shared" si="248"/>
        <v>Cook</v>
      </c>
      <c r="L3620">
        <f t="shared" si="249"/>
        <v>0</v>
      </c>
    </row>
    <row r="3621" spans="1:12" x14ac:dyDescent="0.55000000000000004">
      <c r="A3621">
        <v>2011</v>
      </c>
      <c r="B3621" t="s">
        <v>307</v>
      </c>
      <c r="C3621" t="s">
        <v>483</v>
      </c>
      <c r="D3621">
        <v>11278059.34</v>
      </c>
      <c r="E3621">
        <v>16833974.5</v>
      </c>
      <c r="H3621">
        <f t="shared" si="250"/>
        <v>8</v>
      </c>
      <c r="J3621" t="str">
        <f t="shared" si="251"/>
        <v>MACOMB</v>
      </c>
      <c r="K3621" t="str">
        <f t="shared" si="248"/>
        <v>McDonough</v>
      </c>
      <c r="L3621">
        <f t="shared" si="249"/>
        <v>0</v>
      </c>
    </row>
    <row r="3622" spans="1:12" x14ac:dyDescent="0.55000000000000004">
      <c r="A3622">
        <v>2011</v>
      </c>
      <c r="B3622" t="s">
        <v>307</v>
      </c>
      <c r="C3622" t="s">
        <v>484</v>
      </c>
      <c r="D3622">
        <v>1598109.96</v>
      </c>
      <c r="E3622">
        <v>6626474.8599999901</v>
      </c>
      <c r="H3622">
        <f t="shared" si="250"/>
        <v>9</v>
      </c>
      <c r="J3622" t="str">
        <f t="shared" si="251"/>
        <v>MADISON</v>
      </c>
      <c r="K3622" t="str">
        <f t="shared" si="248"/>
        <v>Madison</v>
      </c>
      <c r="L3622">
        <f t="shared" si="249"/>
        <v>0</v>
      </c>
    </row>
    <row r="3623" spans="1:12" x14ac:dyDescent="0.55000000000000004">
      <c r="A3623">
        <v>2011</v>
      </c>
      <c r="B3623" t="s">
        <v>307</v>
      </c>
      <c r="C3623" t="s">
        <v>655</v>
      </c>
      <c r="D3623">
        <v>790208</v>
      </c>
      <c r="E3623">
        <v>2376259.46999999</v>
      </c>
      <c r="H3623">
        <f t="shared" si="250"/>
        <v>11</v>
      </c>
      <c r="J3623" t="str">
        <f t="shared" si="251"/>
        <v>MANHATTAN</v>
      </c>
      <c r="K3623" t="str">
        <f t="shared" si="248"/>
        <v>Will</v>
      </c>
      <c r="L3623">
        <f t="shared" si="249"/>
        <v>0</v>
      </c>
    </row>
    <row r="3624" spans="1:12" x14ac:dyDescent="0.55000000000000004">
      <c r="A3624">
        <v>2011</v>
      </c>
      <c r="B3624" t="s">
        <v>307</v>
      </c>
      <c r="C3624" t="s">
        <v>485</v>
      </c>
      <c r="D3624">
        <v>3239155.47</v>
      </c>
      <c r="E3624">
        <v>3955762.15</v>
      </c>
      <c r="H3624">
        <f t="shared" si="250"/>
        <v>9</v>
      </c>
      <c r="J3624" t="str">
        <f t="shared" si="251"/>
        <v>MANTENO</v>
      </c>
      <c r="K3624" t="str">
        <f t="shared" si="248"/>
        <v>Kankakee</v>
      </c>
      <c r="L3624">
        <f t="shared" si="249"/>
        <v>0</v>
      </c>
    </row>
    <row r="3625" spans="1:12" x14ac:dyDescent="0.55000000000000004">
      <c r="A3625">
        <v>2011</v>
      </c>
      <c r="B3625" t="s">
        <v>307</v>
      </c>
      <c r="C3625" t="s">
        <v>487</v>
      </c>
      <c r="D3625">
        <v>7762743.9400000004</v>
      </c>
      <c r="E3625">
        <v>13283502.27</v>
      </c>
      <c r="H3625">
        <f t="shared" si="250"/>
        <v>8</v>
      </c>
      <c r="J3625" t="str">
        <f t="shared" si="251"/>
        <v>MARION</v>
      </c>
      <c r="K3625" t="str">
        <f t="shared" si="248"/>
        <v>Williamson</v>
      </c>
      <c r="L3625">
        <f t="shared" si="249"/>
        <v>0</v>
      </c>
    </row>
    <row r="3626" spans="1:12" x14ac:dyDescent="0.55000000000000004">
      <c r="A3626">
        <v>2011</v>
      </c>
      <c r="B3626" t="s">
        <v>307</v>
      </c>
      <c r="C3626" t="s">
        <v>652</v>
      </c>
      <c r="D3626">
        <v>1246412.77</v>
      </c>
      <c r="E3626">
        <v>2497170.5299999998</v>
      </c>
      <c r="H3626">
        <f t="shared" si="250"/>
        <v>11</v>
      </c>
      <c r="J3626" t="str">
        <f t="shared" si="251"/>
        <v>MARYVILLE</v>
      </c>
      <c r="K3626" t="str">
        <f t="shared" si="248"/>
        <v>Madison</v>
      </c>
      <c r="L3626">
        <f t="shared" si="249"/>
        <v>0</v>
      </c>
    </row>
    <row r="3627" spans="1:12" x14ac:dyDescent="0.55000000000000004">
      <c r="A3627">
        <v>2011</v>
      </c>
      <c r="B3627" t="s">
        <v>307</v>
      </c>
      <c r="C3627" t="s">
        <v>490</v>
      </c>
      <c r="D3627">
        <v>2811176.23</v>
      </c>
      <c r="E3627">
        <v>4053232.29</v>
      </c>
      <c r="H3627">
        <f t="shared" si="250"/>
        <v>11</v>
      </c>
      <c r="J3627" t="str">
        <f t="shared" si="251"/>
        <v>MASCOUTAH</v>
      </c>
      <c r="K3627" t="str">
        <f t="shared" si="248"/>
        <v>St. Clair</v>
      </c>
      <c r="L3627">
        <f t="shared" si="249"/>
        <v>0</v>
      </c>
    </row>
    <row r="3628" spans="1:12" x14ac:dyDescent="0.55000000000000004">
      <c r="A3628">
        <v>2011</v>
      </c>
      <c r="B3628" t="s">
        <v>307</v>
      </c>
      <c r="C3628" t="s">
        <v>491</v>
      </c>
      <c r="D3628">
        <v>19600032.23</v>
      </c>
      <c r="E3628">
        <v>33822725.899999999</v>
      </c>
      <c r="H3628">
        <f t="shared" si="250"/>
        <v>10</v>
      </c>
      <c r="J3628" t="str">
        <f t="shared" si="251"/>
        <v>MATTESON</v>
      </c>
      <c r="K3628" t="str">
        <f t="shared" si="248"/>
        <v>Cook</v>
      </c>
      <c r="L3628">
        <f t="shared" si="249"/>
        <v>0</v>
      </c>
    </row>
    <row r="3629" spans="1:12" x14ac:dyDescent="0.55000000000000004">
      <c r="A3629">
        <v>2011</v>
      </c>
      <c r="B3629" t="s">
        <v>307</v>
      </c>
      <c r="C3629" t="s">
        <v>492</v>
      </c>
      <c r="D3629">
        <v>15004025.550000001</v>
      </c>
      <c r="E3629">
        <v>31709030.989999998</v>
      </c>
      <c r="H3629">
        <f t="shared" si="250"/>
        <v>9</v>
      </c>
      <c r="J3629" t="str">
        <f t="shared" si="251"/>
        <v>MATTOON</v>
      </c>
      <c r="K3629" t="str">
        <f t="shared" si="248"/>
        <v>Coles</v>
      </c>
      <c r="L3629">
        <f t="shared" si="249"/>
        <v>0</v>
      </c>
    </row>
    <row r="3630" spans="1:12" x14ac:dyDescent="0.55000000000000004">
      <c r="A3630">
        <v>2011</v>
      </c>
      <c r="B3630" t="s">
        <v>307</v>
      </c>
      <c r="C3630" t="s">
        <v>494</v>
      </c>
      <c r="D3630">
        <v>7461305</v>
      </c>
      <c r="E3630">
        <v>15718047</v>
      </c>
      <c r="H3630">
        <f t="shared" si="250"/>
        <v>8</v>
      </c>
      <c r="J3630" t="str">
        <f t="shared" si="251"/>
        <v>MCCOOK</v>
      </c>
      <c r="K3630" t="str">
        <f t="shared" si="248"/>
        <v>Cook</v>
      </c>
      <c r="L3630">
        <f t="shared" si="249"/>
        <v>0</v>
      </c>
    </row>
    <row r="3631" spans="1:12" x14ac:dyDescent="0.55000000000000004">
      <c r="A3631">
        <v>2011</v>
      </c>
      <c r="B3631" t="s">
        <v>307</v>
      </c>
      <c r="C3631" t="s">
        <v>495</v>
      </c>
      <c r="D3631">
        <v>16827923.550000001</v>
      </c>
      <c r="E3631">
        <v>33508175.539999999</v>
      </c>
      <c r="H3631">
        <f t="shared" si="250"/>
        <v>9</v>
      </c>
      <c r="J3631" t="str">
        <f t="shared" si="251"/>
        <v>MCHENRY</v>
      </c>
      <c r="K3631" t="str">
        <f t="shared" si="248"/>
        <v>McHenry</v>
      </c>
      <c r="L3631">
        <f t="shared" si="249"/>
        <v>0</v>
      </c>
    </row>
    <row r="3632" spans="1:12" x14ac:dyDescent="0.55000000000000004">
      <c r="A3632">
        <v>2011</v>
      </c>
      <c r="B3632" t="s">
        <v>307</v>
      </c>
      <c r="C3632" t="s">
        <v>496</v>
      </c>
      <c r="D3632">
        <v>21138564</v>
      </c>
      <c r="E3632">
        <v>58966669</v>
      </c>
      <c r="H3632">
        <f t="shared" si="250"/>
        <v>14</v>
      </c>
      <c r="J3632" t="str">
        <f t="shared" si="251"/>
        <v>MELROSE PARK</v>
      </c>
      <c r="K3632" t="str">
        <f t="shared" si="248"/>
        <v>Cook</v>
      </c>
      <c r="L3632">
        <f t="shared" si="249"/>
        <v>0</v>
      </c>
    </row>
    <row r="3633" spans="1:12" x14ac:dyDescent="0.55000000000000004">
      <c r="A3633">
        <v>2011</v>
      </c>
      <c r="B3633" t="s">
        <v>307</v>
      </c>
      <c r="C3633" t="s">
        <v>497</v>
      </c>
      <c r="D3633">
        <v>3536403.16</v>
      </c>
      <c r="E3633">
        <v>7079745.5300000003</v>
      </c>
      <c r="H3633">
        <f t="shared" si="250"/>
        <v>9</v>
      </c>
      <c r="J3633" t="str">
        <f t="shared" si="251"/>
        <v>MENDOTA</v>
      </c>
      <c r="K3633" t="str">
        <f t="shared" si="248"/>
        <v>LaSalle</v>
      </c>
      <c r="L3633">
        <f t="shared" si="249"/>
        <v>0</v>
      </c>
    </row>
    <row r="3634" spans="1:12" x14ac:dyDescent="0.55000000000000004">
      <c r="A3634">
        <v>2011</v>
      </c>
      <c r="B3634" t="s">
        <v>307</v>
      </c>
      <c r="C3634" t="s">
        <v>498</v>
      </c>
      <c r="D3634">
        <v>4119569</v>
      </c>
      <c r="E3634">
        <v>6988772</v>
      </c>
      <c r="H3634">
        <f t="shared" si="250"/>
        <v>12</v>
      </c>
      <c r="J3634" t="str">
        <f t="shared" si="251"/>
        <v>METROPOLIS</v>
      </c>
      <c r="K3634" t="str">
        <f t="shared" si="248"/>
        <v>Massac</v>
      </c>
      <c r="L3634">
        <f t="shared" si="249"/>
        <v>0</v>
      </c>
    </row>
    <row r="3635" spans="1:12" x14ac:dyDescent="0.55000000000000004">
      <c r="A3635">
        <v>2011</v>
      </c>
      <c r="B3635" t="s">
        <v>307</v>
      </c>
      <c r="C3635" t="s">
        <v>499</v>
      </c>
      <c r="D3635">
        <v>11607711.359999999</v>
      </c>
      <c r="E3635">
        <v>15875109.140000001</v>
      </c>
      <c r="H3635">
        <f t="shared" si="250"/>
        <v>12</v>
      </c>
      <c r="J3635" t="str">
        <f t="shared" si="251"/>
        <v>MIDLOTHIAN</v>
      </c>
      <c r="K3635" t="str">
        <f t="shared" si="248"/>
        <v>Cook</v>
      </c>
      <c r="L3635">
        <f t="shared" si="249"/>
        <v>0</v>
      </c>
    </row>
    <row r="3636" spans="1:12" x14ac:dyDescent="0.55000000000000004">
      <c r="A3636">
        <v>2011</v>
      </c>
      <c r="B3636" t="s">
        <v>307</v>
      </c>
      <c r="C3636" t="s">
        <v>500</v>
      </c>
      <c r="D3636">
        <v>5161646.3899999997</v>
      </c>
      <c r="E3636">
        <v>8557808.4399999995</v>
      </c>
      <c r="H3636">
        <f t="shared" si="250"/>
        <v>7</v>
      </c>
      <c r="J3636" t="str">
        <f t="shared" si="251"/>
        <v>MILAN</v>
      </c>
      <c r="K3636" t="str">
        <f t="shared" si="248"/>
        <v>Rock Island</v>
      </c>
      <c r="L3636">
        <f t="shared" si="249"/>
        <v>0</v>
      </c>
    </row>
    <row r="3637" spans="1:12" x14ac:dyDescent="0.55000000000000004">
      <c r="A3637">
        <v>2011</v>
      </c>
      <c r="B3637" t="s">
        <v>307</v>
      </c>
      <c r="C3637" t="s">
        <v>502</v>
      </c>
      <c r="D3637">
        <v>10010114</v>
      </c>
      <c r="E3637">
        <v>11863113</v>
      </c>
      <c r="H3637">
        <f t="shared" si="250"/>
        <v>8</v>
      </c>
      <c r="J3637" t="str">
        <f t="shared" si="251"/>
        <v>MOKENA</v>
      </c>
      <c r="K3637" t="str">
        <f t="shared" si="248"/>
        <v>Will</v>
      </c>
      <c r="L3637">
        <f t="shared" si="249"/>
        <v>0</v>
      </c>
    </row>
    <row r="3638" spans="1:12" x14ac:dyDescent="0.55000000000000004">
      <c r="A3638">
        <v>2011</v>
      </c>
      <c r="B3638" t="s">
        <v>307</v>
      </c>
      <c r="C3638" t="s">
        <v>503</v>
      </c>
      <c r="D3638">
        <v>30585304</v>
      </c>
      <c r="E3638">
        <v>72163189</v>
      </c>
      <c r="H3638">
        <f t="shared" si="250"/>
        <v>8</v>
      </c>
      <c r="J3638" t="str">
        <f t="shared" si="251"/>
        <v>MOLINE</v>
      </c>
      <c r="K3638" t="str">
        <f t="shared" si="248"/>
        <v>Rock Island</v>
      </c>
      <c r="L3638">
        <f t="shared" si="249"/>
        <v>0</v>
      </c>
    </row>
    <row r="3639" spans="1:12" x14ac:dyDescent="0.55000000000000004">
      <c r="A3639">
        <v>2011</v>
      </c>
      <c r="B3639" t="s">
        <v>307</v>
      </c>
      <c r="C3639" t="s">
        <v>504</v>
      </c>
      <c r="D3639">
        <v>5241291.0999999996</v>
      </c>
      <c r="E3639">
        <v>10069300.59</v>
      </c>
      <c r="H3639">
        <f t="shared" si="250"/>
        <v>10</v>
      </c>
      <c r="J3639" t="str">
        <f t="shared" si="251"/>
        <v>MONMOUTH</v>
      </c>
      <c r="K3639" t="str">
        <f t="shared" si="248"/>
        <v>Warren</v>
      </c>
      <c r="L3639">
        <f t="shared" si="249"/>
        <v>0</v>
      </c>
    </row>
    <row r="3640" spans="1:12" x14ac:dyDescent="0.55000000000000004">
      <c r="A3640">
        <v>2011</v>
      </c>
      <c r="B3640" t="s">
        <v>307</v>
      </c>
      <c r="C3640" t="s">
        <v>505</v>
      </c>
      <c r="D3640">
        <v>5867333.8799999999</v>
      </c>
      <c r="E3640">
        <v>9174036.5999999996</v>
      </c>
      <c r="H3640">
        <f t="shared" si="250"/>
        <v>12</v>
      </c>
      <c r="J3640" t="str">
        <f t="shared" si="251"/>
        <v>MONTGOMERY</v>
      </c>
      <c r="K3640" t="str">
        <f t="shared" si="248"/>
        <v>Kane</v>
      </c>
      <c r="L3640">
        <f t="shared" si="249"/>
        <v>0</v>
      </c>
    </row>
    <row r="3641" spans="1:12" x14ac:dyDescent="0.55000000000000004">
      <c r="A3641">
        <v>2011</v>
      </c>
      <c r="B3641" t="s">
        <v>307</v>
      </c>
      <c r="C3641" t="s">
        <v>507</v>
      </c>
      <c r="D3641">
        <v>9572222.1300000008</v>
      </c>
      <c r="E3641">
        <v>15570897.93</v>
      </c>
      <c r="H3641">
        <f t="shared" si="250"/>
        <v>8</v>
      </c>
      <c r="J3641" t="str">
        <f t="shared" si="251"/>
        <v>MORRIS</v>
      </c>
      <c r="K3641" t="str">
        <f t="shared" ref="K3641:K3704" si="252">INDEX($K$1:$K$655,MATCH(C3641,$C$1:$C$655))</f>
        <v>Grundy</v>
      </c>
      <c r="L3641">
        <f t="shared" si="249"/>
        <v>0</v>
      </c>
    </row>
    <row r="3642" spans="1:12" x14ac:dyDescent="0.55000000000000004">
      <c r="A3642">
        <v>2011</v>
      </c>
      <c r="B3642" t="s">
        <v>307</v>
      </c>
      <c r="C3642" t="s">
        <v>508</v>
      </c>
      <c r="D3642">
        <v>28252925</v>
      </c>
      <c r="E3642">
        <v>48971447</v>
      </c>
      <c r="H3642">
        <f t="shared" si="250"/>
        <v>14</v>
      </c>
      <c r="J3642" t="str">
        <f t="shared" si="251"/>
        <v>MORTON GROVE</v>
      </c>
      <c r="K3642" t="str">
        <f t="shared" si="252"/>
        <v>Cook</v>
      </c>
      <c r="L3642">
        <f t="shared" si="249"/>
        <v>0</v>
      </c>
    </row>
    <row r="3643" spans="1:12" x14ac:dyDescent="0.55000000000000004">
      <c r="A3643">
        <v>2011</v>
      </c>
      <c r="B3643" t="s">
        <v>307</v>
      </c>
      <c r="C3643" t="s">
        <v>509</v>
      </c>
      <c r="D3643">
        <v>7964378.1799999997</v>
      </c>
      <c r="E3643">
        <v>11109671.210000001</v>
      </c>
      <c r="H3643">
        <f t="shared" si="250"/>
        <v>8</v>
      </c>
      <c r="J3643" t="str">
        <f t="shared" si="251"/>
        <v>MORTON</v>
      </c>
      <c r="K3643" t="str">
        <f t="shared" si="252"/>
        <v>Tazewell</v>
      </c>
      <c r="L3643">
        <f t="shared" si="249"/>
        <v>0</v>
      </c>
    </row>
    <row r="3644" spans="1:12" x14ac:dyDescent="0.55000000000000004">
      <c r="A3644">
        <v>2011</v>
      </c>
      <c r="B3644" t="s">
        <v>307</v>
      </c>
      <c r="C3644" t="s">
        <v>510</v>
      </c>
      <c r="D3644">
        <v>3577345.53</v>
      </c>
      <c r="E3644">
        <v>5693503.9100000001</v>
      </c>
      <c r="H3644">
        <f t="shared" si="250"/>
        <v>11</v>
      </c>
      <c r="J3644" t="str">
        <f t="shared" si="251"/>
        <v>MT CARMEL</v>
      </c>
      <c r="K3644" t="str">
        <f t="shared" si="252"/>
        <v>Wabash</v>
      </c>
      <c r="L3644">
        <f t="shared" si="249"/>
        <v>0</v>
      </c>
    </row>
    <row r="3645" spans="1:12" x14ac:dyDescent="0.55000000000000004">
      <c r="A3645">
        <v>2011</v>
      </c>
      <c r="B3645" t="s">
        <v>307</v>
      </c>
      <c r="C3645" t="s">
        <v>511</v>
      </c>
      <c r="D3645">
        <v>46888332</v>
      </c>
      <c r="E3645">
        <v>85503868</v>
      </c>
      <c r="H3645">
        <f t="shared" si="250"/>
        <v>13</v>
      </c>
      <c r="J3645" t="str">
        <f t="shared" si="251"/>
        <v>MT PROSPECT</v>
      </c>
      <c r="K3645" t="str">
        <f t="shared" si="252"/>
        <v>Cook</v>
      </c>
      <c r="L3645">
        <f t="shared" si="249"/>
        <v>0</v>
      </c>
    </row>
    <row r="3646" spans="1:12" x14ac:dyDescent="0.55000000000000004">
      <c r="A3646">
        <v>2011</v>
      </c>
      <c r="B3646" t="s">
        <v>307</v>
      </c>
      <c r="C3646" t="s">
        <v>512</v>
      </c>
      <c r="D3646">
        <v>16561191.01</v>
      </c>
      <c r="E3646">
        <v>21576524.6199999</v>
      </c>
      <c r="H3646">
        <f t="shared" si="250"/>
        <v>11</v>
      </c>
      <c r="J3646" t="str">
        <f t="shared" si="251"/>
        <v>MT VERNON</v>
      </c>
      <c r="K3646" t="str">
        <f t="shared" si="252"/>
        <v>Jefferson</v>
      </c>
      <c r="L3646">
        <f t="shared" si="249"/>
        <v>0</v>
      </c>
    </row>
    <row r="3647" spans="1:12" x14ac:dyDescent="0.55000000000000004">
      <c r="A3647">
        <v>2011</v>
      </c>
      <c r="B3647" t="s">
        <v>307</v>
      </c>
      <c r="C3647" t="s">
        <v>513</v>
      </c>
      <c r="D3647">
        <v>19968288.25</v>
      </c>
      <c r="E3647">
        <v>34261214.700000003</v>
      </c>
      <c r="H3647">
        <f t="shared" si="250"/>
        <v>11</v>
      </c>
      <c r="J3647" t="str">
        <f t="shared" si="251"/>
        <v>MUNDELEIN</v>
      </c>
      <c r="K3647" t="str">
        <f t="shared" si="252"/>
        <v>Lake</v>
      </c>
      <c r="L3647">
        <f t="shared" si="249"/>
        <v>0</v>
      </c>
    </row>
    <row r="3648" spans="1:12" x14ac:dyDescent="0.55000000000000004">
      <c r="A3648">
        <v>2011</v>
      </c>
      <c r="B3648" t="s">
        <v>307</v>
      </c>
      <c r="C3648" t="s">
        <v>515</v>
      </c>
      <c r="D3648">
        <v>97002276.920000002</v>
      </c>
      <c r="E3648">
        <v>142467478.53</v>
      </c>
      <c r="H3648">
        <f t="shared" si="250"/>
        <v>12</v>
      </c>
      <c r="J3648" t="str">
        <f t="shared" si="251"/>
        <v>NAPERVILLE</v>
      </c>
      <c r="K3648" t="str">
        <f t="shared" si="252"/>
        <v>DuPage</v>
      </c>
      <c r="L3648">
        <f t="shared" si="249"/>
        <v>0</v>
      </c>
    </row>
    <row r="3649" spans="1:12" x14ac:dyDescent="0.55000000000000004">
      <c r="A3649">
        <v>2011</v>
      </c>
      <c r="B3649" t="s">
        <v>307</v>
      </c>
      <c r="C3649" t="s">
        <v>516</v>
      </c>
      <c r="D3649">
        <v>11683554.82</v>
      </c>
      <c r="E3649">
        <v>19396442.969999999</v>
      </c>
      <c r="H3649">
        <f t="shared" si="250"/>
        <v>11</v>
      </c>
      <c r="J3649" t="str">
        <f t="shared" si="251"/>
        <v>NEW LENOX</v>
      </c>
      <c r="K3649" t="str">
        <f t="shared" si="252"/>
        <v>Will</v>
      </c>
      <c r="L3649">
        <f t="shared" si="249"/>
        <v>0</v>
      </c>
    </row>
    <row r="3650" spans="1:12" x14ac:dyDescent="0.55000000000000004">
      <c r="A3650">
        <v>2011</v>
      </c>
      <c r="B3650" t="s">
        <v>307</v>
      </c>
      <c r="C3650" t="s">
        <v>517</v>
      </c>
      <c r="D3650">
        <v>25509496.359999999</v>
      </c>
      <c r="E3650">
        <v>61351277.689999998</v>
      </c>
      <c r="H3650">
        <f t="shared" si="250"/>
        <v>7</v>
      </c>
      <c r="J3650" t="str">
        <f t="shared" si="251"/>
        <v>NILES</v>
      </c>
      <c r="K3650" t="str">
        <f t="shared" si="252"/>
        <v>Cook</v>
      </c>
      <c r="L3650">
        <f t="shared" ref="L3650:L3713" si="253">IF(ISNA(K3650),1,0)</f>
        <v>0</v>
      </c>
    </row>
    <row r="3651" spans="1:12" x14ac:dyDescent="0.55000000000000004">
      <c r="A3651">
        <v>2011</v>
      </c>
      <c r="B3651" t="s">
        <v>307</v>
      </c>
      <c r="C3651" t="s">
        <v>518</v>
      </c>
      <c r="D3651">
        <v>25999545.66</v>
      </c>
      <c r="E3651">
        <v>46010676.560000002</v>
      </c>
      <c r="H3651">
        <f t="shared" ref="H3651:H3714" si="254">IF(B3651="fire",MIN(IFERROR(SEARCH("fire",C3651),999),IFERROR(SEARCH("fpd",C3651),999),IFERROR(SEARCH("pension",C3651),999),IFERROR(SEARCH("fund",C3651),999)),MIN(IFERROR(SEARCH("police",C3651),999),IFERROR(SEARCH("pension",C3651),999),IFERROR(SEARCH("fund",C3651),999)))</f>
        <v>8</v>
      </c>
      <c r="J3651" t="str">
        <f t="shared" ref="J3651:J3714" si="255">LEFT(C3651,H3651-2)</f>
        <v>NORMAL</v>
      </c>
      <c r="K3651" t="str">
        <f t="shared" si="252"/>
        <v>McLean</v>
      </c>
      <c r="L3651">
        <f t="shared" si="253"/>
        <v>0</v>
      </c>
    </row>
    <row r="3652" spans="1:12" x14ac:dyDescent="0.55000000000000004">
      <c r="A3652">
        <v>2011</v>
      </c>
      <c r="B3652" t="s">
        <v>307</v>
      </c>
      <c r="C3652" t="s">
        <v>520</v>
      </c>
      <c r="D3652">
        <v>9048601</v>
      </c>
      <c r="E3652">
        <v>15312460</v>
      </c>
      <c r="H3652">
        <f t="shared" si="254"/>
        <v>14</v>
      </c>
      <c r="J3652" t="str">
        <f t="shared" si="255"/>
        <v>NORTH AURORA</v>
      </c>
      <c r="K3652" t="str">
        <f t="shared" si="252"/>
        <v>Kane</v>
      </c>
      <c r="L3652">
        <f t="shared" si="253"/>
        <v>0</v>
      </c>
    </row>
    <row r="3653" spans="1:12" x14ac:dyDescent="0.55000000000000004">
      <c r="A3653">
        <v>2011</v>
      </c>
      <c r="B3653" t="s">
        <v>307</v>
      </c>
      <c r="C3653" t="s">
        <v>521</v>
      </c>
      <c r="D3653">
        <v>16315543.08</v>
      </c>
      <c r="E3653">
        <v>38055405.890000001</v>
      </c>
      <c r="H3653">
        <f t="shared" si="254"/>
        <v>15</v>
      </c>
      <c r="J3653" t="str">
        <f t="shared" si="255"/>
        <v>NORTH CHICAGO</v>
      </c>
      <c r="K3653" t="str">
        <f t="shared" si="252"/>
        <v>Lake</v>
      </c>
      <c r="L3653">
        <f t="shared" si="253"/>
        <v>0</v>
      </c>
    </row>
    <row r="3654" spans="1:12" x14ac:dyDescent="0.55000000000000004">
      <c r="A3654">
        <v>2011</v>
      </c>
      <c r="B3654" t="s">
        <v>307</v>
      </c>
      <c r="C3654" t="s">
        <v>524</v>
      </c>
      <c r="D3654">
        <v>12000995.289999999</v>
      </c>
      <c r="E3654">
        <v>22776711.059999999</v>
      </c>
      <c r="H3654">
        <f t="shared" si="254"/>
        <v>12</v>
      </c>
      <c r="J3654" t="str">
        <f t="shared" si="255"/>
        <v>NORTHFIELD</v>
      </c>
      <c r="K3654" t="str">
        <f t="shared" si="252"/>
        <v>Cook</v>
      </c>
      <c r="L3654">
        <f t="shared" si="253"/>
        <v>0</v>
      </c>
    </row>
    <row r="3655" spans="1:12" x14ac:dyDescent="0.55000000000000004">
      <c r="A3655">
        <v>2011</v>
      </c>
      <c r="B3655" t="s">
        <v>307</v>
      </c>
      <c r="C3655" t="s">
        <v>525</v>
      </c>
      <c r="D3655">
        <v>13615136</v>
      </c>
      <c r="E3655">
        <v>22742225</v>
      </c>
      <c r="H3655">
        <f t="shared" si="254"/>
        <v>11</v>
      </c>
      <c r="J3655" t="str">
        <f t="shared" si="255"/>
        <v>NORTHLAKE</v>
      </c>
      <c r="K3655" t="str">
        <f t="shared" si="252"/>
        <v>Cook</v>
      </c>
      <c r="L3655">
        <f t="shared" si="253"/>
        <v>0</v>
      </c>
    </row>
    <row r="3656" spans="1:12" x14ac:dyDescent="0.55000000000000004">
      <c r="A3656">
        <v>2011</v>
      </c>
      <c r="B3656" t="s">
        <v>307</v>
      </c>
      <c r="C3656" t="s">
        <v>526</v>
      </c>
      <c r="D3656">
        <v>29215128</v>
      </c>
      <c r="E3656">
        <v>42592282</v>
      </c>
      <c r="H3656">
        <f t="shared" si="254"/>
        <v>11</v>
      </c>
      <c r="J3656" t="str">
        <f t="shared" si="255"/>
        <v>OAK BROOK</v>
      </c>
      <c r="K3656" t="str">
        <f t="shared" si="252"/>
        <v>Cook</v>
      </c>
      <c r="L3656">
        <f t="shared" si="253"/>
        <v>0</v>
      </c>
    </row>
    <row r="3657" spans="1:12" x14ac:dyDescent="0.55000000000000004">
      <c r="A3657">
        <v>2011</v>
      </c>
      <c r="B3657" t="s">
        <v>307</v>
      </c>
      <c r="C3657" t="s">
        <v>528</v>
      </c>
      <c r="D3657">
        <v>70386874</v>
      </c>
      <c r="E3657">
        <v>114006986</v>
      </c>
      <c r="H3657">
        <f t="shared" si="254"/>
        <v>10</v>
      </c>
      <c r="J3657" t="str">
        <f t="shared" si="255"/>
        <v>OAK LAWN</v>
      </c>
      <c r="K3657" t="str">
        <f t="shared" si="252"/>
        <v>Cook</v>
      </c>
      <c r="L3657">
        <f t="shared" si="253"/>
        <v>0</v>
      </c>
    </row>
    <row r="3658" spans="1:12" x14ac:dyDescent="0.55000000000000004">
      <c r="A3658">
        <v>2011</v>
      </c>
      <c r="B3658" t="s">
        <v>307</v>
      </c>
      <c r="C3658" t="s">
        <v>529</v>
      </c>
      <c r="D3658">
        <v>71588497</v>
      </c>
      <c r="E3658">
        <v>125650017</v>
      </c>
      <c r="H3658">
        <f t="shared" si="254"/>
        <v>10</v>
      </c>
      <c r="J3658" t="str">
        <f t="shared" si="255"/>
        <v>OAK PARK</v>
      </c>
      <c r="K3658" t="str">
        <f t="shared" si="252"/>
        <v>Cook</v>
      </c>
      <c r="L3658">
        <f t="shared" si="253"/>
        <v>0</v>
      </c>
    </row>
    <row r="3659" spans="1:12" x14ac:dyDescent="0.55000000000000004">
      <c r="A3659">
        <v>2011</v>
      </c>
      <c r="B3659" t="s">
        <v>307</v>
      </c>
      <c r="C3659" t="s">
        <v>530</v>
      </c>
      <c r="D3659">
        <v>8558351</v>
      </c>
      <c r="E3659">
        <v>15922350.390000001</v>
      </c>
      <c r="H3659">
        <f t="shared" si="254"/>
        <v>18</v>
      </c>
      <c r="J3659" t="str">
        <f t="shared" si="255"/>
        <v>OAKBROOK TERRACE</v>
      </c>
      <c r="K3659" t="str">
        <f t="shared" si="252"/>
        <v>DuPage</v>
      </c>
      <c r="L3659">
        <f t="shared" si="253"/>
        <v>0</v>
      </c>
    </row>
    <row r="3660" spans="1:12" x14ac:dyDescent="0.55000000000000004">
      <c r="A3660">
        <v>2011</v>
      </c>
      <c r="B3660" t="s">
        <v>307</v>
      </c>
      <c r="C3660" t="s">
        <v>532</v>
      </c>
      <c r="D3660">
        <v>1984087.71</v>
      </c>
      <c r="E3660">
        <v>3884267.85</v>
      </c>
      <c r="H3660">
        <f t="shared" si="254"/>
        <v>9</v>
      </c>
      <c r="J3660" t="str">
        <f t="shared" si="255"/>
        <v>OGLESBY</v>
      </c>
      <c r="K3660" t="str">
        <f t="shared" si="252"/>
        <v>LaSalle</v>
      </c>
      <c r="L3660">
        <f t="shared" si="253"/>
        <v>0</v>
      </c>
    </row>
    <row r="3661" spans="1:12" x14ac:dyDescent="0.55000000000000004">
      <c r="A3661">
        <v>2011</v>
      </c>
      <c r="B3661" t="s">
        <v>307</v>
      </c>
      <c r="C3661" t="s">
        <v>533</v>
      </c>
      <c r="D3661">
        <v>3761290.32</v>
      </c>
      <c r="E3661">
        <v>7080566.3899999997</v>
      </c>
      <c r="H3661">
        <f t="shared" si="254"/>
        <v>7</v>
      </c>
      <c r="J3661" t="str">
        <f t="shared" si="255"/>
        <v>OLNEY</v>
      </c>
      <c r="K3661" t="str">
        <f t="shared" si="252"/>
        <v>Richland</v>
      </c>
      <c r="L3661">
        <f t="shared" si="253"/>
        <v>0</v>
      </c>
    </row>
    <row r="3662" spans="1:12" x14ac:dyDescent="0.55000000000000004">
      <c r="A3662">
        <v>2011</v>
      </c>
      <c r="B3662" t="s">
        <v>307</v>
      </c>
      <c r="C3662" t="s">
        <v>535</v>
      </c>
      <c r="D3662">
        <v>2330756</v>
      </c>
      <c r="E3662">
        <v>3911908.61</v>
      </c>
      <c r="H3662">
        <f t="shared" si="254"/>
        <v>14</v>
      </c>
      <c r="J3662" t="str">
        <f t="shared" si="255"/>
        <v>ORLAND HILLS</v>
      </c>
      <c r="K3662" t="str">
        <f t="shared" si="252"/>
        <v>Cook</v>
      </c>
      <c r="L3662">
        <f t="shared" si="253"/>
        <v>0</v>
      </c>
    </row>
    <row r="3663" spans="1:12" x14ac:dyDescent="0.55000000000000004">
      <c r="A3663">
        <v>2011</v>
      </c>
      <c r="B3663" t="s">
        <v>307</v>
      </c>
      <c r="C3663" t="s">
        <v>536</v>
      </c>
      <c r="D3663">
        <v>55402834</v>
      </c>
      <c r="E3663">
        <v>73348604</v>
      </c>
      <c r="H3663">
        <f t="shared" si="254"/>
        <v>13</v>
      </c>
      <c r="J3663" t="str">
        <f t="shared" si="255"/>
        <v>ORLAND PARK</v>
      </c>
      <c r="K3663" t="str">
        <f t="shared" si="252"/>
        <v>Cook</v>
      </c>
      <c r="L3663">
        <f t="shared" si="253"/>
        <v>0</v>
      </c>
    </row>
    <row r="3664" spans="1:12" x14ac:dyDescent="0.55000000000000004">
      <c r="A3664">
        <v>2011</v>
      </c>
      <c r="B3664" t="s">
        <v>307</v>
      </c>
      <c r="C3664" t="s">
        <v>537</v>
      </c>
      <c r="D3664">
        <v>12944438.34</v>
      </c>
      <c r="E3664">
        <v>19037612.32</v>
      </c>
      <c r="H3664">
        <f t="shared" si="254"/>
        <v>8</v>
      </c>
      <c r="J3664" t="str">
        <f t="shared" si="255"/>
        <v>OSWEGO</v>
      </c>
      <c r="K3664" t="str">
        <f t="shared" si="252"/>
        <v>Kendall</v>
      </c>
      <c r="L3664">
        <f t="shared" si="253"/>
        <v>0</v>
      </c>
    </row>
    <row r="3665" spans="1:12" x14ac:dyDescent="0.55000000000000004">
      <c r="A3665">
        <v>2011</v>
      </c>
      <c r="B3665" t="s">
        <v>307</v>
      </c>
      <c r="C3665" t="s">
        <v>538</v>
      </c>
      <c r="D3665">
        <v>13568020.880000001</v>
      </c>
      <c r="E3665">
        <v>18621615.8699999</v>
      </c>
      <c r="H3665">
        <f t="shared" si="254"/>
        <v>8</v>
      </c>
      <c r="J3665" t="str">
        <f t="shared" si="255"/>
        <v>OTTAWA</v>
      </c>
      <c r="K3665" t="str">
        <f t="shared" si="252"/>
        <v>LaSalle</v>
      </c>
      <c r="L3665">
        <f t="shared" si="253"/>
        <v>0</v>
      </c>
    </row>
    <row r="3666" spans="1:12" x14ac:dyDescent="0.55000000000000004">
      <c r="A3666">
        <v>2011</v>
      </c>
      <c r="B3666" t="s">
        <v>307</v>
      </c>
      <c r="C3666" t="s">
        <v>539</v>
      </c>
      <c r="D3666">
        <v>44974849</v>
      </c>
      <c r="E3666">
        <v>81220005</v>
      </c>
      <c r="H3666">
        <f t="shared" si="254"/>
        <v>10</v>
      </c>
      <c r="J3666" t="str">
        <f t="shared" si="255"/>
        <v>PALATINE</v>
      </c>
      <c r="K3666" t="str">
        <f t="shared" si="252"/>
        <v>Cook</v>
      </c>
      <c r="L3666">
        <f t="shared" si="253"/>
        <v>0</v>
      </c>
    </row>
    <row r="3667" spans="1:12" x14ac:dyDescent="0.55000000000000004">
      <c r="A3667">
        <v>2011</v>
      </c>
      <c r="B3667" t="s">
        <v>307</v>
      </c>
      <c r="C3667" t="s">
        <v>540</v>
      </c>
      <c r="D3667">
        <v>14165920</v>
      </c>
      <c r="E3667">
        <v>28507370</v>
      </c>
      <c r="H3667">
        <f t="shared" si="254"/>
        <v>15</v>
      </c>
      <c r="J3667" t="str">
        <f t="shared" si="255"/>
        <v>PALOS HEIGHTS</v>
      </c>
      <c r="K3667" t="str">
        <f t="shared" si="252"/>
        <v>Cook</v>
      </c>
      <c r="L3667">
        <f t="shared" si="253"/>
        <v>0</v>
      </c>
    </row>
    <row r="3668" spans="1:12" x14ac:dyDescent="0.55000000000000004">
      <c r="A3668">
        <v>2011</v>
      </c>
      <c r="B3668" t="s">
        <v>307</v>
      </c>
      <c r="C3668" t="s">
        <v>541</v>
      </c>
      <c r="D3668">
        <v>12791751.07</v>
      </c>
      <c r="E3668">
        <v>23863313.329999998</v>
      </c>
      <c r="H3668">
        <f t="shared" si="254"/>
        <v>13</v>
      </c>
      <c r="J3668" t="str">
        <f t="shared" si="255"/>
        <v>PALOS HILLS</v>
      </c>
      <c r="K3668" t="str">
        <f t="shared" si="252"/>
        <v>Cook</v>
      </c>
      <c r="L3668">
        <f t="shared" si="253"/>
        <v>0</v>
      </c>
    </row>
    <row r="3669" spans="1:12" x14ac:dyDescent="0.55000000000000004">
      <c r="A3669">
        <v>2011</v>
      </c>
      <c r="B3669" t="s">
        <v>307</v>
      </c>
      <c r="C3669" t="s">
        <v>543</v>
      </c>
      <c r="D3669">
        <v>2487262.71</v>
      </c>
      <c r="E3669">
        <v>5093953.3</v>
      </c>
      <c r="H3669">
        <f t="shared" si="254"/>
        <v>6</v>
      </c>
      <c r="J3669" t="str">
        <f t="shared" si="255"/>
        <v>PANA</v>
      </c>
      <c r="K3669" t="str">
        <f t="shared" si="252"/>
        <v>Christian</v>
      </c>
      <c r="L3669">
        <f t="shared" si="253"/>
        <v>0</v>
      </c>
    </row>
    <row r="3670" spans="1:12" x14ac:dyDescent="0.55000000000000004">
      <c r="A3670">
        <v>2011</v>
      </c>
      <c r="B3670" t="s">
        <v>307</v>
      </c>
      <c r="C3670" t="s">
        <v>544</v>
      </c>
      <c r="D3670">
        <v>4442064.0199999996</v>
      </c>
      <c r="E3670">
        <v>7303713.6899999902</v>
      </c>
      <c r="H3670">
        <f t="shared" si="254"/>
        <v>7</v>
      </c>
      <c r="J3670" t="str">
        <f t="shared" si="255"/>
        <v>PARIS</v>
      </c>
      <c r="K3670" t="str">
        <f t="shared" si="252"/>
        <v>Edgar</v>
      </c>
      <c r="L3670">
        <f t="shared" si="253"/>
        <v>0</v>
      </c>
    </row>
    <row r="3671" spans="1:12" x14ac:dyDescent="0.55000000000000004">
      <c r="A3671">
        <v>2011</v>
      </c>
      <c r="B3671" t="s">
        <v>307</v>
      </c>
      <c r="C3671" t="s">
        <v>546</v>
      </c>
      <c r="D3671">
        <v>18091670</v>
      </c>
      <c r="E3671">
        <v>32751733</v>
      </c>
      <c r="H3671">
        <f t="shared" si="254"/>
        <v>13</v>
      </c>
      <c r="J3671" t="str">
        <f t="shared" si="255"/>
        <v>PARK FOREST</v>
      </c>
      <c r="K3671" t="str">
        <f t="shared" si="252"/>
        <v>Cook</v>
      </c>
      <c r="L3671">
        <f t="shared" si="253"/>
        <v>0</v>
      </c>
    </row>
    <row r="3672" spans="1:12" x14ac:dyDescent="0.55000000000000004">
      <c r="A3672">
        <v>2011</v>
      </c>
      <c r="B3672" t="s">
        <v>307</v>
      </c>
      <c r="C3672" t="s">
        <v>547</v>
      </c>
      <c r="D3672">
        <v>34594933</v>
      </c>
      <c r="E3672">
        <v>56120605.719999999</v>
      </c>
      <c r="H3672">
        <f t="shared" si="254"/>
        <v>12</v>
      </c>
      <c r="J3672" t="str">
        <f t="shared" si="255"/>
        <v>PARK RIDGE</v>
      </c>
      <c r="K3672" t="str">
        <f t="shared" si="252"/>
        <v>Cook</v>
      </c>
      <c r="L3672">
        <f t="shared" si="253"/>
        <v>0</v>
      </c>
    </row>
    <row r="3673" spans="1:12" x14ac:dyDescent="0.55000000000000004">
      <c r="A3673">
        <v>2011</v>
      </c>
      <c r="B3673" t="s">
        <v>307</v>
      </c>
      <c r="C3673" t="s">
        <v>550</v>
      </c>
      <c r="D3673">
        <v>143871490</v>
      </c>
      <c r="E3673">
        <v>238831010</v>
      </c>
      <c r="H3673">
        <f t="shared" si="254"/>
        <v>8</v>
      </c>
      <c r="J3673" t="str">
        <f t="shared" si="255"/>
        <v>PEORIA</v>
      </c>
      <c r="K3673" t="str">
        <f t="shared" si="252"/>
        <v>Peoria</v>
      </c>
      <c r="L3673">
        <f t="shared" si="253"/>
        <v>0</v>
      </c>
    </row>
    <row r="3674" spans="1:12" x14ac:dyDescent="0.55000000000000004">
      <c r="A3674">
        <v>2011</v>
      </c>
      <c r="B3674" t="s">
        <v>307</v>
      </c>
      <c r="C3674" t="s">
        <v>656</v>
      </c>
      <c r="D3674">
        <v>780673.58</v>
      </c>
      <c r="E3674">
        <v>2700080.06</v>
      </c>
      <c r="H3674">
        <f t="shared" si="254"/>
        <v>9</v>
      </c>
      <c r="J3674" t="str">
        <f t="shared" si="255"/>
        <v>PEOTONE</v>
      </c>
      <c r="K3674" t="str">
        <f t="shared" si="252"/>
        <v>Will</v>
      </c>
      <c r="L3674">
        <f t="shared" si="253"/>
        <v>0</v>
      </c>
    </row>
    <row r="3675" spans="1:12" x14ac:dyDescent="0.55000000000000004">
      <c r="A3675">
        <v>2011</v>
      </c>
      <c r="B3675" t="s">
        <v>307</v>
      </c>
      <c r="C3675" t="s">
        <v>551</v>
      </c>
      <c r="D3675">
        <v>6321332.29</v>
      </c>
      <c r="E3675">
        <v>13890783.199999999</v>
      </c>
      <c r="H3675">
        <f t="shared" si="254"/>
        <v>6</v>
      </c>
      <c r="J3675" t="str">
        <f t="shared" si="255"/>
        <v>PERU</v>
      </c>
      <c r="K3675" t="str">
        <f t="shared" si="252"/>
        <v>LaSalle</v>
      </c>
      <c r="L3675">
        <f t="shared" si="253"/>
        <v>0</v>
      </c>
    </row>
    <row r="3676" spans="1:12" x14ac:dyDescent="0.55000000000000004">
      <c r="A3676">
        <v>2011</v>
      </c>
      <c r="B3676" t="s">
        <v>307</v>
      </c>
      <c r="C3676" t="s">
        <v>552</v>
      </c>
      <c r="D3676">
        <v>457085.81</v>
      </c>
      <c r="E3676">
        <v>2431092.85</v>
      </c>
      <c r="H3676">
        <f t="shared" si="254"/>
        <v>15</v>
      </c>
      <c r="J3676" t="str">
        <f t="shared" si="255"/>
        <v>PINCKNEYVILLE</v>
      </c>
      <c r="K3676" t="str">
        <f t="shared" si="252"/>
        <v>Perry</v>
      </c>
      <c r="L3676">
        <f t="shared" si="253"/>
        <v>0</v>
      </c>
    </row>
    <row r="3677" spans="1:12" x14ac:dyDescent="0.55000000000000004">
      <c r="A3677">
        <v>2011</v>
      </c>
      <c r="B3677" t="s">
        <v>307</v>
      </c>
      <c r="C3677" t="s">
        <v>554</v>
      </c>
      <c r="D3677">
        <v>3310562.23</v>
      </c>
      <c r="E3677">
        <v>4666931.91</v>
      </c>
      <c r="H3677">
        <f t="shared" si="254"/>
        <v>7</v>
      </c>
      <c r="J3677" t="str">
        <f t="shared" si="255"/>
        <v>PLANO</v>
      </c>
      <c r="K3677" t="str">
        <f t="shared" si="252"/>
        <v>Kendall</v>
      </c>
      <c r="L3677">
        <f t="shared" si="253"/>
        <v>0</v>
      </c>
    </row>
    <row r="3678" spans="1:12" x14ac:dyDescent="0.55000000000000004">
      <c r="A3678">
        <v>2011</v>
      </c>
      <c r="B3678" t="s">
        <v>307</v>
      </c>
      <c r="C3678" t="s">
        <v>555</v>
      </c>
      <c r="D3678">
        <v>7468277.4800000004</v>
      </c>
      <c r="E3678">
        <v>10957227.09</v>
      </c>
      <c r="H3678">
        <f t="shared" si="254"/>
        <v>9</v>
      </c>
      <c r="J3678" t="str">
        <f t="shared" si="255"/>
        <v>PONTIAC</v>
      </c>
      <c r="K3678" t="str">
        <f t="shared" si="252"/>
        <v>Livingston</v>
      </c>
      <c r="L3678">
        <f t="shared" si="253"/>
        <v>0</v>
      </c>
    </row>
    <row r="3679" spans="1:12" x14ac:dyDescent="0.55000000000000004">
      <c r="A3679">
        <v>2011</v>
      </c>
      <c r="B3679" t="s">
        <v>307</v>
      </c>
      <c r="C3679" t="s">
        <v>556</v>
      </c>
      <c r="D3679">
        <v>2800975.43</v>
      </c>
      <c r="E3679">
        <v>6208656.6699999999</v>
      </c>
      <c r="H3679">
        <f t="shared" si="254"/>
        <v>15</v>
      </c>
      <c r="J3679" t="str">
        <f t="shared" si="255"/>
        <v>PONTOON BEACH</v>
      </c>
      <c r="K3679" t="str">
        <f t="shared" si="252"/>
        <v>Madison</v>
      </c>
      <c r="L3679">
        <f t="shared" si="253"/>
        <v>0</v>
      </c>
    </row>
    <row r="3680" spans="1:12" x14ac:dyDescent="0.55000000000000004">
      <c r="A3680">
        <v>2011</v>
      </c>
      <c r="B3680" t="s">
        <v>307</v>
      </c>
      <c r="C3680" t="s">
        <v>560</v>
      </c>
      <c r="D3680">
        <v>28335557.25</v>
      </c>
      <c r="E3680">
        <v>52009169.549999997</v>
      </c>
      <c r="H3680">
        <f t="shared" si="254"/>
        <v>8</v>
      </c>
      <c r="J3680" t="str">
        <f t="shared" si="255"/>
        <v>QUINCY</v>
      </c>
      <c r="K3680" t="str">
        <f t="shared" si="252"/>
        <v>Adams</v>
      </c>
      <c r="L3680">
        <f t="shared" si="253"/>
        <v>0</v>
      </c>
    </row>
    <row r="3681" spans="1:12" x14ac:dyDescent="0.55000000000000004">
      <c r="A3681">
        <v>2011</v>
      </c>
      <c r="B3681" t="s">
        <v>307</v>
      </c>
      <c r="C3681" t="s">
        <v>561</v>
      </c>
      <c r="D3681">
        <v>13265645.939999999</v>
      </c>
      <c r="E3681">
        <v>20408359.460000001</v>
      </c>
      <c r="H3681">
        <f t="shared" si="254"/>
        <v>9</v>
      </c>
      <c r="J3681" t="str">
        <f t="shared" si="255"/>
        <v>RANTOUL</v>
      </c>
      <c r="K3681" t="str">
        <f t="shared" si="252"/>
        <v>Champaign</v>
      </c>
      <c r="L3681">
        <f t="shared" si="253"/>
        <v>0</v>
      </c>
    </row>
    <row r="3682" spans="1:12" x14ac:dyDescent="0.55000000000000004">
      <c r="A3682">
        <v>2011</v>
      </c>
      <c r="B3682" t="s">
        <v>307</v>
      </c>
      <c r="C3682" t="s">
        <v>566</v>
      </c>
      <c r="D3682">
        <v>8166806</v>
      </c>
      <c r="E3682">
        <v>21280874</v>
      </c>
      <c r="H3682">
        <f t="shared" si="254"/>
        <v>11</v>
      </c>
      <c r="J3682" t="str">
        <f t="shared" si="255"/>
        <v>RIVERSIDE</v>
      </c>
      <c r="K3682" t="str">
        <f t="shared" si="252"/>
        <v>Cook</v>
      </c>
      <c r="L3682">
        <f t="shared" si="253"/>
        <v>0</v>
      </c>
    </row>
    <row r="3683" spans="1:12" x14ac:dyDescent="0.55000000000000004">
      <c r="A3683">
        <v>2011</v>
      </c>
      <c r="B3683" t="s">
        <v>307</v>
      </c>
      <c r="C3683" t="s">
        <v>568</v>
      </c>
      <c r="D3683">
        <v>3102488.7</v>
      </c>
      <c r="E3683">
        <v>4256076.82</v>
      </c>
      <c r="H3683">
        <f t="shared" si="254"/>
        <v>10</v>
      </c>
      <c r="J3683" t="str">
        <f t="shared" si="255"/>
        <v>ROBINSON</v>
      </c>
      <c r="K3683" t="str">
        <f t="shared" si="252"/>
        <v>Crawford</v>
      </c>
      <c r="L3683">
        <f t="shared" si="253"/>
        <v>0</v>
      </c>
    </row>
    <row r="3684" spans="1:12" x14ac:dyDescent="0.55000000000000004">
      <c r="A3684">
        <v>2011</v>
      </c>
      <c r="B3684" t="s">
        <v>307</v>
      </c>
      <c r="C3684" t="s">
        <v>569</v>
      </c>
      <c r="D3684">
        <v>11004676</v>
      </c>
      <c r="E3684">
        <v>13227413.539999999</v>
      </c>
      <c r="H3684">
        <f t="shared" si="254"/>
        <v>10</v>
      </c>
      <c r="J3684" t="str">
        <f t="shared" si="255"/>
        <v>ROCHELLE</v>
      </c>
      <c r="K3684" t="str">
        <f t="shared" si="252"/>
        <v>Ogle</v>
      </c>
      <c r="L3684">
        <f t="shared" si="253"/>
        <v>0</v>
      </c>
    </row>
    <row r="3685" spans="1:12" x14ac:dyDescent="0.55000000000000004">
      <c r="A3685">
        <v>2011</v>
      </c>
      <c r="B3685" t="s">
        <v>307</v>
      </c>
      <c r="C3685" t="s">
        <v>570</v>
      </c>
      <c r="D3685">
        <v>6538133.1299999999</v>
      </c>
      <c r="E3685">
        <v>10385293.210000001</v>
      </c>
      <c r="H3685">
        <f t="shared" si="254"/>
        <v>12</v>
      </c>
      <c r="J3685" t="str">
        <f t="shared" si="255"/>
        <v>ROCK FALLS</v>
      </c>
      <c r="K3685" t="str">
        <f t="shared" si="252"/>
        <v>Whiteside</v>
      </c>
      <c r="L3685">
        <f t="shared" si="253"/>
        <v>0</v>
      </c>
    </row>
    <row r="3686" spans="1:12" x14ac:dyDescent="0.55000000000000004">
      <c r="A3686">
        <v>2011</v>
      </c>
      <c r="B3686" t="s">
        <v>307</v>
      </c>
      <c r="C3686" t="s">
        <v>571</v>
      </c>
      <c r="D3686">
        <v>28871450.350000001</v>
      </c>
      <c r="E3686">
        <v>69032467.890000001</v>
      </c>
      <c r="H3686">
        <f t="shared" si="254"/>
        <v>13</v>
      </c>
      <c r="J3686" t="str">
        <f t="shared" si="255"/>
        <v>ROCK ISLAND</v>
      </c>
      <c r="K3686" t="str">
        <f t="shared" si="252"/>
        <v>Rock Island</v>
      </c>
      <c r="L3686">
        <f t="shared" si="253"/>
        <v>0</v>
      </c>
    </row>
    <row r="3687" spans="1:12" x14ac:dyDescent="0.55000000000000004">
      <c r="A3687">
        <v>2011</v>
      </c>
      <c r="B3687" t="s">
        <v>307</v>
      </c>
      <c r="C3687" t="s">
        <v>572</v>
      </c>
      <c r="D3687">
        <v>163303136</v>
      </c>
      <c r="E3687">
        <v>257032769</v>
      </c>
      <c r="H3687">
        <f t="shared" si="254"/>
        <v>10</v>
      </c>
      <c r="J3687" t="str">
        <f t="shared" si="255"/>
        <v>ROCKFORD</v>
      </c>
      <c r="K3687" t="str">
        <f t="shared" si="252"/>
        <v>Winnebago</v>
      </c>
      <c r="L3687">
        <f t="shared" si="253"/>
        <v>0</v>
      </c>
    </row>
    <row r="3688" spans="1:12" x14ac:dyDescent="0.55000000000000004">
      <c r="A3688">
        <v>2011</v>
      </c>
      <c r="B3688" t="s">
        <v>307</v>
      </c>
      <c r="C3688" t="s">
        <v>573</v>
      </c>
      <c r="D3688">
        <v>1919120</v>
      </c>
      <c r="E3688">
        <v>3985726</v>
      </c>
      <c r="H3688">
        <f t="shared" si="254"/>
        <v>9</v>
      </c>
      <c r="J3688" t="str">
        <f t="shared" si="255"/>
        <v>ROCKTON</v>
      </c>
      <c r="K3688" t="str">
        <f t="shared" si="252"/>
        <v>Winnebago</v>
      </c>
      <c r="L3688">
        <f t="shared" si="253"/>
        <v>0</v>
      </c>
    </row>
    <row r="3689" spans="1:12" x14ac:dyDescent="0.55000000000000004">
      <c r="A3689">
        <v>2011</v>
      </c>
      <c r="B3689" t="s">
        <v>307</v>
      </c>
      <c r="C3689" t="s">
        <v>574</v>
      </c>
      <c r="D3689">
        <v>27088151</v>
      </c>
      <c r="E3689">
        <v>57394744</v>
      </c>
      <c r="H3689">
        <f t="shared" si="254"/>
        <v>17</v>
      </c>
      <c r="J3689" t="str">
        <f t="shared" si="255"/>
        <v>ROLLING MEADOWS</v>
      </c>
      <c r="K3689" t="str">
        <f t="shared" si="252"/>
        <v>Cook</v>
      </c>
      <c r="L3689">
        <f t="shared" si="253"/>
        <v>0</v>
      </c>
    </row>
    <row r="3690" spans="1:12" x14ac:dyDescent="0.55000000000000004">
      <c r="A3690">
        <v>2011</v>
      </c>
      <c r="B3690" t="s">
        <v>307</v>
      </c>
      <c r="C3690" t="s">
        <v>575</v>
      </c>
      <c r="D3690">
        <v>23549260.379999999</v>
      </c>
      <c r="E3690">
        <v>37122433.219999999</v>
      </c>
      <c r="H3690">
        <f t="shared" si="254"/>
        <v>12</v>
      </c>
      <c r="J3690" t="str">
        <f t="shared" si="255"/>
        <v>ROMEOVILLE</v>
      </c>
      <c r="K3690" t="str">
        <f t="shared" si="252"/>
        <v>Will</v>
      </c>
      <c r="L3690">
        <f t="shared" si="253"/>
        <v>0</v>
      </c>
    </row>
    <row r="3691" spans="1:12" x14ac:dyDescent="0.55000000000000004">
      <c r="A3691">
        <v>2011</v>
      </c>
      <c r="B3691" t="s">
        <v>307</v>
      </c>
      <c r="C3691" t="s">
        <v>576</v>
      </c>
      <c r="D3691">
        <v>2121000</v>
      </c>
      <c r="E3691">
        <v>5896243</v>
      </c>
      <c r="H3691">
        <f t="shared" si="254"/>
        <v>8</v>
      </c>
      <c r="J3691" t="str">
        <f t="shared" si="255"/>
        <v>ROSCOE</v>
      </c>
      <c r="K3691" t="str">
        <f t="shared" si="252"/>
        <v>Winnebago</v>
      </c>
      <c r="L3691">
        <f t="shared" si="253"/>
        <v>0</v>
      </c>
    </row>
    <row r="3692" spans="1:12" x14ac:dyDescent="0.55000000000000004">
      <c r="A3692">
        <v>2011</v>
      </c>
      <c r="B3692" t="s">
        <v>307</v>
      </c>
      <c r="C3692" t="s">
        <v>577</v>
      </c>
      <c r="D3692">
        <v>18712335</v>
      </c>
      <c r="E3692">
        <v>30634948</v>
      </c>
      <c r="H3692">
        <f t="shared" si="254"/>
        <v>9</v>
      </c>
      <c r="J3692" t="str">
        <f t="shared" si="255"/>
        <v>ROSELLE</v>
      </c>
      <c r="K3692" t="str">
        <f t="shared" si="252"/>
        <v>Cook</v>
      </c>
      <c r="L3692">
        <f t="shared" si="253"/>
        <v>0</v>
      </c>
    </row>
    <row r="3693" spans="1:12" x14ac:dyDescent="0.55000000000000004">
      <c r="A3693">
        <v>2011</v>
      </c>
      <c r="B3693" t="s">
        <v>307</v>
      </c>
      <c r="C3693" t="s">
        <v>578</v>
      </c>
      <c r="D3693">
        <v>12926430.470000001</v>
      </c>
      <c r="E3693">
        <v>31032722.140000001</v>
      </c>
      <c r="H3693">
        <f t="shared" si="254"/>
        <v>18</v>
      </c>
      <c r="J3693" t="str">
        <f t="shared" si="255"/>
        <v>ROUND LAKE BEACH</v>
      </c>
      <c r="K3693" t="str">
        <f t="shared" si="252"/>
        <v>Lake</v>
      </c>
      <c r="L3693">
        <f t="shared" si="253"/>
        <v>0</v>
      </c>
    </row>
    <row r="3694" spans="1:12" x14ac:dyDescent="0.55000000000000004">
      <c r="A3694">
        <v>2011</v>
      </c>
      <c r="B3694" t="s">
        <v>307</v>
      </c>
      <c r="C3694" t="s">
        <v>579</v>
      </c>
      <c r="D3694">
        <v>1025198.92</v>
      </c>
      <c r="E3694">
        <v>4511624.34</v>
      </c>
      <c r="H3694">
        <f t="shared" si="254"/>
        <v>17</v>
      </c>
      <c r="J3694" t="str">
        <f t="shared" si="255"/>
        <v>ROUND LAKE PARK</v>
      </c>
      <c r="K3694" t="str">
        <f t="shared" si="252"/>
        <v>Lake</v>
      </c>
      <c r="L3694">
        <f t="shared" si="253"/>
        <v>0</v>
      </c>
    </row>
    <row r="3695" spans="1:12" x14ac:dyDescent="0.55000000000000004">
      <c r="A3695">
        <v>2011</v>
      </c>
      <c r="B3695" t="s">
        <v>307</v>
      </c>
      <c r="C3695" t="s">
        <v>581</v>
      </c>
      <c r="D3695">
        <v>4968984.84</v>
      </c>
      <c r="E3695">
        <v>8515034.0700000003</v>
      </c>
      <c r="H3695">
        <f t="shared" si="254"/>
        <v>7</v>
      </c>
      <c r="J3695" t="str">
        <f t="shared" si="255"/>
        <v>SALEM</v>
      </c>
      <c r="K3695" t="str">
        <f t="shared" si="252"/>
        <v>Marion</v>
      </c>
      <c r="L3695">
        <f t="shared" si="253"/>
        <v>0</v>
      </c>
    </row>
    <row r="3696" spans="1:12" x14ac:dyDescent="0.55000000000000004">
      <c r="A3696">
        <v>2011</v>
      </c>
      <c r="B3696" t="s">
        <v>307</v>
      </c>
      <c r="C3696" t="s">
        <v>582</v>
      </c>
      <c r="D3696">
        <v>3101674.07</v>
      </c>
      <c r="E3696">
        <v>4881294.4800000004</v>
      </c>
      <c r="H3696">
        <f t="shared" si="254"/>
        <v>10</v>
      </c>
      <c r="J3696" t="str">
        <f t="shared" si="255"/>
        <v>SANDWICH</v>
      </c>
      <c r="K3696" t="str">
        <f t="shared" si="252"/>
        <v>DeKalb</v>
      </c>
      <c r="L3696">
        <f t="shared" si="253"/>
        <v>0</v>
      </c>
    </row>
    <row r="3697" spans="1:12" x14ac:dyDescent="0.55000000000000004">
      <c r="A3697">
        <v>2011</v>
      </c>
      <c r="B3697" t="s">
        <v>307</v>
      </c>
      <c r="C3697" t="s">
        <v>584</v>
      </c>
      <c r="D3697">
        <v>1917479.53</v>
      </c>
      <c r="E3697">
        <v>2960055.6399999899</v>
      </c>
      <c r="H3697">
        <f t="shared" si="254"/>
        <v>9</v>
      </c>
      <c r="J3697" t="str">
        <f t="shared" si="255"/>
        <v>SAVANNA</v>
      </c>
      <c r="K3697" t="str">
        <f t="shared" si="252"/>
        <v>Carroll</v>
      </c>
      <c r="L3697">
        <f t="shared" si="253"/>
        <v>0</v>
      </c>
    </row>
    <row r="3698" spans="1:12" x14ac:dyDescent="0.55000000000000004">
      <c r="A3698">
        <v>2011</v>
      </c>
      <c r="B3698" t="s">
        <v>307</v>
      </c>
      <c r="C3698" t="s">
        <v>585</v>
      </c>
      <c r="D3698">
        <v>78119991.040000007</v>
      </c>
      <c r="E3698">
        <v>134629929.579999</v>
      </c>
      <c r="H3698">
        <f t="shared" si="254"/>
        <v>12</v>
      </c>
      <c r="J3698" t="str">
        <f t="shared" si="255"/>
        <v>SCHAUMBURG</v>
      </c>
      <c r="K3698" t="str">
        <f t="shared" si="252"/>
        <v>Cook</v>
      </c>
      <c r="L3698">
        <f t="shared" si="253"/>
        <v>0</v>
      </c>
    </row>
    <row r="3699" spans="1:12" x14ac:dyDescent="0.55000000000000004">
      <c r="A3699">
        <v>2011</v>
      </c>
      <c r="B3699" t="s">
        <v>307</v>
      </c>
      <c r="C3699" t="s">
        <v>586</v>
      </c>
      <c r="D3699">
        <v>14243672.02</v>
      </c>
      <c r="E3699">
        <v>30123633.829999998</v>
      </c>
      <c r="H3699">
        <f t="shared" si="254"/>
        <v>15</v>
      </c>
      <c r="J3699" t="str">
        <f t="shared" si="255"/>
        <v>SCHILLER PARK</v>
      </c>
      <c r="K3699" t="str">
        <f t="shared" si="252"/>
        <v>Cook</v>
      </c>
      <c r="L3699">
        <f t="shared" si="253"/>
        <v>0</v>
      </c>
    </row>
    <row r="3700" spans="1:12" x14ac:dyDescent="0.55000000000000004">
      <c r="A3700">
        <v>2011</v>
      </c>
      <c r="B3700" t="s">
        <v>307</v>
      </c>
      <c r="C3700" t="s">
        <v>588</v>
      </c>
      <c r="D3700">
        <v>2087639.37</v>
      </c>
      <c r="E3700">
        <v>3096408.07</v>
      </c>
      <c r="H3700">
        <f t="shared" si="254"/>
        <v>8</v>
      </c>
      <c r="J3700" t="str">
        <f t="shared" si="255"/>
        <v>SHILOH</v>
      </c>
      <c r="K3700" t="str">
        <f t="shared" si="252"/>
        <v>St. Clair</v>
      </c>
      <c r="L3700">
        <f t="shared" si="253"/>
        <v>0</v>
      </c>
    </row>
    <row r="3701" spans="1:12" x14ac:dyDescent="0.55000000000000004">
      <c r="A3701">
        <v>2011</v>
      </c>
      <c r="B3701" t="s">
        <v>307</v>
      </c>
      <c r="C3701" t="s">
        <v>592</v>
      </c>
      <c r="D3701">
        <v>5202046.45</v>
      </c>
      <c r="E3701">
        <v>9819824.5599999893</v>
      </c>
      <c r="H3701">
        <f t="shared" si="254"/>
        <v>18</v>
      </c>
      <c r="J3701" t="str">
        <f t="shared" si="255"/>
        <v>SOUTH BARRINGTON</v>
      </c>
      <c r="K3701" t="str">
        <f t="shared" si="252"/>
        <v>Cook</v>
      </c>
      <c r="L3701">
        <f t="shared" si="253"/>
        <v>0</v>
      </c>
    </row>
    <row r="3702" spans="1:12" x14ac:dyDescent="0.55000000000000004">
      <c r="A3702">
        <v>2011</v>
      </c>
      <c r="B3702" t="s">
        <v>307</v>
      </c>
      <c r="C3702" t="s">
        <v>593</v>
      </c>
      <c r="D3702">
        <v>1405766</v>
      </c>
      <c r="E3702">
        <v>3475923</v>
      </c>
      <c r="H3702">
        <f t="shared" si="254"/>
        <v>14</v>
      </c>
      <c r="J3702" t="str">
        <f t="shared" si="255"/>
        <v>SOUTH BELOIT</v>
      </c>
      <c r="K3702" t="str">
        <f t="shared" si="252"/>
        <v>Winnebago</v>
      </c>
      <c r="L3702">
        <f t="shared" si="253"/>
        <v>0</v>
      </c>
    </row>
    <row r="3703" spans="1:12" x14ac:dyDescent="0.55000000000000004">
      <c r="A3703">
        <v>2011</v>
      </c>
      <c r="B3703" t="s">
        <v>307</v>
      </c>
      <c r="C3703" t="s">
        <v>594</v>
      </c>
      <c r="D3703">
        <v>3430099</v>
      </c>
      <c r="E3703">
        <v>5130094</v>
      </c>
      <c r="H3703">
        <f t="shared" si="254"/>
        <v>23</v>
      </c>
      <c r="J3703" t="str">
        <f t="shared" si="255"/>
        <v>SOUTH CHICAGO HEIGHTS</v>
      </c>
      <c r="K3703" t="str">
        <f t="shared" si="252"/>
        <v>Cook</v>
      </c>
      <c r="L3703">
        <f t="shared" si="253"/>
        <v>0</v>
      </c>
    </row>
    <row r="3704" spans="1:12" x14ac:dyDescent="0.55000000000000004">
      <c r="A3704">
        <v>2011</v>
      </c>
      <c r="B3704" t="s">
        <v>307</v>
      </c>
      <c r="C3704" t="s">
        <v>596</v>
      </c>
      <c r="D3704">
        <v>17595058.68</v>
      </c>
      <c r="E3704">
        <v>28112858.189999901</v>
      </c>
      <c r="H3704">
        <f t="shared" si="254"/>
        <v>15</v>
      </c>
      <c r="J3704" t="str">
        <f t="shared" si="255"/>
        <v>SOUTH HOLLAND</v>
      </c>
      <c r="K3704" t="str">
        <f t="shared" si="252"/>
        <v>Cook</v>
      </c>
      <c r="L3704">
        <f t="shared" si="253"/>
        <v>0</v>
      </c>
    </row>
    <row r="3705" spans="1:12" x14ac:dyDescent="0.55000000000000004">
      <c r="A3705">
        <v>2011</v>
      </c>
      <c r="B3705" t="s">
        <v>307</v>
      </c>
      <c r="C3705" t="s">
        <v>597</v>
      </c>
      <c r="D3705">
        <v>1617356.47</v>
      </c>
      <c r="E3705">
        <v>3416226.11</v>
      </c>
      <c r="H3705">
        <f t="shared" si="254"/>
        <v>14</v>
      </c>
      <c r="J3705" t="str">
        <f t="shared" si="255"/>
        <v>SPRING GROVE</v>
      </c>
      <c r="K3705" t="str">
        <f t="shared" ref="K3705:K3768" si="256">INDEX($K$1:$K$655,MATCH(C3705,$C$1:$C$655))</f>
        <v>McHenry</v>
      </c>
      <c r="L3705">
        <f t="shared" si="253"/>
        <v>0</v>
      </c>
    </row>
    <row r="3706" spans="1:12" x14ac:dyDescent="0.55000000000000004">
      <c r="A3706">
        <v>2011</v>
      </c>
      <c r="B3706" t="s">
        <v>307</v>
      </c>
      <c r="C3706" t="s">
        <v>598</v>
      </c>
      <c r="D3706">
        <v>2920825.18</v>
      </c>
      <c r="E3706">
        <v>3480976.63</v>
      </c>
      <c r="H3706">
        <f t="shared" si="254"/>
        <v>15</v>
      </c>
      <c r="J3706" t="str">
        <f t="shared" si="255"/>
        <v>SPRING VALLEY</v>
      </c>
      <c r="K3706" t="str">
        <f t="shared" si="256"/>
        <v>Bureau</v>
      </c>
      <c r="L3706">
        <f t="shared" si="253"/>
        <v>0</v>
      </c>
    </row>
    <row r="3707" spans="1:12" x14ac:dyDescent="0.55000000000000004">
      <c r="A3707">
        <v>2011</v>
      </c>
      <c r="B3707" t="s">
        <v>307</v>
      </c>
      <c r="C3707" t="s">
        <v>599</v>
      </c>
      <c r="D3707">
        <v>107153761.53</v>
      </c>
      <c r="E3707">
        <v>213888040.28999999</v>
      </c>
      <c r="H3707">
        <f t="shared" si="254"/>
        <v>13</v>
      </c>
      <c r="J3707" t="str">
        <f t="shared" si="255"/>
        <v>SPRINGFIELD</v>
      </c>
      <c r="K3707" t="str">
        <f t="shared" si="256"/>
        <v>Sangamon</v>
      </c>
      <c r="L3707">
        <f t="shared" si="253"/>
        <v>0</v>
      </c>
    </row>
    <row r="3708" spans="1:12" x14ac:dyDescent="0.55000000000000004">
      <c r="A3708">
        <v>2011</v>
      </c>
      <c r="B3708" t="s">
        <v>307</v>
      </c>
      <c r="C3708" t="s">
        <v>601</v>
      </c>
      <c r="D3708">
        <v>513935.78</v>
      </c>
      <c r="E3708">
        <v>1424956.46</v>
      </c>
      <c r="H3708">
        <f t="shared" si="254"/>
        <v>10</v>
      </c>
      <c r="J3708" t="str">
        <f t="shared" si="255"/>
        <v>STAUNTON</v>
      </c>
      <c r="K3708" t="str">
        <f t="shared" si="256"/>
        <v>Macoupin</v>
      </c>
      <c r="L3708">
        <f t="shared" si="253"/>
        <v>0</v>
      </c>
    </row>
    <row r="3709" spans="1:12" x14ac:dyDescent="0.55000000000000004">
      <c r="A3709">
        <v>2011</v>
      </c>
      <c r="B3709" t="s">
        <v>307</v>
      </c>
      <c r="C3709" t="s">
        <v>602</v>
      </c>
      <c r="D3709">
        <v>4847991.53</v>
      </c>
      <c r="E3709">
        <v>6882445.5</v>
      </c>
      <c r="H3709">
        <f t="shared" si="254"/>
        <v>8</v>
      </c>
      <c r="J3709" t="str">
        <f t="shared" si="255"/>
        <v>STEGER</v>
      </c>
      <c r="K3709" t="str">
        <f t="shared" si="256"/>
        <v>Cook</v>
      </c>
      <c r="L3709">
        <f t="shared" si="253"/>
        <v>0</v>
      </c>
    </row>
    <row r="3710" spans="1:12" x14ac:dyDescent="0.55000000000000004">
      <c r="A3710">
        <v>2011</v>
      </c>
      <c r="B3710" t="s">
        <v>307</v>
      </c>
      <c r="C3710" t="s">
        <v>603</v>
      </c>
      <c r="D3710">
        <v>11367494.619999999</v>
      </c>
      <c r="E3710">
        <v>18956503.93</v>
      </c>
      <c r="H3710">
        <f t="shared" si="254"/>
        <v>10</v>
      </c>
      <c r="J3710" t="str">
        <f t="shared" si="255"/>
        <v>STERLING</v>
      </c>
      <c r="K3710" t="str">
        <f t="shared" si="256"/>
        <v>Whiteside</v>
      </c>
      <c r="L3710">
        <f t="shared" si="253"/>
        <v>0</v>
      </c>
    </row>
    <row r="3711" spans="1:12" x14ac:dyDescent="0.55000000000000004">
      <c r="A3711">
        <v>2011</v>
      </c>
      <c r="B3711" t="s">
        <v>307</v>
      </c>
      <c r="C3711" t="s">
        <v>604</v>
      </c>
      <c r="D3711">
        <v>4818074.17</v>
      </c>
      <c r="E3711">
        <v>13786495.49</v>
      </c>
      <c r="H3711">
        <f t="shared" si="254"/>
        <v>10</v>
      </c>
      <c r="J3711" t="str">
        <f t="shared" si="255"/>
        <v>STICKNEY</v>
      </c>
      <c r="K3711" t="str">
        <f t="shared" si="256"/>
        <v>Cook</v>
      </c>
      <c r="L3711">
        <f t="shared" si="253"/>
        <v>0</v>
      </c>
    </row>
    <row r="3712" spans="1:12" x14ac:dyDescent="0.55000000000000004">
      <c r="A3712">
        <v>2011</v>
      </c>
      <c r="B3712" t="s">
        <v>307</v>
      </c>
      <c r="C3712" t="s">
        <v>606</v>
      </c>
      <c r="D3712">
        <v>31699334</v>
      </c>
      <c r="E3712">
        <v>43811075</v>
      </c>
      <c r="H3712">
        <f t="shared" si="254"/>
        <v>12</v>
      </c>
      <c r="J3712" t="str">
        <f t="shared" si="255"/>
        <v>STREAMWOOD</v>
      </c>
      <c r="K3712" t="str">
        <f t="shared" si="256"/>
        <v>Cook</v>
      </c>
      <c r="L3712">
        <f t="shared" si="253"/>
        <v>0</v>
      </c>
    </row>
    <row r="3713" spans="1:12" x14ac:dyDescent="0.55000000000000004">
      <c r="A3713">
        <v>2011</v>
      </c>
      <c r="B3713" t="s">
        <v>307</v>
      </c>
      <c r="C3713" t="s">
        <v>609</v>
      </c>
      <c r="D3713">
        <v>7604848</v>
      </c>
      <c r="E3713">
        <v>24112975</v>
      </c>
      <c r="H3713">
        <f t="shared" si="254"/>
        <v>8</v>
      </c>
      <c r="J3713" t="str">
        <f t="shared" si="255"/>
        <v>SUMMIT</v>
      </c>
      <c r="K3713" t="str">
        <f t="shared" si="256"/>
        <v>Cook</v>
      </c>
      <c r="L3713">
        <f t="shared" si="253"/>
        <v>0</v>
      </c>
    </row>
    <row r="3714" spans="1:12" x14ac:dyDescent="0.55000000000000004">
      <c r="A3714">
        <v>2011</v>
      </c>
      <c r="B3714" t="s">
        <v>307</v>
      </c>
      <c r="C3714" t="s">
        <v>610</v>
      </c>
      <c r="D3714">
        <v>5970683.2300000004</v>
      </c>
      <c r="E3714">
        <v>10768897.640000001</v>
      </c>
      <c r="H3714">
        <f t="shared" si="254"/>
        <v>9</v>
      </c>
      <c r="J3714" t="str">
        <f t="shared" si="255"/>
        <v>SWANSEA</v>
      </c>
      <c r="K3714" t="str">
        <f t="shared" si="256"/>
        <v>St. Clair</v>
      </c>
      <c r="L3714">
        <f t="shared" ref="L3714:L3777" si="257">IF(ISNA(K3714),1,0)</f>
        <v>0</v>
      </c>
    </row>
    <row r="3715" spans="1:12" x14ac:dyDescent="0.55000000000000004">
      <c r="A3715">
        <v>2011</v>
      </c>
      <c r="B3715" t="s">
        <v>307</v>
      </c>
      <c r="C3715" t="s">
        <v>611</v>
      </c>
      <c r="D3715">
        <v>8699310</v>
      </c>
      <c r="E3715">
        <v>13116772</v>
      </c>
      <c r="H3715">
        <f t="shared" ref="H3715:H3778" si="258">IF(B3715="fire",MIN(IFERROR(SEARCH("fire",C3715),999),IFERROR(SEARCH("fpd",C3715),999),IFERROR(SEARCH("pension",C3715),999),IFERROR(SEARCH("fund",C3715),999)),MIN(IFERROR(SEARCH("police",C3715),999),IFERROR(SEARCH("pension",C3715),999),IFERROR(SEARCH("fund",C3715),999)))</f>
        <v>10</v>
      </c>
      <c r="J3715" t="str">
        <f t="shared" ref="J3715:J3778" si="259">LEFT(C3715,H3715-2)</f>
        <v>SYCAMORE</v>
      </c>
      <c r="K3715" t="str">
        <f t="shared" si="256"/>
        <v>DeKalb</v>
      </c>
      <c r="L3715">
        <f t="shared" si="257"/>
        <v>0</v>
      </c>
    </row>
    <row r="3716" spans="1:12" x14ac:dyDescent="0.55000000000000004">
      <c r="A3716">
        <v>2011</v>
      </c>
      <c r="B3716" t="s">
        <v>307</v>
      </c>
      <c r="C3716" t="s">
        <v>612</v>
      </c>
      <c r="D3716">
        <v>5326624.6100000003</v>
      </c>
      <c r="E3716">
        <v>8334576.7599999998</v>
      </c>
      <c r="H3716">
        <f t="shared" si="258"/>
        <v>13</v>
      </c>
      <c r="J3716" t="str">
        <f t="shared" si="259"/>
        <v>TAYLORVILLE</v>
      </c>
      <c r="K3716" t="str">
        <f t="shared" si="256"/>
        <v>Christian</v>
      </c>
      <c r="L3716">
        <f t="shared" si="257"/>
        <v>0</v>
      </c>
    </row>
    <row r="3717" spans="1:12" x14ac:dyDescent="0.55000000000000004">
      <c r="A3717">
        <v>2011</v>
      </c>
      <c r="B3717" t="s">
        <v>307</v>
      </c>
      <c r="C3717" t="s">
        <v>613</v>
      </c>
      <c r="D3717">
        <v>42399611.439999998</v>
      </c>
      <c r="E3717">
        <v>61325359.799999997</v>
      </c>
      <c r="H3717">
        <f t="shared" si="258"/>
        <v>13</v>
      </c>
      <c r="J3717" t="str">
        <f t="shared" si="259"/>
        <v>TINLEY PARK</v>
      </c>
      <c r="K3717" t="str">
        <f t="shared" si="256"/>
        <v>Cook</v>
      </c>
      <c r="L3717">
        <f t="shared" si="257"/>
        <v>0</v>
      </c>
    </row>
    <row r="3718" spans="1:12" x14ac:dyDescent="0.55000000000000004">
      <c r="A3718">
        <v>2011</v>
      </c>
      <c r="B3718" t="s">
        <v>307</v>
      </c>
      <c r="C3718" t="s">
        <v>616</v>
      </c>
      <c r="D3718">
        <v>25649095</v>
      </c>
      <c r="E3718">
        <v>37589784</v>
      </c>
      <c r="H3718">
        <f t="shared" si="258"/>
        <v>8</v>
      </c>
      <c r="J3718" t="str">
        <f t="shared" si="259"/>
        <v>URBANA</v>
      </c>
      <c r="K3718" t="str">
        <f t="shared" si="256"/>
        <v>Champaign</v>
      </c>
      <c r="L3718">
        <f t="shared" si="257"/>
        <v>0</v>
      </c>
    </row>
    <row r="3719" spans="1:12" x14ac:dyDescent="0.55000000000000004">
      <c r="A3719">
        <v>2011</v>
      </c>
      <c r="B3719" t="s">
        <v>307</v>
      </c>
      <c r="C3719" t="s">
        <v>617</v>
      </c>
      <c r="D3719">
        <v>4216181.92</v>
      </c>
      <c r="E3719">
        <v>5280810.2300000004</v>
      </c>
      <c r="H3719">
        <f t="shared" si="258"/>
        <v>10</v>
      </c>
      <c r="J3719" t="str">
        <f t="shared" si="259"/>
        <v>VANDALIA</v>
      </c>
      <c r="K3719" t="str">
        <f t="shared" si="256"/>
        <v>Fayette</v>
      </c>
      <c r="L3719">
        <f t="shared" si="257"/>
        <v>0</v>
      </c>
    </row>
    <row r="3720" spans="1:12" x14ac:dyDescent="0.55000000000000004">
      <c r="A3720">
        <v>2011</v>
      </c>
      <c r="B3720" t="s">
        <v>307</v>
      </c>
      <c r="C3720" t="s">
        <v>620</v>
      </c>
      <c r="D3720">
        <v>23060896</v>
      </c>
      <c r="E3720">
        <v>39950720.100000001</v>
      </c>
      <c r="H3720">
        <f t="shared" si="258"/>
        <v>12</v>
      </c>
      <c r="J3720" t="str">
        <f t="shared" si="259"/>
        <v>VILLA PARK</v>
      </c>
      <c r="K3720" t="str">
        <f t="shared" si="256"/>
        <v>DuPage</v>
      </c>
      <c r="L3720">
        <f t="shared" si="257"/>
        <v>0</v>
      </c>
    </row>
    <row r="3721" spans="1:12" x14ac:dyDescent="0.55000000000000004">
      <c r="A3721">
        <v>2011</v>
      </c>
      <c r="B3721" t="s">
        <v>307</v>
      </c>
      <c r="C3721" t="s">
        <v>621</v>
      </c>
      <c r="D3721">
        <v>9990150</v>
      </c>
      <c r="E3721">
        <v>16066652.039999999</v>
      </c>
      <c r="H3721">
        <f t="shared" si="258"/>
        <v>13</v>
      </c>
      <c r="J3721" t="str">
        <f t="shared" si="259"/>
        <v>WARRENVILLE</v>
      </c>
      <c r="K3721" t="str">
        <f t="shared" si="256"/>
        <v>DuPage</v>
      </c>
      <c r="L3721">
        <f t="shared" si="257"/>
        <v>0</v>
      </c>
    </row>
    <row r="3722" spans="1:12" x14ac:dyDescent="0.55000000000000004">
      <c r="A3722">
        <v>2011</v>
      </c>
      <c r="B3722" t="s">
        <v>307</v>
      </c>
      <c r="C3722" t="s">
        <v>623</v>
      </c>
      <c r="D3722">
        <v>5796479.6200000001</v>
      </c>
      <c r="E3722">
        <v>8270805.2999999998</v>
      </c>
      <c r="H3722">
        <f t="shared" si="258"/>
        <v>12</v>
      </c>
      <c r="J3722" t="str">
        <f t="shared" si="259"/>
        <v>WASHINGTON</v>
      </c>
      <c r="K3722" t="str">
        <f t="shared" si="256"/>
        <v>Tazewell</v>
      </c>
      <c r="L3722">
        <f t="shared" si="257"/>
        <v>0</v>
      </c>
    </row>
    <row r="3723" spans="1:12" x14ac:dyDescent="0.55000000000000004">
      <c r="A3723">
        <v>2011</v>
      </c>
      <c r="B3723" t="s">
        <v>307</v>
      </c>
      <c r="C3723" t="s">
        <v>624</v>
      </c>
      <c r="D3723">
        <v>3057170</v>
      </c>
      <c r="E3723">
        <v>5429869.25</v>
      </c>
      <c r="H3723">
        <f t="shared" si="258"/>
        <v>10</v>
      </c>
      <c r="J3723" t="str">
        <f t="shared" si="259"/>
        <v>WATERLOO</v>
      </c>
      <c r="K3723" t="str">
        <f t="shared" si="256"/>
        <v>Monroe</v>
      </c>
      <c r="L3723">
        <f t="shared" si="257"/>
        <v>0</v>
      </c>
    </row>
    <row r="3724" spans="1:12" x14ac:dyDescent="0.55000000000000004">
      <c r="A3724">
        <v>2011</v>
      </c>
      <c r="B3724" t="s">
        <v>307</v>
      </c>
      <c r="C3724" t="s">
        <v>625</v>
      </c>
      <c r="D3724">
        <v>1889425.72</v>
      </c>
      <c r="E3724">
        <v>6454839.2400000002</v>
      </c>
      <c r="H3724">
        <f t="shared" si="258"/>
        <v>9</v>
      </c>
      <c r="J3724" t="str">
        <f t="shared" si="259"/>
        <v>WATSEKA</v>
      </c>
      <c r="K3724" t="str">
        <f t="shared" si="256"/>
        <v>Iroquois</v>
      </c>
      <c r="L3724">
        <f t="shared" si="257"/>
        <v>0</v>
      </c>
    </row>
    <row r="3725" spans="1:12" x14ac:dyDescent="0.55000000000000004">
      <c r="A3725">
        <v>2011</v>
      </c>
      <c r="B3725" t="s">
        <v>307</v>
      </c>
      <c r="C3725" t="s">
        <v>628</v>
      </c>
      <c r="D3725">
        <v>1022337</v>
      </c>
      <c r="E3725">
        <v>2597133.04</v>
      </c>
      <c r="H3725">
        <f t="shared" si="258"/>
        <v>7</v>
      </c>
      <c r="J3725" t="str">
        <f t="shared" si="259"/>
        <v>WAYNE</v>
      </c>
      <c r="K3725" t="str">
        <f t="shared" si="256"/>
        <v>DuPage</v>
      </c>
      <c r="L3725">
        <f t="shared" si="257"/>
        <v>0</v>
      </c>
    </row>
    <row r="3726" spans="1:12" x14ac:dyDescent="0.55000000000000004">
      <c r="A3726">
        <v>2011</v>
      </c>
      <c r="B3726" t="s">
        <v>307</v>
      </c>
      <c r="C3726" t="s">
        <v>629</v>
      </c>
      <c r="D3726">
        <v>19749859</v>
      </c>
      <c r="E3726">
        <v>33441054</v>
      </c>
      <c r="H3726">
        <f t="shared" si="258"/>
        <v>14</v>
      </c>
      <c r="J3726" t="str">
        <f t="shared" si="259"/>
        <v>WEST CHICAGO</v>
      </c>
      <c r="K3726" t="str">
        <f t="shared" si="256"/>
        <v>DuPage</v>
      </c>
      <c r="L3726">
        <f t="shared" si="257"/>
        <v>0</v>
      </c>
    </row>
    <row r="3727" spans="1:12" x14ac:dyDescent="0.55000000000000004">
      <c r="A3727">
        <v>2011</v>
      </c>
      <c r="B3727" t="s">
        <v>307</v>
      </c>
      <c r="C3727" t="s">
        <v>631</v>
      </c>
      <c r="D3727">
        <v>4248362.4400000004</v>
      </c>
      <c r="E3727">
        <v>8526655.5099999998</v>
      </c>
      <c r="H3727">
        <f t="shared" si="258"/>
        <v>16</v>
      </c>
      <c r="J3727" t="str">
        <f t="shared" si="259"/>
        <v>WEST FRANKFORT</v>
      </c>
      <c r="K3727" t="str">
        <f t="shared" si="256"/>
        <v>Franklin</v>
      </c>
      <c r="L3727">
        <f t="shared" si="257"/>
        <v>0</v>
      </c>
    </row>
    <row r="3728" spans="1:12" x14ac:dyDescent="0.55000000000000004">
      <c r="A3728">
        <v>2011</v>
      </c>
      <c r="B3728" t="s">
        <v>307</v>
      </c>
      <c r="C3728" t="s">
        <v>633</v>
      </c>
      <c r="D3728">
        <v>11637305</v>
      </c>
      <c r="E3728">
        <v>20753795</v>
      </c>
      <c r="H3728">
        <f t="shared" si="258"/>
        <v>17</v>
      </c>
      <c r="J3728" t="str">
        <f t="shared" si="259"/>
        <v>WESTERN SPRINGS</v>
      </c>
      <c r="K3728" t="str">
        <f t="shared" si="256"/>
        <v>Cook</v>
      </c>
      <c r="L3728">
        <f t="shared" si="257"/>
        <v>0</v>
      </c>
    </row>
    <row r="3729" spans="1:12" x14ac:dyDescent="0.55000000000000004">
      <c r="A3729">
        <v>2011</v>
      </c>
      <c r="B3729" t="s">
        <v>307</v>
      </c>
      <c r="C3729" t="s">
        <v>634</v>
      </c>
      <c r="D3729">
        <v>19972435</v>
      </c>
      <c r="E3729">
        <v>46647386.880000003</v>
      </c>
      <c r="H3729">
        <f t="shared" si="258"/>
        <v>10</v>
      </c>
      <c r="J3729" t="str">
        <f t="shared" si="259"/>
        <v>WESTMONT</v>
      </c>
      <c r="K3729" t="str">
        <f t="shared" si="256"/>
        <v>DuPage</v>
      </c>
      <c r="L3729">
        <f t="shared" si="257"/>
        <v>0</v>
      </c>
    </row>
    <row r="3730" spans="1:12" x14ac:dyDescent="0.55000000000000004">
      <c r="A3730">
        <v>2011</v>
      </c>
      <c r="B3730" t="s">
        <v>307</v>
      </c>
      <c r="C3730" t="s">
        <v>635</v>
      </c>
      <c r="D3730">
        <v>36692813.170000002</v>
      </c>
      <c r="E3730">
        <v>61235851.479999997</v>
      </c>
      <c r="H3730">
        <f t="shared" si="258"/>
        <v>9</v>
      </c>
      <c r="J3730" t="str">
        <f t="shared" si="259"/>
        <v>WHEATON</v>
      </c>
      <c r="K3730" t="str">
        <f t="shared" si="256"/>
        <v>DuPage</v>
      </c>
      <c r="L3730">
        <f t="shared" si="257"/>
        <v>0</v>
      </c>
    </row>
    <row r="3731" spans="1:12" x14ac:dyDescent="0.55000000000000004">
      <c r="A3731">
        <v>2011</v>
      </c>
      <c r="B3731" t="s">
        <v>307</v>
      </c>
      <c r="C3731" t="s">
        <v>636</v>
      </c>
      <c r="D3731">
        <v>35669371</v>
      </c>
      <c r="E3731">
        <v>54233147</v>
      </c>
      <c r="H3731">
        <f t="shared" si="258"/>
        <v>10</v>
      </c>
      <c r="J3731" t="str">
        <f t="shared" si="259"/>
        <v>WHEELING</v>
      </c>
      <c r="K3731" t="str">
        <f t="shared" si="256"/>
        <v>Cook</v>
      </c>
      <c r="L3731">
        <f t="shared" si="257"/>
        <v>0</v>
      </c>
    </row>
    <row r="3732" spans="1:12" x14ac:dyDescent="0.55000000000000004">
      <c r="A3732">
        <v>2011</v>
      </c>
      <c r="B3732" t="s">
        <v>307</v>
      </c>
      <c r="C3732" t="s">
        <v>637</v>
      </c>
      <c r="D3732">
        <v>809970.81</v>
      </c>
      <c r="E3732">
        <v>5507264.8899999997</v>
      </c>
      <c r="H3732">
        <f t="shared" si="258"/>
        <v>16</v>
      </c>
      <c r="J3732" t="str">
        <f t="shared" si="259"/>
        <v>WILLOW SPRINGS</v>
      </c>
      <c r="K3732" t="str">
        <f t="shared" si="256"/>
        <v>Will</v>
      </c>
      <c r="L3732">
        <f t="shared" si="257"/>
        <v>0</v>
      </c>
    </row>
    <row r="3733" spans="1:12" x14ac:dyDescent="0.55000000000000004">
      <c r="A3733">
        <v>2011</v>
      </c>
      <c r="B3733" t="s">
        <v>307</v>
      </c>
      <c r="C3733" t="s">
        <v>638</v>
      </c>
      <c r="D3733">
        <v>13960398.640000001</v>
      </c>
      <c r="E3733">
        <v>19724429.25</v>
      </c>
      <c r="H3733">
        <f t="shared" si="258"/>
        <v>13</v>
      </c>
      <c r="J3733" t="str">
        <f t="shared" si="259"/>
        <v>WILLOWBROOK</v>
      </c>
      <c r="K3733" t="str">
        <f t="shared" si="256"/>
        <v>DuPage</v>
      </c>
      <c r="L3733">
        <f t="shared" si="257"/>
        <v>0</v>
      </c>
    </row>
    <row r="3734" spans="1:12" x14ac:dyDescent="0.55000000000000004">
      <c r="A3734">
        <v>2011</v>
      </c>
      <c r="B3734" t="s">
        <v>307</v>
      </c>
      <c r="C3734" t="s">
        <v>639</v>
      </c>
      <c r="D3734">
        <v>33284616</v>
      </c>
      <c r="E3734">
        <v>50815529</v>
      </c>
      <c r="H3734">
        <f t="shared" si="258"/>
        <v>10</v>
      </c>
      <c r="J3734" t="str">
        <f t="shared" si="259"/>
        <v>WILMETTE</v>
      </c>
      <c r="K3734" t="str">
        <f t="shared" si="256"/>
        <v>Cook</v>
      </c>
      <c r="L3734">
        <f t="shared" si="257"/>
        <v>0</v>
      </c>
    </row>
    <row r="3735" spans="1:12" x14ac:dyDescent="0.55000000000000004">
      <c r="A3735">
        <v>2011</v>
      </c>
      <c r="B3735" t="s">
        <v>307</v>
      </c>
      <c r="C3735" t="s">
        <v>640</v>
      </c>
      <c r="D3735">
        <v>3282545.12</v>
      </c>
      <c r="E3735">
        <v>5540037.6299999999</v>
      </c>
      <c r="H3735">
        <f t="shared" si="258"/>
        <v>12</v>
      </c>
      <c r="J3735" t="str">
        <f t="shared" si="259"/>
        <v>WILMINGTON</v>
      </c>
      <c r="K3735" t="str">
        <f t="shared" si="256"/>
        <v>Will</v>
      </c>
      <c r="L3735">
        <f t="shared" si="257"/>
        <v>0</v>
      </c>
    </row>
    <row r="3736" spans="1:12" x14ac:dyDescent="0.55000000000000004">
      <c r="A3736">
        <v>2011</v>
      </c>
      <c r="B3736" t="s">
        <v>307</v>
      </c>
      <c r="C3736" t="s">
        <v>641</v>
      </c>
      <c r="D3736">
        <v>5966670.5199999996</v>
      </c>
      <c r="E3736">
        <v>11961420.66</v>
      </c>
      <c r="H3736">
        <f t="shared" si="258"/>
        <v>10</v>
      </c>
      <c r="J3736" t="str">
        <f t="shared" si="259"/>
        <v>WINFIELD</v>
      </c>
      <c r="K3736" t="str">
        <f t="shared" si="256"/>
        <v>DuPage</v>
      </c>
      <c r="L3736">
        <f t="shared" si="257"/>
        <v>0</v>
      </c>
    </row>
    <row r="3737" spans="1:12" x14ac:dyDescent="0.55000000000000004">
      <c r="A3737">
        <v>2011</v>
      </c>
      <c r="B3737" t="s">
        <v>307</v>
      </c>
      <c r="C3737" t="s">
        <v>642</v>
      </c>
      <c r="D3737">
        <v>20403642.050000001</v>
      </c>
      <c r="E3737">
        <v>29535006.949999999</v>
      </c>
      <c r="H3737">
        <f t="shared" si="258"/>
        <v>10</v>
      </c>
      <c r="J3737" t="str">
        <f t="shared" si="259"/>
        <v>WINNETKA</v>
      </c>
      <c r="K3737" t="str">
        <f t="shared" si="256"/>
        <v>Cook</v>
      </c>
      <c r="L3737">
        <f t="shared" si="257"/>
        <v>0</v>
      </c>
    </row>
    <row r="3738" spans="1:12" x14ac:dyDescent="0.55000000000000004">
      <c r="A3738">
        <v>2011</v>
      </c>
      <c r="B3738" t="s">
        <v>307</v>
      </c>
      <c r="C3738" t="s">
        <v>645</v>
      </c>
      <c r="D3738">
        <v>8224847.8099999996</v>
      </c>
      <c r="E3738">
        <v>12648732.02</v>
      </c>
      <c r="H3738">
        <f t="shared" si="258"/>
        <v>12</v>
      </c>
      <c r="J3738" t="str">
        <f t="shared" si="259"/>
        <v>WOOD RIVER</v>
      </c>
      <c r="K3738" t="str">
        <f t="shared" si="256"/>
        <v>Madison</v>
      </c>
      <c r="L3738">
        <f t="shared" si="257"/>
        <v>0</v>
      </c>
    </row>
    <row r="3739" spans="1:12" x14ac:dyDescent="0.55000000000000004">
      <c r="A3739">
        <v>2011</v>
      </c>
      <c r="B3739" t="s">
        <v>307</v>
      </c>
      <c r="C3739" t="s">
        <v>646</v>
      </c>
      <c r="D3739">
        <v>25504054.550000001</v>
      </c>
      <c r="E3739">
        <v>46550727.659999996</v>
      </c>
      <c r="H3739">
        <f t="shared" si="258"/>
        <v>11</v>
      </c>
      <c r="J3739" t="str">
        <f t="shared" si="259"/>
        <v>WOODRIDGE</v>
      </c>
      <c r="K3739" t="str">
        <f t="shared" si="256"/>
        <v>DuPage</v>
      </c>
      <c r="L3739">
        <f t="shared" si="257"/>
        <v>0</v>
      </c>
    </row>
    <row r="3740" spans="1:12" x14ac:dyDescent="0.55000000000000004">
      <c r="A3740">
        <v>2011</v>
      </c>
      <c r="B3740" t="s">
        <v>307</v>
      </c>
      <c r="C3740" t="s">
        <v>647</v>
      </c>
      <c r="D3740">
        <v>15440322.779999999</v>
      </c>
      <c r="E3740">
        <v>24175093.41</v>
      </c>
      <c r="H3740">
        <f t="shared" si="258"/>
        <v>11</v>
      </c>
      <c r="J3740" t="str">
        <f t="shared" si="259"/>
        <v>WOODSTOCK</v>
      </c>
      <c r="K3740" t="str">
        <f t="shared" si="256"/>
        <v>McHenry</v>
      </c>
      <c r="L3740">
        <f t="shared" si="257"/>
        <v>0</v>
      </c>
    </row>
    <row r="3741" spans="1:12" x14ac:dyDescent="0.55000000000000004">
      <c r="A3741">
        <v>2011</v>
      </c>
      <c r="B3741" t="s">
        <v>307</v>
      </c>
      <c r="C3741" t="s">
        <v>649</v>
      </c>
      <c r="D3741">
        <v>4216854.66</v>
      </c>
      <c r="E3741">
        <v>10879038.75</v>
      </c>
      <c r="H3741">
        <f t="shared" si="258"/>
        <v>11</v>
      </c>
      <c r="J3741" t="str">
        <f t="shared" si="259"/>
        <v>YORKVILLE</v>
      </c>
      <c r="K3741" t="str">
        <f t="shared" si="256"/>
        <v>Kendall</v>
      </c>
      <c r="L3741">
        <f t="shared" si="257"/>
        <v>0</v>
      </c>
    </row>
    <row r="3742" spans="1:12" x14ac:dyDescent="0.55000000000000004">
      <c r="A3742">
        <v>2011</v>
      </c>
      <c r="B3742" t="s">
        <v>307</v>
      </c>
      <c r="C3742" t="s">
        <v>650</v>
      </c>
      <c r="D3742">
        <v>24040942.600000001</v>
      </c>
      <c r="E3742">
        <v>37263850.740000002</v>
      </c>
      <c r="H3742">
        <f t="shared" si="258"/>
        <v>6</v>
      </c>
      <c r="J3742" t="str">
        <f t="shared" si="259"/>
        <v>ZION</v>
      </c>
      <c r="K3742" t="str">
        <f t="shared" si="256"/>
        <v>Lake</v>
      </c>
      <c r="L3742">
        <f t="shared" si="257"/>
        <v>0</v>
      </c>
    </row>
    <row r="3743" spans="1:12" x14ac:dyDescent="0.55000000000000004">
      <c r="A3743">
        <v>2010</v>
      </c>
      <c r="B3743" t="s">
        <v>5</v>
      </c>
      <c r="C3743" t="s">
        <v>6</v>
      </c>
      <c r="D3743">
        <v>33215123.59</v>
      </c>
      <c r="E3743">
        <v>53896591.039999999</v>
      </c>
      <c r="H3743">
        <f t="shared" si="258"/>
        <v>9</v>
      </c>
      <c r="J3743" t="str">
        <f t="shared" si="259"/>
        <v>ADDISON</v>
      </c>
      <c r="K3743" t="str">
        <f t="shared" si="256"/>
        <v>DuPage</v>
      </c>
      <c r="L3743">
        <f t="shared" si="257"/>
        <v>0</v>
      </c>
    </row>
    <row r="3744" spans="1:12" x14ac:dyDescent="0.55000000000000004">
      <c r="A3744">
        <v>2010</v>
      </c>
      <c r="B3744" t="s">
        <v>5</v>
      </c>
      <c r="C3744" t="s">
        <v>7</v>
      </c>
      <c r="D3744">
        <v>9417428.3100000005</v>
      </c>
      <c r="E3744">
        <v>14107242.7199999</v>
      </c>
      <c r="H3744">
        <f t="shared" si="258"/>
        <v>29</v>
      </c>
      <c r="J3744" t="str">
        <f t="shared" si="259"/>
        <v>ALGONQUIN LAKE IN THE HILLS</v>
      </c>
      <c r="K3744" t="str">
        <f t="shared" si="256"/>
        <v>Kane</v>
      </c>
      <c r="L3744">
        <f t="shared" si="257"/>
        <v>0</v>
      </c>
    </row>
    <row r="3745" spans="1:12" x14ac:dyDescent="0.55000000000000004">
      <c r="A3745">
        <v>2010</v>
      </c>
      <c r="B3745" t="s">
        <v>5</v>
      </c>
      <c r="C3745" t="s">
        <v>8</v>
      </c>
      <c r="D3745">
        <v>15961111.73</v>
      </c>
      <c r="E3745">
        <v>29285774.82</v>
      </c>
      <c r="H3745">
        <f t="shared" si="258"/>
        <v>7</v>
      </c>
      <c r="J3745" t="str">
        <f t="shared" si="259"/>
        <v>ALSIP</v>
      </c>
      <c r="K3745" t="str">
        <f t="shared" si="256"/>
        <v>Cook</v>
      </c>
      <c r="L3745">
        <f t="shared" si="257"/>
        <v>0</v>
      </c>
    </row>
    <row r="3746" spans="1:12" x14ac:dyDescent="0.55000000000000004">
      <c r="A3746">
        <v>2010</v>
      </c>
      <c r="B3746" t="s">
        <v>5</v>
      </c>
      <c r="C3746" t="s">
        <v>9</v>
      </c>
      <c r="D3746">
        <v>16270217.439999999</v>
      </c>
      <c r="E3746">
        <v>53808702.920000002</v>
      </c>
      <c r="H3746">
        <f t="shared" si="258"/>
        <v>7</v>
      </c>
      <c r="J3746" t="str">
        <f t="shared" si="259"/>
        <v>ALTON</v>
      </c>
      <c r="K3746" t="str">
        <f t="shared" si="256"/>
        <v>Madison</v>
      </c>
      <c r="L3746">
        <f t="shared" si="257"/>
        <v>0</v>
      </c>
    </row>
    <row r="3747" spans="1:12" x14ac:dyDescent="0.55000000000000004">
      <c r="A3747">
        <v>2010</v>
      </c>
      <c r="B3747" t="s">
        <v>5</v>
      </c>
      <c r="C3747" t="s">
        <v>10</v>
      </c>
      <c r="D3747">
        <v>1681827.27</v>
      </c>
      <c r="E3747">
        <v>2238440.02</v>
      </c>
      <c r="H3747">
        <f t="shared" si="258"/>
        <v>6</v>
      </c>
      <c r="J3747" t="str">
        <f t="shared" si="259"/>
        <v>ANNA</v>
      </c>
      <c r="K3747" t="str">
        <f t="shared" si="256"/>
        <v>Union</v>
      </c>
      <c r="L3747">
        <f t="shared" si="257"/>
        <v>0</v>
      </c>
    </row>
    <row r="3748" spans="1:12" x14ac:dyDescent="0.55000000000000004">
      <c r="A3748">
        <v>2010</v>
      </c>
      <c r="B3748" t="s">
        <v>5</v>
      </c>
      <c r="C3748" t="s">
        <v>11</v>
      </c>
      <c r="D3748">
        <v>57301581.020000003</v>
      </c>
      <c r="E3748">
        <v>99063900.310000002</v>
      </c>
      <c r="H3748">
        <f t="shared" si="258"/>
        <v>19</v>
      </c>
      <c r="J3748" t="str">
        <f t="shared" si="259"/>
        <v>ARLINGTON HEIGHTS</v>
      </c>
      <c r="K3748" t="str">
        <f t="shared" si="256"/>
        <v>Cook</v>
      </c>
      <c r="L3748">
        <f t="shared" si="257"/>
        <v>0</v>
      </c>
    </row>
    <row r="3749" spans="1:12" x14ac:dyDescent="0.55000000000000004">
      <c r="A3749">
        <v>2010</v>
      </c>
      <c r="B3749" t="s">
        <v>5</v>
      </c>
      <c r="C3749" t="s">
        <v>12</v>
      </c>
      <c r="D3749">
        <v>11604.35</v>
      </c>
      <c r="E3749">
        <v>141825</v>
      </c>
      <c r="H3749">
        <f t="shared" si="258"/>
        <v>8</v>
      </c>
      <c r="J3749" t="str">
        <f t="shared" si="259"/>
        <v>ATWOOD</v>
      </c>
      <c r="K3749" t="str">
        <f t="shared" si="256"/>
        <v>Douglas</v>
      </c>
      <c r="L3749">
        <f t="shared" si="257"/>
        <v>0</v>
      </c>
    </row>
    <row r="3750" spans="1:12" x14ac:dyDescent="0.55000000000000004">
      <c r="A3750">
        <v>2010</v>
      </c>
      <c r="B3750" t="s">
        <v>5</v>
      </c>
      <c r="C3750" t="s">
        <v>13</v>
      </c>
      <c r="D3750">
        <v>101867062.26000001</v>
      </c>
      <c r="E3750">
        <v>203659352.86000001</v>
      </c>
      <c r="H3750">
        <f t="shared" si="258"/>
        <v>8</v>
      </c>
      <c r="J3750" t="str">
        <f t="shared" si="259"/>
        <v>AURORA</v>
      </c>
      <c r="K3750" t="str">
        <f t="shared" si="256"/>
        <v>DuPage</v>
      </c>
      <c r="L3750">
        <f t="shared" si="257"/>
        <v>0</v>
      </c>
    </row>
    <row r="3751" spans="1:12" x14ac:dyDescent="0.55000000000000004">
      <c r="A3751">
        <v>2010</v>
      </c>
      <c r="B3751" t="s">
        <v>5</v>
      </c>
      <c r="C3751" t="s">
        <v>14</v>
      </c>
      <c r="D3751">
        <v>9488073.0199999996</v>
      </c>
      <c r="E3751">
        <v>12585511.369999999</v>
      </c>
      <c r="H3751">
        <f t="shared" si="258"/>
        <v>12</v>
      </c>
      <c r="J3751" t="str">
        <f t="shared" si="259"/>
        <v>BARRINGTON</v>
      </c>
      <c r="K3751" t="str">
        <f t="shared" si="256"/>
        <v>Cook</v>
      </c>
      <c r="L3751">
        <f t="shared" si="257"/>
        <v>0</v>
      </c>
    </row>
    <row r="3752" spans="1:12" x14ac:dyDescent="0.55000000000000004">
      <c r="A3752">
        <v>2010</v>
      </c>
      <c r="B3752" t="s">
        <v>5</v>
      </c>
      <c r="C3752" t="s">
        <v>15</v>
      </c>
      <c r="D3752">
        <v>7313443.9100000001</v>
      </c>
      <c r="E3752">
        <v>12352843.91</v>
      </c>
      <c r="H3752">
        <f t="shared" si="258"/>
        <v>10</v>
      </c>
      <c r="J3752" t="str">
        <f t="shared" si="259"/>
        <v>BARTLETT</v>
      </c>
      <c r="K3752" t="str">
        <f t="shared" si="256"/>
        <v>Cook</v>
      </c>
      <c r="L3752">
        <f t="shared" si="257"/>
        <v>0</v>
      </c>
    </row>
    <row r="3753" spans="1:12" x14ac:dyDescent="0.55000000000000004">
      <c r="A3753">
        <v>2010</v>
      </c>
      <c r="B3753" t="s">
        <v>5</v>
      </c>
      <c r="C3753" t="s">
        <v>16</v>
      </c>
      <c r="D3753">
        <v>9151379.4900000002</v>
      </c>
      <c r="E3753">
        <v>14541997.76</v>
      </c>
      <c r="H3753">
        <f t="shared" si="258"/>
        <v>9</v>
      </c>
      <c r="J3753" t="str">
        <f t="shared" si="259"/>
        <v>BATAVIA</v>
      </c>
      <c r="K3753" t="str">
        <f t="shared" si="256"/>
        <v>DuPage</v>
      </c>
      <c r="L3753">
        <f t="shared" si="257"/>
        <v>0</v>
      </c>
    </row>
    <row r="3754" spans="1:12" x14ac:dyDescent="0.55000000000000004">
      <c r="A3754">
        <v>2010</v>
      </c>
      <c r="B3754" t="s">
        <v>5</v>
      </c>
      <c r="C3754" t="s">
        <v>17</v>
      </c>
      <c r="D3754">
        <v>229838.45</v>
      </c>
      <c r="E3754">
        <v>532630.22</v>
      </c>
      <c r="H3754">
        <f t="shared" si="258"/>
        <v>12</v>
      </c>
      <c r="J3754" t="str">
        <f t="shared" si="259"/>
        <v>BEACH PARK</v>
      </c>
      <c r="K3754" t="str">
        <f t="shared" si="256"/>
        <v>Lake</v>
      </c>
      <c r="L3754">
        <f t="shared" si="257"/>
        <v>0</v>
      </c>
    </row>
    <row r="3755" spans="1:12" x14ac:dyDescent="0.55000000000000004">
      <c r="A3755">
        <v>2010</v>
      </c>
      <c r="B3755" t="s">
        <v>5</v>
      </c>
      <c r="C3755" t="s">
        <v>18</v>
      </c>
      <c r="D3755">
        <v>664074.98</v>
      </c>
      <c r="E3755">
        <v>1013727.97</v>
      </c>
      <c r="H3755">
        <f t="shared" si="258"/>
        <v>12</v>
      </c>
      <c r="J3755" t="str">
        <f t="shared" si="259"/>
        <v>BEARDSTOWN</v>
      </c>
      <c r="K3755" t="str">
        <f t="shared" si="256"/>
        <v>Cass</v>
      </c>
      <c r="L3755">
        <f t="shared" si="257"/>
        <v>0</v>
      </c>
    </row>
    <row r="3756" spans="1:12" x14ac:dyDescent="0.55000000000000004">
      <c r="A3756">
        <v>2010</v>
      </c>
      <c r="B3756" t="s">
        <v>5</v>
      </c>
      <c r="C3756" t="s">
        <v>19</v>
      </c>
      <c r="D3756">
        <v>17876811.510000002</v>
      </c>
      <c r="E3756">
        <v>45017158.700000003</v>
      </c>
      <c r="H3756">
        <f t="shared" si="258"/>
        <v>12</v>
      </c>
      <c r="J3756" t="str">
        <f t="shared" si="259"/>
        <v>BELLEVILLE</v>
      </c>
      <c r="K3756" t="str">
        <f t="shared" si="256"/>
        <v>St. Clair</v>
      </c>
      <c r="L3756">
        <f t="shared" si="257"/>
        <v>0</v>
      </c>
    </row>
    <row r="3757" spans="1:12" x14ac:dyDescent="0.55000000000000004">
      <c r="A3757">
        <v>2010</v>
      </c>
      <c r="B3757" t="s">
        <v>5</v>
      </c>
      <c r="C3757" t="s">
        <v>20</v>
      </c>
      <c r="D3757">
        <v>18143232.27</v>
      </c>
      <c r="E3757">
        <v>28050322.859999999</v>
      </c>
      <c r="H3757">
        <f t="shared" si="258"/>
        <v>10</v>
      </c>
      <c r="J3757" t="str">
        <f t="shared" si="259"/>
        <v>BELLWOOD</v>
      </c>
      <c r="K3757" t="str">
        <f t="shared" si="256"/>
        <v>Cook</v>
      </c>
      <c r="L3757">
        <f t="shared" si="257"/>
        <v>0</v>
      </c>
    </row>
    <row r="3758" spans="1:12" x14ac:dyDescent="0.55000000000000004">
      <c r="A3758">
        <v>2010</v>
      </c>
      <c r="B3758" t="s">
        <v>5</v>
      </c>
      <c r="C3758" t="s">
        <v>21</v>
      </c>
      <c r="D3758">
        <v>9994839.7699999996</v>
      </c>
      <c r="E3758">
        <v>19081562.699999999</v>
      </c>
      <c r="H3758">
        <f t="shared" si="258"/>
        <v>11</v>
      </c>
      <c r="J3758" t="str">
        <f t="shared" si="259"/>
        <v>BELVIDERE</v>
      </c>
      <c r="K3758" t="str">
        <f t="shared" si="256"/>
        <v>Boone</v>
      </c>
      <c r="L3758">
        <f t="shared" si="257"/>
        <v>0</v>
      </c>
    </row>
    <row r="3759" spans="1:12" x14ac:dyDescent="0.55000000000000004">
      <c r="A3759">
        <v>2010</v>
      </c>
      <c r="B3759" t="s">
        <v>5</v>
      </c>
      <c r="C3759" t="s">
        <v>22</v>
      </c>
      <c r="D3759">
        <v>238386.02</v>
      </c>
      <c r="E3759">
        <v>620984.82999999996</v>
      </c>
      <c r="H3759">
        <f t="shared" si="258"/>
        <v>8</v>
      </c>
      <c r="J3759" t="str">
        <f t="shared" si="259"/>
        <v>BEMENT</v>
      </c>
      <c r="K3759" t="str">
        <f t="shared" si="256"/>
        <v>Piatt</v>
      </c>
      <c r="L3759">
        <f t="shared" si="257"/>
        <v>0</v>
      </c>
    </row>
    <row r="3760" spans="1:12" x14ac:dyDescent="0.55000000000000004">
      <c r="A3760">
        <v>2010</v>
      </c>
      <c r="B3760" t="s">
        <v>5</v>
      </c>
      <c r="C3760" t="s">
        <v>23</v>
      </c>
      <c r="D3760">
        <v>9692075.6500000004</v>
      </c>
      <c r="E3760">
        <v>21701389.350000001</v>
      </c>
      <c r="H3760">
        <f t="shared" si="258"/>
        <v>13</v>
      </c>
      <c r="J3760" t="str">
        <f t="shared" si="259"/>
        <v>BENSENVILLE</v>
      </c>
      <c r="K3760" t="str">
        <f t="shared" si="256"/>
        <v>DuPage</v>
      </c>
      <c r="L3760">
        <f t="shared" si="257"/>
        <v>0</v>
      </c>
    </row>
    <row r="3761" spans="1:12" x14ac:dyDescent="0.55000000000000004">
      <c r="A3761">
        <v>2010</v>
      </c>
      <c r="B3761" t="s">
        <v>5</v>
      </c>
      <c r="C3761" t="s">
        <v>24</v>
      </c>
      <c r="D3761">
        <v>2963314.34</v>
      </c>
      <c r="E3761">
        <v>3594852.38</v>
      </c>
      <c r="H3761">
        <f t="shared" si="258"/>
        <v>8</v>
      </c>
      <c r="J3761" t="str">
        <f t="shared" si="259"/>
        <v>BENTON</v>
      </c>
      <c r="K3761" t="str">
        <f t="shared" si="256"/>
        <v>Franklin</v>
      </c>
      <c r="L3761">
        <f t="shared" si="257"/>
        <v>0</v>
      </c>
    </row>
    <row r="3762" spans="1:12" x14ac:dyDescent="0.55000000000000004">
      <c r="A3762">
        <v>2010</v>
      </c>
      <c r="B3762" t="s">
        <v>5</v>
      </c>
      <c r="C3762" t="s">
        <v>25</v>
      </c>
      <c r="D3762">
        <v>19159199.809999999</v>
      </c>
      <c r="E3762">
        <v>66143291.920000002</v>
      </c>
      <c r="H3762">
        <f t="shared" si="258"/>
        <v>8</v>
      </c>
      <c r="J3762" t="str">
        <f t="shared" si="259"/>
        <v>BERWYN</v>
      </c>
      <c r="K3762" t="str">
        <f t="shared" si="256"/>
        <v>Cook</v>
      </c>
      <c r="L3762">
        <f t="shared" si="257"/>
        <v>0</v>
      </c>
    </row>
    <row r="3763" spans="1:12" x14ac:dyDescent="0.55000000000000004">
      <c r="A3763">
        <v>2010</v>
      </c>
      <c r="B3763" t="s">
        <v>5</v>
      </c>
      <c r="C3763" t="s">
        <v>26</v>
      </c>
      <c r="D3763">
        <v>19437161.390000001</v>
      </c>
      <c r="E3763">
        <v>29369441.969999999</v>
      </c>
      <c r="H3763">
        <f t="shared" si="258"/>
        <v>14</v>
      </c>
      <c r="J3763" t="str">
        <f t="shared" si="259"/>
        <v>BLOOMINGDALE</v>
      </c>
      <c r="K3763" t="str">
        <f t="shared" si="256"/>
        <v>DuPage</v>
      </c>
      <c r="L3763">
        <f t="shared" si="257"/>
        <v>0</v>
      </c>
    </row>
    <row r="3764" spans="1:12" x14ac:dyDescent="0.55000000000000004">
      <c r="A3764">
        <v>2010</v>
      </c>
      <c r="B3764" t="s">
        <v>5</v>
      </c>
      <c r="C3764" t="s">
        <v>27</v>
      </c>
      <c r="D3764">
        <v>34246039.420000002</v>
      </c>
      <c r="E3764">
        <v>74549335.099999994</v>
      </c>
      <c r="H3764">
        <f t="shared" si="258"/>
        <v>13</v>
      </c>
      <c r="J3764" t="str">
        <f t="shared" si="259"/>
        <v>BLOOMINGTON</v>
      </c>
      <c r="K3764" t="str">
        <f t="shared" si="256"/>
        <v>McLean</v>
      </c>
      <c r="L3764">
        <f t="shared" si="257"/>
        <v>0</v>
      </c>
    </row>
    <row r="3765" spans="1:12" x14ac:dyDescent="0.55000000000000004">
      <c r="A3765">
        <v>2010</v>
      </c>
      <c r="B3765" t="s">
        <v>5</v>
      </c>
      <c r="C3765" t="s">
        <v>28</v>
      </c>
      <c r="D3765">
        <v>6022326.8799999999</v>
      </c>
      <c r="E3765">
        <v>15672585.75</v>
      </c>
      <c r="H3765">
        <f t="shared" si="258"/>
        <v>13</v>
      </c>
      <c r="J3765" t="str">
        <f t="shared" si="259"/>
        <v>BLUE ISLAND</v>
      </c>
      <c r="K3765" t="str">
        <f t="shared" si="256"/>
        <v>Cook</v>
      </c>
      <c r="L3765">
        <f t="shared" si="257"/>
        <v>0</v>
      </c>
    </row>
    <row r="3766" spans="1:12" x14ac:dyDescent="0.55000000000000004">
      <c r="A3766">
        <v>2010</v>
      </c>
      <c r="B3766" t="s">
        <v>5</v>
      </c>
      <c r="C3766" t="s">
        <v>29</v>
      </c>
      <c r="D3766">
        <v>35297417.189999998</v>
      </c>
      <c r="E3766">
        <v>62609696.210000001</v>
      </c>
      <c r="H3766">
        <f t="shared" si="258"/>
        <v>13</v>
      </c>
      <c r="J3766" t="str">
        <f t="shared" si="259"/>
        <v>BOLINGBROOK</v>
      </c>
      <c r="K3766" t="str">
        <f t="shared" si="256"/>
        <v>DuPage</v>
      </c>
      <c r="L3766">
        <f t="shared" si="257"/>
        <v>0</v>
      </c>
    </row>
    <row r="3767" spans="1:12" x14ac:dyDescent="0.55000000000000004">
      <c r="A3767">
        <v>2010</v>
      </c>
      <c r="B3767" t="s">
        <v>5</v>
      </c>
      <c r="C3767" t="s">
        <v>30</v>
      </c>
      <c r="D3767">
        <v>677606.37</v>
      </c>
      <c r="E3767">
        <v>600838.27</v>
      </c>
      <c r="H3767">
        <f t="shared" si="258"/>
        <v>13</v>
      </c>
      <c r="J3767" t="str">
        <f t="shared" si="259"/>
        <v>BOURBONNAIS</v>
      </c>
      <c r="K3767" t="str">
        <f t="shared" si="256"/>
        <v>Kankakee</v>
      </c>
      <c r="L3767">
        <f t="shared" si="257"/>
        <v>0</v>
      </c>
    </row>
    <row r="3768" spans="1:12" x14ac:dyDescent="0.55000000000000004">
      <c r="A3768">
        <v>2010</v>
      </c>
      <c r="B3768" t="s">
        <v>5</v>
      </c>
      <c r="C3768" t="s">
        <v>31</v>
      </c>
      <c r="D3768">
        <v>215418</v>
      </c>
      <c r="E3768">
        <v>539718.78</v>
      </c>
      <c r="H3768">
        <f t="shared" si="258"/>
        <v>9</v>
      </c>
      <c r="J3768" t="str">
        <f t="shared" si="259"/>
        <v>BRADLEY</v>
      </c>
      <c r="K3768" t="str">
        <f t="shared" si="256"/>
        <v>Kankakee</v>
      </c>
      <c r="L3768">
        <f t="shared" si="257"/>
        <v>0</v>
      </c>
    </row>
    <row r="3769" spans="1:12" x14ac:dyDescent="0.55000000000000004">
      <c r="A3769">
        <v>2010</v>
      </c>
      <c r="B3769" t="s">
        <v>5</v>
      </c>
      <c r="C3769" t="s">
        <v>32</v>
      </c>
      <c r="D3769">
        <v>17477859.329999998</v>
      </c>
      <c r="E3769">
        <v>32562448.030000001</v>
      </c>
      <c r="H3769">
        <f t="shared" si="258"/>
        <v>12</v>
      </c>
      <c r="J3769" t="str">
        <f t="shared" si="259"/>
        <v>BRIDGEVIEW</v>
      </c>
      <c r="K3769" t="str">
        <f t="shared" ref="K3769:K3832" si="260">INDEX($K$1:$K$655,MATCH(C3769,$C$1:$C$655))</f>
        <v>Will</v>
      </c>
      <c r="L3769">
        <f t="shared" si="257"/>
        <v>0</v>
      </c>
    </row>
    <row r="3770" spans="1:12" x14ac:dyDescent="0.55000000000000004">
      <c r="A3770">
        <v>2010</v>
      </c>
      <c r="B3770" t="s">
        <v>5</v>
      </c>
      <c r="C3770" t="s">
        <v>295</v>
      </c>
      <c r="D3770">
        <v>0</v>
      </c>
      <c r="E3770">
        <v>-3269.6</v>
      </c>
      <c r="H3770">
        <f t="shared" si="258"/>
        <v>18</v>
      </c>
      <c r="J3770" t="str">
        <f t="shared" si="259"/>
        <v xml:space="preserve">BRISTOL-KENDALL </v>
      </c>
      <c r="K3770" t="str">
        <f t="shared" si="260"/>
        <v>Cook</v>
      </c>
      <c r="L3770">
        <f t="shared" si="257"/>
        <v>0</v>
      </c>
    </row>
    <row r="3771" spans="1:12" x14ac:dyDescent="0.55000000000000004">
      <c r="A3771">
        <v>2010</v>
      </c>
      <c r="B3771" t="s">
        <v>5</v>
      </c>
      <c r="C3771" t="s">
        <v>33</v>
      </c>
      <c r="D3771">
        <v>16819312</v>
      </c>
      <c r="E3771">
        <v>31346515.050000001</v>
      </c>
      <c r="H3771">
        <f t="shared" si="258"/>
        <v>11</v>
      </c>
      <c r="J3771" t="str">
        <f t="shared" si="259"/>
        <v>BROADVIEW</v>
      </c>
      <c r="K3771" t="str">
        <f t="shared" si="260"/>
        <v>Cook</v>
      </c>
      <c r="L3771">
        <f t="shared" si="257"/>
        <v>0</v>
      </c>
    </row>
    <row r="3772" spans="1:12" x14ac:dyDescent="0.55000000000000004">
      <c r="A3772">
        <v>2010</v>
      </c>
      <c r="B3772" t="s">
        <v>5</v>
      </c>
      <c r="C3772" t="s">
        <v>34</v>
      </c>
      <c r="D3772">
        <v>9944619.0999999996</v>
      </c>
      <c r="E3772">
        <v>15479254.07</v>
      </c>
      <c r="H3772">
        <f t="shared" si="258"/>
        <v>12</v>
      </c>
      <c r="J3772" t="str">
        <f t="shared" si="259"/>
        <v>BROOKFIELD</v>
      </c>
      <c r="K3772" t="str">
        <f t="shared" si="260"/>
        <v>Cook</v>
      </c>
      <c r="L3772">
        <f t="shared" si="257"/>
        <v>0</v>
      </c>
    </row>
    <row r="3773" spans="1:12" x14ac:dyDescent="0.55000000000000004">
      <c r="A3773">
        <v>2010</v>
      </c>
      <c r="B3773" t="s">
        <v>5</v>
      </c>
      <c r="C3773" t="s">
        <v>35</v>
      </c>
      <c r="D3773">
        <v>33498855.699999999</v>
      </c>
      <c r="E3773">
        <v>44812480.979999997</v>
      </c>
      <c r="H3773">
        <f t="shared" si="258"/>
        <v>15</v>
      </c>
      <c r="J3773" t="str">
        <f t="shared" si="259"/>
        <v>BUFFALO GROVE</v>
      </c>
      <c r="K3773" t="str">
        <f t="shared" si="260"/>
        <v>Cook</v>
      </c>
      <c r="L3773">
        <f t="shared" si="257"/>
        <v>0</v>
      </c>
    </row>
    <row r="3774" spans="1:12" x14ac:dyDescent="0.55000000000000004">
      <c r="A3774">
        <v>2010</v>
      </c>
      <c r="B3774" t="s">
        <v>5</v>
      </c>
      <c r="C3774" t="s">
        <v>36</v>
      </c>
      <c r="D3774">
        <v>17429917.109999999</v>
      </c>
      <c r="E3774">
        <v>23525475.82</v>
      </c>
      <c r="H3774">
        <f t="shared" si="258"/>
        <v>9</v>
      </c>
      <c r="J3774" t="str">
        <f t="shared" si="259"/>
        <v>BURBANK</v>
      </c>
      <c r="K3774" t="str">
        <f t="shared" si="260"/>
        <v>Cook</v>
      </c>
      <c r="L3774">
        <f t="shared" si="257"/>
        <v>0</v>
      </c>
    </row>
    <row r="3775" spans="1:12" x14ac:dyDescent="0.55000000000000004">
      <c r="A3775">
        <v>2010</v>
      </c>
      <c r="B3775" t="s">
        <v>5</v>
      </c>
      <c r="C3775" t="s">
        <v>296</v>
      </c>
      <c r="D3775">
        <v>45436.39</v>
      </c>
      <c r="E3775">
        <v>213837.48</v>
      </c>
      <c r="H3775">
        <f t="shared" si="258"/>
        <v>22</v>
      </c>
      <c r="J3775" t="str">
        <f t="shared" si="259"/>
        <v>BURLINGTON COMMUNITY</v>
      </c>
      <c r="K3775" t="str">
        <f t="shared" si="260"/>
        <v>Cook</v>
      </c>
      <c r="L3775">
        <f t="shared" si="257"/>
        <v>0</v>
      </c>
    </row>
    <row r="3776" spans="1:12" x14ac:dyDescent="0.55000000000000004">
      <c r="A3776">
        <v>2010</v>
      </c>
      <c r="B3776" t="s">
        <v>5</v>
      </c>
      <c r="C3776" t="s">
        <v>37</v>
      </c>
      <c r="D3776">
        <v>8580647.9700000007</v>
      </c>
      <c r="E3776">
        <v>8957547.1999999993</v>
      </c>
      <c r="H3776">
        <f t="shared" si="258"/>
        <v>7</v>
      </c>
      <c r="J3776" t="str">
        <f t="shared" si="259"/>
        <v>BYRON</v>
      </c>
      <c r="K3776" t="str">
        <f t="shared" si="260"/>
        <v>DuPage</v>
      </c>
      <c r="L3776">
        <f t="shared" si="257"/>
        <v>0</v>
      </c>
    </row>
    <row r="3777" spans="1:12" x14ac:dyDescent="0.55000000000000004">
      <c r="A3777">
        <v>2010</v>
      </c>
      <c r="B3777" t="s">
        <v>5</v>
      </c>
      <c r="C3777" t="s">
        <v>38</v>
      </c>
      <c r="D3777">
        <v>717325.01</v>
      </c>
      <c r="E3777">
        <v>2950435.65</v>
      </c>
      <c r="H3777">
        <f t="shared" si="258"/>
        <v>7</v>
      </c>
      <c r="J3777" t="str">
        <f t="shared" si="259"/>
        <v>CAIRO</v>
      </c>
      <c r="K3777" t="str">
        <f t="shared" si="260"/>
        <v>St. Clair</v>
      </c>
      <c r="L3777">
        <f t="shared" si="257"/>
        <v>0</v>
      </c>
    </row>
    <row r="3778" spans="1:12" x14ac:dyDescent="0.55000000000000004">
      <c r="A3778">
        <v>2010</v>
      </c>
      <c r="B3778" t="s">
        <v>5</v>
      </c>
      <c r="C3778" t="s">
        <v>39</v>
      </c>
      <c r="D3778">
        <v>25576236.02</v>
      </c>
      <c r="E3778">
        <v>52369902.689999998</v>
      </c>
      <c r="H3778">
        <f t="shared" si="258"/>
        <v>14</v>
      </c>
      <c r="J3778" t="str">
        <f t="shared" si="259"/>
        <v>CALUMET CITY</v>
      </c>
      <c r="K3778" t="str">
        <f t="shared" si="260"/>
        <v>Alexander</v>
      </c>
      <c r="L3778">
        <f t="shared" ref="L3778:L3841" si="261">IF(ISNA(K3778),1,0)</f>
        <v>0</v>
      </c>
    </row>
    <row r="3779" spans="1:12" x14ac:dyDescent="0.55000000000000004">
      <c r="A3779">
        <v>2010</v>
      </c>
      <c r="B3779" t="s">
        <v>5</v>
      </c>
      <c r="C3779" t="s">
        <v>40</v>
      </c>
      <c r="D3779">
        <v>5864601.7999999998</v>
      </c>
      <c r="E3779">
        <v>12583151.689999999</v>
      </c>
      <c r="H3779">
        <f t="shared" ref="H3779:H3842" si="262">IF(B3779="fire",MIN(IFERROR(SEARCH("fire",C3779),999),IFERROR(SEARCH("fpd",C3779),999),IFERROR(SEARCH("pension",C3779),999),IFERROR(SEARCH("fund",C3779),999)),MIN(IFERROR(SEARCH("police",C3779),999),IFERROR(SEARCH("pension",C3779),999),IFERROR(SEARCH("fund",C3779),999)))</f>
        <v>8</v>
      </c>
      <c r="J3779" t="str">
        <f t="shared" ref="J3779:J3842" si="263">LEFT(C3779,H3779-2)</f>
        <v>CANTON</v>
      </c>
      <c r="K3779" t="str">
        <f t="shared" si="260"/>
        <v>Kane</v>
      </c>
      <c r="L3779">
        <f t="shared" si="261"/>
        <v>0</v>
      </c>
    </row>
    <row r="3780" spans="1:12" x14ac:dyDescent="0.55000000000000004">
      <c r="A3780">
        <v>2010</v>
      </c>
      <c r="B3780" t="s">
        <v>5</v>
      </c>
      <c r="C3780" t="s">
        <v>41</v>
      </c>
      <c r="D3780">
        <v>11171498.99</v>
      </c>
      <c r="E3780">
        <v>21965741.809999999</v>
      </c>
      <c r="H3780">
        <f t="shared" si="262"/>
        <v>12</v>
      </c>
      <c r="J3780" t="str">
        <f t="shared" si="263"/>
        <v>CARBONDALE</v>
      </c>
      <c r="K3780" t="str">
        <f t="shared" si="260"/>
        <v>Fulton</v>
      </c>
      <c r="L3780">
        <f t="shared" si="261"/>
        <v>0</v>
      </c>
    </row>
    <row r="3781" spans="1:12" x14ac:dyDescent="0.55000000000000004">
      <c r="A3781">
        <v>2010</v>
      </c>
      <c r="B3781" t="s">
        <v>5</v>
      </c>
      <c r="C3781" t="s">
        <v>42</v>
      </c>
      <c r="D3781">
        <v>752957.6</v>
      </c>
      <c r="E3781">
        <v>419631.52</v>
      </c>
      <c r="H3781">
        <f t="shared" si="262"/>
        <v>21</v>
      </c>
      <c r="J3781" t="str">
        <f t="shared" si="263"/>
        <v>CARBONDALE TOWNSHIP</v>
      </c>
      <c r="K3781" t="str">
        <f t="shared" si="260"/>
        <v>Jackson</v>
      </c>
      <c r="L3781">
        <f t="shared" si="261"/>
        <v>0</v>
      </c>
    </row>
    <row r="3782" spans="1:12" x14ac:dyDescent="0.55000000000000004">
      <c r="A3782">
        <v>2010</v>
      </c>
      <c r="B3782" t="s">
        <v>5</v>
      </c>
      <c r="C3782" t="s">
        <v>43</v>
      </c>
      <c r="D3782">
        <v>21714410.73</v>
      </c>
      <c r="E3782">
        <v>31876360.620000001</v>
      </c>
      <c r="H3782">
        <f t="shared" si="262"/>
        <v>14</v>
      </c>
      <c r="J3782" t="str">
        <f t="shared" si="263"/>
        <v>CAROL STREAM</v>
      </c>
      <c r="K3782" t="str">
        <f t="shared" si="260"/>
        <v>White</v>
      </c>
      <c r="L3782">
        <f t="shared" si="261"/>
        <v>0</v>
      </c>
    </row>
    <row r="3783" spans="1:12" x14ac:dyDescent="0.55000000000000004">
      <c r="A3783">
        <v>2010</v>
      </c>
      <c r="B3783" t="s">
        <v>5</v>
      </c>
      <c r="C3783" t="s">
        <v>44</v>
      </c>
      <c r="D3783">
        <v>11864344.609999999</v>
      </c>
      <c r="E3783">
        <v>16309132.24</v>
      </c>
      <c r="H3783">
        <f t="shared" si="262"/>
        <v>17</v>
      </c>
      <c r="J3783" t="str">
        <f t="shared" si="263"/>
        <v>CARPENTERSVILLE</v>
      </c>
      <c r="K3783" t="str">
        <f t="shared" si="260"/>
        <v>DuPage</v>
      </c>
      <c r="L3783">
        <f t="shared" si="261"/>
        <v>0</v>
      </c>
    </row>
    <row r="3784" spans="1:12" x14ac:dyDescent="0.55000000000000004">
      <c r="A3784">
        <v>2010</v>
      </c>
      <c r="B3784" t="s">
        <v>5</v>
      </c>
      <c r="C3784" t="s">
        <v>45</v>
      </c>
      <c r="D3784">
        <v>1875276.03</v>
      </c>
      <c r="E3784">
        <v>2415319.2999999998</v>
      </c>
      <c r="H3784">
        <f t="shared" si="262"/>
        <v>6</v>
      </c>
      <c r="J3784" t="str">
        <f t="shared" si="263"/>
        <v>CARY</v>
      </c>
      <c r="K3784" t="str">
        <f t="shared" si="260"/>
        <v>Williamson</v>
      </c>
      <c r="L3784">
        <f t="shared" si="261"/>
        <v>0</v>
      </c>
    </row>
    <row r="3785" spans="1:12" x14ac:dyDescent="0.55000000000000004">
      <c r="A3785">
        <v>2010</v>
      </c>
      <c r="B3785" t="s">
        <v>5</v>
      </c>
      <c r="C3785" t="s">
        <v>46</v>
      </c>
      <c r="D3785">
        <v>3940.47</v>
      </c>
      <c r="E3785">
        <v>97294</v>
      </c>
      <c r="H3785">
        <f t="shared" si="262"/>
        <v>18</v>
      </c>
      <c r="J3785" t="str">
        <f t="shared" si="263"/>
        <v>CENTRAL STICKNEY</v>
      </c>
      <c r="K3785" t="str">
        <f t="shared" si="260"/>
        <v>St. Clair</v>
      </c>
      <c r="L3785">
        <f t="shared" si="261"/>
        <v>0</v>
      </c>
    </row>
    <row r="3786" spans="1:12" x14ac:dyDescent="0.55000000000000004">
      <c r="A3786">
        <v>2010</v>
      </c>
      <c r="B3786" t="s">
        <v>5</v>
      </c>
      <c r="C3786" t="s">
        <v>47</v>
      </c>
      <c r="D3786">
        <v>9179694.8499999996</v>
      </c>
      <c r="E3786">
        <v>14883547.449999999</v>
      </c>
      <c r="H3786">
        <f t="shared" si="262"/>
        <v>11</v>
      </c>
      <c r="J3786" t="str">
        <f t="shared" si="263"/>
        <v>CENTRALIA</v>
      </c>
      <c r="K3786" t="str">
        <f t="shared" si="260"/>
        <v>St. Clair</v>
      </c>
      <c r="L3786">
        <f t="shared" si="261"/>
        <v>0</v>
      </c>
    </row>
    <row r="3787" spans="1:12" x14ac:dyDescent="0.55000000000000004">
      <c r="A3787">
        <v>2010</v>
      </c>
      <c r="B3787" t="s">
        <v>5</v>
      </c>
      <c r="C3787" t="s">
        <v>48</v>
      </c>
      <c r="D3787">
        <v>469821.85</v>
      </c>
      <c r="E3787">
        <v>487451.78</v>
      </c>
      <c r="H3787">
        <f t="shared" si="262"/>
        <v>11</v>
      </c>
      <c r="J3787" t="str">
        <f t="shared" si="263"/>
        <v>CENTRALIA</v>
      </c>
      <c r="K3787" t="str">
        <f t="shared" si="260"/>
        <v>St. Clair</v>
      </c>
      <c r="L3787">
        <f t="shared" si="261"/>
        <v>0</v>
      </c>
    </row>
    <row r="3788" spans="1:12" x14ac:dyDescent="0.55000000000000004">
      <c r="A3788">
        <v>2010</v>
      </c>
      <c r="B3788" t="s">
        <v>5</v>
      </c>
      <c r="C3788" t="s">
        <v>49</v>
      </c>
      <c r="D3788">
        <v>51002799.93</v>
      </c>
      <c r="E3788">
        <v>75434980.299999997</v>
      </c>
      <c r="H3788">
        <f t="shared" si="262"/>
        <v>11</v>
      </c>
      <c r="J3788" t="str">
        <f t="shared" si="263"/>
        <v>CHAMPAIGN</v>
      </c>
      <c r="K3788" t="str">
        <f t="shared" si="260"/>
        <v>St. Clair</v>
      </c>
      <c r="L3788">
        <f t="shared" si="261"/>
        <v>0</v>
      </c>
    </row>
    <row r="3789" spans="1:12" x14ac:dyDescent="0.55000000000000004">
      <c r="A3789">
        <v>2010</v>
      </c>
      <c r="B3789" t="s">
        <v>5</v>
      </c>
      <c r="C3789" t="s">
        <v>50</v>
      </c>
      <c r="D3789">
        <v>1192920.8700000001</v>
      </c>
      <c r="E3789">
        <v>762017.19</v>
      </c>
      <c r="H3789">
        <f t="shared" si="262"/>
        <v>11</v>
      </c>
      <c r="J3789" t="str">
        <f t="shared" si="263"/>
        <v>CHANNAHON</v>
      </c>
      <c r="K3789" t="str">
        <f t="shared" si="260"/>
        <v>Champaign</v>
      </c>
      <c r="L3789">
        <f t="shared" si="261"/>
        <v>0</v>
      </c>
    </row>
    <row r="3790" spans="1:12" x14ac:dyDescent="0.55000000000000004">
      <c r="A3790">
        <v>2010</v>
      </c>
      <c r="B3790" t="s">
        <v>5</v>
      </c>
      <c r="C3790" t="s">
        <v>51</v>
      </c>
      <c r="D3790">
        <v>11634763.67</v>
      </c>
      <c r="E3790">
        <v>22852309.539999999</v>
      </c>
      <c r="H3790">
        <f t="shared" si="262"/>
        <v>12</v>
      </c>
      <c r="J3790" t="str">
        <f t="shared" si="263"/>
        <v>CHARLESTON</v>
      </c>
      <c r="K3790" t="str">
        <f t="shared" si="260"/>
        <v>Will</v>
      </c>
      <c r="L3790">
        <f t="shared" si="261"/>
        <v>0</v>
      </c>
    </row>
    <row r="3791" spans="1:12" x14ac:dyDescent="0.55000000000000004">
      <c r="A3791">
        <v>2010</v>
      </c>
      <c r="B3791" t="s">
        <v>5</v>
      </c>
      <c r="C3791" t="s">
        <v>52</v>
      </c>
      <c r="D3791">
        <v>1182200.17</v>
      </c>
      <c r="E3791">
        <v>1214653.06</v>
      </c>
      <c r="H3791">
        <f t="shared" si="262"/>
        <v>9</v>
      </c>
      <c r="J3791" t="str">
        <f t="shared" si="263"/>
        <v>CHATHAM</v>
      </c>
      <c r="K3791" t="str">
        <f t="shared" si="260"/>
        <v>Coles</v>
      </c>
      <c r="L3791">
        <f t="shared" si="261"/>
        <v>0</v>
      </c>
    </row>
    <row r="3792" spans="1:12" x14ac:dyDescent="0.55000000000000004">
      <c r="A3792">
        <v>2010</v>
      </c>
      <c r="B3792" t="s">
        <v>5</v>
      </c>
      <c r="C3792" t="s">
        <v>283</v>
      </c>
      <c r="D3792">
        <v>958208.6</v>
      </c>
      <c r="E3792">
        <v>841392.7</v>
      </c>
      <c r="H3792">
        <f t="shared" si="262"/>
        <v>15</v>
      </c>
      <c r="J3792" t="str">
        <f t="shared" si="263"/>
        <v>CHERRY VALLEY</v>
      </c>
      <c r="K3792" t="str">
        <f t="shared" si="260"/>
        <v>Sangamon</v>
      </c>
      <c r="L3792">
        <f t="shared" si="261"/>
        <v>0</v>
      </c>
    </row>
    <row r="3793" spans="1:12" x14ac:dyDescent="0.55000000000000004">
      <c r="A3793">
        <v>2010</v>
      </c>
      <c r="B3793" t="s">
        <v>5</v>
      </c>
      <c r="C3793" t="s">
        <v>53</v>
      </c>
      <c r="D3793">
        <v>30890542.960000001</v>
      </c>
      <c r="E3793">
        <v>63335169.649999999</v>
      </c>
      <c r="H3793">
        <f t="shared" si="262"/>
        <v>17</v>
      </c>
      <c r="J3793" t="str">
        <f t="shared" si="263"/>
        <v>CHICAGO HEIGHTS</v>
      </c>
      <c r="K3793" t="str">
        <f t="shared" si="260"/>
        <v>Randolph</v>
      </c>
      <c r="L3793">
        <f t="shared" si="261"/>
        <v>0</v>
      </c>
    </row>
    <row r="3794" spans="1:12" x14ac:dyDescent="0.55000000000000004">
      <c r="A3794">
        <v>2010</v>
      </c>
      <c r="B3794" t="s">
        <v>5</v>
      </c>
      <c r="C3794" t="s">
        <v>54</v>
      </c>
      <c r="D3794">
        <v>6788384.8200000003</v>
      </c>
      <c r="E3794">
        <v>11507376.34</v>
      </c>
      <c r="H3794">
        <f t="shared" si="262"/>
        <v>15</v>
      </c>
      <c r="J3794" t="str">
        <f t="shared" si="263"/>
        <v>CHICAGO RIDGE</v>
      </c>
      <c r="K3794" t="str">
        <f t="shared" si="260"/>
        <v>Cook</v>
      </c>
      <c r="L3794">
        <f t="shared" si="261"/>
        <v>0</v>
      </c>
    </row>
    <row r="3795" spans="1:12" x14ac:dyDescent="0.55000000000000004">
      <c r="A3795">
        <v>2010</v>
      </c>
      <c r="B3795" t="s">
        <v>5</v>
      </c>
      <c r="C3795" t="s">
        <v>55</v>
      </c>
      <c r="D3795">
        <v>23121765.170000002</v>
      </c>
      <c r="E3795">
        <v>79981521.099999994</v>
      </c>
      <c r="H3795">
        <f t="shared" si="262"/>
        <v>8</v>
      </c>
      <c r="J3795" t="str">
        <f t="shared" si="263"/>
        <v>CICERO</v>
      </c>
      <c r="K3795" t="str">
        <f t="shared" si="260"/>
        <v>Peoria</v>
      </c>
      <c r="L3795">
        <f t="shared" si="261"/>
        <v>0</v>
      </c>
    </row>
    <row r="3796" spans="1:12" x14ac:dyDescent="0.55000000000000004">
      <c r="A3796">
        <v>2010</v>
      </c>
      <c r="B3796" t="s">
        <v>5</v>
      </c>
      <c r="C3796" t="s">
        <v>56</v>
      </c>
      <c r="D3796">
        <v>809184</v>
      </c>
      <c r="E3796">
        <v>896520.7</v>
      </c>
      <c r="H3796">
        <f t="shared" si="262"/>
        <v>17</v>
      </c>
      <c r="J3796" t="str">
        <f t="shared" si="263"/>
        <v>CLARENDON HILLS</v>
      </c>
      <c r="K3796" t="str">
        <f t="shared" si="260"/>
        <v>Cook</v>
      </c>
      <c r="L3796">
        <f t="shared" si="261"/>
        <v>0</v>
      </c>
    </row>
    <row r="3797" spans="1:12" x14ac:dyDescent="0.55000000000000004">
      <c r="A3797">
        <v>2010</v>
      </c>
      <c r="B3797" t="s">
        <v>5</v>
      </c>
      <c r="C3797" t="s">
        <v>57</v>
      </c>
      <c r="D3797">
        <v>1276180.46</v>
      </c>
      <c r="E3797">
        <v>1610128.22</v>
      </c>
      <c r="H3797">
        <f t="shared" si="262"/>
        <v>9</v>
      </c>
      <c r="J3797" t="str">
        <f t="shared" si="263"/>
        <v>CLINTON</v>
      </c>
      <c r="K3797" t="str">
        <f t="shared" si="260"/>
        <v>DuPage</v>
      </c>
      <c r="L3797">
        <f t="shared" si="261"/>
        <v>0</v>
      </c>
    </row>
    <row r="3798" spans="1:12" x14ac:dyDescent="0.55000000000000004">
      <c r="A3798">
        <v>2010</v>
      </c>
      <c r="B3798" t="s">
        <v>5</v>
      </c>
      <c r="C3798" t="s">
        <v>297</v>
      </c>
      <c r="D3798">
        <v>132471.28</v>
      </c>
      <c r="E3798">
        <v>-19533.48</v>
      </c>
      <c r="H3798">
        <f t="shared" si="262"/>
        <v>11</v>
      </c>
      <c r="J3798" t="str">
        <f t="shared" si="263"/>
        <v>COAL CITY</v>
      </c>
      <c r="K3798" t="str">
        <f t="shared" si="260"/>
        <v>DeWitt</v>
      </c>
      <c r="L3798">
        <f t="shared" si="261"/>
        <v>0</v>
      </c>
    </row>
    <row r="3799" spans="1:12" x14ac:dyDescent="0.55000000000000004">
      <c r="A3799">
        <v>2010</v>
      </c>
      <c r="B3799" t="s">
        <v>5</v>
      </c>
      <c r="C3799" t="s">
        <v>58</v>
      </c>
      <c r="D3799">
        <v>17635446.030000001</v>
      </c>
      <c r="E3799">
        <v>20907440.75</v>
      </c>
      <c r="H3799">
        <f t="shared" si="262"/>
        <v>14</v>
      </c>
      <c r="J3799" t="str">
        <f t="shared" si="263"/>
        <v>COLLINSVILLE</v>
      </c>
      <c r="K3799" t="str">
        <f t="shared" si="260"/>
        <v>Grundy</v>
      </c>
      <c r="L3799">
        <f t="shared" si="261"/>
        <v>0</v>
      </c>
    </row>
    <row r="3800" spans="1:12" x14ac:dyDescent="0.55000000000000004">
      <c r="A3800">
        <v>2010</v>
      </c>
      <c r="B3800" t="s">
        <v>5</v>
      </c>
      <c r="C3800" t="s">
        <v>59</v>
      </c>
      <c r="D3800">
        <v>5848414.54</v>
      </c>
      <c r="E3800">
        <v>7504592.8799999999</v>
      </c>
      <c r="H3800">
        <f t="shared" si="262"/>
        <v>21</v>
      </c>
      <c r="J3800" t="str">
        <f t="shared" si="263"/>
        <v xml:space="preserve">COUNTRY CLUB HILLS </v>
      </c>
      <c r="K3800" t="str">
        <f t="shared" si="260"/>
        <v>Monroe</v>
      </c>
      <c r="L3800">
        <f t="shared" si="261"/>
        <v>0</v>
      </c>
    </row>
    <row r="3801" spans="1:12" x14ac:dyDescent="0.55000000000000004">
      <c r="A3801">
        <v>2010</v>
      </c>
      <c r="B3801" t="s">
        <v>5</v>
      </c>
      <c r="C3801" t="s">
        <v>60</v>
      </c>
      <c r="D3801">
        <v>18236735.550000001</v>
      </c>
      <c r="E3801">
        <v>26397995.210000001</v>
      </c>
      <c r="H3801">
        <f t="shared" si="262"/>
        <v>13</v>
      </c>
      <c r="J3801" t="str">
        <f t="shared" si="263"/>
        <v>COUNTRYSIDE</v>
      </c>
      <c r="K3801" t="str">
        <f t="shared" si="260"/>
        <v>Cook</v>
      </c>
      <c r="L3801">
        <f t="shared" si="261"/>
        <v>0</v>
      </c>
    </row>
    <row r="3802" spans="1:12" x14ac:dyDescent="0.55000000000000004">
      <c r="A3802">
        <v>2010</v>
      </c>
      <c r="B3802" t="s">
        <v>5</v>
      </c>
      <c r="C3802" t="s">
        <v>61</v>
      </c>
      <c r="D3802">
        <v>14827304.84</v>
      </c>
      <c r="E3802">
        <v>23870136.68</v>
      </c>
      <c r="H3802">
        <f t="shared" si="262"/>
        <v>14</v>
      </c>
      <c r="J3802" t="str">
        <f t="shared" si="263"/>
        <v>CRYSTAL LAKE</v>
      </c>
      <c r="K3802" t="str">
        <f t="shared" si="260"/>
        <v>Tazewell</v>
      </c>
      <c r="L3802">
        <f t="shared" si="261"/>
        <v>0</v>
      </c>
    </row>
    <row r="3803" spans="1:12" x14ac:dyDescent="0.55000000000000004">
      <c r="A3803">
        <v>2010</v>
      </c>
      <c r="B3803" t="s">
        <v>5</v>
      </c>
      <c r="C3803" t="s">
        <v>62</v>
      </c>
      <c r="D3803">
        <v>11817320.83</v>
      </c>
      <c r="E3803">
        <v>46986361.409999996</v>
      </c>
      <c r="H3803">
        <f t="shared" si="262"/>
        <v>10</v>
      </c>
      <c r="J3803" t="str">
        <f t="shared" si="263"/>
        <v>DANVILLE</v>
      </c>
      <c r="K3803" t="str">
        <f t="shared" si="260"/>
        <v>McHenry</v>
      </c>
      <c r="L3803">
        <f t="shared" si="261"/>
        <v>0</v>
      </c>
    </row>
    <row r="3804" spans="1:12" x14ac:dyDescent="0.55000000000000004">
      <c r="A3804">
        <v>2010</v>
      </c>
      <c r="B3804" t="s">
        <v>5</v>
      </c>
      <c r="C3804" t="s">
        <v>63</v>
      </c>
      <c r="D3804">
        <v>12571685.84</v>
      </c>
      <c r="E3804">
        <v>19388279.59</v>
      </c>
      <c r="H3804">
        <f t="shared" si="262"/>
        <v>18</v>
      </c>
      <c r="J3804" t="str">
        <f t="shared" si="263"/>
        <v>DARIEN WOODRIDGE</v>
      </c>
      <c r="K3804" t="str">
        <f t="shared" si="260"/>
        <v>DuPage</v>
      </c>
      <c r="L3804">
        <f t="shared" si="261"/>
        <v>0</v>
      </c>
    </row>
    <row r="3805" spans="1:12" x14ac:dyDescent="0.55000000000000004">
      <c r="A3805">
        <v>2010</v>
      </c>
      <c r="B3805" t="s">
        <v>5</v>
      </c>
      <c r="C3805" t="s">
        <v>64</v>
      </c>
      <c r="D3805">
        <v>54168940.450000003</v>
      </c>
      <c r="E3805">
        <v>104276390.67</v>
      </c>
      <c r="H3805">
        <f t="shared" si="262"/>
        <v>9</v>
      </c>
      <c r="J3805" t="str">
        <f t="shared" si="263"/>
        <v>DECATUR</v>
      </c>
      <c r="K3805" t="str">
        <f t="shared" si="260"/>
        <v>DuPage</v>
      </c>
      <c r="L3805">
        <f t="shared" si="261"/>
        <v>0</v>
      </c>
    </row>
    <row r="3806" spans="1:12" x14ac:dyDescent="0.55000000000000004">
      <c r="A3806">
        <v>2010</v>
      </c>
      <c r="B3806" t="s">
        <v>5</v>
      </c>
      <c r="C3806" t="s">
        <v>65</v>
      </c>
      <c r="D3806">
        <v>24205898.09</v>
      </c>
      <c r="E3806">
        <v>30770242.329999998</v>
      </c>
      <c r="H3806">
        <f t="shared" si="262"/>
        <v>23</v>
      </c>
      <c r="J3806" t="str">
        <f t="shared" si="263"/>
        <v>DEERFIELD-BANNOCKBURN</v>
      </c>
      <c r="K3806" t="str">
        <f t="shared" si="260"/>
        <v>Cook</v>
      </c>
      <c r="L3806">
        <f t="shared" si="261"/>
        <v>0</v>
      </c>
    </row>
    <row r="3807" spans="1:12" x14ac:dyDescent="0.55000000000000004">
      <c r="A3807">
        <v>2010</v>
      </c>
      <c r="B3807" t="s">
        <v>5</v>
      </c>
      <c r="C3807" t="s">
        <v>66</v>
      </c>
      <c r="D3807">
        <v>17629551.5</v>
      </c>
      <c r="E3807">
        <v>49412512.869999997</v>
      </c>
      <c r="H3807">
        <f t="shared" si="262"/>
        <v>8</v>
      </c>
      <c r="J3807" t="str">
        <f t="shared" si="263"/>
        <v>DEKALB</v>
      </c>
      <c r="K3807" t="str">
        <f t="shared" si="260"/>
        <v>Cook</v>
      </c>
      <c r="L3807">
        <f t="shared" si="261"/>
        <v>0</v>
      </c>
    </row>
    <row r="3808" spans="1:12" x14ac:dyDescent="0.55000000000000004">
      <c r="A3808">
        <v>2010</v>
      </c>
      <c r="B3808" t="s">
        <v>5</v>
      </c>
      <c r="C3808" t="s">
        <v>67</v>
      </c>
      <c r="D3808">
        <v>53778196.409999996</v>
      </c>
      <c r="E3808">
        <v>106777822.03</v>
      </c>
      <c r="H3808">
        <f t="shared" si="262"/>
        <v>13</v>
      </c>
      <c r="J3808" t="str">
        <f t="shared" si="263"/>
        <v>DES PLAINES</v>
      </c>
      <c r="K3808" t="str">
        <f t="shared" si="260"/>
        <v>DeKalb</v>
      </c>
      <c r="L3808">
        <f t="shared" si="261"/>
        <v>0</v>
      </c>
    </row>
    <row r="3809" spans="1:12" x14ac:dyDescent="0.55000000000000004">
      <c r="A3809">
        <v>2010</v>
      </c>
      <c r="B3809" t="s">
        <v>5</v>
      </c>
      <c r="C3809" t="s">
        <v>68</v>
      </c>
      <c r="D3809">
        <v>3673943.07</v>
      </c>
      <c r="E3809">
        <v>5856544.0800000001</v>
      </c>
      <c r="H3809">
        <f t="shared" si="262"/>
        <v>17</v>
      </c>
      <c r="J3809" t="str">
        <f t="shared" si="263"/>
        <v>DIXON COMMUNITY</v>
      </c>
      <c r="K3809" t="str">
        <f t="shared" si="260"/>
        <v>Cook</v>
      </c>
      <c r="L3809">
        <f t="shared" si="261"/>
        <v>0</v>
      </c>
    </row>
    <row r="3810" spans="1:12" x14ac:dyDescent="0.55000000000000004">
      <c r="A3810">
        <v>2010</v>
      </c>
      <c r="B3810" t="s">
        <v>5</v>
      </c>
      <c r="C3810" t="s">
        <v>69</v>
      </c>
      <c r="D3810">
        <v>7459220.2300000004</v>
      </c>
      <c r="E3810">
        <v>12250818.9</v>
      </c>
      <c r="H3810">
        <f t="shared" si="262"/>
        <v>7</v>
      </c>
      <c r="J3810" t="str">
        <f t="shared" si="263"/>
        <v>DIXON</v>
      </c>
      <c r="K3810" t="str">
        <f t="shared" si="260"/>
        <v>Cook</v>
      </c>
      <c r="L3810">
        <f t="shared" si="261"/>
        <v>0</v>
      </c>
    </row>
    <row r="3811" spans="1:12" x14ac:dyDescent="0.55000000000000004">
      <c r="A3811">
        <v>2010</v>
      </c>
      <c r="B3811" t="s">
        <v>5</v>
      </c>
      <c r="C3811" t="s">
        <v>70</v>
      </c>
      <c r="D3811">
        <v>10063230.560000001</v>
      </c>
      <c r="E3811">
        <v>14120973.93</v>
      </c>
      <c r="H3811">
        <f t="shared" si="262"/>
        <v>8</v>
      </c>
      <c r="J3811" t="str">
        <f t="shared" si="263"/>
        <v>DOLTON</v>
      </c>
      <c r="K3811" t="str">
        <f t="shared" si="260"/>
        <v>Lee</v>
      </c>
      <c r="L3811">
        <f t="shared" si="261"/>
        <v>0</v>
      </c>
    </row>
    <row r="3812" spans="1:12" x14ac:dyDescent="0.55000000000000004">
      <c r="A3812">
        <v>2010</v>
      </c>
      <c r="B3812" t="s">
        <v>5</v>
      </c>
      <c r="C3812" t="s">
        <v>71</v>
      </c>
      <c r="D3812">
        <v>32098165.34</v>
      </c>
      <c r="E3812">
        <v>60202518.93</v>
      </c>
      <c r="H3812">
        <f t="shared" si="262"/>
        <v>15</v>
      </c>
      <c r="J3812" t="str">
        <f t="shared" si="263"/>
        <v>DOWNERS GROVE</v>
      </c>
      <c r="K3812" t="str">
        <f t="shared" si="260"/>
        <v>Cook</v>
      </c>
      <c r="L3812">
        <f t="shared" si="261"/>
        <v>0</v>
      </c>
    </row>
    <row r="3813" spans="1:12" x14ac:dyDescent="0.55000000000000004">
      <c r="A3813">
        <v>2010</v>
      </c>
      <c r="B3813" t="s">
        <v>5</v>
      </c>
      <c r="C3813" t="s">
        <v>72</v>
      </c>
      <c r="D3813">
        <v>2214003.37</v>
      </c>
      <c r="E3813">
        <v>4637626.6500000004</v>
      </c>
      <c r="H3813">
        <f t="shared" si="262"/>
        <v>9</v>
      </c>
      <c r="J3813" t="str">
        <f t="shared" si="263"/>
        <v>DUQUOIN</v>
      </c>
      <c r="K3813" t="str">
        <f t="shared" si="260"/>
        <v>DuPage</v>
      </c>
      <c r="L3813">
        <f t="shared" si="261"/>
        <v>0</v>
      </c>
    </row>
    <row r="3814" spans="1:12" x14ac:dyDescent="0.55000000000000004">
      <c r="A3814">
        <v>2010</v>
      </c>
      <c r="B3814" t="s">
        <v>5</v>
      </c>
      <c r="C3814" t="s">
        <v>73</v>
      </c>
      <c r="D3814">
        <v>1865900.56</v>
      </c>
      <c r="E3814">
        <v>4682831.26</v>
      </c>
      <c r="H3814">
        <f t="shared" si="262"/>
        <v>12</v>
      </c>
      <c r="J3814" t="str">
        <f t="shared" si="263"/>
        <v>EAST ALTON</v>
      </c>
      <c r="K3814" t="str">
        <f t="shared" si="260"/>
        <v>Perry</v>
      </c>
      <c r="L3814">
        <f t="shared" si="261"/>
        <v>0</v>
      </c>
    </row>
    <row r="3815" spans="1:12" x14ac:dyDescent="0.55000000000000004">
      <c r="A3815">
        <v>2010</v>
      </c>
      <c r="B3815" t="s">
        <v>5</v>
      </c>
      <c r="C3815" t="s">
        <v>74</v>
      </c>
      <c r="D3815">
        <v>1357424.95</v>
      </c>
      <c r="E3815">
        <v>1310528.96</v>
      </c>
      <c r="H3815">
        <f t="shared" si="262"/>
        <v>25</v>
      </c>
      <c r="J3815" t="str">
        <f t="shared" si="263"/>
        <v>EAST DUNDEE/COUNTRYSIDE</v>
      </c>
      <c r="K3815" t="str">
        <f t="shared" si="260"/>
        <v>Cook</v>
      </c>
      <c r="L3815">
        <f t="shared" si="261"/>
        <v>0</v>
      </c>
    </row>
    <row r="3816" spans="1:12" x14ac:dyDescent="0.55000000000000004">
      <c r="A3816">
        <v>2010</v>
      </c>
      <c r="B3816" t="s">
        <v>5</v>
      </c>
      <c r="C3816" t="s">
        <v>75</v>
      </c>
      <c r="D3816">
        <v>1096400</v>
      </c>
      <c r="E3816">
        <v>378380.92</v>
      </c>
      <c r="H3816">
        <f t="shared" si="262"/>
        <v>13</v>
      </c>
      <c r="J3816" t="str">
        <f t="shared" si="263"/>
        <v>EAST JOLIET</v>
      </c>
      <c r="K3816" t="str">
        <f t="shared" si="260"/>
        <v>Cook</v>
      </c>
      <c r="L3816">
        <f t="shared" si="261"/>
        <v>0</v>
      </c>
    </row>
    <row r="3817" spans="1:12" x14ac:dyDescent="0.55000000000000004">
      <c r="A3817">
        <v>2010</v>
      </c>
      <c r="B3817" t="s">
        <v>5</v>
      </c>
      <c r="C3817" t="s">
        <v>76</v>
      </c>
      <c r="D3817">
        <v>18335084.899999999</v>
      </c>
      <c r="E3817">
        <v>25402859.73</v>
      </c>
      <c r="H3817">
        <f t="shared" si="262"/>
        <v>13</v>
      </c>
      <c r="J3817" t="str">
        <f t="shared" si="263"/>
        <v>EAST MOLINE</v>
      </c>
      <c r="K3817" t="str">
        <f t="shared" si="260"/>
        <v>Cook</v>
      </c>
      <c r="L3817">
        <f t="shared" si="261"/>
        <v>0</v>
      </c>
    </row>
    <row r="3818" spans="1:12" x14ac:dyDescent="0.55000000000000004">
      <c r="A3818">
        <v>2010</v>
      </c>
      <c r="B3818" t="s">
        <v>5</v>
      </c>
      <c r="C3818" t="s">
        <v>77</v>
      </c>
      <c r="D3818">
        <v>13813433.779999999</v>
      </c>
      <c r="E3818">
        <v>26279862.100000001</v>
      </c>
      <c r="H3818">
        <f t="shared" si="262"/>
        <v>13</v>
      </c>
      <c r="J3818" t="str">
        <f t="shared" si="263"/>
        <v>EAST PEORIA</v>
      </c>
      <c r="K3818" t="str">
        <f t="shared" si="260"/>
        <v>Rock Island</v>
      </c>
      <c r="L3818">
        <f t="shared" si="261"/>
        <v>0</v>
      </c>
    </row>
    <row r="3819" spans="1:12" x14ac:dyDescent="0.55000000000000004">
      <c r="A3819">
        <v>2010</v>
      </c>
      <c r="B3819" t="s">
        <v>5</v>
      </c>
      <c r="C3819" t="s">
        <v>78</v>
      </c>
      <c r="D3819">
        <v>12167578.58</v>
      </c>
      <c r="E3819">
        <v>45500440.019999899</v>
      </c>
      <c r="H3819">
        <f t="shared" si="262"/>
        <v>15</v>
      </c>
      <c r="J3819" t="str">
        <f t="shared" si="263"/>
        <v>EAST ST LOUIS</v>
      </c>
      <c r="K3819" t="str">
        <f t="shared" si="260"/>
        <v>Tazewell</v>
      </c>
      <c r="L3819">
        <f t="shared" si="261"/>
        <v>0</v>
      </c>
    </row>
    <row r="3820" spans="1:12" x14ac:dyDescent="0.55000000000000004">
      <c r="A3820">
        <v>2010</v>
      </c>
      <c r="B3820" t="s">
        <v>5</v>
      </c>
      <c r="C3820" t="s">
        <v>79</v>
      </c>
      <c r="D3820">
        <v>10120349.439999999</v>
      </c>
      <c r="E3820">
        <v>13916671.9</v>
      </c>
      <c r="H3820">
        <f t="shared" si="262"/>
        <v>14</v>
      </c>
      <c r="J3820" t="str">
        <f t="shared" si="263"/>
        <v>EDWARDSVILLE</v>
      </c>
      <c r="K3820" t="str">
        <f t="shared" si="260"/>
        <v>St. Clair</v>
      </c>
      <c r="L3820">
        <f t="shared" si="261"/>
        <v>0</v>
      </c>
    </row>
    <row r="3821" spans="1:12" x14ac:dyDescent="0.55000000000000004">
      <c r="A3821">
        <v>2010</v>
      </c>
      <c r="B3821" t="s">
        <v>5</v>
      </c>
      <c r="C3821" t="s">
        <v>80</v>
      </c>
      <c r="D3821">
        <v>7455540.8700000001</v>
      </c>
      <c r="E3821">
        <v>10668783.890000001</v>
      </c>
      <c r="H3821">
        <f t="shared" si="262"/>
        <v>11</v>
      </c>
      <c r="J3821" t="str">
        <f t="shared" si="263"/>
        <v>EFFINGHAM</v>
      </c>
      <c r="K3821" t="str">
        <f t="shared" si="260"/>
        <v>Madison</v>
      </c>
      <c r="L3821">
        <f t="shared" si="261"/>
        <v>0</v>
      </c>
    </row>
    <row r="3822" spans="1:12" x14ac:dyDescent="0.55000000000000004">
      <c r="A3822">
        <v>2010</v>
      </c>
      <c r="B3822" t="s">
        <v>5</v>
      </c>
      <c r="C3822" t="s">
        <v>81</v>
      </c>
      <c r="D3822">
        <v>2007937</v>
      </c>
      <c r="E3822">
        <v>3532445.09</v>
      </c>
      <c r="H3822">
        <f t="shared" si="262"/>
        <v>20</v>
      </c>
      <c r="J3822" t="str">
        <f t="shared" si="263"/>
        <v>ELBURN/COUNTRYSIDE</v>
      </c>
      <c r="K3822" t="str">
        <f t="shared" si="260"/>
        <v>Kane</v>
      </c>
      <c r="L3822">
        <f t="shared" si="261"/>
        <v>0</v>
      </c>
    </row>
    <row r="3823" spans="1:12" x14ac:dyDescent="0.55000000000000004">
      <c r="A3823">
        <v>2010</v>
      </c>
      <c r="B3823" t="s">
        <v>5</v>
      </c>
      <c r="C3823" t="s">
        <v>82</v>
      </c>
      <c r="D3823">
        <v>51607059</v>
      </c>
      <c r="E3823">
        <v>112263759.11</v>
      </c>
      <c r="H3823">
        <f t="shared" si="262"/>
        <v>7</v>
      </c>
      <c r="J3823" t="str">
        <f t="shared" si="263"/>
        <v>ELGIN</v>
      </c>
      <c r="K3823" t="str">
        <f t="shared" si="260"/>
        <v>Saline</v>
      </c>
      <c r="L3823">
        <f t="shared" si="261"/>
        <v>0</v>
      </c>
    </row>
    <row r="3824" spans="1:12" x14ac:dyDescent="0.55000000000000004">
      <c r="A3824">
        <v>2010</v>
      </c>
      <c r="B3824" t="s">
        <v>5</v>
      </c>
      <c r="C3824" t="s">
        <v>83</v>
      </c>
      <c r="D3824">
        <v>49483940</v>
      </c>
      <c r="E3824">
        <v>85270554.359999999</v>
      </c>
      <c r="H3824">
        <f t="shared" si="262"/>
        <v>19</v>
      </c>
      <c r="J3824" t="str">
        <f t="shared" si="263"/>
        <v>ELK GROVE VILLAGE</v>
      </c>
      <c r="K3824" t="str">
        <f t="shared" si="260"/>
        <v>Cook</v>
      </c>
      <c r="L3824">
        <f t="shared" si="261"/>
        <v>0</v>
      </c>
    </row>
    <row r="3825" spans="1:12" x14ac:dyDescent="0.55000000000000004">
      <c r="A3825">
        <v>2010</v>
      </c>
      <c r="B3825" t="s">
        <v>5</v>
      </c>
      <c r="C3825" t="s">
        <v>84</v>
      </c>
      <c r="D3825">
        <v>25226426.210000001</v>
      </c>
      <c r="E3825">
        <v>40612074.909999996</v>
      </c>
      <c r="H3825">
        <f t="shared" si="262"/>
        <v>10</v>
      </c>
      <c r="J3825" t="str">
        <f t="shared" si="263"/>
        <v>ELMHURST</v>
      </c>
      <c r="K3825" t="str">
        <f t="shared" si="260"/>
        <v>Cook</v>
      </c>
      <c r="L3825">
        <f t="shared" si="261"/>
        <v>0</v>
      </c>
    </row>
    <row r="3826" spans="1:12" x14ac:dyDescent="0.55000000000000004">
      <c r="A3826">
        <v>2010</v>
      </c>
      <c r="B3826" t="s">
        <v>5</v>
      </c>
      <c r="C3826" t="s">
        <v>85</v>
      </c>
      <c r="D3826">
        <v>9049418.8300000001</v>
      </c>
      <c r="E3826">
        <v>23864077.719999999</v>
      </c>
      <c r="H3826">
        <f t="shared" si="262"/>
        <v>14</v>
      </c>
      <c r="J3826" t="str">
        <f t="shared" si="263"/>
        <v>ELMWOOD PARK</v>
      </c>
      <c r="K3826" t="str">
        <f t="shared" si="260"/>
        <v>Cook</v>
      </c>
      <c r="L3826">
        <f t="shared" si="261"/>
        <v>0</v>
      </c>
    </row>
    <row r="3827" spans="1:12" x14ac:dyDescent="0.55000000000000004">
      <c r="A3827">
        <v>2010</v>
      </c>
      <c r="B3827" t="s">
        <v>5</v>
      </c>
      <c r="C3827" t="s">
        <v>86</v>
      </c>
      <c r="D3827">
        <v>627157.18999999994</v>
      </c>
      <c r="E3827">
        <v>502852.09</v>
      </c>
      <c r="H3827">
        <f t="shared" si="262"/>
        <v>8</v>
      </c>
      <c r="J3827" t="str">
        <f t="shared" si="263"/>
        <v>ELWOOD</v>
      </c>
      <c r="K3827" t="str">
        <f t="shared" si="260"/>
        <v>Cook</v>
      </c>
      <c r="L3827">
        <f t="shared" si="261"/>
        <v>0</v>
      </c>
    </row>
    <row r="3828" spans="1:12" x14ac:dyDescent="0.55000000000000004">
      <c r="A3828">
        <v>2010</v>
      </c>
      <c r="B3828" t="s">
        <v>5</v>
      </c>
      <c r="C3828" t="s">
        <v>87</v>
      </c>
      <c r="D3828">
        <v>49590858.060000002</v>
      </c>
      <c r="E3828">
        <v>117599410.44</v>
      </c>
      <c r="H3828">
        <f t="shared" si="262"/>
        <v>10</v>
      </c>
      <c r="J3828" t="str">
        <f t="shared" si="263"/>
        <v>EVANSTON</v>
      </c>
      <c r="K3828" t="str">
        <f t="shared" si="260"/>
        <v>Woodford</v>
      </c>
      <c r="L3828">
        <f t="shared" si="261"/>
        <v>0</v>
      </c>
    </row>
    <row r="3829" spans="1:12" x14ac:dyDescent="0.55000000000000004">
      <c r="A3829">
        <v>2010</v>
      </c>
      <c r="B3829" t="s">
        <v>5</v>
      </c>
      <c r="C3829" t="s">
        <v>88</v>
      </c>
      <c r="D3829">
        <v>1161634.42</v>
      </c>
      <c r="E3829">
        <v>2534360.27</v>
      </c>
      <c r="H3829">
        <f t="shared" si="262"/>
        <v>16</v>
      </c>
      <c r="J3829" t="str">
        <f t="shared" si="263"/>
        <v>EVERGREEN PARK</v>
      </c>
      <c r="K3829" t="str">
        <f t="shared" si="260"/>
        <v>Cook</v>
      </c>
      <c r="L3829">
        <f t="shared" si="261"/>
        <v>0</v>
      </c>
    </row>
    <row r="3830" spans="1:12" x14ac:dyDescent="0.55000000000000004">
      <c r="A3830">
        <v>2010</v>
      </c>
      <c r="B3830" t="s">
        <v>5</v>
      </c>
      <c r="C3830" t="s">
        <v>89</v>
      </c>
      <c r="D3830">
        <v>1353039.03</v>
      </c>
      <c r="E3830">
        <v>2341277.41</v>
      </c>
      <c r="H3830">
        <f t="shared" si="262"/>
        <v>11</v>
      </c>
      <c r="J3830" t="str">
        <f t="shared" si="263"/>
        <v>FAIRFIELD</v>
      </c>
      <c r="K3830" t="str">
        <f t="shared" si="260"/>
        <v>Cook</v>
      </c>
      <c r="L3830">
        <f t="shared" si="261"/>
        <v>0</v>
      </c>
    </row>
    <row r="3831" spans="1:12" x14ac:dyDescent="0.55000000000000004">
      <c r="A3831">
        <v>2010</v>
      </c>
      <c r="B3831" t="s">
        <v>5</v>
      </c>
      <c r="C3831" t="s">
        <v>90</v>
      </c>
      <c r="D3831">
        <v>1681000.61</v>
      </c>
      <c r="E3831">
        <v>1892375.45</v>
      </c>
      <c r="H3831">
        <f t="shared" si="262"/>
        <v>21</v>
      </c>
      <c r="J3831" t="str">
        <f t="shared" si="263"/>
        <v>FAIRVIEW/CASEYVILLE</v>
      </c>
      <c r="K3831" t="str">
        <f t="shared" si="260"/>
        <v>St. Clair</v>
      </c>
      <c r="L3831">
        <f t="shared" si="261"/>
        <v>0</v>
      </c>
    </row>
    <row r="3832" spans="1:12" x14ac:dyDescent="0.55000000000000004">
      <c r="A3832">
        <v>2010</v>
      </c>
      <c r="B3832" t="s">
        <v>5</v>
      </c>
      <c r="C3832" t="s">
        <v>91</v>
      </c>
      <c r="D3832">
        <v>1963025.63</v>
      </c>
      <c r="E3832">
        <v>2984410.78</v>
      </c>
      <c r="H3832">
        <f t="shared" si="262"/>
        <v>11</v>
      </c>
      <c r="J3832" t="str">
        <f t="shared" si="263"/>
        <v>FLOSSMOOR</v>
      </c>
      <c r="K3832" t="str">
        <f t="shared" si="260"/>
        <v>Clay</v>
      </c>
      <c r="L3832">
        <f t="shared" si="261"/>
        <v>0</v>
      </c>
    </row>
    <row r="3833" spans="1:12" x14ac:dyDescent="0.55000000000000004">
      <c r="A3833">
        <v>2010</v>
      </c>
      <c r="B3833" t="s">
        <v>5</v>
      </c>
      <c r="C3833" t="s">
        <v>92</v>
      </c>
      <c r="D3833">
        <v>13564251.02</v>
      </c>
      <c r="E3833">
        <v>26071603.550000001</v>
      </c>
      <c r="H3833">
        <f t="shared" si="262"/>
        <v>13</v>
      </c>
      <c r="J3833" t="str">
        <f t="shared" si="263"/>
        <v>FOREST PARK</v>
      </c>
      <c r="K3833" t="str">
        <f t="shared" ref="K3833:K3896" si="264">INDEX($K$1:$K$655,MATCH(C3833,$C$1:$C$655))</f>
        <v>Cook</v>
      </c>
      <c r="L3833">
        <f t="shared" si="261"/>
        <v>0</v>
      </c>
    </row>
    <row r="3834" spans="1:12" x14ac:dyDescent="0.55000000000000004">
      <c r="A3834">
        <v>2010</v>
      </c>
      <c r="B3834" t="s">
        <v>5</v>
      </c>
      <c r="C3834" t="s">
        <v>93</v>
      </c>
      <c r="D3834">
        <v>2225177.83</v>
      </c>
      <c r="E3834">
        <v>4432418.6899999902</v>
      </c>
      <c r="H3834">
        <f t="shared" si="262"/>
        <v>13</v>
      </c>
      <c r="J3834" t="str">
        <f t="shared" si="263"/>
        <v>FOREST VIEW</v>
      </c>
      <c r="K3834" t="str">
        <f t="shared" si="264"/>
        <v>Cook</v>
      </c>
      <c r="L3834">
        <f t="shared" si="261"/>
        <v>0</v>
      </c>
    </row>
    <row r="3835" spans="1:12" x14ac:dyDescent="0.55000000000000004">
      <c r="A3835">
        <v>2010</v>
      </c>
      <c r="B3835" t="s">
        <v>5</v>
      </c>
      <c r="C3835" t="s">
        <v>94</v>
      </c>
      <c r="D3835">
        <v>773732.1</v>
      </c>
      <c r="E3835">
        <v>1162002.97</v>
      </c>
      <c r="H3835">
        <f t="shared" si="262"/>
        <v>12</v>
      </c>
      <c r="J3835" t="str">
        <f t="shared" si="263"/>
        <v>FOSTERBURG</v>
      </c>
      <c r="K3835" t="str">
        <f t="shared" si="264"/>
        <v>Cook</v>
      </c>
      <c r="L3835">
        <f t="shared" si="261"/>
        <v>0</v>
      </c>
    </row>
    <row r="3836" spans="1:12" x14ac:dyDescent="0.55000000000000004">
      <c r="A3836">
        <v>2010</v>
      </c>
      <c r="B3836" t="s">
        <v>5</v>
      </c>
      <c r="C3836" t="s">
        <v>95</v>
      </c>
      <c r="D3836">
        <v>203567.38</v>
      </c>
      <c r="E3836">
        <v>0</v>
      </c>
      <c r="H3836">
        <f t="shared" si="262"/>
        <v>10</v>
      </c>
      <c r="J3836" t="str">
        <f t="shared" si="263"/>
        <v>FOX LAKE</v>
      </c>
      <c r="K3836" t="str">
        <f t="shared" si="264"/>
        <v>Cook</v>
      </c>
      <c r="L3836">
        <f t="shared" si="261"/>
        <v>0</v>
      </c>
    </row>
    <row r="3837" spans="1:12" x14ac:dyDescent="0.55000000000000004">
      <c r="A3837">
        <v>2010</v>
      </c>
      <c r="B3837" t="s">
        <v>5</v>
      </c>
      <c r="C3837" t="s">
        <v>95</v>
      </c>
      <c r="D3837">
        <v>15114.49</v>
      </c>
      <c r="E3837">
        <v>-8133.02</v>
      </c>
      <c r="H3837">
        <f t="shared" si="262"/>
        <v>10</v>
      </c>
      <c r="J3837" t="str">
        <f t="shared" si="263"/>
        <v>FOX LAKE</v>
      </c>
      <c r="K3837" t="str">
        <f t="shared" si="264"/>
        <v>Cook</v>
      </c>
      <c r="L3837">
        <f t="shared" si="261"/>
        <v>0</v>
      </c>
    </row>
    <row r="3838" spans="1:12" x14ac:dyDescent="0.55000000000000004">
      <c r="A3838">
        <v>2010</v>
      </c>
      <c r="B3838" t="s">
        <v>5</v>
      </c>
      <c r="C3838" t="s">
        <v>96</v>
      </c>
      <c r="D3838">
        <v>5412.38</v>
      </c>
      <c r="E3838">
        <v>0</v>
      </c>
      <c r="H3838">
        <f t="shared" si="262"/>
        <v>17</v>
      </c>
      <c r="J3838" t="str">
        <f t="shared" si="263"/>
        <v>FOX RIVER GROVE</v>
      </c>
      <c r="K3838" t="str">
        <f t="shared" si="264"/>
        <v>Lake</v>
      </c>
      <c r="L3838">
        <f t="shared" si="261"/>
        <v>0</v>
      </c>
    </row>
    <row r="3839" spans="1:12" x14ac:dyDescent="0.55000000000000004">
      <c r="A3839">
        <v>2010</v>
      </c>
      <c r="B3839" t="s">
        <v>5</v>
      </c>
      <c r="C3839" t="s">
        <v>97</v>
      </c>
      <c r="D3839">
        <v>4591200.6100000003</v>
      </c>
      <c r="E3839">
        <v>3898954.18</v>
      </c>
      <c r="H3839">
        <f t="shared" si="262"/>
        <v>11</v>
      </c>
      <c r="J3839" t="str">
        <f t="shared" si="263"/>
        <v>FRANKFORT</v>
      </c>
      <c r="K3839" t="str">
        <f t="shared" si="264"/>
        <v>Lake</v>
      </c>
      <c r="L3839">
        <f t="shared" si="261"/>
        <v>0</v>
      </c>
    </row>
    <row r="3840" spans="1:12" x14ac:dyDescent="0.55000000000000004">
      <c r="A3840">
        <v>2010</v>
      </c>
      <c r="B3840" t="s">
        <v>5</v>
      </c>
      <c r="C3840" t="s">
        <v>98</v>
      </c>
      <c r="D3840">
        <v>19015344.390000001</v>
      </c>
      <c r="E3840">
        <v>40745276.789999999</v>
      </c>
      <c r="H3840">
        <f t="shared" si="262"/>
        <v>15</v>
      </c>
      <c r="J3840" t="str">
        <f t="shared" si="263"/>
        <v>FRANKLIN PARK</v>
      </c>
      <c r="K3840" t="str">
        <f t="shared" si="264"/>
        <v>Cook</v>
      </c>
      <c r="L3840">
        <f t="shared" si="261"/>
        <v>0</v>
      </c>
    </row>
    <row r="3841" spans="1:12" x14ac:dyDescent="0.55000000000000004">
      <c r="A3841">
        <v>2010</v>
      </c>
      <c r="B3841" t="s">
        <v>5</v>
      </c>
      <c r="C3841" t="s">
        <v>99</v>
      </c>
      <c r="D3841">
        <v>25430307.719999999</v>
      </c>
      <c r="E3841">
        <v>35359085.649999999</v>
      </c>
      <c r="H3841">
        <f t="shared" si="262"/>
        <v>10</v>
      </c>
      <c r="J3841" t="str">
        <f t="shared" si="263"/>
        <v>FREEPORT</v>
      </c>
      <c r="K3841" t="str">
        <f t="shared" si="264"/>
        <v>Cook</v>
      </c>
      <c r="L3841">
        <f t="shared" si="261"/>
        <v>0</v>
      </c>
    </row>
    <row r="3842" spans="1:12" x14ac:dyDescent="0.55000000000000004">
      <c r="A3842">
        <v>2010</v>
      </c>
      <c r="B3842" t="s">
        <v>5</v>
      </c>
      <c r="C3842" t="s">
        <v>100</v>
      </c>
      <c r="D3842">
        <v>20359511.949999999</v>
      </c>
      <c r="E3842">
        <v>39744101.539999999</v>
      </c>
      <c r="H3842">
        <f t="shared" si="262"/>
        <v>11</v>
      </c>
      <c r="J3842" t="str">
        <f t="shared" si="263"/>
        <v>GALESBURG</v>
      </c>
      <c r="K3842" t="str">
        <f t="shared" si="264"/>
        <v>Stephenson</v>
      </c>
      <c r="L3842">
        <f t="shared" ref="L3842:L3905" si="265">IF(ISNA(K3842),1,0)</f>
        <v>0</v>
      </c>
    </row>
    <row r="3843" spans="1:12" x14ac:dyDescent="0.55000000000000004">
      <c r="A3843">
        <v>2010</v>
      </c>
      <c r="B3843" t="s">
        <v>5</v>
      </c>
      <c r="C3843" t="s">
        <v>101</v>
      </c>
      <c r="D3843">
        <v>8427330.7200000007</v>
      </c>
      <c r="E3843">
        <v>11568234.390000001</v>
      </c>
      <c r="H3843">
        <f t="shared" ref="H3843:H3906" si="266">IF(B3843="fire",MIN(IFERROR(SEARCH("fire",C3843),999),IFERROR(SEARCH("fpd",C3843),999),IFERROR(SEARCH("pension",C3843),999),IFERROR(SEARCH("fund",C3843),999)),MIN(IFERROR(SEARCH("police",C3843),999),IFERROR(SEARCH("pension",C3843),999),IFERROR(SEARCH("fund",C3843),999)))</f>
        <v>8</v>
      </c>
      <c r="J3843" t="str">
        <f t="shared" ref="J3843:J3906" si="267">LEFT(C3843,H3843-2)</f>
        <v>GENEVA</v>
      </c>
      <c r="K3843" t="str">
        <f t="shared" si="264"/>
        <v>Henry</v>
      </c>
      <c r="L3843">
        <f t="shared" si="265"/>
        <v>0</v>
      </c>
    </row>
    <row r="3844" spans="1:12" x14ac:dyDescent="0.55000000000000004">
      <c r="A3844">
        <v>2010</v>
      </c>
      <c r="B3844" t="s">
        <v>5</v>
      </c>
      <c r="C3844" t="s">
        <v>102</v>
      </c>
      <c r="D3844">
        <v>173248.88</v>
      </c>
      <c r="E3844">
        <v>877125</v>
      </c>
      <c r="H3844">
        <f t="shared" si="266"/>
        <v>9</v>
      </c>
      <c r="J3844" t="str">
        <f t="shared" si="267"/>
        <v>GLENCOE</v>
      </c>
      <c r="K3844" t="str">
        <f t="shared" si="264"/>
        <v>DuPage</v>
      </c>
      <c r="L3844">
        <f t="shared" si="265"/>
        <v>0</v>
      </c>
    </row>
    <row r="3845" spans="1:12" x14ac:dyDescent="0.55000000000000004">
      <c r="A3845">
        <v>2010</v>
      </c>
      <c r="B3845" t="s">
        <v>5</v>
      </c>
      <c r="C3845" t="s">
        <v>103</v>
      </c>
      <c r="D3845">
        <v>6374172.6200000001</v>
      </c>
      <c r="E3845">
        <v>15559404.52</v>
      </c>
      <c r="H3845">
        <f t="shared" si="266"/>
        <v>10</v>
      </c>
      <c r="J3845" t="str">
        <f t="shared" si="267"/>
        <v>GLENSIDE</v>
      </c>
      <c r="K3845" t="str">
        <f t="shared" si="264"/>
        <v>DuPage</v>
      </c>
      <c r="L3845">
        <f t="shared" si="265"/>
        <v>0</v>
      </c>
    </row>
    <row r="3846" spans="1:12" x14ac:dyDescent="0.55000000000000004">
      <c r="A3846">
        <v>2010</v>
      </c>
      <c r="B3846" t="s">
        <v>5</v>
      </c>
      <c r="C3846" t="s">
        <v>104</v>
      </c>
      <c r="D3846">
        <v>50914128.789999999</v>
      </c>
      <c r="E3846">
        <v>86832686.620000005</v>
      </c>
      <c r="H3846">
        <f t="shared" si="266"/>
        <v>10</v>
      </c>
      <c r="J3846" t="str">
        <f t="shared" si="267"/>
        <v>GLENVIEW</v>
      </c>
      <c r="K3846" t="str">
        <f t="shared" si="264"/>
        <v>DuPage</v>
      </c>
      <c r="L3846">
        <f t="shared" si="265"/>
        <v>0</v>
      </c>
    </row>
    <row r="3847" spans="1:12" x14ac:dyDescent="0.55000000000000004">
      <c r="A3847">
        <v>2010</v>
      </c>
      <c r="B3847" t="s">
        <v>5</v>
      </c>
      <c r="C3847" t="s">
        <v>105</v>
      </c>
      <c r="D3847">
        <v>2038999.77</v>
      </c>
      <c r="E3847">
        <v>2750702.74</v>
      </c>
      <c r="H3847">
        <f t="shared" si="266"/>
        <v>10</v>
      </c>
      <c r="J3847" t="str">
        <f t="shared" si="267"/>
        <v>GLENWOOD</v>
      </c>
      <c r="K3847" t="str">
        <f t="shared" si="264"/>
        <v>Cook</v>
      </c>
      <c r="L3847">
        <f t="shared" si="265"/>
        <v>0</v>
      </c>
    </row>
    <row r="3848" spans="1:12" x14ac:dyDescent="0.55000000000000004">
      <c r="A3848">
        <v>2010</v>
      </c>
      <c r="B3848" t="s">
        <v>5</v>
      </c>
      <c r="C3848" t="s">
        <v>106</v>
      </c>
      <c r="D3848">
        <v>4561911.58</v>
      </c>
      <c r="E3848">
        <v>6314944.6099999901</v>
      </c>
      <c r="H3848">
        <f t="shared" si="266"/>
        <v>14</v>
      </c>
      <c r="J3848" t="str">
        <f t="shared" si="267"/>
        <v>GODFREY PAID</v>
      </c>
      <c r="K3848" t="str">
        <f t="shared" si="264"/>
        <v>Cook</v>
      </c>
      <c r="L3848">
        <f t="shared" si="265"/>
        <v>0</v>
      </c>
    </row>
    <row r="3849" spans="1:12" x14ac:dyDescent="0.55000000000000004">
      <c r="A3849">
        <v>2010</v>
      </c>
      <c r="B3849" t="s">
        <v>5</v>
      </c>
      <c r="C3849" t="s">
        <v>107</v>
      </c>
      <c r="D3849">
        <v>16636315.76</v>
      </c>
      <c r="E3849">
        <v>45691320.840000004</v>
      </c>
      <c r="H3849">
        <f t="shared" si="266"/>
        <v>14</v>
      </c>
      <c r="J3849" t="str">
        <f t="shared" si="267"/>
        <v>GRANITE CITY</v>
      </c>
      <c r="K3849" t="str">
        <f t="shared" si="264"/>
        <v>Cook</v>
      </c>
      <c r="L3849">
        <f t="shared" si="265"/>
        <v>0</v>
      </c>
    </row>
    <row r="3850" spans="1:12" x14ac:dyDescent="0.55000000000000004">
      <c r="A3850">
        <v>2010</v>
      </c>
      <c r="B3850" t="s">
        <v>5</v>
      </c>
      <c r="C3850" t="s">
        <v>108</v>
      </c>
      <c r="D3850">
        <v>7916309.3799999999</v>
      </c>
      <c r="E3850">
        <v>12499287.880000001</v>
      </c>
      <c r="H3850">
        <f t="shared" si="266"/>
        <v>11</v>
      </c>
      <c r="J3850" t="str">
        <f t="shared" si="267"/>
        <v>GRAYSLAKE</v>
      </c>
      <c r="K3850" t="str">
        <f t="shared" si="264"/>
        <v>Madison</v>
      </c>
      <c r="L3850">
        <f t="shared" si="265"/>
        <v>0</v>
      </c>
    </row>
    <row r="3851" spans="1:12" x14ac:dyDescent="0.55000000000000004">
      <c r="A3851">
        <v>2010</v>
      </c>
      <c r="B3851" t="s">
        <v>5</v>
      </c>
      <c r="C3851" t="s">
        <v>109</v>
      </c>
      <c r="D3851">
        <v>8525435.8100000005</v>
      </c>
      <c r="E3851">
        <v>13084776.359999999</v>
      </c>
      <c r="H3851">
        <f t="shared" si="266"/>
        <v>20</v>
      </c>
      <c r="J3851" t="str">
        <f t="shared" si="267"/>
        <v>GREATER ROUND LAKE</v>
      </c>
      <c r="K3851" t="str">
        <f t="shared" si="264"/>
        <v>Lake</v>
      </c>
      <c r="L3851">
        <f t="shared" si="265"/>
        <v>0</v>
      </c>
    </row>
    <row r="3852" spans="1:12" x14ac:dyDescent="0.55000000000000004">
      <c r="A3852">
        <v>2010</v>
      </c>
      <c r="B3852" t="s">
        <v>5</v>
      </c>
      <c r="C3852" t="s">
        <v>110</v>
      </c>
      <c r="D3852">
        <v>16656856.83</v>
      </c>
      <c r="E3852">
        <v>24166442.440000001</v>
      </c>
      <c r="H3852">
        <f t="shared" si="266"/>
        <v>8</v>
      </c>
      <c r="J3852" t="str">
        <f t="shared" si="267"/>
        <v>GURNEE</v>
      </c>
      <c r="K3852" t="str">
        <f t="shared" si="264"/>
        <v>Bond</v>
      </c>
      <c r="L3852">
        <f t="shared" si="265"/>
        <v>0</v>
      </c>
    </row>
    <row r="3853" spans="1:12" x14ac:dyDescent="0.55000000000000004">
      <c r="A3853">
        <v>2010</v>
      </c>
      <c r="B3853" t="s">
        <v>5</v>
      </c>
      <c r="C3853" t="s">
        <v>111</v>
      </c>
      <c r="D3853">
        <v>892562</v>
      </c>
      <c r="E3853">
        <v>839797.44</v>
      </c>
      <c r="H3853">
        <f t="shared" si="266"/>
        <v>11</v>
      </c>
      <c r="J3853" t="str">
        <f t="shared" si="267"/>
        <v>HAMPSHIRE</v>
      </c>
      <c r="K3853" t="str">
        <f t="shared" si="264"/>
        <v>Lake</v>
      </c>
      <c r="L3853">
        <f t="shared" si="265"/>
        <v>0</v>
      </c>
    </row>
    <row r="3854" spans="1:12" x14ac:dyDescent="0.55000000000000004">
      <c r="A3854">
        <v>2010</v>
      </c>
      <c r="B3854" t="s">
        <v>5</v>
      </c>
      <c r="C3854" t="s">
        <v>112</v>
      </c>
      <c r="D3854">
        <v>9673064.4100000001</v>
      </c>
      <c r="E3854">
        <v>16170720.25</v>
      </c>
      <c r="H3854">
        <f t="shared" si="266"/>
        <v>14</v>
      </c>
      <c r="J3854" t="str">
        <f t="shared" si="267"/>
        <v>HANOVER PARK</v>
      </c>
      <c r="K3854" t="str">
        <f t="shared" si="264"/>
        <v>Kane</v>
      </c>
      <c r="L3854">
        <f t="shared" si="265"/>
        <v>0</v>
      </c>
    </row>
    <row r="3855" spans="1:12" x14ac:dyDescent="0.55000000000000004">
      <c r="A3855">
        <v>2010</v>
      </c>
      <c r="B3855" t="s">
        <v>5</v>
      </c>
      <c r="C3855" t="s">
        <v>113</v>
      </c>
      <c r="D3855">
        <v>2395427</v>
      </c>
      <c r="E3855">
        <v>3375432.4</v>
      </c>
      <c r="H3855">
        <f t="shared" si="266"/>
        <v>12</v>
      </c>
      <c r="J3855" t="str">
        <f t="shared" si="267"/>
        <v>HARRISBURG</v>
      </c>
      <c r="K3855" t="str">
        <f t="shared" si="264"/>
        <v>Cook</v>
      </c>
      <c r="L3855">
        <f t="shared" si="265"/>
        <v>0</v>
      </c>
    </row>
    <row r="3856" spans="1:12" x14ac:dyDescent="0.55000000000000004">
      <c r="A3856">
        <v>2010</v>
      </c>
      <c r="B3856" t="s">
        <v>5</v>
      </c>
      <c r="C3856" t="s">
        <v>114</v>
      </c>
      <c r="D3856">
        <v>125596.63</v>
      </c>
      <c r="E3856">
        <v>106360.44</v>
      </c>
      <c r="H3856">
        <f t="shared" si="266"/>
        <v>9</v>
      </c>
      <c r="J3856" t="str">
        <f t="shared" si="267"/>
        <v>HARVARD</v>
      </c>
      <c r="K3856" t="str">
        <f t="shared" si="264"/>
        <v>Saline</v>
      </c>
      <c r="L3856">
        <f t="shared" si="265"/>
        <v>0</v>
      </c>
    </row>
    <row r="3857" spans="1:12" x14ac:dyDescent="0.55000000000000004">
      <c r="A3857">
        <v>2010</v>
      </c>
      <c r="B3857" t="s">
        <v>5</v>
      </c>
      <c r="C3857" t="s">
        <v>115</v>
      </c>
      <c r="D3857">
        <v>14673485.050000001</v>
      </c>
      <c r="E3857">
        <v>36267279.390000001</v>
      </c>
      <c r="H3857">
        <f t="shared" si="266"/>
        <v>8</v>
      </c>
      <c r="J3857" t="str">
        <f t="shared" si="267"/>
        <v>HARVEY</v>
      </c>
      <c r="K3857" t="str">
        <f t="shared" si="264"/>
        <v>McHenry</v>
      </c>
      <c r="L3857">
        <f t="shared" si="265"/>
        <v>0</v>
      </c>
    </row>
    <row r="3858" spans="1:12" x14ac:dyDescent="0.55000000000000004">
      <c r="A3858">
        <v>2010</v>
      </c>
      <c r="B3858" t="s">
        <v>5</v>
      </c>
      <c r="C3858" t="s">
        <v>116</v>
      </c>
      <c r="D3858">
        <v>5191747.1900000004</v>
      </c>
      <c r="E3858">
        <v>6318782.3300000001</v>
      </c>
      <c r="H3858">
        <f t="shared" si="266"/>
        <v>13</v>
      </c>
      <c r="J3858" t="str">
        <f t="shared" si="267"/>
        <v>HAZEL CREST</v>
      </c>
      <c r="K3858" t="str">
        <f t="shared" si="264"/>
        <v>Lake</v>
      </c>
      <c r="L3858">
        <f t="shared" si="265"/>
        <v>0</v>
      </c>
    </row>
    <row r="3859" spans="1:12" x14ac:dyDescent="0.55000000000000004">
      <c r="A3859">
        <v>2010</v>
      </c>
      <c r="B3859" t="s">
        <v>5</v>
      </c>
      <c r="C3859" t="s">
        <v>117</v>
      </c>
      <c r="D3859">
        <v>4333367.72</v>
      </c>
      <c r="E3859">
        <v>9322306.4199999999</v>
      </c>
      <c r="H3859">
        <f t="shared" si="266"/>
        <v>8</v>
      </c>
      <c r="J3859" t="str">
        <f t="shared" si="267"/>
        <v>HERRIN</v>
      </c>
      <c r="K3859" t="str">
        <f t="shared" si="264"/>
        <v>Cook</v>
      </c>
      <c r="L3859">
        <f t="shared" si="265"/>
        <v>0</v>
      </c>
    </row>
    <row r="3860" spans="1:12" x14ac:dyDescent="0.55000000000000004">
      <c r="A3860">
        <v>2010</v>
      </c>
      <c r="B3860" t="s">
        <v>5</v>
      </c>
      <c r="C3860" t="s">
        <v>118</v>
      </c>
      <c r="D3860">
        <v>28006581.84</v>
      </c>
      <c r="E3860">
        <v>58328463.340000004</v>
      </c>
      <c r="H3860">
        <f t="shared" si="266"/>
        <v>15</v>
      </c>
      <c r="J3860" t="str">
        <f t="shared" si="267"/>
        <v>HIGHLAND PARK</v>
      </c>
      <c r="K3860" t="str">
        <f t="shared" si="264"/>
        <v>Cook</v>
      </c>
      <c r="L3860">
        <f t="shared" si="265"/>
        <v>0</v>
      </c>
    </row>
    <row r="3861" spans="1:12" x14ac:dyDescent="0.55000000000000004">
      <c r="A3861">
        <v>2010</v>
      </c>
      <c r="B3861" t="s">
        <v>5</v>
      </c>
      <c r="C3861" t="s">
        <v>119</v>
      </c>
      <c r="D3861">
        <v>1976913</v>
      </c>
      <c r="E3861">
        <v>2244939.69</v>
      </c>
      <c r="H3861">
        <f t="shared" si="266"/>
        <v>10</v>
      </c>
      <c r="J3861" t="str">
        <f t="shared" si="267"/>
        <v>HIGHWOOD</v>
      </c>
      <c r="K3861" t="str">
        <f t="shared" si="264"/>
        <v>Madison</v>
      </c>
      <c r="L3861">
        <f t="shared" si="265"/>
        <v>0</v>
      </c>
    </row>
    <row r="3862" spans="1:12" x14ac:dyDescent="0.55000000000000004">
      <c r="A3862">
        <v>2010</v>
      </c>
      <c r="B3862" t="s">
        <v>5</v>
      </c>
      <c r="C3862" t="s">
        <v>284</v>
      </c>
      <c r="D3862">
        <v>486375.82</v>
      </c>
      <c r="E3862">
        <v>653924.39</v>
      </c>
      <c r="H3862">
        <f t="shared" si="266"/>
        <v>11</v>
      </c>
      <c r="J3862" t="str">
        <f t="shared" si="267"/>
        <v>HILLSBORO</v>
      </c>
      <c r="K3862" t="str">
        <f t="shared" si="264"/>
        <v>Lake</v>
      </c>
      <c r="L3862">
        <f t="shared" si="265"/>
        <v>0</v>
      </c>
    </row>
    <row r="3863" spans="1:12" x14ac:dyDescent="0.55000000000000004">
      <c r="A3863">
        <v>2010</v>
      </c>
      <c r="B3863" t="s">
        <v>5</v>
      </c>
      <c r="C3863" t="s">
        <v>120</v>
      </c>
      <c r="D3863">
        <v>8046095.7000000002</v>
      </c>
      <c r="E3863">
        <v>17381026.77</v>
      </c>
      <c r="H3863">
        <f t="shared" si="266"/>
        <v>10</v>
      </c>
      <c r="J3863" t="str">
        <f t="shared" si="267"/>
        <v>HILLSIDE</v>
      </c>
      <c r="K3863" t="str">
        <f t="shared" si="264"/>
        <v>Montgomery</v>
      </c>
      <c r="L3863">
        <f t="shared" si="265"/>
        <v>0</v>
      </c>
    </row>
    <row r="3864" spans="1:12" x14ac:dyDescent="0.55000000000000004">
      <c r="A3864">
        <v>2010</v>
      </c>
      <c r="B3864" t="s">
        <v>5</v>
      </c>
      <c r="C3864" t="s">
        <v>298</v>
      </c>
      <c r="D3864">
        <v>0</v>
      </c>
      <c r="E3864">
        <v>0</v>
      </c>
      <c r="H3864">
        <f t="shared" si="266"/>
        <v>20</v>
      </c>
      <c r="J3864" t="str">
        <f t="shared" si="267"/>
        <v>HINCKLEY COMMUNITY</v>
      </c>
      <c r="K3864" t="str">
        <f t="shared" si="264"/>
        <v>Cook</v>
      </c>
      <c r="L3864">
        <f t="shared" si="265"/>
        <v>0</v>
      </c>
    </row>
    <row r="3865" spans="1:12" x14ac:dyDescent="0.55000000000000004">
      <c r="A3865">
        <v>2010</v>
      </c>
      <c r="B3865" t="s">
        <v>5</v>
      </c>
      <c r="C3865" t="s">
        <v>121</v>
      </c>
      <c r="D3865">
        <v>12759655.24</v>
      </c>
      <c r="E3865">
        <v>21897992.829999998</v>
      </c>
      <c r="H3865">
        <f t="shared" si="266"/>
        <v>10</v>
      </c>
      <c r="J3865" t="str">
        <f t="shared" si="267"/>
        <v>HINSDALE</v>
      </c>
      <c r="K3865" t="str">
        <f t="shared" si="264"/>
        <v>Cook</v>
      </c>
      <c r="L3865">
        <f t="shared" si="265"/>
        <v>0</v>
      </c>
    </row>
    <row r="3866" spans="1:12" x14ac:dyDescent="0.55000000000000004">
      <c r="A3866">
        <v>2010</v>
      </c>
      <c r="B3866" t="s">
        <v>5</v>
      </c>
      <c r="C3866" t="s">
        <v>122</v>
      </c>
      <c r="D3866">
        <v>51614135.020000003</v>
      </c>
      <c r="E3866">
        <v>78924781.4799999</v>
      </c>
      <c r="H3866">
        <f t="shared" si="266"/>
        <v>17</v>
      </c>
      <c r="J3866" t="str">
        <f t="shared" si="267"/>
        <v>HOFFMAN ESTATES</v>
      </c>
      <c r="K3866" t="str">
        <f t="shared" si="264"/>
        <v>Cook</v>
      </c>
      <c r="L3866">
        <f t="shared" si="265"/>
        <v>0</v>
      </c>
    </row>
    <row r="3867" spans="1:12" x14ac:dyDescent="0.55000000000000004">
      <c r="A3867">
        <v>2010</v>
      </c>
      <c r="B3867" t="s">
        <v>5</v>
      </c>
      <c r="C3867" t="s">
        <v>123</v>
      </c>
      <c r="D3867">
        <v>3907287.29</v>
      </c>
      <c r="E3867">
        <v>3261124.88</v>
      </c>
      <c r="H3867">
        <f t="shared" si="266"/>
        <v>16</v>
      </c>
      <c r="J3867" t="str">
        <f t="shared" si="267"/>
        <v>HOMER TOWNSHIP</v>
      </c>
      <c r="K3867" t="str">
        <f t="shared" si="264"/>
        <v>Cook</v>
      </c>
      <c r="L3867">
        <f t="shared" si="265"/>
        <v>0</v>
      </c>
    </row>
    <row r="3868" spans="1:12" x14ac:dyDescent="0.55000000000000004">
      <c r="A3868">
        <v>2010</v>
      </c>
      <c r="B3868" t="s">
        <v>5</v>
      </c>
      <c r="C3868" t="s">
        <v>124</v>
      </c>
      <c r="D3868">
        <v>8532919</v>
      </c>
      <c r="E3868">
        <v>12039203.710000001</v>
      </c>
      <c r="H3868">
        <f t="shared" si="266"/>
        <v>10</v>
      </c>
      <c r="J3868" t="str">
        <f t="shared" si="267"/>
        <v>HOMEWOOD</v>
      </c>
      <c r="K3868" t="str">
        <f t="shared" si="264"/>
        <v>Cook</v>
      </c>
      <c r="L3868">
        <f t="shared" si="265"/>
        <v>0</v>
      </c>
    </row>
    <row r="3869" spans="1:12" x14ac:dyDescent="0.55000000000000004">
      <c r="A3869">
        <v>2010</v>
      </c>
      <c r="B3869" t="s">
        <v>5</v>
      </c>
      <c r="C3869" t="s">
        <v>125</v>
      </c>
      <c r="D3869">
        <v>9343075.9600000009</v>
      </c>
      <c r="E3869">
        <v>10641812.630000001</v>
      </c>
      <c r="H3869">
        <f t="shared" si="266"/>
        <v>9</v>
      </c>
      <c r="J3869" t="str">
        <f t="shared" si="267"/>
        <v>HUNTLEY</v>
      </c>
      <c r="K3869" t="str">
        <f t="shared" si="264"/>
        <v>Vermilion</v>
      </c>
      <c r="L3869">
        <f t="shared" si="265"/>
        <v>0</v>
      </c>
    </row>
    <row r="3870" spans="1:12" x14ac:dyDescent="0.55000000000000004">
      <c r="A3870">
        <v>2010</v>
      </c>
      <c r="B3870" t="s">
        <v>5</v>
      </c>
      <c r="C3870" t="s">
        <v>126</v>
      </c>
      <c r="D3870">
        <v>6102292.5199999996</v>
      </c>
      <c r="E3870">
        <v>11333831.789999999</v>
      </c>
      <c r="H3870">
        <f t="shared" si="266"/>
        <v>8</v>
      </c>
      <c r="J3870" t="str">
        <f t="shared" si="267"/>
        <v>ITASCA</v>
      </c>
      <c r="K3870" t="str">
        <f t="shared" si="264"/>
        <v>Lake</v>
      </c>
      <c r="L3870">
        <f t="shared" si="265"/>
        <v>0</v>
      </c>
    </row>
    <row r="3871" spans="1:12" x14ac:dyDescent="0.55000000000000004">
      <c r="A3871">
        <v>2010</v>
      </c>
      <c r="B3871" t="s">
        <v>5</v>
      </c>
      <c r="C3871" t="s">
        <v>127</v>
      </c>
      <c r="D3871">
        <v>61906.61</v>
      </c>
      <c r="E3871">
        <v>97825.24</v>
      </c>
      <c r="H3871">
        <f t="shared" si="266"/>
        <v>10</v>
      </c>
      <c r="J3871" t="str">
        <f t="shared" si="267"/>
        <v>IVESDALE</v>
      </c>
      <c r="K3871" t="str">
        <f t="shared" si="264"/>
        <v>DuPage</v>
      </c>
      <c r="L3871">
        <f t="shared" si="265"/>
        <v>0</v>
      </c>
    </row>
    <row r="3872" spans="1:12" x14ac:dyDescent="0.55000000000000004">
      <c r="A3872">
        <v>2010</v>
      </c>
      <c r="B3872" t="s">
        <v>5</v>
      </c>
      <c r="C3872" t="s">
        <v>128</v>
      </c>
      <c r="D3872">
        <v>14466101.58</v>
      </c>
      <c r="E3872">
        <v>20812575.93</v>
      </c>
      <c r="H3872">
        <f t="shared" si="266"/>
        <v>14</v>
      </c>
      <c r="J3872" t="str">
        <f t="shared" si="267"/>
        <v>JACKSONVILLE</v>
      </c>
      <c r="K3872" t="str">
        <f t="shared" si="264"/>
        <v>DuPage</v>
      </c>
      <c r="L3872">
        <f t="shared" si="265"/>
        <v>0</v>
      </c>
    </row>
    <row r="3873" spans="1:12" x14ac:dyDescent="0.55000000000000004">
      <c r="A3873">
        <v>2010</v>
      </c>
      <c r="B3873" t="s">
        <v>5</v>
      </c>
      <c r="C3873" t="s">
        <v>129</v>
      </c>
      <c r="D3873">
        <v>1196710.17</v>
      </c>
      <c r="E3873">
        <v>1420652.1</v>
      </c>
      <c r="H3873">
        <f t="shared" si="266"/>
        <v>11</v>
      </c>
      <c r="J3873" t="str">
        <f t="shared" si="267"/>
        <v>JEFFERSON</v>
      </c>
      <c r="K3873" t="str">
        <f t="shared" si="264"/>
        <v>Morgan</v>
      </c>
      <c r="L3873">
        <f t="shared" si="265"/>
        <v>0</v>
      </c>
    </row>
    <row r="3874" spans="1:12" x14ac:dyDescent="0.55000000000000004">
      <c r="A3874">
        <v>2010</v>
      </c>
      <c r="B3874" t="s">
        <v>5</v>
      </c>
      <c r="C3874" t="s">
        <v>287</v>
      </c>
      <c r="D3874">
        <v>78725.789999999994</v>
      </c>
      <c r="E3874">
        <v>69719.320000000007</v>
      </c>
      <c r="H3874">
        <f t="shared" si="266"/>
        <v>13</v>
      </c>
      <c r="J3874" t="str">
        <f t="shared" si="267"/>
        <v>JERSEYVILLE</v>
      </c>
      <c r="K3874" t="str">
        <f t="shared" si="264"/>
        <v>Morgan</v>
      </c>
      <c r="L3874">
        <f t="shared" si="265"/>
        <v>0</v>
      </c>
    </row>
    <row r="3875" spans="1:12" x14ac:dyDescent="0.55000000000000004">
      <c r="A3875">
        <v>2010</v>
      </c>
      <c r="B3875" t="s">
        <v>5</v>
      </c>
      <c r="C3875" t="s">
        <v>130</v>
      </c>
      <c r="D3875">
        <v>71377720.810000002</v>
      </c>
      <c r="E3875">
        <v>171024610.44</v>
      </c>
      <c r="H3875">
        <f t="shared" si="266"/>
        <v>8</v>
      </c>
      <c r="J3875" t="str">
        <f t="shared" si="267"/>
        <v>JOLIET</v>
      </c>
      <c r="K3875" t="str">
        <f t="shared" si="264"/>
        <v>McHenry</v>
      </c>
      <c r="L3875">
        <f t="shared" si="265"/>
        <v>0</v>
      </c>
    </row>
    <row r="3876" spans="1:12" x14ac:dyDescent="0.55000000000000004">
      <c r="A3876">
        <v>2010</v>
      </c>
      <c r="B3876" t="s">
        <v>5</v>
      </c>
      <c r="C3876" t="s">
        <v>131</v>
      </c>
      <c r="D3876">
        <v>221624.47</v>
      </c>
      <c r="E3876">
        <v>750587</v>
      </c>
      <c r="H3876">
        <f t="shared" si="266"/>
        <v>9</v>
      </c>
      <c r="J3876" t="str">
        <f t="shared" si="267"/>
        <v>JUSTICE</v>
      </c>
      <c r="K3876" t="str">
        <f t="shared" si="264"/>
        <v>Kendall</v>
      </c>
      <c r="L3876">
        <f t="shared" si="265"/>
        <v>0</v>
      </c>
    </row>
    <row r="3877" spans="1:12" x14ac:dyDescent="0.55000000000000004">
      <c r="A3877">
        <v>2010</v>
      </c>
      <c r="B3877" t="s">
        <v>5</v>
      </c>
      <c r="C3877" t="s">
        <v>132</v>
      </c>
      <c r="D3877">
        <v>8076140.79</v>
      </c>
      <c r="E3877">
        <v>42948583.409999996</v>
      </c>
      <c r="H3877">
        <f t="shared" si="266"/>
        <v>10</v>
      </c>
      <c r="J3877" t="str">
        <f t="shared" si="267"/>
        <v>KANKAKEE</v>
      </c>
      <c r="K3877" t="str">
        <f t="shared" si="264"/>
        <v>Kendall</v>
      </c>
      <c r="L3877">
        <f t="shared" si="265"/>
        <v>0</v>
      </c>
    </row>
    <row r="3878" spans="1:12" x14ac:dyDescent="0.55000000000000004">
      <c r="A3878">
        <v>2010</v>
      </c>
      <c r="B3878" t="s">
        <v>5</v>
      </c>
      <c r="C3878" t="s">
        <v>133</v>
      </c>
      <c r="D3878">
        <v>387172.57</v>
      </c>
      <c r="E3878">
        <v>669003.78</v>
      </c>
      <c r="H3878">
        <f t="shared" si="266"/>
        <v>19</v>
      </c>
      <c r="J3878" t="str">
        <f t="shared" si="267"/>
        <v>KEWANEE COMMUNITY</v>
      </c>
      <c r="K3878" t="str">
        <f t="shared" si="264"/>
        <v>Cook</v>
      </c>
      <c r="L3878">
        <f t="shared" si="265"/>
        <v>0</v>
      </c>
    </row>
    <row r="3879" spans="1:12" x14ac:dyDescent="0.55000000000000004">
      <c r="A3879">
        <v>2010</v>
      </c>
      <c r="B3879" t="s">
        <v>5</v>
      </c>
      <c r="C3879" t="s">
        <v>134</v>
      </c>
      <c r="D3879">
        <v>7316312.8499999996</v>
      </c>
      <c r="E3879">
        <v>10448273.039999999</v>
      </c>
      <c r="H3879">
        <f t="shared" si="266"/>
        <v>9</v>
      </c>
      <c r="J3879" t="str">
        <f t="shared" si="267"/>
        <v>KEWANEE</v>
      </c>
      <c r="K3879" t="str">
        <f t="shared" si="264"/>
        <v>Cook</v>
      </c>
      <c r="L3879">
        <f t="shared" si="265"/>
        <v>0</v>
      </c>
    </row>
    <row r="3880" spans="1:12" x14ac:dyDescent="0.55000000000000004">
      <c r="A3880">
        <v>2010</v>
      </c>
      <c r="B3880" t="s">
        <v>5</v>
      </c>
      <c r="C3880" t="s">
        <v>135</v>
      </c>
      <c r="D3880">
        <v>8440580.5500000007</v>
      </c>
      <c r="E3880">
        <v>19854554.329999998</v>
      </c>
      <c r="H3880">
        <f t="shared" si="266"/>
        <v>10</v>
      </c>
      <c r="J3880" t="str">
        <f t="shared" si="267"/>
        <v>LAGRANGE</v>
      </c>
      <c r="K3880" t="str">
        <f t="shared" si="264"/>
        <v>Lake</v>
      </c>
      <c r="L3880">
        <f t="shared" si="265"/>
        <v>0</v>
      </c>
    </row>
    <row r="3881" spans="1:12" x14ac:dyDescent="0.55000000000000004">
      <c r="A3881">
        <v>2010</v>
      </c>
      <c r="B3881" t="s">
        <v>5</v>
      </c>
      <c r="C3881" t="s">
        <v>136</v>
      </c>
      <c r="D3881">
        <v>722607.75</v>
      </c>
      <c r="E3881">
        <v>460562.01</v>
      </c>
      <c r="H3881">
        <f t="shared" si="266"/>
        <v>12</v>
      </c>
      <c r="J3881" t="str">
        <f t="shared" si="267"/>
        <v>LAKE EGYPT</v>
      </c>
      <c r="K3881" t="str">
        <f t="shared" si="264"/>
        <v>Lake</v>
      </c>
      <c r="L3881">
        <f t="shared" si="265"/>
        <v>0</v>
      </c>
    </row>
    <row r="3882" spans="1:12" x14ac:dyDescent="0.55000000000000004">
      <c r="A3882">
        <v>2010</v>
      </c>
      <c r="B3882" t="s">
        <v>5</v>
      </c>
      <c r="C3882" t="s">
        <v>137</v>
      </c>
      <c r="D3882">
        <v>22749174.800000001</v>
      </c>
      <c r="E3882">
        <v>32917503.579999998</v>
      </c>
      <c r="H3882">
        <f t="shared" si="266"/>
        <v>13</v>
      </c>
      <c r="J3882" t="str">
        <f t="shared" si="267"/>
        <v>LAKE FOREST</v>
      </c>
      <c r="K3882" t="str">
        <f t="shared" si="264"/>
        <v>Lake</v>
      </c>
      <c r="L3882">
        <f t="shared" si="265"/>
        <v>0</v>
      </c>
    </row>
    <row r="3883" spans="1:12" x14ac:dyDescent="0.55000000000000004">
      <c r="A3883">
        <v>2010</v>
      </c>
      <c r="B3883" t="s">
        <v>5</v>
      </c>
      <c r="C3883" t="s">
        <v>293</v>
      </c>
      <c r="D3883">
        <v>265078.46999999997</v>
      </c>
      <c r="E3883">
        <v>0</v>
      </c>
      <c r="H3883">
        <f t="shared" si="266"/>
        <v>12</v>
      </c>
      <c r="J3883" t="str">
        <f t="shared" si="267"/>
        <v>LAKE VILLA</v>
      </c>
      <c r="K3883" t="str">
        <f t="shared" si="264"/>
        <v>McHenry</v>
      </c>
      <c r="L3883">
        <f t="shared" si="265"/>
        <v>0</v>
      </c>
    </row>
    <row r="3884" spans="1:12" x14ac:dyDescent="0.55000000000000004">
      <c r="A3884">
        <v>2010</v>
      </c>
      <c r="B3884" t="s">
        <v>5</v>
      </c>
      <c r="C3884" t="s">
        <v>138</v>
      </c>
      <c r="D3884">
        <v>11130376.640000001</v>
      </c>
      <c r="E3884">
        <v>25842826.289999999</v>
      </c>
      <c r="H3884">
        <f t="shared" si="266"/>
        <v>13</v>
      </c>
      <c r="J3884" t="str">
        <f t="shared" si="267"/>
        <v>LAKE ZURICH</v>
      </c>
      <c r="K3884" t="str">
        <f t="shared" si="264"/>
        <v>Lake</v>
      </c>
      <c r="L3884">
        <f t="shared" si="265"/>
        <v>0</v>
      </c>
    </row>
    <row r="3885" spans="1:12" x14ac:dyDescent="0.55000000000000004">
      <c r="A3885">
        <v>2010</v>
      </c>
      <c r="B3885" t="s">
        <v>5</v>
      </c>
      <c r="C3885" t="s">
        <v>139</v>
      </c>
      <c r="D3885">
        <v>9412140.1199999992</v>
      </c>
      <c r="E3885">
        <v>17801612</v>
      </c>
      <c r="H3885">
        <f t="shared" si="266"/>
        <v>9</v>
      </c>
      <c r="J3885" t="str">
        <f t="shared" si="267"/>
        <v>LANSING</v>
      </c>
      <c r="K3885" t="str">
        <f t="shared" si="264"/>
        <v>Lake</v>
      </c>
      <c r="L3885">
        <f t="shared" si="265"/>
        <v>0</v>
      </c>
    </row>
    <row r="3886" spans="1:12" x14ac:dyDescent="0.55000000000000004">
      <c r="A3886">
        <v>2010</v>
      </c>
      <c r="B3886" t="s">
        <v>5</v>
      </c>
      <c r="C3886" t="s">
        <v>140</v>
      </c>
      <c r="D3886">
        <v>1405961.71</v>
      </c>
      <c r="E3886">
        <v>1686704.8599999901</v>
      </c>
      <c r="H3886">
        <f t="shared" si="266"/>
        <v>9</v>
      </c>
      <c r="J3886" t="str">
        <f t="shared" si="267"/>
        <v>LASALLE</v>
      </c>
      <c r="K3886" t="str">
        <f t="shared" si="264"/>
        <v>Cook</v>
      </c>
      <c r="L3886">
        <f t="shared" si="265"/>
        <v>0</v>
      </c>
    </row>
    <row r="3887" spans="1:12" x14ac:dyDescent="0.55000000000000004">
      <c r="A3887">
        <v>2010</v>
      </c>
      <c r="B3887" t="s">
        <v>5</v>
      </c>
      <c r="C3887" t="s">
        <v>141</v>
      </c>
      <c r="D3887">
        <v>12142867.060000001</v>
      </c>
      <c r="E3887">
        <v>19125004.359999999</v>
      </c>
      <c r="H3887">
        <f t="shared" si="266"/>
        <v>8</v>
      </c>
      <c r="J3887" t="str">
        <f t="shared" si="267"/>
        <v>LEMONT</v>
      </c>
      <c r="K3887" t="str">
        <f t="shared" si="264"/>
        <v>Lawrence</v>
      </c>
      <c r="L3887">
        <f t="shared" si="265"/>
        <v>0</v>
      </c>
    </row>
    <row r="3888" spans="1:12" x14ac:dyDescent="0.55000000000000004">
      <c r="A3888">
        <v>2010</v>
      </c>
      <c r="B3888" t="s">
        <v>5</v>
      </c>
      <c r="C3888" t="s">
        <v>142</v>
      </c>
      <c r="D3888">
        <v>5982356.1200000001</v>
      </c>
      <c r="E3888">
        <v>12269053.949999999</v>
      </c>
      <c r="H3888">
        <f t="shared" si="266"/>
        <v>8</v>
      </c>
      <c r="J3888" t="str">
        <f t="shared" si="267"/>
        <v>LEYDEN</v>
      </c>
      <c r="K3888" t="str">
        <f t="shared" si="264"/>
        <v>Cook</v>
      </c>
      <c r="L3888">
        <f t="shared" si="265"/>
        <v>0</v>
      </c>
    </row>
    <row r="3889" spans="1:12" x14ac:dyDescent="0.55000000000000004">
      <c r="A3889">
        <v>2010</v>
      </c>
      <c r="B3889" t="s">
        <v>5</v>
      </c>
      <c r="C3889" t="s">
        <v>143</v>
      </c>
      <c r="D3889">
        <v>16428151.74</v>
      </c>
      <c r="E3889">
        <v>26509107.890000001</v>
      </c>
      <c r="H3889">
        <f t="shared" si="266"/>
        <v>14</v>
      </c>
      <c r="J3889" t="str">
        <f t="shared" si="267"/>
        <v>LIBERTYVILLE</v>
      </c>
      <c r="K3889" t="str">
        <f t="shared" si="264"/>
        <v>Cook</v>
      </c>
      <c r="L3889">
        <f t="shared" si="265"/>
        <v>0</v>
      </c>
    </row>
    <row r="3890" spans="1:12" x14ac:dyDescent="0.55000000000000004">
      <c r="A3890">
        <v>2010</v>
      </c>
      <c r="B3890" t="s">
        <v>5</v>
      </c>
      <c r="C3890" t="s">
        <v>144</v>
      </c>
      <c r="D3890">
        <v>6724170.6600000001</v>
      </c>
      <c r="E3890">
        <v>15423076.34</v>
      </c>
      <c r="H3890">
        <f t="shared" si="266"/>
        <v>9</v>
      </c>
      <c r="J3890" t="str">
        <f t="shared" si="267"/>
        <v>LINCOLN</v>
      </c>
      <c r="K3890" t="str">
        <f t="shared" si="264"/>
        <v>Lake</v>
      </c>
      <c r="L3890">
        <f t="shared" si="265"/>
        <v>0</v>
      </c>
    </row>
    <row r="3891" spans="1:12" x14ac:dyDescent="0.55000000000000004">
      <c r="A3891">
        <v>2010</v>
      </c>
      <c r="B3891" t="s">
        <v>5</v>
      </c>
      <c r="C3891" t="s">
        <v>145</v>
      </c>
      <c r="D3891">
        <v>3261726.45</v>
      </c>
      <c r="E3891">
        <v>2574692.77</v>
      </c>
      <c r="H3891">
        <f t="shared" si="266"/>
        <v>15</v>
      </c>
      <c r="J3891" t="str">
        <f t="shared" si="267"/>
        <v>LINCOLN RURAL</v>
      </c>
      <c r="K3891" t="str">
        <f t="shared" si="264"/>
        <v>Logan</v>
      </c>
      <c r="L3891">
        <f t="shared" si="265"/>
        <v>0</v>
      </c>
    </row>
    <row r="3892" spans="1:12" x14ac:dyDescent="0.55000000000000004">
      <c r="A3892">
        <v>2010</v>
      </c>
      <c r="B3892" t="s">
        <v>5</v>
      </c>
      <c r="C3892" t="s">
        <v>146</v>
      </c>
      <c r="D3892">
        <v>18945785.149999999</v>
      </c>
      <c r="E3892">
        <v>23595639.960000001</v>
      </c>
      <c r="H3892">
        <f t="shared" si="266"/>
        <v>24</v>
      </c>
      <c r="J3892" t="str">
        <f t="shared" si="267"/>
        <v>LINCOLNSHIRE-RIVERWOOD</v>
      </c>
      <c r="K3892" t="str">
        <f t="shared" si="264"/>
        <v>Lake</v>
      </c>
      <c r="L3892">
        <f t="shared" si="265"/>
        <v>0</v>
      </c>
    </row>
    <row r="3893" spans="1:12" x14ac:dyDescent="0.55000000000000004">
      <c r="A3893">
        <v>2010</v>
      </c>
      <c r="B3893" t="s">
        <v>5</v>
      </c>
      <c r="C3893" t="s">
        <v>147</v>
      </c>
      <c r="D3893">
        <v>41067235.920000002</v>
      </c>
      <c r="E3893">
        <v>79989220.129999995</v>
      </c>
      <c r="H3893">
        <f t="shared" si="266"/>
        <v>17</v>
      </c>
      <c r="J3893" t="str">
        <f t="shared" si="267"/>
        <v>LISLE-WOODRIDGE</v>
      </c>
      <c r="K3893" t="str">
        <f t="shared" si="264"/>
        <v>DuPage</v>
      </c>
      <c r="L3893">
        <f t="shared" si="265"/>
        <v>0</v>
      </c>
    </row>
    <row r="3894" spans="1:12" x14ac:dyDescent="0.55000000000000004">
      <c r="A3894">
        <v>2010</v>
      </c>
      <c r="B3894" t="s">
        <v>5</v>
      </c>
      <c r="C3894" t="s">
        <v>148</v>
      </c>
      <c r="D3894">
        <v>3888507.05</v>
      </c>
      <c r="E3894">
        <v>5519414.0999999996</v>
      </c>
      <c r="H3894">
        <f t="shared" si="266"/>
        <v>12</v>
      </c>
      <c r="J3894" t="str">
        <f t="shared" si="267"/>
        <v>LITCHFIELD</v>
      </c>
      <c r="K3894" t="str">
        <f t="shared" si="264"/>
        <v>DuPage</v>
      </c>
      <c r="L3894">
        <f t="shared" si="265"/>
        <v>0</v>
      </c>
    </row>
    <row r="3895" spans="1:12" x14ac:dyDescent="0.55000000000000004">
      <c r="A3895">
        <v>2010</v>
      </c>
      <c r="B3895" t="s">
        <v>5</v>
      </c>
      <c r="C3895" t="s">
        <v>149</v>
      </c>
      <c r="D3895">
        <v>24261058</v>
      </c>
      <c r="E3895">
        <v>39958186.969999999</v>
      </c>
      <c r="H3895">
        <f t="shared" si="266"/>
        <v>19</v>
      </c>
      <c r="J3895" t="str">
        <f t="shared" si="267"/>
        <v>LOCKPORT TOWNSHIP</v>
      </c>
      <c r="K3895" t="str">
        <f t="shared" si="264"/>
        <v>Will</v>
      </c>
      <c r="L3895">
        <f t="shared" si="265"/>
        <v>0</v>
      </c>
    </row>
    <row r="3896" spans="1:12" x14ac:dyDescent="0.55000000000000004">
      <c r="A3896">
        <v>2010</v>
      </c>
      <c r="B3896" t="s">
        <v>5</v>
      </c>
      <c r="C3896" t="s">
        <v>150</v>
      </c>
      <c r="D3896">
        <v>34669033.82</v>
      </c>
      <c r="E3896">
        <v>50334779.469999999</v>
      </c>
      <c r="H3896">
        <f t="shared" si="266"/>
        <v>9</v>
      </c>
      <c r="J3896" t="str">
        <f t="shared" si="267"/>
        <v>LOMBARD</v>
      </c>
      <c r="K3896" t="str">
        <f t="shared" si="264"/>
        <v>Will</v>
      </c>
      <c r="L3896">
        <f t="shared" si="265"/>
        <v>0</v>
      </c>
    </row>
    <row r="3897" spans="1:12" x14ac:dyDescent="0.55000000000000004">
      <c r="A3897">
        <v>2010</v>
      </c>
      <c r="B3897" t="s">
        <v>5</v>
      </c>
      <c r="C3897" t="s">
        <v>151</v>
      </c>
      <c r="D3897">
        <v>670973.18000000005</v>
      </c>
      <c r="E3897">
        <v>461784.79</v>
      </c>
      <c r="H3897">
        <f t="shared" si="266"/>
        <v>12</v>
      </c>
      <c r="J3897" t="str">
        <f t="shared" si="267"/>
        <v>LONG CREEK</v>
      </c>
      <c r="K3897" t="str">
        <f t="shared" ref="K3897:K3960" si="268">INDEX($K$1:$K$655,MATCH(C3897,$C$1:$C$655))</f>
        <v>DuPage</v>
      </c>
      <c r="L3897">
        <f t="shared" si="265"/>
        <v>0</v>
      </c>
    </row>
    <row r="3898" spans="1:12" x14ac:dyDescent="0.55000000000000004">
      <c r="A3898">
        <v>2010</v>
      </c>
      <c r="B3898" t="s">
        <v>5</v>
      </c>
      <c r="C3898" t="s">
        <v>152</v>
      </c>
      <c r="D3898">
        <v>3326858.81</v>
      </c>
      <c r="E3898">
        <v>2305055.7000000002</v>
      </c>
      <c r="H3898">
        <f t="shared" si="266"/>
        <v>12</v>
      </c>
      <c r="J3898" t="str">
        <f t="shared" si="267"/>
        <v>LONG GROVE</v>
      </c>
      <c r="K3898" t="str">
        <f t="shared" si="268"/>
        <v>DuPage</v>
      </c>
      <c r="L3898">
        <f t="shared" si="265"/>
        <v>0</v>
      </c>
    </row>
    <row r="3899" spans="1:12" x14ac:dyDescent="0.55000000000000004">
      <c r="A3899">
        <v>2010</v>
      </c>
      <c r="B3899" t="s">
        <v>5</v>
      </c>
      <c r="C3899" t="s">
        <v>153</v>
      </c>
      <c r="D3899">
        <v>16826.38</v>
      </c>
      <c r="E3899">
        <v>278427</v>
      </c>
      <c r="H3899">
        <f t="shared" si="266"/>
        <v>7</v>
      </c>
      <c r="J3899" t="str">
        <f t="shared" si="267"/>
        <v>LYONS</v>
      </c>
      <c r="K3899" t="str">
        <f t="shared" si="268"/>
        <v>Cook</v>
      </c>
      <c r="L3899">
        <f t="shared" si="265"/>
        <v>0</v>
      </c>
    </row>
    <row r="3900" spans="1:12" x14ac:dyDescent="0.55000000000000004">
      <c r="A3900">
        <v>2010</v>
      </c>
      <c r="B3900" t="s">
        <v>5</v>
      </c>
      <c r="C3900" t="s">
        <v>154</v>
      </c>
      <c r="D3900">
        <v>8823122.3300000001</v>
      </c>
      <c r="E3900">
        <v>14287801.3799999</v>
      </c>
      <c r="H3900">
        <f t="shared" si="266"/>
        <v>8</v>
      </c>
      <c r="J3900" t="str">
        <f t="shared" si="267"/>
        <v>MACOMB</v>
      </c>
      <c r="K3900" t="str">
        <f t="shared" si="268"/>
        <v>Cook</v>
      </c>
      <c r="L3900">
        <f t="shared" si="265"/>
        <v>0</v>
      </c>
    </row>
    <row r="3901" spans="1:12" x14ac:dyDescent="0.55000000000000004">
      <c r="A3901">
        <v>2010</v>
      </c>
      <c r="B3901" t="s">
        <v>5</v>
      </c>
      <c r="C3901" t="s">
        <v>294</v>
      </c>
      <c r="D3901">
        <v>110711.47</v>
      </c>
      <c r="E3901">
        <v>97926.89</v>
      </c>
      <c r="H3901">
        <f t="shared" si="266"/>
        <v>11</v>
      </c>
      <c r="J3901" t="str">
        <f t="shared" si="267"/>
        <v>MANHATTAN</v>
      </c>
      <c r="K3901" t="str">
        <f t="shared" si="268"/>
        <v>Champaign</v>
      </c>
      <c r="L3901">
        <f t="shared" si="265"/>
        <v>0</v>
      </c>
    </row>
    <row r="3902" spans="1:12" x14ac:dyDescent="0.55000000000000004">
      <c r="A3902">
        <v>2010</v>
      </c>
      <c r="B3902" t="s">
        <v>5</v>
      </c>
      <c r="C3902" t="s">
        <v>155</v>
      </c>
      <c r="D3902">
        <v>2364027.6</v>
      </c>
      <c r="E3902">
        <v>3070895.3</v>
      </c>
      <c r="H3902">
        <f t="shared" si="266"/>
        <v>19</v>
      </c>
      <c r="J3902" t="str">
        <f t="shared" si="267"/>
        <v>MANTENO COMMUNITY</v>
      </c>
      <c r="K3902" t="str">
        <f t="shared" si="268"/>
        <v>Will</v>
      </c>
      <c r="L3902">
        <f t="shared" si="265"/>
        <v>0</v>
      </c>
    </row>
    <row r="3903" spans="1:12" x14ac:dyDescent="0.55000000000000004">
      <c r="A3903">
        <v>2010</v>
      </c>
      <c r="B3903" t="s">
        <v>5</v>
      </c>
      <c r="C3903" t="s">
        <v>156</v>
      </c>
      <c r="D3903">
        <v>6465780.6699999999</v>
      </c>
      <c r="E3903">
        <v>9882137.0800000001</v>
      </c>
      <c r="H3903">
        <f t="shared" si="266"/>
        <v>8</v>
      </c>
      <c r="J3903" t="str">
        <f t="shared" si="267"/>
        <v>MARION</v>
      </c>
      <c r="K3903" t="str">
        <f t="shared" si="268"/>
        <v>McHenry</v>
      </c>
      <c r="L3903">
        <f t="shared" si="265"/>
        <v>0</v>
      </c>
    </row>
    <row r="3904" spans="1:12" x14ac:dyDescent="0.55000000000000004">
      <c r="A3904">
        <v>2010</v>
      </c>
      <c r="B3904" t="s">
        <v>5</v>
      </c>
      <c r="C3904" t="s">
        <v>157</v>
      </c>
      <c r="D3904">
        <v>3596417.35</v>
      </c>
      <c r="E3904">
        <v>3690787.61</v>
      </c>
      <c r="H3904">
        <f t="shared" si="266"/>
        <v>9</v>
      </c>
      <c r="J3904" t="str">
        <f t="shared" si="267"/>
        <v>MARKHAM</v>
      </c>
      <c r="K3904" t="str">
        <f t="shared" si="268"/>
        <v>Williamson</v>
      </c>
      <c r="L3904">
        <f t="shared" si="265"/>
        <v>0</v>
      </c>
    </row>
    <row r="3905" spans="1:12" x14ac:dyDescent="0.55000000000000004">
      <c r="A3905">
        <v>2010</v>
      </c>
      <c r="B3905" t="s">
        <v>5</v>
      </c>
      <c r="C3905" t="s">
        <v>285</v>
      </c>
      <c r="D3905">
        <v>292783.67</v>
      </c>
      <c r="E3905">
        <v>535491.64</v>
      </c>
      <c r="H3905">
        <f t="shared" si="266"/>
        <v>11</v>
      </c>
      <c r="J3905" t="str">
        <f t="shared" si="267"/>
        <v>MARYVILLE</v>
      </c>
      <c r="K3905" t="str">
        <f t="shared" si="268"/>
        <v>LaSalle</v>
      </c>
      <c r="L3905">
        <f t="shared" si="265"/>
        <v>0</v>
      </c>
    </row>
    <row r="3906" spans="1:12" x14ac:dyDescent="0.55000000000000004">
      <c r="A3906">
        <v>2010</v>
      </c>
      <c r="B3906" t="s">
        <v>5</v>
      </c>
      <c r="C3906" t="s">
        <v>158</v>
      </c>
      <c r="D3906">
        <v>14965942.08</v>
      </c>
      <c r="E3906">
        <v>23347238.350000001</v>
      </c>
      <c r="H3906">
        <f t="shared" si="266"/>
        <v>10</v>
      </c>
      <c r="J3906" t="str">
        <f t="shared" si="267"/>
        <v>MATTESON</v>
      </c>
      <c r="K3906" t="str">
        <f t="shared" si="268"/>
        <v>St. Clair</v>
      </c>
      <c r="L3906">
        <f t="shared" ref="L3906:L3969" si="269">IF(ISNA(K3906),1,0)</f>
        <v>0</v>
      </c>
    </row>
    <row r="3907" spans="1:12" x14ac:dyDescent="0.55000000000000004">
      <c r="A3907">
        <v>2010</v>
      </c>
      <c r="B3907" t="s">
        <v>5</v>
      </c>
      <c r="C3907" t="s">
        <v>159</v>
      </c>
      <c r="D3907">
        <v>14534029.43</v>
      </c>
      <c r="E3907">
        <v>33027916.23</v>
      </c>
      <c r="H3907">
        <f t="shared" ref="H3907:H3970" si="270">IF(B3907="fire",MIN(IFERROR(SEARCH("fire",C3907),999),IFERROR(SEARCH("fpd",C3907),999),IFERROR(SEARCH("pension",C3907),999),IFERROR(SEARCH("fund",C3907),999)),MIN(IFERROR(SEARCH("police",C3907),999),IFERROR(SEARCH("pension",C3907),999),IFERROR(SEARCH("fund",C3907),999)))</f>
        <v>9</v>
      </c>
      <c r="J3907" t="str">
        <f t="shared" ref="J3907:J3970" si="271">LEFT(C3907,H3907-2)</f>
        <v>MATTOON</v>
      </c>
      <c r="K3907" t="str">
        <f t="shared" si="268"/>
        <v>Cook</v>
      </c>
      <c r="L3907">
        <f t="shared" si="269"/>
        <v>0</v>
      </c>
    </row>
    <row r="3908" spans="1:12" x14ac:dyDescent="0.55000000000000004">
      <c r="A3908">
        <v>2010</v>
      </c>
      <c r="B3908" t="s">
        <v>5</v>
      </c>
      <c r="C3908" t="s">
        <v>160</v>
      </c>
      <c r="D3908">
        <v>13120549.359999999</v>
      </c>
      <c r="E3908">
        <v>35247700.789999999</v>
      </c>
      <c r="H3908">
        <f t="shared" si="270"/>
        <v>9</v>
      </c>
      <c r="J3908" t="str">
        <f t="shared" si="271"/>
        <v>MAYWOOD</v>
      </c>
      <c r="K3908" t="str">
        <f t="shared" si="268"/>
        <v>Coles</v>
      </c>
      <c r="L3908">
        <f t="shared" si="269"/>
        <v>0</v>
      </c>
    </row>
    <row r="3909" spans="1:12" x14ac:dyDescent="0.55000000000000004">
      <c r="A3909">
        <v>2010</v>
      </c>
      <c r="B3909" t="s">
        <v>5</v>
      </c>
      <c r="C3909" t="s">
        <v>161</v>
      </c>
      <c r="D3909">
        <v>298426</v>
      </c>
      <c r="E3909">
        <v>859586</v>
      </c>
      <c r="H3909">
        <f t="shared" si="270"/>
        <v>8</v>
      </c>
      <c r="J3909" t="str">
        <f t="shared" si="271"/>
        <v>MCCOOK</v>
      </c>
      <c r="K3909" t="str">
        <f t="shared" si="268"/>
        <v>Cook</v>
      </c>
      <c r="L3909">
        <f t="shared" si="269"/>
        <v>0</v>
      </c>
    </row>
    <row r="3910" spans="1:12" x14ac:dyDescent="0.55000000000000004">
      <c r="A3910">
        <v>2010</v>
      </c>
      <c r="B3910" t="s">
        <v>5</v>
      </c>
      <c r="C3910" t="s">
        <v>162</v>
      </c>
      <c r="D3910">
        <v>21464635.52</v>
      </c>
      <c r="E3910">
        <v>64708155.619999997</v>
      </c>
      <c r="H3910">
        <f t="shared" si="270"/>
        <v>14</v>
      </c>
      <c r="J3910" t="str">
        <f t="shared" si="271"/>
        <v>MELROSE PARK</v>
      </c>
      <c r="K3910" t="str">
        <f t="shared" si="268"/>
        <v>McHenry</v>
      </c>
      <c r="L3910">
        <f t="shared" si="269"/>
        <v>0</v>
      </c>
    </row>
    <row r="3911" spans="1:12" x14ac:dyDescent="0.55000000000000004">
      <c r="A3911">
        <v>2010</v>
      </c>
      <c r="B3911" t="s">
        <v>5</v>
      </c>
      <c r="C3911" t="s">
        <v>163</v>
      </c>
      <c r="D3911">
        <v>1620542.11</v>
      </c>
      <c r="E3911">
        <v>2380400.58</v>
      </c>
      <c r="H3911">
        <f t="shared" si="270"/>
        <v>9</v>
      </c>
      <c r="J3911" t="str">
        <f t="shared" si="271"/>
        <v>MENDOTA</v>
      </c>
      <c r="K3911" t="str">
        <f t="shared" si="268"/>
        <v>Cook</v>
      </c>
      <c r="L3911">
        <f t="shared" si="269"/>
        <v>0</v>
      </c>
    </row>
    <row r="3912" spans="1:12" x14ac:dyDescent="0.55000000000000004">
      <c r="A3912">
        <v>2010</v>
      </c>
      <c r="B3912" t="s">
        <v>5</v>
      </c>
      <c r="C3912" t="s">
        <v>164</v>
      </c>
      <c r="D3912">
        <v>2677159.27</v>
      </c>
      <c r="E3912">
        <v>3928841.24</v>
      </c>
      <c r="H3912">
        <f t="shared" si="270"/>
        <v>12</v>
      </c>
      <c r="J3912" t="str">
        <f t="shared" si="271"/>
        <v>METROPOLIS</v>
      </c>
      <c r="K3912" t="str">
        <f t="shared" si="268"/>
        <v>LaSalle</v>
      </c>
      <c r="L3912">
        <f t="shared" si="269"/>
        <v>0</v>
      </c>
    </row>
    <row r="3913" spans="1:12" x14ac:dyDescent="0.55000000000000004">
      <c r="A3913">
        <v>2010</v>
      </c>
      <c r="B3913" t="s">
        <v>5</v>
      </c>
      <c r="C3913" t="s">
        <v>165</v>
      </c>
      <c r="D3913">
        <v>7046543.8700000001</v>
      </c>
      <c r="E3913">
        <v>11536398.42</v>
      </c>
      <c r="H3913">
        <f t="shared" si="270"/>
        <v>12</v>
      </c>
      <c r="J3913" t="str">
        <f t="shared" si="271"/>
        <v>MIDLOTHIAN</v>
      </c>
      <c r="K3913" t="str">
        <f t="shared" si="268"/>
        <v>Massac</v>
      </c>
      <c r="L3913">
        <f t="shared" si="269"/>
        <v>0</v>
      </c>
    </row>
    <row r="3914" spans="1:12" x14ac:dyDescent="0.55000000000000004">
      <c r="A3914">
        <v>2010</v>
      </c>
      <c r="B3914" t="s">
        <v>5</v>
      </c>
      <c r="C3914" t="s">
        <v>166</v>
      </c>
      <c r="D3914">
        <v>1442076.64</v>
      </c>
      <c r="E3914">
        <v>1902432.42</v>
      </c>
      <c r="H3914">
        <f t="shared" si="270"/>
        <v>9</v>
      </c>
      <c r="J3914" t="str">
        <f t="shared" si="271"/>
        <v>MINOOKA</v>
      </c>
      <c r="K3914" t="str">
        <f t="shared" si="268"/>
        <v>Rock Island</v>
      </c>
      <c r="L3914">
        <f t="shared" si="269"/>
        <v>0</v>
      </c>
    </row>
    <row r="3915" spans="1:12" x14ac:dyDescent="0.55000000000000004">
      <c r="A3915">
        <v>2010</v>
      </c>
      <c r="B3915" t="s">
        <v>5</v>
      </c>
      <c r="C3915" t="s">
        <v>167</v>
      </c>
      <c r="D3915">
        <v>4016518.72</v>
      </c>
      <c r="E3915">
        <v>5748421.0499999998</v>
      </c>
      <c r="H3915">
        <f t="shared" si="270"/>
        <v>8</v>
      </c>
      <c r="J3915" t="str">
        <f t="shared" si="271"/>
        <v>MOKENA</v>
      </c>
      <c r="K3915" t="str">
        <f t="shared" si="268"/>
        <v>Grundy</v>
      </c>
      <c r="L3915">
        <f t="shared" si="269"/>
        <v>0</v>
      </c>
    </row>
    <row r="3916" spans="1:12" x14ac:dyDescent="0.55000000000000004">
      <c r="A3916">
        <v>2010</v>
      </c>
      <c r="B3916" t="s">
        <v>5</v>
      </c>
      <c r="C3916" t="s">
        <v>168</v>
      </c>
      <c r="D3916">
        <v>26322515.309999999</v>
      </c>
      <c r="E3916">
        <v>71099371.129999995</v>
      </c>
      <c r="H3916">
        <f t="shared" si="270"/>
        <v>8</v>
      </c>
      <c r="J3916" t="str">
        <f t="shared" si="271"/>
        <v>MOLINE</v>
      </c>
      <c r="K3916" t="str">
        <f t="shared" si="268"/>
        <v>Will</v>
      </c>
      <c r="L3916">
        <f t="shared" si="269"/>
        <v>0</v>
      </c>
    </row>
    <row r="3917" spans="1:12" x14ac:dyDescent="0.55000000000000004">
      <c r="A3917">
        <v>2010</v>
      </c>
      <c r="B3917" t="s">
        <v>5</v>
      </c>
      <c r="C3917" t="s">
        <v>169</v>
      </c>
      <c r="D3917">
        <v>3871143.5</v>
      </c>
      <c r="E3917">
        <v>8668092.8200000003</v>
      </c>
      <c r="H3917">
        <f t="shared" si="270"/>
        <v>10</v>
      </c>
      <c r="J3917" t="str">
        <f t="shared" si="271"/>
        <v>MONMOUTH</v>
      </c>
      <c r="K3917" t="str">
        <f t="shared" si="268"/>
        <v>Will</v>
      </c>
      <c r="L3917">
        <f t="shared" si="269"/>
        <v>0</v>
      </c>
    </row>
    <row r="3918" spans="1:12" x14ac:dyDescent="0.55000000000000004">
      <c r="A3918">
        <v>2010</v>
      </c>
      <c r="B3918" t="s">
        <v>5</v>
      </c>
      <c r="C3918" t="s">
        <v>288</v>
      </c>
      <c r="D3918">
        <v>120585.82</v>
      </c>
      <c r="E3918">
        <v>108738.12</v>
      </c>
      <c r="H3918">
        <f t="shared" si="270"/>
        <v>26</v>
      </c>
      <c r="J3918" t="str">
        <f t="shared" si="271"/>
        <v>MONTGOMERY &amp; COUNTRYSIDE</v>
      </c>
      <c r="K3918" t="str">
        <f t="shared" si="268"/>
        <v>Warren</v>
      </c>
      <c r="L3918">
        <f t="shared" si="269"/>
        <v>0</v>
      </c>
    </row>
    <row r="3919" spans="1:12" x14ac:dyDescent="0.55000000000000004">
      <c r="A3919">
        <v>2010</v>
      </c>
      <c r="B3919" t="s">
        <v>5</v>
      </c>
      <c r="C3919" t="s">
        <v>170</v>
      </c>
      <c r="D3919">
        <v>23289174.27</v>
      </c>
      <c r="E3919">
        <v>43786311.700000003</v>
      </c>
      <c r="H3919">
        <f t="shared" si="270"/>
        <v>14</v>
      </c>
      <c r="J3919" t="str">
        <f t="shared" si="271"/>
        <v>MORTON GROVE</v>
      </c>
      <c r="K3919" t="str">
        <f t="shared" si="268"/>
        <v>Grundy</v>
      </c>
      <c r="L3919">
        <f t="shared" si="269"/>
        <v>0</v>
      </c>
    </row>
    <row r="3920" spans="1:12" x14ac:dyDescent="0.55000000000000004">
      <c r="A3920">
        <v>2010</v>
      </c>
      <c r="B3920" t="s">
        <v>5</v>
      </c>
      <c r="C3920" t="s">
        <v>171</v>
      </c>
      <c r="D3920">
        <v>1324964.05</v>
      </c>
      <c r="E3920">
        <v>1674059.0699999901</v>
      </c>
      <c r="H3920">
        <f t="shared" si="270"/>
        <v>11</v>
      </c>
      <c r="J3920" t="str">
        <f t="shared" si="271"/>
        <v>MT CARMEL</v>
      </c>
      <c r="K3920" t="str">
        <f t="shared" si="268"/>
        <v>Tazewell</v>
      </c>
      <c r="L3920">
        <f t="shared" si="269"/>
        <v>0</v>
      </c>
    </row>
    <row r="3921" spans="1:12" x14ac:dyDescent="0.55000000000000004">
      <c r="A3921">
        <v>2010</v>
      </c>
      <c r="B3921" t="s">
        <v>5</v>
      </c>
      <c r="C3921" t="s">
        <v>172</v>
      </c>
      <c r="D3921">
        <v>43860979.229999997</v>
      </c>
      <c r="E3921">
        <v>76443278.819999993</v>
      </c>
      <c r="H3921">
        <f t="shared" si="270"/>
        <v>13</v>
      </c>
      <c r="J3921" t="str">
        <f t="shared" si="271"/>
        <v>MT PROSPECT</v>
      </c>
      <c r="K3921" t="str">
        <f t="shared" si="268"/>
        <v>Wabash</v>
      </c>
      <c r="L3921">
        <f t="shared" si="269"/>
        <v>0</v>
      </c>
    </row>
    <row r="3922" spans="1:12" x14ac:dyDescent="0.55000000000000004">
      <c r="A3922">
        <v>2010</v>
      </c>
      <c r="B3922" t="s">
        <v>5</v>
      </c>
      <c r="C3922" t="s">
        <v>173</v>
      </c>
      <c r="D3922">
        <v>11166990.57</v>
      </c>
      <c r="E3922">
        <v>19298567.420000002</v>
      </c>
      <c r="H3922">
        <f t="shared" si="270"/>
        <v>11</v>
      </c>
      <c r="J3922" t="str">
        <f t="shared" si="271"/>
        <v>MT VERNON</v>
      </c>
      <c r="K3922" t="str">
        <f t="shared" si="268"/>
        <v>Cook</v>
      </c>
      <c r="L3922">
        <f t="shared" si="269"/>
        <v>0</v>
      </c>
    </row>
    <row r="3923" spans="1:12" x14ac:dyDescent="0.55000000000000004">
      <c r="A3923">
        <v>2010</v>
      </c>
      <c r="B3923" t="s">
        <v>5</v>
      </c>
      <c r="C3923" t="s">
        <v>174</v>
      </c>
      <c r="D3923">
        <v>754480.73</v>
      </c>
      <c r="E3923">
        <v>651058.9</v>
      </c>
      <c r="H3923">
        <f t="shared" si="270"/>
        <v>9</v>
      </c>
      <c r="J3923" t="str">
        <f t="shared" si="271"/>
        <v>MT ZION</v>
      </c>
      <c r="K3923" t="str">
        <f t="shared" si="268"/>
        <v>Jefferson</v>
      </c>
      <c r="L3923">
        <f t="shared" si="269"/>
        <v>0</v>
      </c>
    </row>
    <row r="3924" spans="1:12" x14ac:dyDescent="0.55000000000000004">
      <c r="A3924">
        <v>2010</v>
      </c>
      <c r="B3924" t="s">
        <v>5</v>
      </c>
      <c r="C3924" t="s">
        <v>175</v>
      </c>
      <c r="D3924">
        <v>13450718.140000001</v>
      </c>
      <c r="E3924">
        <v>15439216.18</v>
      </c>
      <c r="H3924">
        <f t="shared" si="270"/>
        <v>11</v>
      </c>
      <c r="J3924" t="str">
        <f t="shared" si="271"/>
        <v>MUNDELEIN</v>
      </c>
      <c r="K3924" t="str">
        <f t="shared" si="268"/>
        <v>Macon</v>
      </c>
      <c r="L3924">
        <f t="shared" si="269"/>
        <v>0</v>
      </c>
    </row>
    <row r="3925" spans="1:12" x14ac:dyDescent="0.55000000000000004">
      <c r="A3925">
        <v>2010</v>
      </c>
      <c r="B3925" t="s">
        <v>5</v>
      </c>
      <c r="C3925" t="s">
        <v>176</v>
      </c>
      <c r="D3925">
        <v>3104747.06</v>
      </c>
      <c r="E3925">
        <v>6117736.3200000003</v>
      </c>
      <c r="H3925">
        <f t="shared" si="270"/>
        <v>13</v>
      </c>
      <c r="J3925" t="str">
        <f t="shared" si="271"/>
        <v>MURPHYSBORO</v>
      </c>
      <c r="K3925" t="str">
        <f t="shared" si="268"/>
        <v>Lake</v>
      </c>
      <c r="L3925">
        <f t="shared" si="269"/>
        <v>0</v>
      </c>
    </row>
    <row r="3926" spans="1:12" x14ac:dyDescent="0.55000000000000004">
      <c r="A3926">
        <v>2010</v>
      </c>
      <c r="B3926" t="s">
        <v>5</v>
      </c>
      <c r="C3926" t="s">
        <v>177</v>
      </c>
      <c r="D3926">
        <v>81154105.790000007</v>
      </c>
      <c r="E3926">
        <v>120250461.20999999</v>
      </c>
      <c r="H3926">
        <f t="shared" si="270"/>
        <v>12</v>
      </c>
      <c r="J3926" t="str">
        <f t="shared" si="271"/>
        <v>NAPERVILLE</v>
      </c>
      <c r="K3926" t="str">
        <f t="shared" si="268"/>
        <v>Jackson</v>
      </c>
      <c r="L3926">
        <f t="shared" si="269"/>
        <v>0</v>
      </c>
    </row>
    <row r="3927" spans="1:12" x14ac:dyDescent="0.55000000000000004">
      <c r="A3927">
        <v>2010</v>
      </c>
      <c r="B3927" t="s">
        <v>5</v>
      </c>
      <c r="C3927" t="s">
        <v>178</v>
      </c>
      <c r="D3927">
        <v>1690070.9</v>
      </c>
      <c r="E3927">
        <v>1452667.99</v>
      </c>
      <c r="H3927">
        <f t="shared" si="270"/>
        <v>11</v>
      </c>
      <c r="J3927" t="str">
        <f t="shared" si="271"/>
        <v>NEW LENOX</v>
      </c>
      <c r="K3927" t="str">
        <f t="shared" si="268"/>
        <v>DuPage</v>
      </c>
      <c r="L3927">
        <f t="shared" si="269"/>
        <v>0</v>
      </c>
    </row>
    <row r="3928" spans="1:12" x14ac:dyDescent="0.55000000000000004">
      <c r="A3928">
        <v>2010</v>
      </c>
      <c r="B3928" t="s">
        <v>5</v>
      </c>
      <c r="C3928" t="s">
        <v>179</v>
      </c>
      <c r="D3928">
        <v>498119.62</v>
      </c>
      <c r="E3928">
        <v>510235.6</v>
      </c>
      <c r="H3928">
        <f t="shared" si="270"/>
        <v>18</v>
      </c>
      <c r="J3928" t="str">
        <f t="shared" si="271"/>
        <v>NEWPORT TOWNSHIP</v>
      </c>
      <c r="K3928" t="str">
        <f t="shared" si="268"/>
        <v>Will</v>
      </c>
      <c r="L3928">
        <f t="shared" si="269"/>
        <v>0</v>
      </c>
    </row>
    <row r="3929" spans="1:12" x14ac:dyDescent="0.55000000000000004">
      <c r="A3929">
        <v>2010</v>
      </c>
      <c r="B3929" t="s">
        <v>5</v>
      </c>
      <c r="C3929" t="s">
        <v>180</v>
      </c>
      <c r="D3929">
        <v>25231850.809999999</v>
      </c>
      <c r="E3929">
        <v>53932121.359999999</v>
      </c>
      <c r="H3929">
        <f t="shared" si="270"/>
        <v>7</v>
      </c>
      <c r="J3929" t="str">
        <f t="shared" si="271"/>
        <v>NILES</v>
      </c>
      <c r="K3929" t="str">
        <f t="shared" si="268"/>
        <v>Will</v>
      </c>
      <c r="L3929">
        <f t="shared" si="269"/>
        <v>0</v>
      </c>
    </row>
    <row r="3930" spans="1:12" x14ac:dyDescent="0.55000000000000004">
      <c r="A3930">
        <v>2010</v>
      </c>
      <c r="B3930" t="s">
        <v>5</v>
      </c>
      <c r="C3930" t="s">
        <v>181</v>
      </c>
      <c r="D3930">
        <v>21541050.460000001</v>
      </c>
      <c r="E3930">
        <v>35752633.689999998</v>
      </c>
      <c r="H3930">
        <f t="shared" si="270"/>
        <v>8</v>
      </c>
      <c r="J3930" t="str">
        <f t="shared" si="271"/>
        <v>NORMAL</v>
      </c>
      <c r="K3930" t="str">
        <f t="shared" si="268"/>
        <v>Cook</v>
      </c>
      <c r="L3930">
        <f t="shared" si="269"/>
        <v>0</v>
      </c>
    </row>
    <row r="3931" spans="1:12" x14ac:dyDescent="0.55000000000000004">
      <c r="A3931">
        <v>2010</v>
      </c>
      <c r="B3931" t="s">
        <v>5</v>
      </c>
      <c r="C3931" t="s">
        <v>182</v>
      </c>
      <c r="D3931">
        <v>2264199</v>
      </c>
      <c r="E3931">
        <v>3103175.26</v>
      </c>
      <c r="H3931">
        <f t="shared" si="270"/>
        <v>14</v>
      </c>
      <c r="J3931" t="str">
        <f t="shared" si="271"/>
        <v>NORTH AURORA</v>
      </c>
      <c r="K3931" t="str">
        <f t="shared" si="268"/>
        <v>Cook</v>
      </c>
      <c r="L3931">
        <f t="shared" si="269"/>
        <v>0</v>
      </c>
    </row>
    <row r="3932" spans="1:12" x14ac:dyDescent="0.55000000000000004">
      <c r="A3932">
        <v>2010</v>
      </c>
      <c r="B3932" t="s">
        <v>5</v>
      </c>
      <c r="C3932" t="s">
        <v>183</v>
      </c>
      <c r="D3932">
        <v>8690347.3499999996</v>
      </c>
      <c r="E3932">
        <v>19026880.57</v>
      </c>
      <c r="H3932">
        <f t="shared" si="270"/>
        <v>15</v>
      </c>
      <c r="J3932" t="str">
        <f t="shared" si="271"/>
        <v>NORTH CHICAGO</v>
      </c>
      <c r="K3932" t="str">
        <f t="shared" si="268"/>
        <v>Kane</v>
      </c>
      <c r="L3932">
        <f t="shared" si="269"/>
        <v>0</v>
      </c>
    </row>
    <row r="3933" spans="1:12" x14ac:dyDescent="0.55000000000000004">
      <c r="A3933">
        <v>2010</v>
      </c>
      <c r="B3933" t="s">
        <v>5</v>
      </c>
      <c r="C3933" t="s">
        <v>184</v>
      </c>
      <c r="D3933">
        <v>12451852.220000001</v>
      </c>
      <c r="E3933">
        <v>23472238.039999999</v>
      </c>
      <c r="H3933">
        <f t="shared" si="270"/>
        <v>13</v>
      </c>
      <c r="J3933" t="str">
        <f t="shared" si="271"/>
        <v>NORTH MAINE</v>
      </c>
      <c r="K3933" t="str">
        <f t="shared" si="268"/>
        <v>Lake</v>
      </c>
      <c r="L3933">
        <f t="shared" si="269"/>
        <v>0</v>
      </c>
    </row>
    <row r="3934" spans="1:12" x14ac:dyDescent="0.55000000000000004">
      <c r="A3934">
        <v>2010</v>
      </c>
      <c r="B3934" t="s">
        <v>5</v>
      </c>
      <c r="C3934" t="s">
        <v>185</v>
      </c>
      <c r="D3934">
        <v>7865084</v>
      </c>
      <c r="E3934">
        <v>11049670.3799999</v>
      </c>
      <c r="H3934">
        <f t="shared" si="270"/>
        <v>13</v>
      </c>
      <c r="J3934" t="str">
        <f t="shared" si="271"/>
        <v>NORTH PALOS</v>
      </c>
      <c r="K3934" t="str">
        <f t="shared" si="268"/>
        <v>Lake</v>
      </c>
      <c r="L3934">
        <f t="shared" si="269"/>
        <v>0</v>
      </c>
    </row>
    <row r="3935" spans="1:12" x14ac:dyDescent="0.55000000000000004">
      <c r="A3935">
        <v>2010</v>
      </c>
      <c r="B3935" t="s">
        <v>5</v>
      </c>
      <c r="C3935" t="s">
        <v>292</v>
      </c>
      <c r="D3935">
        <v>57885.23</v>
      </c>
      <c r="E3935">
        <v>36830.15</v>
      </c>
      <c r="H3935">
        <f t="shared" si="270"/>
        <v>12</v>
      </c>
      <c r="J3935" t="str">
        <f t="shared" si="271"/>
        <v>NORTH PARK</v>
      </c>
      <c r="K3935" t="str">
        <f t="shared" si="268"/>
        <v>Lake</v>
      </c>
      <c r="L3935">
        <f t="shared" si="269"/>
        <v>0</v>
      </c>
    </row>
    <row r="3936" spans="1:12" x14ac:dyDescent="0.55000000000000004">
      <c r="A3936">
        <v>2010</v>
      </c>
      <c r="B3936" t="s">
        <v>5</v>
      </c>
      <c r="C3936" t="s">
        <v>186</v>
      </c>
      <c r="D3936">
        <v>8859978.4299999997</v>
      </c>
      <c r="E3936">
        <v>17417540.649999999</v>
      </c>
      <c r="H3936">
        <f t="shared" si="270"/>
        <v>17</v>
      </c>
      <c r="J3936" t="str">
        <f t="shared" si="271"/>
        <v>NORTH RIVERSIDE</v>
      </c>
      <c r="K3936" t="str">
        <f t="shared" si="268"/>
        <v>Lake</v>
      </c>
      <c r="L3936">
        <f t="shared" si="269"/>
        <v>0</v>
      </c>
    </row>
    <row r="3937" spans="1:12" x14ac:dyDescent="0.55000000000000004">
      <c r="A3937">
        <v>2010</v>
      </c>
      <c r="B3937" t="s">
        <v>5</v>
      </c>
      <c r="C3937" t="s">
        <v>187</v>
      </c>
      <c r="D3937">
        <v>37599987.399999999</v>
      </c>
      <c r="E3937">
        <v>58693761.219999999</v>
      </c>
      <c r="H3937">
        <f t="shared" si="270"/>
        <v>12</v>
      </c>
      <c r="J3937" t="str">
        <f t="shared" si="271"/>
        <v>NORTHBROOK</v>
      </c>
      <c r="K3937" t="str">
        <f t="shared" si="268"/>
        <v>Cook</v>
      </c>
      <c r="L3937">
        <f t="shared" si="269"/>
        <v>0</v>
      </c>
    </row>
    <row r="3938" spans="1:12" x14ac:dyDescent="0.55000000000000004">
      <c r="A3938">
        <v>2010</v>
      </c>
      <c r="B3938" t="s">
        <v>5</v>
      </c>
      <c r="C3938" t="s">
        <v>188</v>
      </c>
      <c r="D3938">
        <v>9349526.8699999992</v>
      </c>
      <c r="E3938">
        <v>13024691.91</v>
      </c>
      <c r="H3938">
        <f t="shared" si="270"/>
        <v>11</v>
      </c>
      <c r="J3938" t="str">
        <f t="shared" si="271"/>
        <v>NORTHLAKE</v>
      </c>
      <c r="K3938" t="str">
        <f t="shared" si="268"/>
        <v>Cook</v>
      </c>
      <c r="L3938">
        <f t="shared" si="269"/>
        <v>0</v>
      </c>
    </row>
    <row r="3939" spans="1:12" x14ac:dyDescent="0.55000000000000004">
      <c r="A3939">
        <v>2010</v>
      </c>
      <c r="B3939" t="s">
        <v>5</v>
      </c>
      <c r="C3939" t="s">
        <v>189</v>
      </c>
      <c r="D3939">
        <v>2235123.41</v>
      </c>
      <c r="E3939">
        <v>2934875.87</v>
      </c>
      <c r="H3939">
        <f t="shared" si="270"/>
        <v>17</v>
      </c>
      <c r="J3939" t="str">
        <f t="shared" si="271"/>
        <v>NORTHWEST HOMER</v>
      </c>
      <c r="K3939" t="str">
        <f t="shared" si="268"/>
        <v>Cook</v>
      </c>
      <c r="L3939">
        <f t="shared" si="269"/>
        <v>0</v>
      </c>
    </row>
    <row r="3940" spans="1:12" x14ac:dyDescent="0.55000000000000004">
      <c r="A3940">
        <v>2010</v>
      </c>
      <c r="B3940" t="s">
        <v>5</v>
      </c>
      <c r="C3940" t="s">
        <v>190</v>
      </c>
      <c r="D3940">
        <v>404100.39</v>
      </c>
      <c r="E3940">
        <v>462245.07</v>
      </c>
      <c r="H3940">
        <f t="shared" si="270"/>
        <v>27</v>
      </c>
      <c r="J3940" t="str">
        <f t="shared" si="271"/>
        <v>NORTHWEST ST CLAIR COUNTY</v>
      </c>
      <c r="K3940" t="str">
        <f t="shared" si="268"/>
        <v>Cook</v>
      </c>
      <c r="L3940">
        <f t="shared" si="269"/>
        <v>0</v>
      </c>
    </row>
    <row r="3941" spans="1:12" x14ac:dyDescent="0.55000000000000004">
      <c r="A3941">
        <v>2010</v>
      </c>
      <c r="B3941" t="s">
        <v>5</v>
      </c>
      <c r="C3941" t="s">
        <v>191</v>
      </c>
      <c r="D3941">
        <v>10097221.18</v>
      </c>
      <c r="E3941">
        <v>21086577.84</v>
      </c>
      <c r="H3941">
        <f t="shared" si="270"/>
        <v>14</v>
      </c>
      <c r="J3941" t="str">
        <f t="shared" si="271"/>
        <v>NORWOOD PARK</v>
      </c>
      <c r="K3941" t="str">
        <f t="shared" si="268"/>
        <v>Cook</v>
      </c>
      <c r="L3941">
        <f t="shared" si="269"/>
        <v>0</v>
      </c>
    </row>
    <row r="3942" spans="1:12" x14ac:dyDescent="0.55000000000000004">
      <c r="A3942">
        <v>2010</v>
      </c>
      <c r="B3942" t="s">
        <v>5</v>
      </c>
      <c r="C3942" t="s">
        <v>192</v>
      </c>
      <c r="D3942">
        <v>8422.39</v>
      </c>
      <c r="E3942">
        <v>255789</v>
      </c>
      <c r="H3942">
        <f t="shared" si="270"/>
        <v>13</v>
      </c>
      <c r="J3942" t="str">
        <f t="shared" si="271"/>
        <v>NUNDA RURAL</v>
      </c>
      <c r="K3942" t="str">
        <f t="shared" si="268"/>
        <v>Cook</v>
      </c>
      <c r="L3942">
        <f t="shared" si="269"/>
        <v>0</v>
      </c>
    </row>
    <row r="3943" spans="1:12" x14ac:dyDescent="0.55000000000000004">
      <c r="A3943">
        <v>2010</v>
      </c>
      <c r="B3943" t="s">
        <v>5</v>
      </c>
      <c r="C3943" t="s">
        <v>193</v>
      </c>
      <c r="D3943">
        <v>21573888.02</v>
      </c>
      <c r="E3943">
        <v>36055467.799999997</v>
      </c>
      <c r="H3943">
        <f t="shared" si="270"/>
        <v>11</v>
      </c>
      <c r="J3943" t="str">
        <f t="shared" si="271"/>
        <v>OAK BROOK</v>
      </c>
      <c r="K3943" t="str">
        <f t="shared" si="268"/>
        <v>Cook</v>
      </c>
      <c r="L3943">
        <f t="shared" si="269"/>
        <v>0</v>
      </c>
    </row>
    <row r="3944" spans="1:12" x14ac:dyDescent="0.55000000000000004">
      <c r="A3944">
        <v>2010</v>
      </c>
      <c r="B3944" t="s">
        <v>5</v>
      </c>
      <c r="C3944" t="s">
        <v>194</v>
      </c>
      <c r="D3944">
        <v>12322286.539999999</v>
      </c>
      <c r="E3944">
        <v>18396013.079999998</v>
      </c>
      <c r="H3944">
        <f t="shared" si="270"/>
        <v>12</v>
      </c>
      <c r="J3944" t="str">
        <f t="shared" si="271"/>
        <v>OAK FOREST</v>
      </c>
      <c r="K3944" t="str">
        <f t="shared" si="268"/>
        <v>Cook</v>
      </c>
      <c r="L3944">
        <f t="shared" si="269"/>
        <v>0</v>
      </c>
    </row>
    <row r="3945" spans="1:12" x14ac:dyDescent="0.55000000000000004">
      <c r="A3945">
        <v>2010</v>
      </c>
      <c r="B3945" t="s">
        <v>5</v>
      </c>
      <c r="C3945" t="s">
        <v>195</v>
      </c>
      <c r="D3945">
        <v>70334985.810000002</v>
      </c>
      <c r="E3945">
        <v>100101109.72999901</v>
      </c>
      <c r="H3945">
        <f t="shared" si="270"/>
        <v>10</v>
      </c>
      <c r="J3945" t="str">
        <f t="shared" si="271"/>
        <v>OAK LAWN</v>
      </c>
      <c r="K3945" t="str">
        <f t="shared" si="268"/>
        <v>Cook</v>
      </c>
      <c r="L3945">
        <f t="shared" si="269"/>
        <v>0</v>
      </c>
    </row>
    <row r="3946" spans="1:12" x14ac:dyDescent="0.55000000000000004">
      <c r="A3946">
        <v>2010</v>
      </c>
      <c r="B3946" t="s">
        <v>5</v>
      </c>
      <c r="C3946" t="s">
        <v>196</v>
      </c>
      <c r="D3946">
        <v>37806161.850000001</v>
      </c>
      <c r="E3946">
        <v>87550605.450000003</v>
      </c>
      <c r="H3946">
        <f t="shared" si="270"/>
        <v>10</v>
      </c>
      <c r="J3946" t="str">
        <f t="shared" si="271"/>
        <v>OAK PARK</v>
      </c>
      <c r="K3946" t="str">
        <f t="shared" si="268"/>
        <v>Cook</v>
      </c>
      <c r="L3946">
        <f t="shared" si="269"/>
        <v>0</v>
      </c>
    </row>
    <row r="3947" spans="1:12" x14ac:dyDescent="0.55000000000000004">
      <c r="A3947">
        <v>2010</v>
      </c>
      <c r="B3947" t="s">
        <v>5</v>
      </c>
      <c r="C3947" t="s">
        <v>197</v>
      </c>
      <c r="D3947">
        <v>1080662</v>
      </c>
      <c r="E3947">
        <v>1723907.24</v>
      </c>
      <c r="H3947">
        <f t="shared" si="270"/>
        <v>18</v>
      </c>
      <c r="J3947" t="str">
        <f t="shared" si="271"/>
        <v>OAKBROOK TERRACE</v>
      </c>
      <c r="K3947" t="str">
        <f t="shared" si="268"/>
        <v>Cook</v>
      </c>
      <c r="L3947">
        <f t="shared" si="269"/>
        <v>0</v>
      </c>
    </row>
    <row r="3948" spans="1:12" x14ac:dyDescent="0.55000000000000004">
      <c r="A3948">
        <v>2010</v>
      </c>
      <c r="B3948" t="s">
        <v>5</v>
      </c>
      <c r="C3948" t="s">
        <v>198</v>
      </c>
      <c r="D3948">
        <v>1955220.3</v>
      </c>
      <c r="E3948">
        <v>2369578.04</v>
      </c>
      <c r="H3948">
        <f t="shared" si="270"/>
        <v>7</v>
      </c>
      <c r="J3948" t="str">
        <f t="shared" si="271"/>
        <v>OLNEY</v>
      </c>
      <c r="K3948" t="str">
        <f t="shared" si="268"/>
        <v>LaSalle</v>
      </c>
      <c r="L3948">
        <f t="shared" si="269"/>
        <v>0</v>
      </c>
    </row>
    <row r="3949" spans="1:12" x14ac:dyDescent="0.55000000000000004">
      <c r="A3949">
        <v>2010</v>
      </c>
      <c r="B3949" t="s">
        <v>5</v>
      </c>
      <c r="C3949" t="s">
        <v>199</v>
      </c>
      <c r="D3949">
        <v>62888521.759999998</v>
      </c>
      <c r="E3949">
        <v>83324837.920000002</v>
      </c>
      <c r="H3949">
        <f t="shared" si="270"/>
        <v>8</v>
      </c>
      <c r="J3949" t="str">
        <f t="shared" si="271"/>
        <v>ORLAND</v>
      </c>
      <c r="K3949" t="str">
        <f t="shared" si="268"/>
        <v>Cook</v>
      </c>
      <c r="L3949">
        <f t="shared" si="269"/>
        <v>0</v>
      </c>
    </row>
    <row r="3950" spans="1:12" x14ac:dyDescent="0.55000000000000004">
      <c r="A3950">
        <v>2010</v>
      </c>
      <c r="B3950" t="s">
        <v>5</v>
      </c>
      <c r="C3950" t="s">
        <v>200</v>
      </c>
      <c r="D3950">
        <v>2143066.37</v>
      </c>
      <c r="E3950">
        <v>1577670.05</v>
      </c>
      <c r="H3950">
        <f t="shared" si="270"/>
        <v>8</v>
      </c>
      <c r="J3950" t="str">
        <f t="shared" si="271"/>
        <v>OSWEGO</v>
      </c>
      <c r="K3950" t="str">
        <f t="shared" si="268"/>
        <v>Cook</v>
      </c>
      <c r="L3950">
        <f t="shared" si="269"/>
        <v>0</v>
      </c>
    </row>
    <row r="3951" spans="1:12" x14ac:dyDescent="0.55000000000000004">
      <c r="A3951">
        <v>2010</v>
      </c>
      <c r="B3951" t="s">
        <v>5</v>
      </c>
      <c r="C3951" t="s">
        <v>201</v>
      </c>
      <c r="D3951">
        <v>11297252.49</v>
      </c>
      <c r="E3951">
        <v>20775785.440000001</v>
      </c>
      <c r="H3951">
        <f t="shared" si="270"/>
        <v>8</v>
      </c>
      <c r="J3951" t="str">
        <f t="shared" si="271"/>
        <v>OTTAWA</v>
      </c>
      <c r="K3951" t="str">
        <f t="shared" si="268"/>
        <v>Kendall</v>
      </c>
      <c r="L3951">
        <f t="shared" si="269"/>
        <v>0</v>
      </c>
    </row>
    <row r="3952" spans="1:12" x14ac:dyDescent="0.55000000000000004">
      <c r="A3952">
        <v>2010</v>
      </c>
      <c r="B3952" t="s">
        <v>5</v>
      </c>
      <c r="C3952" t="s">
        <v>202</v>
      </c>
      <c r="D3952">
        <v>44644151.5</v>
      </c>
      <c r="E3952">
        <v>79950654.219999999</v>
      </c>
      <c r="H3952">
        <f t="shared" si="270"/>
        <v>10</v>
      </c>
      <c r="J3952" t="str">
        <f t="shared" si="271"/>
        <v>PALATINE</v>
      </c>
      <c r="K3952" t="str">
        <f t="shared" si="268"/>
        <v>LaSalle</v>
      </c>
      <c r="L3952">
        <f t="shared" si="269"/>
        <v>0</v>
      </c>
    </row>
    <row r="3953" spans="1:12" x14ac:dyDescent="0.55000000000000004">
      <c r="A3953">
        <v>2010</v>
      </c>
      <c r="B3953" t="s">
        <v>5</v>
      </c>
      <c r="C3953" t="s">
        <v>203</v>
      </c>
      <c r="D3953">
        <v>5717588.0199999996</v>
      </c>
      <c r="E3953">
        <v>7491310.4199999999</v>
      </c>
      <c r="H3953">
        <f t="shared" si="270"/>
        <v>16</v>
      </c>
      <c r="J3953" t="str">
        <f t="shared" si="271"/>
        <v>PALATINE RURAL</v>
      </c>
      <c r="K3953" t="str">
        <f t="shared" si="268"/>
        <v>Cook</v>
      </c>
      <c r="L3953">
        <f t="shared" si="269"/>
        <v>0</v>
      </c>
    </row>
    <row r="3954" spans="1:12" x14ac:dyDescent="0.55000000000000004">
      <c r="A3954">
        <v>2010</v>
      </c>
      <c r="B3954" t="s">
        <v>5</v>
      </c>
      <c r="C3954" t="s">
        <v>204</v>
      </c>
      <c r="D3954">
        <v>7403528</v>
      </c>
      <c r="E3954">
        <v>9703570.2300000004</v>
      </c>
      <c r="H3954">
        <f t="shared" si="270"/>
        <v>7</v>
      </c>
      <c r="J3954" t="str">
        <f t="shared" si="271"/>
        <v>PALOS</v>
      </c>
      <c r="K3954" t="str">
        <f t="shared" si="268"/>
        <v>Cook</v>
      </c>
      <c r="L3954">
        <f t="shared" si="269"/>
        <v>0</v>
      </c>
    </row>
    <row r="3955" spans="1:12" x14ac:dyDescent="0.55000000000000004">
      <c r="A3955">
        <v>2010</v>
      </c>
      <c r="B3955" t="s">
        <v>5</v>
      </c>
      <c r="C3955" t="s">
        <v>205</v>
      </c>
      <c r="D3955">
        <v>6008986.3499999996</v>
      </c>
      <c r="E3955">
        <v>8518147.5399999991</v>
      </c>
      <c r="H3955">
        <f t="shared" si="270"/>
        <v>15</v>
      </c>
      <c r="J3955" t="str">
        <f t="shared" si="271"/>
        <v>PALOS HEIGHTS</v>
      </c>
      <c r="K3955" t="str">
        <f t="shared" si="268"/>
        <v>Cook</v>
      </c>
      <c r="L3955">
        <f t="shared" si="269"/>
        <v>0</v>
      </c>
    </row>
    <row r="3956" spans="1:12" x14ac:dyDescent="0.55000000000000004">
      <c r="A3956">
        <v>2010</v>
      </c>
      <c r="B3956" t="s">
        <v>5</v>
      </c>
      <c r="C3956" t="s">
        <v>206</v>
      </c>
      <c r="D3956">
        <v>4428923.1100000003</v>
      </c>
      <c r="E3956">
        <v>8136435.0099999998</v>
      </c>
      <c r="H3956">
        <f t="shared" si="270"/>
        <v>7</v>
      </c>
      <c r="J3956" t="str">
        <f t="shared" si="271"/>
        <v>PARIS</v>
      </c>
      <c r="K3956" t="str">
        <f t="shared" si="268"/>
        <v>Christian</v>
      </c>
      <c r="L3956">
        <f t="shared" si="269"/>
        <v>0</v>
      </c>
    </row>
    <row r="3957" spans="1:12" x14ac:dyDescent="0.55000000000000004">
      <c r="A3957">
        <v>2010</v>
      </c>
      <c r="B3957" t="s">
        <v>5</v>
      </c>
      <c r="C3957" t="s">
        <v>207</v>
      </c>
      <c r="D3957">
        <v>9191763.3100000005</v>
      </c>
      <c r="E3957">
        <v>18324937.629999999</v>
      </c>
      <c r="H3957">
        <f t="shared" si="270"/>
        <v>13</v>
      </c>
      <c r="J3957" t="str">
        <f t="shared" si="271"/>
        <v>PARK FOREST</v>
      </c>
      <c r="K3957" t="str">
        <f t="shared" si="268"/>
        <v>Lake</v>
      </c>
      <c r="L3957">
        <f t="shared" si="269"/>
        <v>0</v>
      </c>
    </row>
    <row r="3958" spans="1:12" x14ac:dyDescent="0.55000000000000004">
      <c r="A3958">
        <v>2010</v>
      </c>
      <c r="B3958" t="s">
        <v>5</v>
      </c>
      <c r="C3958" t="s">
        <v>208</v>
      </c>
      <c r="D3958">
        <v>27433887.23</v>
      </c>
      <c r="E3958">
        <v>49155757.840000004</v>
      </c>
      <c r="H3958">
        <f t="shared" si="270"/>
        <v>12</v>
      </c>
      <c r="J3958" t="str">
        <f t="shared" si="271"/>
        <v>PARK RIDGE</v>
      </c>
      <c r="K3958" t="str">
        <f t="shared" si="268"/>
        <v>Cook</v>
      </c>
      <c r="L3958">
        <f t="shared" si="269"/>
        <v>0</v>
      </c>
    </row>
    <row r="3959" spans="1:12" x14ac:dyDescent="0.55000000000000004">
      <c r="A3959">
        <v>2010</v>
      </c>
      <c r="B3959" t="s">
        <v>5</v>
      </c>
      <c r="C3959" t="s">
        <v>209</v>
      </c>
      <c r="D3959">
        <v>15963616.199999999</v>
      </c>
      <c r="E3959">
        <v>44005490.899999999</v>
      </c>
      <c r="H3959">
        <f t="shared" si="270"/>
        <v>7</v>
      </c>
      <c r="J3959" t="str">
        <f t="shared" si="271"/>
        <v>PEKIN</v>
      </c>
      <c r="K3959" t="str">
        <f t="shared" si="268"/>
        <v>Cook</v>
      </c>
      <c r="L3959">
        <f t="shared" si="269"/>
        <v>0</v>
      </c>
    </row>
    <row r="3960" spans="1:12" x14ac:dyDescent="0.55000000000000004">
      <c r="A3960">
        <v>2010</v>
      </c>
      <c r="B3960" t="s">
        <v>5</v>
      </c>
      <c r="C3960" t="s">
        <v>210</v>
      </c>
      <c r="D3960">
        <v>111288553.93000001</v>
      </c>
      <c r="E3960">
        <v>187147342.13999999</v>
      </c>
      <c r="H3960">
        <f t="shared" si="270"/>
        <v>8</v>
      </c>
      <c r="J3960" t="str">
        <f t="shared" si="271"/>
        <v>PEORIA</v>
      </c>
      <c r="K3960" t="str">
        <f t="shared" si="268"/>
        <v>Tazewell</v>
      </c>
      <c r="L3960">
        <f t="shared" si="269"/>
        <v>0</v>
      </c>
    </row>
    <row r="3961" spans="1:12" x14ac:dyDescent="0.55000000000000004">
      <c r="A3961">
        <v>2010</v>
      </c>
      <c r="B3961" t="s">
        <v>5</v>
      </c>
      <c r="C3961" t="s">
        <v>211</v>
      </c>
      <c r="D3961">
        <v>782905.77</v>
      </c>
      <c r="E3961">
        <v>617770.55000000005</v>
      </c>
      <c r="H3961">
        <f t="shared" si="270"/>
        <v>9</v>
      </c>
      <c r="J3961" t="str">
        <f t="shared" si="271"/>
        <v>PEOTONE</v>
      </c>
      <c r="K3961" t="str">
        <f t="shared" ref="K3961:K4024" si="272">INDEX($K$1:$K$655,MATCH(C3961,$C$1:$C$655))</f>
        <v>Peoria</v>
      </c>
      <c r="L3961">
        <f t="shared" si="269"/>
        <v>0</v>
      </c>
    </row>
    <row r="3962" spans="1:12" x14ac:dyDescent="0.55000000000000004">
      <c r="A3962">
        <v>2010</v>
      </c>
      <c r="B3962" t="s">
        <v>5</v>
      </c>
      <c r="C3962" t="s">
        <v>212</v>
      </c>
      <c r="D3962">
        <v>1662455.1</v>
      </c>
      <c r="E3962">
        <v>2200990.71</v>
      </c>
      <c r="H3962">
        <f t="shared" si="270"/>
        <v>6</v>
      </c>
      <c r="J3962" t="str">
        <f t="shared" si="271"/>
        <v>PERU</v>
      </c>
      <c r="K3962" t="str">
        <f t="shared" si="272"/>
        <v>Will</v>
      </c>
      <c r="L3962">
        <f t="shared" si="269"/>
        <v>0</v>
      </c>
    </row>
    <row r="3963" spans="1:12" x14ac:dyDescent="0.55000000000000004">
      <c r="A3963">
        <v>2010</v>
      </c>
      <c r="B3963" t="s">
        <v>5</v>
      </c>
      <c r="C3963" t="s">
        <v>213</v>
      </c>
      <c r="D3963">
        <v>257873.51</v>
      </c>
      <c r="E3963">
        <v>609237.61</v>
      </c>
      <c r="H3963">
        <f t="shared" si="270"/>
        <v>29</v>
      </c>
      <c r="J3963" t="str">
        <f t="shared" si="271"/>
        <v>PINGREE GROVE &amp; COUNTRYSIDE</v>
      </c>
      <c r="K3963" t="str">
        <f t="shared" si="272"/>
        <v>Perry</v>
      </c>
      <c r="L3963">
        <f t="shared" si="269"/>
        <v>0</v>
      </c>
    </row>
    <row r="3964" spans="1:12" x14ac:dyDescent="0.55000000000000004">
      <c r="A3964">
        <v>2010</v>
      </c>
      <c r="B3964" t="s">
        <v>5</v>
      </c>
      <c r="C3964" t="s">
        <v>214</v>
      </c>
      <c r="D3964">
        <v>4921076.45</v>
      </c>
      <c r="E3964">
        <v>3099485.13</v>
      </c>
      <c r="H3964">
        <f t="shared" si="270"/>
        <v>12</v>
      </c>
      <c r="J3964" t="str">
        <f t="shared" si="271"/>
        <v>PLAINFIELD</v>
      </c>
      <c r="K3964" t="str">
        <f t="shared" si="272"/>
        <v>Perry</v>
      </c>
      <c r="L3964">
        <f t="shared" si="269"/>
        <v>0</v>
      </c>
    </row>
    <row r="3965" spans="1:12" x14ac:dyDescent="0.55000000000000004">
      <c r="A3965">
        <v>2010</v>
      </c>
      <c r="B3965" t="s">
        <v>5</v>
      </c>
      <c r="C3965" t="s">
        <v>215</v>
      </c>
      <c r="D3965">
        <v>20765545.559999999</v>
      </c>
      <c r="E3965">
        <v>30759799.789999999</v>
      </c>
      <c r="H3965">
        <f t="shared" si="270"/>
        <v>14</v>
      </c>
      <c r="J3965" t="str">
        <f t="shared" si="271"/>
        <v>PLEASANTVIEW</v>
      </c>
      <c r="K3965" t="str">
        <f t="shared" si="272"/>
        <v>Kendall</v>
      </c>
      <c r="L3965">
        <f t="shared" si="269"/>
        <v>0</v>
      </c>
    </row>
    <row r="3966" spans="1:12" x14ac:dyDescent="0.55000000000000004">
      <c r="A3966">
        <v>2010</v>
      </c>
      <c r="B3966" t="s">
        <v>5</v>
      </c>
      <c r="C3966" t="s">
        <v>216</v>
      </c>
      <c r="D3966">
        <v>3507574.29</v>
      </c>
      <c r="E3966">
        <v>5274676.79</v>
      </c>
      <c r="H3966">
        <f t="shared" si="270"/>
        <v>9</v>
      </c>
      <c r="J3966" t="str">
        <f t="shared" si="271"/>
        <v>PONTIAC</v>
      </c>
      <c r="K3966" t="str">
        <f t="shared" si="272"/>
        <v>Kendall</v>
      </c>
      <c r="L3966">
        <f t="shared" si="269"/>
        <v>0</v>
      </c>
    </row>
    <row r="3967" spans="1:12" x14ac:dyDescent="0.55000000000000004">
      <c r="A3967">
        <v>2010</v>
      </c>
      <c r="B3967" t="s">
        <v>5</v>
      </c>
      <c r="C3967" t="s">
        <v>217</v>
      </c>
      <c r="D3967">
        <v>357504.06</v>
      </c>
      <c r="E3967">
        <v>1131924</v>
      </c>
      <c r="H3967">
        <f t="shared" si="270"/>
        <v>7</v>
      </c>
      <c r="J3967" t="str">
        <f t="shared" si="271"/>
        <v>POSEN</v>
      </c>
      <c r="K3967" t="str">
        <f t="shared" si="272"/>
        <v>Madison</v>
      </c>
      <c r="L3967">
        <f t="shared" si="269"/>
        <v>0</v>
      </c>
    </row>
    <row r="3968" spans="1:12" x14ac:dyDescent="0.55000000000000004">
      <c r="A3968">
        <v>2010</v>
      </c>
      <c r="B3968" t="s">
        <v>5</v>
      </c>
      <c r="C3968" t="s">
        <v>218</v>
      </c>
      <c r="D3968">
        <v>4697531.5999999996</v>
      </c>
      <c r="E3968">
        <v>6621257.7300000004</v>
      </c>
      <c r="H3968">
        <f t="shared" si="270"/>
        <v>11</v>
      </c>
      <c r="J3968" t="str">
        <f t="shared" si="271"/>
        <v>PRINCETON</v>
      </c>
      <c r="K3968" t="str">
        <f t="shared" si="272"/>
        <v>Cook</v>
      </c>
      <c r="L3968">
        <f t="shared" si="269"/>
        <v>0</v>
      </c>
    </row>
    <row r="3969" spans="1:12" x14ac:dyDescent="0.55000000000000004">
      <c r="A3969">
        <v>2010</v>
      </c>
      <c r="B3969" t="s">
        <v>5</v>
      </c>
      <c r="C3969" t="s">
        <v>219</v>
      </c>
      <c r="D3969">
        <v>1616289.12</v>
      </c>
      <c r="E3969">
        <v>1165227.28</v>
      </c>
      <c r="H3969">
        <f t="shared" si="270"/>
        <v>18</v>
      </c>
      <c r="J3969" t="str">
        <f t="shared" si="271"/>
        <v>PROSPECT HEIGHTS</v>
      </c>
      <c r="K3969" t="str">
        <f t="shared" si="272"/>
        <v>Bureau</v>
      </c>
      <c r="L3969">
        <f t="shared" si="269"/>
        <v>0</v>
      </c>
    </row>
    <row r="3970" spans="1:12" x14ac:dyDescent="0.55000000000000004">
      <c r="A3970">
        <v>2010</v>
      </c>
      <c r="B3970" t="s">
        <v>5</v>
      </c>
      <c r="C3970" t="s">
        <v>220</v>
      </c>
      <c r="D3970">
        <v>20072628.530000001</v>
      </c>
      <c r="E3970">
        <v>52557668.539999999</v>
      </c>
      <c r="H3970">
        <f t="shared" si="270"/>
        <v>8</v>
      </c>
      <c r="J3970" t="str">
        <f t="shared" si="271"/>
        <v>QUINCY</v>
      </c>
      <c r="K3970" t="str">
        <f t="shared" si="272"/>
        <v>Cook</v>
      </c>
      <c r="L3970">
        <f t="shared" ref="L3970:L4033" si="273">IF(ISNA(K3970),1,0)</f>
        <v>0</v>
      </c>
    </row>
    <row r="3971" spans="1:12" x14ac:dyDescent="0.55000000000000004">
      <c r="A3971">
        <v>2010</v>
      </c>
      <c r="B3971" t="s">
        <v>5</v>
      </c>
      <c r="C3971" t="s">
        <v>221</v>
      </c>
      <c r="D3971">
        <v>12053850.310000001</v>
      </c>
      <c r="E3971">
        <v>21875013.18</v>
      </c>
      <c r="H3971">
        <f t="shared" ref="H3971:H4034" si="274">IF(B3971="fire",MIN(IFERROR(SEARCH("fire",C3971),999),IFERROR(SEARCH("fpd",C3971),999),IFERROR(SEARCH("pension",C3971),999),IFERROR(SEARCH("fund",C3971),999)),MIN(IFERROR(SEARCH("police",C3971),999),IFERROR(SEARCH("pension",C3971),999),IFERROR(SEARCH("fund",C3971),999)))</f>
        <v>14</v>
      </c>
      <c r="J3971" t="str">
        <f t="shared" ref="J3971:J4034" si="275">LEFT(C3971,H3971-2)</f>
        <v>RIVER FOREST</v>
      </c>
      <c r="K3971" t="str">
        <f t="shared" si="272"/>
        <v>Cook</v>
      </c>
      <c r="L3971">
        <f t="shared" si="273"/>
        <v>0</v>
      </c>
    </row>
    <row r="3972" spans="1:12" x14ac:dyDescent="0.55000000000000004">
      <c r="A3972">
        <v>2010</v>
      </c>
      <c r="B3972" t="s">
        <v>5</v>
      </c>
      <c r="C3972" t="s">
        <v>222</v>
      </c>
      <c r="D3972">
        <v>3794456.19</v>
      </c>
      <c r="E3972">
        <v>5908195.02999999</v>
      </c>
      <c r="H3972">
        <f t="shared" si="274"/>
        <v>11</v>
      </c>
      <c r="J3972" t="str">
        <f t="shared" si="275"/>
        <v>RIVERDALE</v>
      </c>
      <c r="K3972" t="str">
        <f t="shared" si="272"/>
        <v>Cook</v>
      </c>
      <c r="L3972">
        <f t="shared" si="273"/>
        <v>0</v>
      </c>
    </row>
    <row r="3973" spans="1:12" x14ac:dyDescent="0.55000000000000004">
      <c r="A3973">
        <v>2010</v>
      </c>
      <c r="B3973" t="s">
        <v>5</v>
      </c>
      <c r="C3973" t="s">
        <v>223</v>
      </c>
      <c r="D3973">
        <v>320346.84999999998</v>
      </c>
      <c r="E3973">
        <v>390240.9</v>
      </c>
      <c r="H3973">
        <f t="shared" si="274"/>
        <v>9</v>
      </c>
      <c r="J3973" t="str">
        <f t="shared" si="275"/>
        <v>ROBBINS</v>
      </c>
      <c r="K3973" t="str">
        <f t="shared" si="272"/>
        <v>Cook</v>
      </c>
      <c r="L3973">
        <f t="shared" si="273"/>
        <v>0</v>
      </c>
    </row>
    <row r="3974" spans="1:12" x14ac:dyDescent="0.55000000000000004">
      <c r="A3974">
        <v>2010</v>
      </c>
      <c r="B3974" t="s">
        <v>5</v>
      </c>
      <c r="C3974" t="s">
        <v>224</v>
      </c>
      <c r="D3974">
        <v>9230880.5299999993</v>
      </c>
      <c r="E3974">
        <v>14174308.359999999</v>
      </c>
      <c r="H3974">
        <f t="shared" si="274"/>
        <v>14</v>
      </c>
      <c r="J3974" t="str">
        <f t="shared" si="275"/>
        <v>ROBERTS PARK</v>
      </c>
      <c r="K3974" t="str">
        <f t="shared" si="272"/>
        <v>Cook</v>
      </c>
      <c r="L3974">
        <f t="shared" si="273"/>
        <v>0</v>
      </c>
    </row>
    <row r="3975" spans="1:12" x14ac:dyDescent="0.55000000000000004">
      <c r="A3975">
        <v>2010</v>
      </c>
      <c r="B3975" t="s">
        <v>5</v>
      </c>
      <c r="C3975" t="s">
        <v>225</v>
      </c>
      <c r="D3975">
        <v>3144836.23</v>
      </c>
      <c r="E3975">
        <v>4144972.11</v>
      </c>
      <c r="H3975">
        <f t="shared" si="274"/>
        <v>10</v>
      </c>
      <c r="J3975" t="str">
        <f t="shared" si="275"/>
        <v>ROBINSON</v>
      </c>
      <c r="K3975" t="str">
        <f t="shared" si="272"/>
        <v>Cook</v>
      </c>
      <c r="L3975">
        <f t="shared" si="273"/>
        <v>0</v>
      </c>
    </row>
    <row r="3976" spans="1:12" x14ac:dyDescent="0.55000000000000004">
      <c r="A3976">
        <v>2010</v>
      </c>
      <c r="B3976" t="s">
        <v>5</v>
      </c>
      <c r="C3976" t="s">
        <v>226</v>
      </c>
      <c r="D3976">
        <v>6818820</v>
      </c>
      <c r="E3976">
        <v>8825438.9100000001</v>
      </c>
      <c r="H3976">
        <f t="shared" si="274"/>
        <v>10</v>
      </c>
      <c r="J3976" t="str">
        <f t="shared" si="275"/>
        <v>ROCHELLE</v>
      </c>
      <c r="K3976" t="str">
        <f t="shared" si="272"/>
        <v>Crawford</v>
      </c>
      <c r="L3976">
        <f t="shared" si="273"/>
        <v>0</v>
      </c>
    </row>
    <row r="3977" spans="1:12" x14ac:dyDescent="0.55000000000000004">
      <c r="A3977">
        <v>2010</v>
      </c>
      <c r="B3977" t="s">
        <v>5</v>
      </c>
      <c r="C3977" t="s">
        <v>227</v>
      </c>
      <c r="D3977">
        <v>5483639.3799999999</v>
      </c>
      <c r="E3977">
        <v>6809333.3300000001</v>
      </c>
      <c r="H3977">
        <f t="shared" si="274"/>
        <v>12</v>
      </c>
      <c r="J3977" t="str">
        <f t="shared" si="275"/>
        <v>ROCK FALLS</v>
      </c>
      <c r="K3977" t="str">
        <f t="shared" si="272"/>
        <v>Ogle</v>
      </c>
      <c r="L3977">
        <f t="shared" si="273"/>
        <v>0</v>
      </c>
    </row>
    <row r="3978" spans="1:12" x14ac:dyDescent="0.55000000000000004">
      <c r="A3978">
        <v>2010</v>
      </c>
      <c r="B3978" t="s">
        <v>5</v>
      </c>
      <c r="C3978" t="s">
        <v>228</v>
      </c>
      <c r="D3978">
        <v>22190471.82</v>
      </c>
      <c r="E3978">
        <v>54462213.25</v>
      </c>
      <c r="H3978">
        <f t="shared" si="274"/>
        <v>13</v>
      </c>
      <c r="J3978" t="str">
        <f t="shared" si="275"/>
        <v>ROCK ISLAND</v>
      </c>
      <c r="K3978" t="str">
        <f t="shared" si="272"/>
        <v>Whiteside</v>
      </c>
      <c r="L3978">
        <f t="shared" si="273"/>
        <v>0</v>
      </c>
    </row>
    <row r="3979" spans="1:12" x14ac:dyDescent="0.55000000000000004">
      <c r="A3979">
        <v>2010</v>
      </c>
      <c r="B3979" t="s">
        <v>5</v>
      </c>
      <c r="C3979" t="s">
        <v>229</v>
      </c>
      <c r="D3979">
        <v>144031448.25999999</v>
      </c>
      <c r="E3979">
        <v>249045120.68000001</v>
      </c>
      <c r="H3979">
        <f t="shared" si="274"/>
        <v>10</v>
      </c>
      <c r="J3979" t="str">
        <f t="shared" si="275"/>
        <v>ROCKFORD</v>
      </c>
      <c r="K3979" t="str">
        <f t="shared" si="272"/>
        <v>Rock Island</v>
      </c>
      <c r="L3979">
        <f t="shared" si="273"/>
        <v>0</v>
      </c>
    </row>
    <row r="3980" spans="1:12" x14ac:dyDescent="0.55000000000000004">
      <c r="A3980">
        <v>2010</v>
      </c>
      <c r="B3980" t="s">
        <v>5</v>
      </c>
      <c r="C3980" t="s">
        <v>230</v>
      </c>
      <c r="D3980">
        <v>20387164</v>
      </c>
      <c r="E3980">
        <v>49617415.859999999</v>
      </c>
      <c r="H3980">
        <f t="shared" si="274"/>
        <v>17</v>
      </c>
      <c r="J3980" t="str">
        <f t="shared" si="275"/>
        <v>ROLLING MEADOWS</v>
      </c>
      <c r="K3980" t="str">
        <f t="shared" si="272"/>
        <v>Winnebago</v>
      </c>
      <c r="L3980">
        <f t="shared" si="273"/>
        <v>0</v>
      </c>
    </row>
    <row r="3981" spans="1:12" x14ac:dyDescent="0.55000000000000004">
      <c r="A3981">
        <v>2010</v>
      </c>
      <c r="B3981" t="s">
        <v>5</v>
      </c>
      <c r="C3981" t="s">
        <v>231</v>
      </c>
      <c r="D3981">
        <v>3496564.69</v>
      </c>
      <c r="E3981">
        <v>3437666.85</v>
      </c>
      <c r="H3981">
        <f t="shared" si="274"/>
        <v>12</v>
      </c>
      <c r="J3981" t="str">
        <f t="shared" si="275"/>
        <v>ROMEOVILLE</v>
      </c>
      <c r="K3981" t="str">
        <f t="shared" si="272"/>
        <v>Cook</v>
      </c>
      <c r="L3981">
        <f t="shared" si="273"/>
        <v>0</v>
      </c>
    </row>
    <row r="3982" spans="1:12" x14ac:dyDescent="0.55000000000000004">
      <c r="A3982">
        <v>2010</v>
      </c>
      <c r="B3982" t="s">
        <v>5</v>
      </c>
      <c r="C3982" t="s">
        <v>232</v>
      </c>
      <c r="D3982">
        <v>3768879.27</v>
      </c>
      <c r="E3982">
        <v>5025758.2</v>
      </c>
      <c r="H3982">
        <f t="shared" si="274"/>
        <v>9</v>
      </c>
      <c r="J3982" t="str">
        <f t="shared" si="275"/>
        <v>ROSELLE</v>
      </c>
      <c r="K3982" t="str">
        <f t="shared" si="272"/>
        <v>Winnebago</v>
      </c>
      <c r="L3982">
        <f t="shared" si="273"/>
        <v>0</v>
      </c>
    </row>
    <row r="3983" spans="1:12" x14ac:dyDescent="0.55000000000000004">
      <c r="A3983">
        <v>2010</v>
      </c>
      <c r="B3983" t="s">
        <v>5</v>
      </c>
      <c r="C3983" t="s">
        <v>233</v>
      </c>
      <c r="D3983">
        <v>1527892.34</v>
      </c>
      <c r="E3983">
        <v>1896518.78</v>
      </c>
      <c r="H3983">
        <f t="shared" si="274"/>
        <v>21</v>
      </c>
      <c r="J3983" t="str">
        <f t="shared" si="275"/>
        <v>RUTLAND/DUNDEE TWPS</v>
      </c>
      <c r="K3983" t="str">
        <f t="shared" si="272"/>
        <v>Lake</v>
      </c>
      <c r="L3983">
        <f t="shared" si="273"/>
        <v>0</v>
      </c>
    </row>
    <row r="3984" spans="1:12" x14ac:dyDescent="0.55000000000000004">
      <c r="A3984">
        <v>2010</v>
      </c>
      <c r="B3984" t="s">
        <v>5</v>
      </c>
      <c r="C3984" t="s">
        <v>234</v>
      </c>
      <c r="D3984">
        <v>1604822.39</v>
      </c>
      <c r="E3984">
        <v>1861640.07</v>
      </c>
      <c r="H3984">
        <f t="shared" si="274"/>
        <v>7</v>
      </c>
      <c r="J3984" t="str">
        <f t="shared" si="275"/>
        <v>SALEM</v>
      </c>
      <c r="K3984" t="str">
        <f t="shared" si="272"/>
        <v>Lake</v>
      </c>
      <c r="L3984">
        <f t="shared" si="273"/>
        <v>0</v>
      </c>
    </row>
    <row r="3985" spans="1:12" x14ac:dyDescent="0.55000000000000004">
      <c r="A3985">
        <v>2010</v>
      </c>
      <c r="B3985" t="s">
        <v>5</v>
      </c>
      <c r="C3985" t="s">
        <v>235</v>
      </c>
      <c r="D3985">
        <v>130525.56</v>
      </c>
      <c r="E3985">
        <v>34278.43</v>
      </c>
      <c r="H3985">
        <f t="shared" si="274"/>
        <v>14</v>
      </c>
      <c r="J3985" t="str">
        <f t="shared" si="275"/>
        <v>SAUK VILLAGE</v>
      </c>
      <c r="K3985" t="str">
        <f t="shared" si="272"/>
        <v>DeKalb</v>
      </c>
      <c r="L3985">
        <f t="shared" si="273"/>
        <v>0</v>
      </c>
    </row>
    <row r="3986" spans="1:12" x14ac:dyDescent="0.55000000000000004">
      <c r="A3986">
        <v>2010</v>
      </c>
      <c r="B3986" t="s">
        <v>5</v>
      </c>
      <c r="C3986" t="s">
        <v>236</v>
      </c>
      <c r="D3986">
        <v>1297096.6599999999</v>
      </c>
      <c r="E3986">
        <v>1842603.62</v>
      </c>
      <c r="H3986">
        <f t="shared" si="274"/>
        <v>9</v>
      </c>
      <c r="J3986" t="str">
        <f t="shared" si="275"/>
        <v>SAVANNA</v>
      </c>
      <c r="K3986" t="str">
        <f t="shared" si="272"/>
        <v>Cook</v>
      </c>
      <c r="L3986">
        <f t="shared" si="273"/>
        <v>0</v>
      </c>
    </row>
    <row r="3987" spans="1:12" x14ac:dyDescent="0.55000000000000004">
      <c r="A3987">
        <v>2010</v>
      </c>
      <c r="B3987" t="s">
        <v>5</v>
      </c>
      <c r="C3987" t="s">
        <v>237</v>
      </c>
      <c r="D3987">
        <v>73990235.049999997</v>
      </c>
      <c r="E3987">
        <v>127346639.20999999</v>
      </c>
      <c r="H3987">
        <f t="shared" si="274"/>
        <v>12</v>
      </c>
      <c r="J3987" t="str">
        <f t="shared" si="275"/>
        <v>SCHAUMBURG</v>
      </c>
      <c r="K3987" t="str">
        <f t="shared" si="272"/>
        <v>Carroll</v>
      </c>
      <c r="L3987">
        <f t="shared" si="273"/>
        <v>0</v>
      </c>
    </row>
    <row r="3988" spans="1:12" x14ac:dyDescent="0.55000000000000004">
      <c r="A3988">
        <v>2010</v>
      </c>
      <c r="B3988" t="s">
        <v>5</v>
      </c>
      <c r="C3988" t="s">
        <v>238</v>
      </c>
      <c r="D3988">
        <v>9136194.5800000001</v>
      </c>
      <c r="E3988">
        <v>18300887.73</v>
      </c>
      <c r="H3988">
        <f t="shared" si="274"/>
        <v>15</v>
      </c>
      <c r="J3988" t="str">
        <f t="shared" si="275"/>
        <v>SCHILLER PARK</v>
      </c>
      <c r="K3988" t="str">
        <f>INDEX($K$1:$K$655,MATCH(C3988,$C$1:$C$655))</f>
        <v>Cook</v>
      </c>
      <c r="L3988">
        <f t="shared" si="273"/>
        <v>0</v>
      </c>
    </row>
    <row r="3989" spans="1:12" x14ac:dyDescent="0.55000000000000004">
      <c r="A3989">
        <v>2010</v>
      </c>
      <c r="B3989" t="s">
        <v>5</v>
      </c>
      <c r="C3989" t="s">
        <v>239</v>
      </c>
      <c r="D3989">
        <v>873711.01</v>
      </c>
      <c r="E3989">
        <v>1452036.28</v>
      </c>
      <c r="H3989">
        <f t="shared" si="274"/>
        <v>13</v>
      </c>
      <c r="J3989" t="str">
        <f t="shared" si="275"/>
        <v>SHELBYVILLE</v>
      </c>
      <c r="K3989" t="str">
        <f t="shared" si="272"/>
        <v>Cook</v>
      </c>
      <c r="L3989">
        <f t="shared" si="273"/>
        <v>0</v>
      </c>
    </row>
    <row r="3990" spans="1:12" x14ac:dyDescent="0.55000000000000004">
      <c r="A3990">
        <v>2010</v>
      </c>
      <c r="B3990" t="s">
        <v>5</v>
      </c>
      <c r="C3990" t="s">
        <v>240</v>
      </c>
      <c r="D3990">
        <v>400970.72</v>
      </c>
      <c r="E3990">
        <v>416906.49</v>
      </c>
      <c r="H3990">
        <f t="shared" si="274"/>
        <v>13</v>
      </c>
      <c r="J3990" t="str">
        <f t="shared" si="275"/>
        <v>SIGNAL HILL</v>
      </c>
      <c r="K3990" t="str">
        <f t="shared" si="272"/>
        <v>Will</v>
      </c>
      <c r="L3990">
        <f t="shared" si="273"/>
        <v>0</v>
      </c>
    </row>
    <row r="3991" spans="1:12" x14ac:dyDescent="0.55000000000000004">
      <c r="A3991">
        <v>2010</v>
      </c>
      <c r="B3991" t="s">
        <v>5</v>
      </c>
      <c r="C3991" t="s">
        <v>241</v>
      </c>
      <c r="D3991">
        <v>246629.42</v>
      </c>
      <c r="E3991">
        <v>234171.13</v>
      </c>
      <c r="H3991">
        <f t="shared" si="274"/>
        <v>8</v>
      </c>
      <c r="J3991" t="str">
        <f t="shared" si="275"/>
        <v>SILVIS</v>
      </c>
      <c r="K3991" t="str">
        <f t="shared" si="272"/>
        <v>Will</v>
      </c>
      <c r="L3991">
        <f t="shared" si="273"/>
        <v>0</v>
      </c>
    </row>
    <row r="3992" spans="1:12" x14ac:dyDescent="0.55000000000000004">
      <c r="A3992">
        <v>2010</v>
      </c>
      <c r="B3992" t="s">
        <v>5</v>
      </c>
      <c r="C3992" t="s">
        <v>242</v>
      </c>
      <c r="D3992">
        <v>58909425</v>
      </c>
      <c r="E3992">
        <v>112258850.95999999</v>
      </c>
      <c r="H3992">
        <f t="shared" si="274"/>
        <v>8</v>
      </c>
      <c r="J3992" t="str">
        <f t="shared" si="275"/>
        <v>SKOKIE</v>
      </c>
      <c r="K3992" t="str">
        <f t="shared" si="272"/>
        <v>Rock Island</v>
      </c>
      <c r="L3992">
        <f t="shared" si="273"/>
        <v>0</v>
      </c>
    </row>
    <row r="3993" spans="1:12" x14ac:dyDescent="0.55000000000000004">
      <c r="A3993">
        <v>2010</v>
      </c>
      <c r="B3993" t="s">
        <v>5</v>
      </c>
      <c r="C3993" t="s">
        <v>243</v>
      </c>
      <c r="D3993">
        <v>588909</v>
      </c>
      <c r="E3993">
        <v>1497656.42</v>
      </c>
      <c r="H3993">
        <f t="shared" si="274"/>
        <v>14</v>
      </c>
      <c r="J3993" t="str">
        <f t="shared" si="275"/>
        <v>SOUTH BELOIT</v>
      </c>
      <c r="K3993" t="str">
        <f t="shared" si="272"/>
        <v>Cook</v>
      </c>
      <c r="L3993">
        <f t="shared" si="273"/>
        <v>0</v>
      </c>
    </row>
    <row r="3994" spans="1:12" x14ac:dyDescent="0.55000000000000004">
      <c r="A3994">
        <v>2010</v>
      </c>
      <c r="B3994" t="s">
        <v>5</v>
      </c>
      <c r="C3994" t="s">
        <v>244</v>
      </c>
      <c r="D3994">
        <v>95002.04</v>
      </c>
      <c r="E3994">
        <v>285753</v>
      </c>
      <c r="H3994">
        <f t="shared" si="274"/>
        <v>23</v>
      </c>
      <c r="J3994" t="str">
        <f t="shared" si="275"/>
        <v>SOUTH CHICAGO HEIGHTS</v>
      </c>
      <c r="K3994" t="str">
        <f t="shared" si="272"/>
        <v>Winnebago</v>
      </c>
      <c r="L3994">
        <f t="shared" si="273"/>
        <v>0</v>
      </c>
    </row>
    <row r="3995" spans="1:12" x14ac:dyDescent="0.55000000000000004">
      <c r="A3995">
        <v>2010</v>
      </c>
      <c r="B3995" t="s">
        <v>5</v>
      </c>
      <c r="C3995" t="s">
        <v>245</v>
      </c>
      <c r="D3995">
        <v>4692736.07</v>
      </c>
      <c r="E3995">
        <v>9165844.9399999995</v>
      </c>
      <c r="H3995">
        <f t="shared" si="274"/>
        <v>25</v>
      </c>
      <c r="J3995" t="str">
        <f t="shared" si="275"/>
        <v>SOUTH ELGIN/COUNTRYSIDE</v>
      </c>
      <c r="K3995" t="str">
        <f t="shared" si="272"/>
        <v>Kane</v>
      </c>
      <c r="L3995">
        <f t="shared" si="273"/>
        <v>0</v>
      </c>
    </row>
    <row r="3996" spans="1:12" x14ac:dyDescent="0.55000000000000004">
      <c r="A3996">
        <v>2010</v>
      </c>
      <c r="B3996" t="s">
        <v>5</v>
      </c>
      <c r="C3996" t="s">
        <v>246</v>
      </c>
      <c r="D3996">
        <v>8051554.7599999998</v>
      </c>
      <c r="E3996">
        <v>10936547.42</v>
      </c>
      <c r="H3996">
        <f t="shared" si="274"/>
        <v>15</v>
      </c>
      <c r="J3996" t="str">
        <f t="shared" si="275"/>
        <v>SOUTH HOLLAND</v>
      </c>
      <c r="K3996" t="str">
        <f t="shared" si="272"/>
        <v>Kane</v>
      </c>
      <c r="L3996">
        <f t="shared" si="273"/>
        <v>0</v>
      </c>
    </row>
    <row r="3997" spans="1:12" x14ac:dyDescent="0.55000000000000004">
      <c r="A3997">
        <v>2010</v>
      </c>
      <c r="B3997" t="s">
        <v>5</v>
      </c>
      <c r="C3997" t="s">
        <v>247</v>
      </c>
      <c r="D3997">
        <v>83137422.819999993</v>
      </c>
      <c r="E3997">
        <v>199752541.61000001</v>
      </c>
      <c r="H3997">
        <f t="shared" si="274"/>
        <v>13</v>
      </c>
      <c r="J3997" t="str">
        <f t="shared" si="275"/>
        <v>SPRINGFIELD</v>
      </c>
      <c r="K3997" t="str">
        <f t="shared" si="272"/>
        <v>Bureau</v>
      </c>
      <c r="L3997">
        <f t="shared" si="273"/>
        <v>0</v>
      </c>
    </row>
    <row r="3998" spans="1:12" x14ac:dyDescent="0.55000000000000004">
      <c r="A3998">
        <v>2010</v>
      </c>
      <c r="B3998" t="s">
        <v>5</v>
      </c>
      <c r="C3998" t="s">
        <v>248</v>
      </c>
      <c r="D3998">
        <v>22193004.280000001</v>
      </c>
      <c r="E3998">
        <v>28304257.420000002</v>
      </c>
      <c r="H3998">
        <f t="shared" si="274"/>
        <v>12</v>
      </c>
      <c r="J3998" t="str">
        <f t="shared" si="275"/>
        <v>ST CHARLES</v>
      </c>
      <c r="K3998" t="str">
        <f t="shared" si="272"/>
        <v>Sangamon</v>
      </c>
      <c r="L3998">
        <f t="shared" si="273"/>
        <v>0</v>
      </c>
    </row>
    <row r="3999" spans="1:12" x14ac:dyDescent="0.55000000000000004">
      <c r="A3999">
        <v>2010</v>
      </c>
      <c r="B3999" t="s">
        <v>5</v>
      </c>
      <c r="C3999" t="s">
        <v>249</v>
      </c>
      <c r="D3999">
        <v>10130703.960000001</v>
      </c>
      <c r="E3999">
        <v>17194744.329999998</v>
      </c>
      <c r="H3999">
        <f t="shared" si="274"/>
        <v>10</v>
      </c>
      <c r="J3999" t="str">
        <f t="shared" si="275"/>
        <v>STERLING</v>
      </c>
      <c r="K3999" t="str">
        <f t="shared" si="272"/>
        <v>Cook</v>
      </c>
      <c r="L3999">
        <f t="shared" si="273"/>
        <v>0</v>
      </c>
    </row>
    <row r="4000" spans="1:12" x14ac:dyDescent="0.55000000000000004">
      <c r="A4000">
        <v>2010</v>
      </c>
      <c r="B4000" t="s">
        <v>5</v>
      </c>
      <c r="C4000" t="s">
        <v>286</v>
      </c>
      <c r="D4000">
        <v>90120.05</v>
      </c>
      <c r="E4000">
        <v>38532.17</v>
      </c>
      <c r="H4000">
        <f t="shared" si="274"/>
        <v>10</v>
      </c>
      <c r="J4000" t="str">
        <f t="shared" si="275"/>
        <v>STILLMAN</v>
      </c>
      <c r="K4000" t="str">
        <f t="shared" si="272"/>
        <v>Cook</v>
      </c>
      <c r="L4000">
        <f t="shared" si="273"/>
        <v>0</v>
      </c>
    </row>
    <row r="4001" spans="1:12" x14ac:dyDescent="0.55000000000000004">
      <c r="A4001">
        <v>2010</v>
      </c>
      <c r="B4001" t="s">
        <v>5</v>
      </c>
      <c r="C4001" t="s">
        <v>250</v>
      </c>
      <c r="D4001">
        <v>23936896.43</v>
      </c>
      <c r="E4001">
        <v>31413664.710000001</v>
      </c>
      <c r="H4001">
        <f t="shared" si="274"/>
        <v>12</v>
      </c>
      <c r="J4001" t="str">
        <f t="shared" si="275"/>
        <v>STREAMWOOD</v>
      </c>
      <c r="K4001" t="str">
        <f t="shared" si="272"/>
        <v>Cook</v>
      </c>
      <c r="L4001">
        <f t="shared" si="273"/>
        <v>0</v>
      </c>
    </row>
    <row r="4002" spans="1:12" x14ac:dyDescent="0.55000000000000004">
      <c r="A4002">
        <v>2010</v>
      </c>
      <c r="B4002" t="s">
        <v>5</v>
      </c>
      <c r="C4002" t="s">
        <v>251</v>
      </c>
      <c r="D4002">
        <v>4533219.66</v>
      </c>
      <c r="E4002">
        <v>9674162.9299999997</v>
      </c>
      <c r="H4002">
        <f t="shared" si="274"/>
        <v>10</v>
      </c>
      <c r="J4002" t="str">
        <f t="shared" si="275"/>
        <v>STREATOR</v>
      </c>
      <c r="K4002" t="str">
        <f t="shared" si="272"/>
        <v>Cook</v>
      </c>
      <c r="L4002">
        <f t="shared" si="273"/>
        <v>0</v>
      </c>
    </row>
    <row r="4003" spans="1:12" x14ac:dyDescent="0.55000000000000004">
      <c r="A4003">
        <v>2010</v>
      </c>
      <c r="B4003" t="s">
        <v>5</v>
      </c>
      <c r="C4003" t="s">
        <v>289</v>
      </c>
      <c r="D4003">
        <v>699084.12</v>
      </c>
      <c r="E4003">
        <v>618844.31000000006</v>
      </c>
      <c r="H4003">
        <f t="shared" si="274"/>
        <v>13</v>
      </c>
      <c r="J4003" t="str">
        <f t="shared" si="275"/>
        <v>SUGAR GROVE</v>
      </c>
      <c r="K4003" t="str">
        <f t="shared" si="272"/>
        <v>LaSalle</v>
      </c>
      <c r="L4003">
        <f t="shared" si="273"/>
        <v>0</v>
      </c>
    </row>
    <row r="4004" spans="1:12" x14ac:dyDescent="0.55000000000000004">
      <c r="A4004">
        <v>2010</v>
      </c>
      <c r="B4004" t="s">
        <v>5</v>
      </c>
      <c r="C4004" t="s">
        <v>252</v>
      </c>
      <c r="D4004">
        <v>2622703.46</v>
      </c>
      <c r="E4004">
        <v>3713660.58</v>
      </c>
      <c r="H4004">
        <f t="shared" si="274"/>
        <v>10</v>
      </c>
      <c r="J4004" t="str">
        <f t="shared" si="275"/>
        <v>SULLIVAN</v>
      </c>
      <c r="K4004" t="str">
        <f t="shared" si="272"/>
        <v>Kane</v>
      </c>
      <c r="L4004">
        <f t="shared" si="273"/>
        <v>0</v>
      </c>
    </row>
    <row r="4005" spans="1:12" x14ac:dyDescent="0.55000000000000004">
      <c r="A4005">
        <v>2010</v>
      </c>
      <c r="B4005" t="s">
        <v>5</v>
      </c>
      <c r="C4005" t="s">
        <v>253</v>
      </c>
      <c r="D4005">
        <v>254035.51</v>
      </c>
      <c r="E4005">
        <v>401324.6</v>
      </c>
      <c r="H4005">
        <f t="shared" si="274"/>
        <v>9</v>
      </c>
      <c r="J4005" t="str">
        <f t="shared" si="275"/>
        <v>SWANSEA</v>
      </c>
      <c r="K4005" t="str">
        <f t="shared" si="272"/>
        <v>Cook</v>
      </c>
      <c r="L4005">
        <f t="shared" si="273"/>
        <v>0</v>
      </c>
    </row>
    <row r="4006" spans="1:12" x14ac:dyDescent="0.55000000000000004">
      <c r="A4006">
        <v>2010</v>
      </c>
      <c r="B4006" t="s">
        <v>5</v>
      </c>
      <c r="C4006" t="s">
        <v>254</v>
      </c>
      <c r="D4006">
        <v>8392338</v>
      </c>
      <c r="E4006">
        <v>14554646.15</v>
      </c>
      <c r="H4006">
        <f t="shared" si="274"/>
        <v>10</v>
      </c>
      <c r="J4006" t="str">
        <f t="shared" si="275"/>
        <v>SYCAMORE</v>
      </c>
      <c r="K4006" t="str">
        <f t="shared" si="272"/>
        <v>St. Clair</v>
      </c>
      <c r="L4006">
        <f t="shared" si="273"/>
        <v>0</v>
      </c>
    </row>
    <row r="4007" spans="1:12" x14ac:dyDescent="0.55000000000000004">
      <c r="A4007">
        <v>2010</v>
      </c>
      <c r="B4007" t="s">
        <v>5</v>
      </c>
      <c r="C4007" t="s">
        <v>255</v>
      </c>
      <c r="D4007">
        <v>4039860.5</v>
      </c>
      <c r="E4007">
        <v>6125978.5</v>
      </c>
      <c r="H4007">
        <f t="shared" si="274"/>
        <v>13</v>
      </c>
      <c r="J4007" t="str">
        <f t="shared" si="275"/>
        <v>TAYLORVILLE</v>
      </c>
      <c r="K4007" t="str">
        <f t="shared" si="272"/>
        <v>DeKalb</v>
      </c>
      <c r="L4007">
        <f t="shared" si="273"/>
        <v>0</v>
      </c>
    </row>
    <row r="4008" spans="1:12" x14ac:dyDescent="0.55000000000000004">
      <c r="A4008">
        <v>2010</v>
      </c>
      <c r="B4008" t="s">
        <v>5</v>
      </c>
      <c r="C4008" t="s">
        <v>256</v>
      </c>
      <c r="D4008">
        <v>20231804</v>
      </c>
      <c r="E4008">
        <v>26776988.539999999</v>
      </c>
      <c r="H4008">
        <f t="shared" si="274"/>
        <v>11</v>
      </c>
      <c r="J4008" t="str">
        <f t="shared" si="275"/>
        <v>TRI-STATE</v>
      </c>
      <c r="K4008" t="str">
        <f t="shared" si="272"/>
        <v>Cook</v>
      </c>
      <c r="L4008">
        <f t="shared" si="273"/>
        <v>0</v>
      </c>
    </row>
    <row r="4009" spans="1:12" x14ac:dyDescent="0.55000000000000004">
      <c r="A4009">
        <v>2010</v>
      </c>
      <c r="B4009" t="s">
        <v>5</v>
      </c>
      <c r="C4009" t="s">
        <v>257</v>
      </c>
      <c r="D4009">
        <v>1973956.09</v>
      </c>
      <c r="E4009">
        <v>3805474.04</v>
      </c>
      <c r="H4009">
        <f t="shared" si="274"/>
        <v>14</v>
      </c>
      <c r="J4009" t="str">
        <f t="shared" si="275"/>
        <v>TRI-TOWNSHIP</v>
      </c>
      <c r="K4009" t="str">
        <f t="shared" si="272"/>
        <v>Cook</v>
      </c>
      <c r="L4009">
        <f t="shared" si="273"/>
        <v>0</v>
      </c>
    </row>
    <row r="4010" spans="1:12" x14ac:dyDescent="0.55000000000000004">
      <c r="A4010">
        <v>2010</v>
      </c>
      <c r="B4010" t="s">
        <v>5</v>
      </c>
      <c r="C4010" t="s">
        <v>258</v>
      </c>
      <c r="D4010">
        <v>4935266.42</v>
      </c>
      <c r="E4010">
        <v>5141681.91</v>
      </c>
      <c r="H4010">
        <f t="shared" si="274"/>
        <v>17</v>
      </c>
      <c r="J4010" t="str">
        <f t="shared" si="275"/>
        <v>UNIVERSITY PARK</v>
      </c>
      <c r="K4010" t="str">
        <f t="shared" si="272"/>
        <v>Madison</v>
      </c>
      <c r="L4010">
        <f t="shared" si="273"/>
        <v>0</v>
      </c>
    </row>
    <row r="4011" spans="1:12" x14ac:dyDescent="0.55000000000000004">
      <c r="A4011">
        <v>2010</v>
      </c>
      <c r="B4011" t="s">
        <v>5</v>
      </c>
      <c r="C4011" t="s">
        <v>259</v>
      </c>
      <c r="D4011">
        <v>26372033.41</v>
      </c>
      <c r="E4011">
        <v>34445608.729999997</v>
      </c>
      <c r="H4011">
        <f t="shared" si="274"/>
        <v>8</v>
      </c>
      <c r="J4011" t="str">
        <f t="shared" si="275"/>
        <v>URBANA</v>
      </c>
      <c r="K4011" t="str">
        <f t="shared" si="272"/>
        <v>Cook</v>
      </c>
      <c r="L4011">
        <f t="shared" si="273"/>
        <v>0</v>
      </c>
    </row>
    <row r="4012" spans="1:12" x14ac:dyDescent="0.55000000000000004">
      <c r="A4012">
        <v>2010</v>
      </c>
      <c r="B4012" t="s">
        <v>5</v>
      </c>
      <c r="C4012" t="s">
        <v>260</v>
      </c>
      <c r="D4012">
        <v>12674161.859999999</v>
      </c>
      <c r="E4012">
        <v>17077034.989999998</v>
      </c>
      <c r="H4012">
        <f t="shared" si="274"/>
        <v>12</v>
      </c>
      <c r="J4012" t="str">
        <f t="shared" si="275"/>
        <v>VILLA PARK</v>
      </c>
      <c r="K4012" t="str">
        <f t="shared" si="272"/>
        <v>Lake</v>
      </c>
      <c r="L4012">
        <f t="shared" si="273"/>
        <v>0</v>
      </c>
    </row>
    <row r="4013" spans="1:12" x14ac:dyDescent="0.55000000000000004">
      <c r="A4013">
        <v>2010</v>
      </c>
      <c r="B4013" t="s">
        <v>5</v>
      </c>
      <c r="C4013" t="s">
        <v>261</v>
      </c>
      <c r="D4013">
        <v>2158414.2999999998</v>
      </c>
      <c r="E4013">
        <v>2717568.71</v>
      </c>
      <c r="H4013">
        <f t="shared" si="274"/>
        <v>13</v>
      </c>
      <c r="J4013" t="str">
        <f t="shared" si="275"/>
        <v>WARRENVILLE</v>
      </c>
      <c r="K4013" t="str">
        <f t="shared" si="272"/>
        <v>DuPage</v>
      </c>
      <c r="L4013">
        <f t="shared" si="273"/>
        <v>0</v>
      </c>
    </row>
    <row r="4014" spans="1:12" x14ac:dyDescent="0.55000000000000004">
      <c r="A4014">
        <v>2010</v>
      </c>
      <c r="B4014" t="s">
        <v>5</v>
      </c>
      <c r="C4014" t="s">
        <v>262</v>
      </c>
      <c r="D4014">
        <v>230942.75</v>
      </c>
      <c r="E4014">
        <v>807702.12</v>
      </c>
      <c r="H4014">
        <f t="shared" si="274"/>
        <v>17</v>
      </c>
      <c r="J4014" t="str">
        <f t="shared" si="275"/>
        <v>WASHINGTON PARK</v>
      </c>
      <c r="K4014" t="str">
        <f t="shared" si="272"/>
        <v>DuPage</v>
      </c>
      <c r="L4014">
        <f t="shared" si="273"/>
        <v>0</v>
      </c>
    </row>
    <row r="4015" spans="1:12" x14ac:dyDescent="0.55000000000000004">
      <c r="A4015">
        <v>2010</v>
      </c>
      <c r="B4015" t="s">
        <v>5</v>
      </c>
      <c r="C4015" t="s">
        <v>290</v>
      </c>
      <c r="D4015">
        <v>7800311</v>
      </c>
      <c r="E4015">
        <v>22488661.309999999</v>
      </c>
      <c r="H4015">
        <f t="shared" si="274"/>
        <v>10</v>
      </c>
      <c r="J4015" t="str">
        <f t="shared" si="275"/>
        <v>WAUCONDA</v>
      </c>
      <c r="K4015" t="str">
        <f t="shared" si="272"/>
        <v>Iroquois</v>
      </c>
      <c r="L4015">
        <f t="shared" si="273"/>
        <v>0</v>
      </c>
    </row>
    <row r="4016" spans="1:12" x14ac:dyDescent="0.55000000000000004">
      <c r="A4016">
        <v>2010</v>
      </c>
      <c r="B4016" t="s">
        <v>5</v>
      </c>
      <c r="C4016" t="s">
        <v>263</v>
      </c>
      <c r="D4016">
        <v>41343133.149999999</v>
      </c>
      <c r="E4016">
        <v>94805489.4799999</v>
      </c>
      <c r="H4016">
        <f t="shared" si="274"/>
        <v>10</v>
      </c>
      <c r="J4016" t="str">
        <f t="shared" si="275"/>
        <v>WAUKEGAN</v>
      </c>
      <c r="K4016" t="str">
        <f t="shared" si="272"/>
        <v>Lake</v>
      </c>
      <c r="L4016">
        <f t="shared" si="273"/>
        <v>0</v>
      </c>
    </row>
    <row r="4017" spans="1:12" x14ac:dyDescent="0.55000000000000004">
      <c r="A4017">
        <v>2010</v>
      </c>
      <c r="B4017" t="s">
        <v>5</v>
      </c>
      <c r="C4017" t="s">
        <v>264</v>
      </c>
      <c r="D4017">
        <v>19660228.079999998</v>
      </c>
      <c r="E4017">
        <v>20751286.59</v>
      </c>
      <c r="H4017">
        <f t="shared" si="274"/>
        <v>14</v>
      </c>
      <c r="J4017" t="str">
        <f t="shared" si="275"/>
        <v>WEST CHICAGO</v>
      </c>
      <c r="K4017" t="str">
        <f t="shared" si="272"/>
        <v>DuPage</v>
      </c>
      <c r="L4017">
        <f t="shared" si="273"/>
        <v>0</v>
      </c>
    </row>
    <row r="4018" spans="1:12" x14ac:dyDescent="0.55000000000000004">
      <c r="A4018">
        <v>2010</v>
      </c>
      <c r="B4018" t="s">
        <v>5</v>
      </c>
      <c r="C4018" t="s">
        <v>265</v>
      </c>
      <c r="D4018">
        <v>4352814.99</v>
      </c>
      <c r="E4018">
        <v>5455994.1099999901</v>
      </c>
      <c r="H4018">
        <f t="shared" si="274"/>
        <v>13</v>
      </c>
      <c r="J4018" t="str">
        <f t="shared" si="275"/>
        <v>WEST DUNDEE</v>
      </c>
      <c r="K4018" t="str">
        <f t="shared" si="272"/>
        <v>DuPage</v>
      </c>
      <c r="L4018">
        <f t="shared" si="273"/>
        <v>0</v>
      </c>
    </row>
    <row r="4019" spans="1:12" x14ac:dyDescent="0.55000000000000004">
      <c r="A4019">
        <v>2010</v>
      </c>
      <c r="B4019" t="s">
        <v>5</v>
      </c>
      <c r="C4019" t="s">
        <v>266</v>
      </c>
      <c r="D4019">
        <v>4018072.44</v>
      </c>
      <c r="E4019">
        <v>6185389.8799999999</v>
      </c>
      <c r="H4019">
        <f t="shared" si="274"/>
        <v>16</v>
      </c>
      <c r="J4019" t="str">
        <f t="shared" si="275"/>
        <v>WEST FRANKFORT</v>
      </c>
      <c r="K4019" t="str">
        <f t="shared" si="272"/>
        <v>Kane</v>
      </c>
      <c r="L4019">
        <f t="shared" si="273"/>
        <v>0</v>
      </c>
    </row>
    <row r="4020" spans="1:12" x14ac:dyDescent="0.55000000000000004">
      <c r="A4020">
        <v>2010</v>
      </c>
      <c r="B4020" t="s">
        <v>5</v>
      </c>
      <c r="C4020" t="s">
        <v>267</v>
      </c>
      <c r="D4020">
        <v>16550163.970000001</v>
      </c>
      <c r="E4020">
        <v>22717011.009999901</v>
      </c>
      <c r="H4020">
        <f t="shared" si="274"/>
        <v>13</v>
      </c>
      <c r="J4020" t="str">
        <f t="shared" si="275"/>
        <v>WESTCHESTER</v>
      </c>
      <c r="K4020" t="str">
        <f t="shared" si="272"/>
        <v>Franklin</v>
      </c>
      <c r="L4020">
        <f t="shared" si="273"/>
        <v>0</v>
      </c>
    </row>
    <row r="4021" spans="1:12" x14ac:dyDescent="0.55000000000000004">
      <c r="A4021">
        <v>2010</v>
      </c>
      <c r="B4021" t="s">
        <v>5</v>
      </c>
      <c r="C4021" t="s">
        <v>268</v>
      </c>
      <c r="D4021">
        <v>366254</v>
      </c>
      <c r="E4021">
        <v>307437</v>
      </c>
      <c r="H4021">
        <f t="shared" si="274"/>
        <v>17</v>
      </c>
      <c r="J4021" t="str">
        <f t="shared" si="275"/>
        <v>WESTERN SPRINGS</v>
      </c>
      <c r="K4021" t="str">
        <f t="shared" si="272"/>
        <v>Cook</v>
      </c>
      <c r="L4021">
        <f t="shared" si="273"/>
        <v>0</v>
      </c>
    </row>
    <row r="4022" spans="1:12" x14ac:dyDescent="0.55000000000000004">
      <c r="A4022">
        <v>2010</v>
      </c>
      <c r="B4022" t="s">
        <v>5</v>
      </c>
      <c r="C4022" t="s">
        <v>269</v>
      </c>
      <c r="D4022">
        <v>16819539.309999999</v>
      </c>
      <c r="E4022">
        <v>25789341.050000001</v>
      </c>
      <c r="H4022">
        <f t="shared" si="274"/>
        <v>9</v>
      </c>
      <c r="J4022" t="str">
        <f t="shared" si="275"/>
        <v>WHEATON</v>
      </c>
      <c r="K4022" t="str">
        <f t="shared" si="272"/>
        <v>DuPage</v>
      </c>
      <c r="L4022">
        <f t="shared" si="273"/>
        <v>0</v>
      </c>
    </row>
    <row r="4023" spans="1:12" x14ac:dyDescent="0.55000000000000004">
      <c r="A4023">
        <v>2010</v>
      </c>
      <c r="B4023" t="s">
        <v>5</v>
      </c>
      <c r="C4023" t="s">
        <v>271</v>
      </c>
      <c r="D4023">
        <v>365319.95</v>
      </c>
      <c r="E4023">
        <v>352197.56</v>
      </c>
      <c r="H4023">
        <f t="shared" si="274"/>
        <v>19</v>
      </c>
      <c r="J4023" t="str">
        <f t="shared" si="275"/>
        <v>WILLIAMSON COUNTY</v>
      </c>
      <c r="K4023" t="str">
        <f t="shared" si="272"/>
        <v>Cook</v>
      </c>
      <c r="L4023">
        <f t="shared" si="273"/>
        <v>0</v>
      </c>
    </row>
    <row r="4024" spans="1:12" x14ac:dyDescent="0.55000000000000004">
      <c r="A4024">
        <v>2010</v>
      </c>
      <c r="B4024" t="s">
        <v>5</v>
      </c>
      <c r="C4024" t="s">
        <v>272</v>
      </c>
      <c r="D4024">
        <v>110602.03</v>
      </c>
      <c r="E4024">
        <v>669847.39</v>
      </c>
      <c r="H4024">
        <f t="shared" si="274"/>
        <v>16</v>
      </c>
      <c r="J4024" t="str">
        <f t="shared" si="275"/>
        <v>WILLOW SPRINGS</v>
      </c>
      <c r="K4024" t="str">
        <f t="shared" si="272"/>
        <v>Cook</v>
      </c>
      <c r="L4024">
        <f t="shared" si="273"/>
        <v>0</v>
      </c>
    </row>
    <row r="4025" spans="1:12" x14ac:dyDescent="0.55000000000000004">
      <c r="A4025">
        <v>2010</v>
      </c>
      <c r="B4025" t="s">
        <v>5</v>
      </c>
      <c r="C4025" t="s">
        <v>273</v>
      </c>
      <c r="D4025">
        <v>31597779.77</v>
      </c>
      <c r="E4025">
        <v>51082379.920000002</v>
      </c>
      <c r="H4025">
        <f t="shared" si="274"/>
        <v>10</v>
      </c>
      <c r="J4025" t="str">
        <f t="shared" si="275"/>
        <v>WILMETTE</v>
      </c>
      <c r="K4025" t="str">
        <f t="shared" ref="K4025:K4088" si="276">INDEX($K$1:$K$655,MATCH(C4025,$C$1:$C$655))</f>
        <v>DuPage</v>
      </c>
      <c r="L4025">
        <f t="shared" si="273"/>
        <v>0</v>
      </c>
    </row>
    <row r="4026" spans="1:12" x14ac:dyDescent="0.55000000000000004">
      <c r="A4026">
        <v>2010</v>
      </c>
      <c r="B4026" t="s">
        <v>5</v>
      </c>
      <c r="C4026" t="s">
        <v>291</v>
      </c>
      <c r="D4026">
        <v>88301.84</v>
      </c>
      <c r="E4026">
        <v>92283.24</v>
      </c>
      <c r="H4026">
        <f t="shared" si="274"/>
        <v>12</v>
      </c>
      <c r="J4026" t="str">
        <f t="shared" si="275"/>
        <v>WILMINGTON</v>
      </c>
      <c r="K4026" t="str">
        <f t="shared" si="276"/>
        <v>Cook</v>
      </c>
      <c r="L4026">
        <f t="shared" si="273"/>
        <v>0</v>
      </c>
    </row>
    <row r="4027" spans="1:12" x14ac:dyDescent="0.55000000000000004">
      <c r="A4027">
        <v>2010</v>
      </c>
      <c r="B4027" t="s">
        <v>5</v>
      </c>
      <c r="C4027" t="s">
        <v>274</v>
      </c>
      <c r="D4027">
        <v>174028</v>
      </c>
      <c r="E4027">
        <v>117758.68</v>
      </c>
      <c r="H4027">
        <f t="shared" si="274"/>
        <v>13</v>
      </c>
      <c r="J4027" t="str">
        <f t="shared" si="275"/>
        <v>WIN-BUR-SEW</v>
      </c>
      <c r="K4027" t="str">
        <f t="shared" si="276"/>
        <v>Will</v>
      </c>
      <c r="L4027">
        <f t="shared" si="273"/>
        <v>0</v>
      </c>
    </row>
    <row r="4028" spans="1:12" x14ac:dyDescent="0.55000000000000004">
      <c r="A4028">
        <v>2010</v>
      </c>
      <c r="B4028" t="s">
        <v>5</v>
      </c>
      <c r="C4028" t="s">
        <v>275</v>
      </c>
      <c r="D4028">
        <v>2299876.9900000002</v>
      </c>
      <c r="E4028">
        <v>2368451.48</v>
      </c>
      <c r="H4028">
        <f t="shared" si="274"/>
        <v>10</v>
      </c>
      <c r="J4028" t="str">
        <f t="shared" si="275"/>
        <v>WINFIELD</v>
      </c>
      <c r="K4028" t="str">
        <f t="shared" si="276"/>
        <v>Will</v>
      </c>
      <c r="L4028">
        <f t="shared" si="273"/>
        <v>0</v>
      </c>
    </row>
    <row r="4029" spans="1:12" x14ac:dyDescent="0.55000000000000004">
      <c r="A4029">
        <v>2010</v>
      </c>
      <c r="B4029" t="s">
        <v>5</v>
      </c>
      <c r="C4029" t="s">
        <v>276</v>
      </c>
      <c r="D4029">
        <v>17848668.52</v>
      </c>
      <c r="E4029">
        <v>27770374.449999999</v>
      </c>
      <c r="H4029">
        <f t="shared" si="274"/>
        <v>10</v>
      </c>
      <c r="J4029" t="str">
        <f t="shared" si="275"/>
        <v>WINNETKA</v>
      </c>
      <c r="K4029" t="str">
        <f t="shared" si="276"/>
        <v>DuPage</v>
      </c>
      <c r="L4029">
        <f t="shared" si="273"/>
        <v>0</v>
      </c>
    </row>
    <row r="4030" spans="1:12" x14ac:dyDescent="0.55000000000000004">
      <c r="A4030">
        <v>2010</v>
      </c>
      <c r="B4030" t="s">
        <v>5</v>
      </c>
      <c r="C4030" t="s">
        <v>277</v>
      </c>
      <c r="D4030">
        <v>9651476.0800000001</v>
      </c>
      <c r="E4030">
        <v>23416088.960000001</v>
      </c>
      <c r="H4030">
        <f t="shared" si="274"/>
        <v>11</v>
      </c>
      <c r="J4030" t="str">
        <f t="shared" si="275"/>
        <v>WOOD DALE</v>
      </c>
      <c r="K4030" t="str">
        <f t="shared" si="276"/>
        <v>Lake</v>
      </c>
      <c r="L4030">
        <f t="shared" si="273"/>
        <v>0</v>
      </c>
    </row>
    <row r="4031" spans="1:12" x14ac:dyDescent="0.55000000000000004">
      <c r="A4031">
        <v>2010</v>
      </c>
      <c r="B4031" t="s">
        <v>5</v>
      </c>
      <c r="C4031" t="s">
        <v>278</v>
      </c>
      <c r="D4031">
        <v>4329794.4000000004</v>
      </c>
      <c r="E4031">
        <v>6822647.5499999998</v>
      </c>
      <c r="H4031">
        <f t="shared" si="274"/>
        <v>12</v>
      </c>
      <c r="J4031" t="str">
        <f t="shared" si="275"/>
        <v>WOOD RIVER</v>
      </c>
      <c r="K4031" t="str">
        <f t="shared" si="276"/>
        <v>DuPage</v>
      </c>
      <c r="L4031">
        <f t="shared" si="273"/>
        <v>0</v>
      </c>
    </row>
    <row r="4032" spans="1:12" x14ac:dyDescent="0.55000000000000004">
      <c r="A4032">
        <v>2010</v>
      </c>
      <c r="B4032" t="s">
        <v>5</v>
      </c>
      <c r="C4032" t="s">
        <v>279</v>
      </c>
      <c r="D4032">
        <v>1916081.86</v>
      </c>
      <c r="E4032">
        <v>3268611.33</v>
      </c>
      <c r="H4032">
        <f t="shared" si="274"/>
        <v>11</v>
      </c>
      <c r="J4032" t="str">
        <f t="shared" si="275"/>
        <v>WOODSTOCK</v>
      </c>
      <c r="K4032" t="str">
        <f t="shared" si="276"/>
        <v>DuPage</v>
      </c>
      <c r="L4032">
        <f t="shared" si="273"/>
        <v>0</v>
      </c>
    </row>
    <row r="4033" spans="1:12" x14ac:dyDescent="0.55000000000000004">
      <c r="A4033">
        <v>2010</v>
      </c>
      <c r="B4033" t="s">
        <v>5</v>
      </c>
      <c r="C4033" t="s">
        <v>280</v>
      </c>
      <c r="D4033">
        <v>2647472.4</v>
      </c>
      <c r="E4033">
        <v>2805400</v>
      </c>
      <c r="H4033">
        <f t="shared" si="274"/>
        <v>7</v>
      </c>
      <c r="J4033" t="str">
        <f t="shared" si="275"/>
        <v>WORTH</v>
      </c>
      <c r="K4033" t="str">
        <f t="shared" si="276"/>
        <v>McHenry</v>
      </c>
      <c r="L4033">
        <f t="shared" si="273"/>
        <v>0</v>
      </c>
    </row>
    <row r="4034" spans="1:12" x14ac:dyDescent="0.55000000000000004">
      <c r="A4034">
        <v>2010</v>
      </c>
      <c r="B4034" t="s">
        <v>5</v>
      </c>
      <c r="C4034" t="s">
        <v>281</v>
      </c>
      <c r="D4034">
        <v>422249.29</v>
      </c>
      <c r="E4034">
        <v>336383.9</v>
      </c>
      <c r="H4034">
        <f t="shared" si="274"/>
        <v>13</v>
      </c>
      <c r="J4034" t="str">
        <f t="shared" si="275"/>
        <v>YORK CENTER</v>
      </c>
      <c r="K4034" t="str">
        <f t="shared" si="276"/>
        <v>Cook</v>
      </c>
      <c r="L4034">
        <f t="shared" ref="L4034:L4097" si="277">IF(ISNA(K4034),1,0)</f>
        <v>0</v>
      </c>
    </row>
    <row r="4035" spans="1:12" x14ac:dyDescent="0.55000000000000004">
      <c r="A4035">
        <v>2010</v>
      </c>
      <c r="B4035" t="s">
        <v>5</v>
      </c>
      <c r="C4035" t="s">
        <v>282</v>
      </c>
      <c r="D4035">
        <v>13693251.630000001</v>
      </c>
      <c r="E4035">
        <v>22577181.800000001</v>
      </c>
      <c r="H4035">
        <f t="shared" ref="H4035:H4098" si="278">IF(B4035="fire",MIN(IFERROR(SEARCH("fire",C4035),999),IFERROR(SEARCH("fpd",C4035),999),IFERROR(SEARCH("pension",C4035),999),IFERROR(SEARCH("fund",C4035),999)),MIN(IFERROR(SEARCH("police",C4035),999),IFERROR(SEARCH("pension",C4035),999),IFERROR(SEARCH("fund",C4035),999)))</f>
        <v>6</v>
      </c>
      <c r="J4035" t="str">
        <f t="shared" ref="J4035:J4098" si="279">LEFT(C4035,H4035-2)</f>
        <v>ZION</v>
      </c>
      <c r="K4035" t="str">
        <f t="shared" si="276"/>
        <v>Kendall</v>
      </c>
      <c r="L4035">
        <f t="shared" si="277"/>
        <v>0</v>
      </c>
    </row>
    <row r="4036" spans="1:12" x14ac:dyDescent="0.55000000000000004">
      <c r="A4036">
        <v>2010</v>
      </c>
      <c r="B4036" t="s">
        <v>307</v>
      </c>
      <c r="C4036" t="s">
        <v>308</v>
      </c>
      <c r="D4036">
        <v>29027707.969999999</v>
      </c>
      <c r="E4036">
        <v>53555203.32</v>
      </c>
      <c r="H4036">
        <f t="shared" si="278"/>
        <v>9</v>
      </c>
      <c r="J4036" t="str">
        <f t="shared" si="279"/>
        <v>ADDISON</v>
      </c>
      <c r="K4036" t="str">
        <f t="shared" si="276"/>
        <v>DuPage</v>
      </c>
      <c r="L4036">
        <f t="shared" si="277"/>
        <v>0</v>
      </c>
    </row>
    <row r="4037" spans="1:12" x14ac:dyDescent="0.55000000000000004">
      <c r="A4037">
        <v>2010</v>
      </c>
      <c r="B4037" t="s">
        <v>307</v>
      </c>
      <c r="C4037" t="s">
        <v>309</v>
      </c>
      <c r="D4037">
        <v>10945058.869999999</v>
      </c>
      <c r="E4037">
        <v>20763795.84</v>
      </c>
      <c r="H4037">
        <f t="shared" si="278"/>
        <v>11</v>
      </c>
      <c r="J4037" t="str">
        <f t="shared" si="279"/>
        <v>ALGONQUIN</v>
      </c>
      <c r="K4037" t="str">
        <f t="shared" si="276"/>
        <v>Kane</v>
      </c>
      <c r="L4037">
        <f t="shared" si="277"/>
        <v>0</v>
      </c>
    </row>
    <row r="4038" spans="1:12" x14ac:dyDescent="0.55000000000000004">
      <c r="A4038">
        <v>2010</v>
      </c>
      <c r="B4038" t="s">
        <v>307</v>
      </c>
      <c r="C4038" t="s">
        <v>310</v>
      </c>
      <c r="D4038">
        <v>13897458.119999999</v>
      </c>
      <c r="E4038">
        <v>39449478.619999997</v>
      </c>
      <c r="H4038">
        <f t="shared" si="278"/>
        <v>7</v>
      </c>
      <c r="J4038" t="str">
        <f t="shared" si="279"/>
        <v>ALSIP</v>
      </c>
      <c r="K4038" t="str">
        <f t="shared" si="276"/>
        <v>Cook</v>
      </c>
      <c r="L4038">
        <f t="shared" si="277"/>
        <v>0</v>
      </c>
    </row>
    <row r="4039" spans="1:12" x14ac:dyDescent="0.55000000000000004">
      <c r="A4039">
        <v>2010</v>
      </c>
      <c r="B4039" t="s">
        <v>307</v>
      </c>
      <c r="C4039" t="s">
        <v>311</v>
      </c>
      <c r="D4039">
        <v>16421008.26</v>
      </c>
      <c r="E4039">
        <v>56025625.119999997</v>
      </c>
      <c r="H4039">
        <f t="shared" si="278"/>
        <v>7</v>
      </c>
      <c r="J4039" t="str">
        <f t="shared" si="279"/>
        <v>ALTON</v>
      </c>
      <c r="K4039" t="str">
        <f t="shared" si="276"/>
        <v>Madison</v>
      </c>
      <c r="L4039">
        <f t="shared" si="277"/>
        <v>0</v>
      </c>
    </row>
    <row r="4040" spans="1:12" x14ac:dyDescent="0.55000000000000004">
      <c r="A4040">
        <v>2010</v>
      </c>
      <c r="B4040" t="s">
        <v>307</v>
      </c>
      <c r="C4040" t="s">
        <v>312</v>
      </c>
      <c r="D4040">
        <v>1709598.74</v>
      </c>
      <c r="E4040">
        <v>3463585.86</v>
      </c>
      <c r="H4040">
        <f t="shared" si="278"/>
        <v>6</v>
      </c>
      <c r="J4040" t="str">
        <f t="shared" si="279"/>
        <v>ANNA</v>
      </c>
      <c r="K4040" t="str">
        <f t="shared" si="276"/>
        <v>Union</v>
      </c>
      <c r="L4040">
        <f t="shared" si="277"/>
        <v>0</v>
      </c>
    </row>
    <row r="4041" spans="1:12" x14ac:dyDescent="0.55000000000000004">
      <c r="A4041">
        <v>2010</v>
      </c>
      <c r="B4041" t="s">
        <v>307</v>
      </c>
      <c r="C4041" t="s">
        <v>313</v>
      </c>
      <c r="D4041">
        <v>5277811.25</v>
      </c>
      <c r="E4041">
        <v>15128594.619999999</v>
      </c>
      <c r="H4041">
        <f t="shared" si="278"/>
        <v>9</v>
      </c>
      <c r="J4041" t="str">
        <f t="shared" si="279"/>
        <v>ANTIOCH</v>
      </c>
      <c r="K4041" t="str">
        <f t="shared" si="276"/>
        <v>Union</v>
      </c>
      <c r="L4041">
        <f t="shared" si="277"/>
        <v>0</v>
      </c>
    </row>
    <row r="4042" spans="1:12" x14ac:dyDescent="0.55000000000000004">
      <c r="A4042">
        <v>2010</v>
      </c>
      <c r="B4042" t="s">
        <v>307</v>
      </c>
      <c r="C4042" t="s">
        <v>314</v>
      </c>
      <c r="D4042">
        <v>70563037.659999996</v>
      </c>
      <c r="E4042">
        <v>106977687.11</v>
      </c>
      <c r="H4042">
        <f t="shared" si="278"/>
        <v>19</v>
      </c>
      <c r="J4042" t="str">
        <f t="shared" si="279"/>
        <v>ARLINGTON HEIGHTS</v>
      </c>
      <c r="K4042" t="str">
        <f t="shared" si="276"/>
        <v>Cook</v>
      </c>
      <c r="L4042">
        <f t="shared" si="277"/>
        <v>0</v>
      </c>
    </row>
    <row r="4043" spans="1:12" x14ac:dyDescent="0.55000000000000004">
      <c r="A4043">
        <v>2010</v>
      </c>
      <c r="B4043" t="s">
        <v>307</v>
      </c>
      <c r="C4043" t="s">
        <v>315</v>
      </c>
      <c r="D4043">
        <v>124727833.08</v>
      </c>
      <c r="E4043">
        <v>254184246.38999999</v>
      </c>
      <c r="H4043">
        <f t="shared" si="278"/>
        <v>8</v>
      </c>
      <c r="J4043" t="str">
        <f t="shared" si="279"/>
        <v>AURORA</v>
      </c>
      <c r="K4043" t="str">
        <f t="shared" si="276"/>
        <v>DuPage</v>
      </c>
      <c r="L4043">
        <f t="shared" si="277"/>
        <v>0</v>
      </c>
    </row>
    <row r="4044" spans="1:12" x14ac:dyDescent="0.55000000000000004">
      <c r="A4044">
        <v>2010</v>
      </c>
      <c r="B4044" t="s">
        <v>307</v>
      </c>
      <c r="C4044" t="s">
        <v>316</v>
      </c>
      <c r="D4044">
        <v>4083168.98</v>
      </c>
      <c r="E4044">
        <v>10011924.439999999</v>
      </c>
      <c r="H4044">
        <f t="shared" si="278"/>
        <v>18</v>
      </c>
      <c r="J4044" t="str">
        <f t="shared" si="279"/>
        <v>BARRINGTON HILLS</v>
      </c>
      <c r="K4044" t="str">
        <f t="shared" si="276"/>
        <v>Cook</v>
      </c>
      <c r="L4044">
        <f t="shared" si="277"/>
        <v>0</v>
      </c>
    </row>
    <row r="4045" spans="1:12" x14ac:dyDescent="0.55000000000000004">
      <c r="A4045">
        <v>2010</v>
      </c>
      <c r="B4045" t="s">
        <v>307</v>
      </c>
      <c r="C4045" t="s">
        <v>317</v>
      </c>
      <c r="D4045">
        <v>16882367.949999999</v>
      </c>
      <c r="E4045">
        <v>29225404.829999998</v>
      </c>
      <c r="H4045">
        <f t="shared" si="278"/>
        <v>12</v>
      </c>
      <c r="J4045" t="str">
        <f t="shared" si="279"/>
        <v>BARRINGTON</v>
      </c>
      <c r="K4045" t="str">
        <f t="shared" si="276"/>
        <v>Cook</v>
      </c>
      <c r="L4045">
        <f t="shared" si="277"/>
        <v>0</v>
      </c>
    </row>
    <row r="4046" spans="1:12" x14ac:dyDescent="0.55000000000000004">
      <c r="A4046">
        <v>2010</v>
      </c>
      <c r="B4046" t="s">
        <v>307</v>
      </c>
      <c r="C4046" t="s">
        <v>318</v>
      </c>
      <c r="D4046">
        <v>19449352</v>
      </c>
      <c r="E4046">
        <v>29265939.280000001</v>
      </c>
      <c r="H4046">
        <f t="shared" si="278"/>
        <v>10</v>
      </c>
      <c r="J4046" t="str">
        <f t="shared" si="279"/>
        <v>BARTLETT</v>
      </c>
      <c r="K4046" t="str">
        <f t="shared" si="276"/>
        <v>Cook</v>
      </c>
      <c r="L4046">
        <f t="shared" si="277"/>
        <v>0</v>
      </c>
    </row>
    <row r="4047" spans="1:12" x14ac:dyDescent="0.55000000000000004">
      <c r="A4047">
        <v>2010</v>
      </c>
      <c r="B4047" t="s">
        <v>307</v>
      </c>
      <c r="C4047" t="s">
        <v>319</v>
      </c>
      <c r="D4047">
        <v>1849293.06</v>
      </c>
      <c r="E4047">
        <v>2367722.1</v>
      </c>
      <c r="H4047">
        <f t="shared" si="278"/>
        <v>13</v>
      </c>
      <c r="J4047" t="str">
        <f t="shared" si="279"/>
        <v>BARTONVILLE</v>
      </c>
      <c r="K4047" t="str">
        <f t="shared" si="276"/>
        <v>Cook</v>
      </c>
      <c r="L4047">
        <f t="shared" si="277"/>
        <v>0</v>
      </c>
    </row>
    <row r="4048" spans="1:12" x14ac:dyDescent="0.55000000000000004">
      <c r="A4048">
        <v>2010</v>
      </c>
      <c r="B4048" t="s">
        <v>307</v>
      </c>
      <c r="C4048" t="s">
        <v>320</v>
      </c>
      <c r="D4048">
        <v>20310073.68</v>
      </c>
      <c r="E4048">
        <v>33882133.519999899</v>
      </c>
      <c r="H4048">
        <f t="shared" si="278"/>
        <v>9</v>
      </c>
      <c r="J4048" t="str">
        <f t="shared" si="279"/>
        <v>BATAVIA</v>
      </c>
      <c r="K4048" t="str">
        <f t="shared" si="276"/>
        <v>DuPage</v>
      </c>
      <c r="L4048">
        <f t="shared" si="277"/>
        <v>0</v>
      </c>
    </row>
    <row r="4049" spans="1:12" x14ac:dyDescent="0.55000000000000004">
      <c r="A4049">
        <v>2010</v>
      </c>
      <c r="B4049" t="s">
        <v>307</v>
      </c>
      <c r="C4049" t="s">
        <v>321</v>
      </c>
      <c r="D4049">
        <v>1390002.46</v>
      </c>
      <c r="E4049">
        <v>2324599.59</v>
      </c>
      <c r="H4049">
        <f t="shared" si="278"/>
        <v>12</v>
      </c>
      <c r="J4049" t="str">
        <f t="shared" si="279"/>
        <v>BEARDSTOWN</v>
      </c>
      <c r="K4049" t="str">
        <f t="shared" si="276"/>
        <v>Cass</v>
      </c>
      <c r="L4049">
        <f t="shared" si="277"/>
        <v>0</v>
      </c>
    </row>
    <row r="4050" spans="1:12" x14ac:dyDescent="0.55000000000000004">
      <c r="A4050">
        <v>2010</v>
      </c>
      <c r="B4050" t="s">
        <v>307</v>
      </c>
      <c r="C4050" t="s">
        <v>322</v>
      </c>
      <c r="D4050">
        <v>27237432.460000001</v>
      </c>
      <c r="E4050">
        <v>53298794.299999997</v>
      </c>
      <c r="H4050">
        <f t="shared" si="278"/>
        <v>12</v>
      </c>
      <c r="J4050" t="str">
        <f t="shared" si="279"/>
        <v>BELLEVILLE</v>
      </c>
      <c r="K4050" t="str">
        <f t="shared" si="276"/>
        <v>St. Clair</v>
      </c>
      <c r="L4050">
        <f t="shared" si="277"/>
        <v>0</v>
      </c>
    </row>
    <row r="4051" spans="1:12" x14ac:dyDescent="0.55000000000000004">
      <c r="A4051">
        <v>2010</v>
      </c>
      <c r="B4051" t="s">
        <v>307</v>
      </c>
      <c r="C4051" t="s">
        <v>323</v>
      </c>
      <c r="D4051">
        <v>23850597</v>
      </c>
      <c r="E4051">
        <v>39579528.769999899</v>
      </c>
      <c r="H4051">
        <f t="shared" si="278"/>
        <v>10</v>
      </c>
      <c r="J4051" t="str">
        <f t="shared" si="279"/>
        <v>BELLWOOD</v>
      </c>
      <c r="K4051" t="str">
        <f t="shared" si="276"/>
        <v>Cook</v>
      </c>
      <c r="L4051">
        <f t="shared" si="277"/>
        <v>0</v>
      </c>
    </row>
    <row r="4052" spans="1:12" x14ac:dyDescent="0.55000000000000004">
      <c r="A4052">
        <v>2010</v>
      </c>
      <c r="B4052" t="s">
        <v>307</v>
      </c>
      <c r="C4052" t="s">
        <v>324</v>
      </c>
      <c r="D4052">
        <v>11809698.41</v>
      </c>
      <c r="E4052">
        <v>20930523.550000001</v>
      </c>
      <c r="H4052">
        <f t="shared" si="278"/>
        <v>11</v>
      </c>
      <c r="J4052" t="str">
        <f t="shared" si="279"/>
        <v>BELVIDERE</v>
      </c>
      <c r="K4052" t="str">
        <f t="shared" si="276"/>
        <v>Boone</v>
      </c>
      <c r="L4052">
        <f t="shared" si="277"/>
        <v>0</v>
      </c>
    </row>
    <row r="4053" spans="1:12" x14ac:dyDescent="0.55000000000000004">
      <c r="A4053">
        <v>2010</v>
      </c>
      <c r="B4053" t="s">
        <v>307</v>
      </c>
      <c r="C4053" t="s">
        <v>325</v>
      </c>
      <c r="D4053">
        <v>12362705.949999999</v>
      </c>
      <c r="E4053">
        <v>25299673.73</v>
      </c>
      <c r="H4053">
        <f t="shared" si="278"/>
        <v>13</v>
      </c>
      <c r="J4053" t="str">
        <f t="shared" si="279"/>
        <v>BENSENVILLE</v>
      </c>
      <c r="K4053" t="str">
        <f t="shared" si="276"/>
        <v>DuPage</v>
      </c>
      <c r="L4053">
        <f t="shared" si="277"/>
        <v>0</v>
      </c>
    </row>
    <row r="4054" spans="1:12" x14ac:dyDescent="0.55000000000000004">
      <c r="A4054">
        <v>2010</v>
      </c>
      <c r="B4054" t="s">
        <v>307</v>
      </c>
      <c r="C4054" t="s">
        <v>326</v>
      </c>
      <c r="D4054">
        <v>1654205.89</v>
      </c>
      <c r="E4054">
        <v>3978483.52</v>
      </c>
      <c r="H4054">
        <f t="shared" si="278"/>
        <v>8</v>
      </c>
      <c r="J4054" t="str">
        <f t="shared" si="279"/>
        <v>BENTON</v>
      </c>
      <c r="K4054" t="str">
        <f t="shared" si="276"/>
        <v>Franklin</v>
      </c>
      <c r="L4054">
        <f t="shared" si="277"/>
        <v>0</v>
      </c>
    </row>
    <row r="4055" spans="1:12" x14ac:dyDescent="0.55000000000000004">
      <c r="A4055">
        <v>2010</v>
      </c>
      <c r="B4055" t="s">
        <v>307</v>
      </c>
      <c r="C4055" t="s">
        <v>327</v>
      </c>
      <c r="D4055">
        <v>6742993.4500000002</v>
      </c>
      <c r="E4055">
        <v>10187016.6299999</v>
      </c>
      <c r="H4055">
        <f t="shared" si="278"/>
        <v>10</v>
      </c>
      <c r="J4055" t="str">
        <f t="shared" si="279"/>
        <v>BERKELEY</v>
      </c>
      <c r="K4055" t="str">
        <f t="shared" si="276"/>
        <v>Franklin</v>
      </c>
      <c r="L4055">
        <f t="shared" si="277"/>
        <v>0</v>
      </c>
    </row>
    <row r="4056" spans="1:12" x14ac:dyDescent="0.55000000000000004">
      <c r="A4056">
        <v>2010</v>
      </c>
      <c r="B4056" t="s">
        <v>307</v>
      </c>
      <c r="C4056" t="s">
        <v>328</v>
      </c>
      <c r="D4056">
        <v>37233237.369999997</v>
      </c>
      <c r="E4056">
        <v>80860909.709999993</v>
      </c>
      <c r="H4056">
        <f t="shared" si="278"/>
        <v>8</v>
      </c>
      <c r="J4056" t="str">
        <f t="shared" si="279"/>
        <v>BERWYN</v>
      </c>
      <c r="K4056" t="str">
        <f t="shared" si="276"/>
        <v>Cook</v>
      </c>
      <c r="L4056">
        <f t="shared" si="277"/>
        <v>0</v>
      </c>
    </row>
    <row r="4057" spans="1:12" x14ac:dyDescent="0.55000000000000004">
      <c r="A4057">
        <v>2010</v>
      </c>
      <c r="B4057" t="s">
        <v>307</v>
      </c>
      <c r="C4057" t="s">
        <v>329</v>
      </c>
      <c r="D4057">
        <v>4952200</v>
      </c>
      <c r="E4057">
        <v>7594628.4000000004</v>
      </c>
      <c r="H4057">
        <f t="shared" si="278"/>
        <v>10</v>
      </c>
      <c r="J4057" t="str">
        <f t="shared" si="279"/>
        <v>BETHALTO</v>
      </c>
      <c r="K4057" t="str">
        <f t="shared" si="276"/>
        <v>Cook</v>
      </c>
      <c r="L4057">
        <f t="shared" si="277"/>
        <v>0</v>
      </c>
    </row>
    <row r="4058" spans="1:12" x14ac:dyDescent="0.55000000000000004">
      <c r="A4058">
        <v>2010</v>
      </c>
      <c r="B4058" t="s">
        <v>307</v>
      </c>
      <c r="C4058" t="s">
        <v>330</v>
      </c>
      <c r="D4058">
        <v>20364464.949999999</v>
      </c>
      <c r="E4058">
        <v>37408158.009999998</v>
      </c>
      <c r="H4058">
        <f t="shared" si="278"/>
        <v>14</v>
      </c>
      <c r="J4058" t="str">
        <f t="shared" si="279"/>
        <v>BLOOMINGDALE</v>
      </c>
      <c r="K4058" t="str">
        <f t="shared" si="276"/>
        <v>DuPage</v>
      </c>
      <c r="L4058">
        <f t="shared" si="277"/>
        <v>0</v>
      </c>
    </row>
    <row r="4059" spans="1:12" x14ac:dyDescent="0.55000000000000004">
      <c r="A4059">
        <v>2010</v>
      </c>
      <c r="B4059" t="s">
        <v>307</v>
      </c>
      <c r="C4059" t="s">
        <v>331</v>
      </c>
      <c r="D4059">
        <v>40913765.289999999</v>
      </c>
      <c r="E4059">
        <v>90435881.390000001</v>
      </c>
      <c r="H4059">
        <f t="shared" si="278"/>
        <v>13</v>
      </c>
      <c r="J4059" t="str">
        <f t="shared" si="279"/>
        <v>BLOOMINGTON</v>
      </c>
      <c r="K4059" t="str">
        <f t="shared" si="276"/>
        <v>McLean</v>
      </c>
      <c r="L4059">
        <f t="shared" si="277"/>
        <v>0</v>
      </c>
    </row>
    <row r="4060" spans="1:12" x14ac:dyDescent="0.55000000000000004">
      <c r="A4060">
        <v>2010</v>
      </c>
      <c r="B4060" t="s">
        <v>307</v>
      </c>
      <c r="C4060" t="s">
        <v>332</v>
      </c>
      <c r="D4060">
        <v>7904506.6500000004</v>
      </c>
      <c r="E4060">
        <v>28286830.550000001</v>
      </c>
      <c r="H4060">
        <f t="shared" si="278"/>
        <v>13</v>
      </c>
      <c r="J4060" t="str">
        <f t="shared" si="279"/>
        <v>BLUE ISLAND</v>
      </c>
      <c r="K4060" t="str">
        <f t="shared" si="276"/>
        <v>Cook</v>
      </c>
      <c r="L4060">
        <f t="shared" si="277"/>
        <v>0</v>
      </c>
    </row>
    <row r="4061" spans="1:12" x14ac:dyDescent="0.55000000000000004">
      <c r="A4061">
        <v>2010</v>
      </c>
      <c r="B4061" t="s">
        <v>307</v>
      </c>
      <c r="C4061" t="s">
        <v>333</v>
      </c>
      <c r="D4061">
        <v>40515760.619999997</v>
      </c>
      <c r="E4061">
        <v>76617707.599999994</v>
      </c>
      <c r="H4061">
        <f t="shared" si="278"/>
        <v>13</v>
      </c>
      <c r="J4061" t="str">
        <f t="shared" si="279"/>
        <v>BOLINGBROOK</v>
      </c>
      <c r="K4061" t="str">
        <f t="shared" si="276"/>
        <v>DuPage</v>
      </c>
      <c r="L4061">
        <f t="shared" si="277"/>
        <v>0</v>
      </c>
    </row>
    <row r="4062" spans="1:12" x14ac:dyDescent="0.55000000000000004">
      <c r="A4062">
        <v>2010</v>
      </c>
      <c r="B4062" t="s">
        <v>307</v>
      </c>
      <c r="C4062" t="s">
        <v>334</v>
      </c>
      <c r="D4062">
        <v>8109406.9500000002</v>
      </c>
      <c r="E4062">
        <v>11037178.43</v>
      </c>
      <c r="H4062">
        <f t="shared" si="278"/>
        <v>13</v>
      </c>
      <c r="J4062" t="str">
        <f t="shared" si="279"/>
        <v>BOURBONNAIS</v>
      </c>
      <c r="K4062" t="str">
        <f t="shared" si="276"/>
        <v>Kankakee</v>
      </c>
      <c r="L4062">
        <f t="shared" si="277"/>
        <v>0</v>
      </c>
    </row>
    <row r="4063" spans="1:12" x14ac:dyDescent="0.55000000000000004">
      <c r="A4063">
        <v>2010</v>
      </c>
      <c r="B4063" t="s">
        <v>307</v>
      </c>
      <c r="C4063" t="s">
        <v>335</v>
      </c>
      <c r="D4063">
        <v>9517459</v>
      </c>
      <c r="E4063">
        <v>15604617.039999999</v>
      </c>
      <c r="H4063">
        <f t="shared" si="278"/>
        <v>9</v>
      </c>
      <c r="J4063" t="str">
        <f t="shared" si="279"/>
        <v>BRADLEY</v>
      </c>
      <c r="K4063" t="str">
        <f t="shared" si="276"/>
        <v>Kankakee</v>
      </c>
      <c r="L4063">
        <f t="shared" si="277"/>
        <v>0</v>
      </c>
    </row>
    <row r="4064" spans="1:12" x14ac:dyDescent="0.55000000000000004">
      <c r="A4064">
        <v>2010</v>
      </c>
      <c r="B4064" t="s">
        <v>307</v>
      </c>
      <c r="C4064" t="s">
        <v>336</v>
      </c>
      <c r="D4064">
        <v>1696458.54</v>
      </c>
      <c r="E4064">
        <v>3837587.87</v>
      </c>
      <c r="H4064">
        <f t="shared" si="278"/>
        <v>11</v>
      </c>
      <c r="J4064" t="str">
        <f t="shared" si="279"/>
        <v>BRAIDWOOD</v>
      </c>
      <c r="K4064" t="str">
        <f t="shared" si="276"/>
        <v>Will</v>
      </c>
      <c r="L4064">
        <f t="shared" si="277"/>
        <v>0</v>
      </c>
    </row>
    <row r="4065" spans="1:12" x14ac:dyDescent="0.55000000000000004">
      <c r="A4065">
        <v>2010</v>
      </c>
      <c r="B4065" t="s">
        <v>307</v>
      </c>
      <c r="C4065" t="s">
        <v>337</v>
      </c>
      <c r="D4065">
        <v>15814881.09</v>
      </c>
      <c r="E4065">
        <v>31465341.629999999</v>
      </c>
      <c r="H4065">
        <f t="shared" si="278"/>
        <v>12</v>
      </c>
      <c r="J4065" t="str">
        <f t="shared" si="279"/>
        <v>BRIDGEVIEW</v>
      </c>
      <c r="K4065" t="str">
        <f t="shared" si="276"/>
        <v>Cook</v>
      </c>
      <c r="L4065">
        <f t="shared" si="277"/>
        <v>0</v>
      </c>
    </row>
    <row r="4066" spans="1:12" x14ac:dyDescent="0.55000000000000004">
      <c r="A4066">
        <v>2010</v>
      </c>
      <c r="B4066" t="s">
        <v>307</v>
      </c>
      <c r="C4066" t="s">
        <v>338</v>
      </c>
      <c r="D4066">
        <v>18358319.129999999</v>
      </c>
      <c r="E4066">
        <v>30071899.489999998</v>
      </c>
      <c r="H4066">
        <f t="shared" si="278"/>
        <v>11</v>
      </c>
      <c r="J4066" t="str">
        <f t="shared" si="279"/>
        <v>BROADVIEW</v>
      </c>
      <c r="K4066" t="str">
        <f t="shared" si="276"/>
        <v>Cook</v>
      </c>
      <c r="L4066">
        <f t="shared" si="277"/>
        <v>0</v>
      </c>
    </row>
    <row r="4067" spans="1:12" x14ac:dyDescent="0.55000000000000004">
      <c r="A4067">
        <v>2010</v>
      </c>
      <c r="B4067" t="s">
        <v>307</v>
      </c>
      <c r="C4067" t="s">
        <v>339</v>
      </c>
      <c r="D4067">
        <v>11942048.77</v>
      </c>
      <c r="E4067">
        <v>27375992.030000001</v>
      </c>
      <c r="H4067">
        <f t="shared" si="278"/>
        <v>12</v>
      </c>
      <c r="J4067" t="str">
        <f t="shared" si="279"/>
        <v>BROOKFIELD</v>
      </c>
      <c r="K4067" t="str">
        <f t="shared" si="276"/>
        <v>Cook</v>
      </c>
      <c r="L4067">
        <f t="shared" si="277"/>
        <v>0</v>
      </c>
    </row>
    <row r="4068" spans="1:12" x14ac:dyDescent="0.55000000000000004">
      <c r="A4068">
        <v>2010</v>
      </c>
      <c r="B4068" t="s">
        <v>307</v>
      </c>
      <c r="C4068" t="s">
        <v>340</v>
      </c>
      <c r="D4068">
        <v>41427183.420000002</v>
      </c>
      <c r="E4068">
        <v>61080068.630000003</v>
      </c>
      <c r="H4068">
        <f t="shared" si="278"/>
        <v>15</v>
      </c>
      <c r="J4068" t="str">
        <f t="shared" si="279"/>
        <v>BUFFALO GROVE</v>
      </c>
      <c r="K4068" t="str">
        <f t="shared" si="276"/>
        <v>Cook</v>
      </c>
      <c r="L4068">
        <f t="shared" si="277"/>
        <v>0</v>
      </c>
    </row>
    <row r="4069" spans="1:12" x14ac:dyDescent="0.55000000000000004">
      <c r="A4069">
        <v>2010</v>
      </c>
      <c r="B4069" t="s">
        <v>307</v>
      </c>
      <c r="C4069" t="s">
        <v>341</v>
      </c>
      <c r="D4069">
        <v>28320063.260000002</v>
      </c>
      <c r="E4069">
        <v>35830176.489999898</v>
      </c>
      <c r="H4069">
        <f t="shared" si="278"/>
        <v>9</v>
      </c>
      <c r="J4069" t="str">
        <f t="shared" si="279"/>
        <v>BURBANK</v>
      </c>
      <c r="K4069" t="str">
        <f t="shared" si="276"/>
        <v>Cook</v>
      </c>
      <c r="L4069">
        <f t="shared" si="277"/>
        <v>0</v>
      </c>
    </row>
    <row r="4070" spans="1:12" x14ac:dyDescent="0.55000000000000004">
      <c r="A4070">
        <v>2010</v>
      </c>
      <c r="B4070" t="s">
        <v>307</v>
      </c>
      <c r="C4070" t="s">
        <v>342</v>
      </c>
      <c r="D4070">
        <v>1850249.11</v>
      </c>
      <c r="E4070">
        <v>4584187.74</v>
      </c>
      <c r="H4070">
        <f t="shared" si="278"/>
        <v>9</v>
      </c>
      <c r="J4070" t="str">
        <f t="shared" si="279"/>
        <v>BURNHAM</v>
      </c>
      <c r="K4070" t="str">
        <f t="shared" si="276"/>
        <v>Cook</v>
      </c>
      <c r="L4070">
        <f t="shared" si="277"/>
        <v>0</v>
      </c>
    </row>
    <row r="4071" spans="1:12" x14ac:dyDescent="0.55000000000000004">
      <c r="A4071">
        <v>2010</v>
      </c>
      <c r="B4071" t="s">
        <v>307</v>
      </c>
      <c r="C4071" t="s">
        <v>343</v>
      </c>
      <c r="D4071">
        <v>10239135</v>
      </c>
      <c r="E4071">
        <v>16387410.02</v>
      </c>
      <c r="H4071">
        <f t="shared" si="278"/>
        <v>12</v>
      </c>
      <c r="J4071" t="str">
        <f t="shared" si="279"/>
        <v>BURR RIDGE</v>
      </c>
      <c r="K4071" t="str">
        <f t="shared" si="276"/>
        <v>DuPage</v>
      </c>
      <c r="L4071">
        <f t="shared" si="277"/>
        <v>0</v>
      </c>
    </row>
    <row r="4072" spans="1:12" x14ac:dyDescent="0.55000000000000004">
      <c r="A4072">
        <v>2010</v>
      </c>
      <c r="B4072" t="s">
        <v>307</v>
      </c>
      <c r="C4072" t="s">
        <v>344</v>
      </c>
      <c r="D4072">
        <v>12597665.880000001</v>
      </c>
      <c r="E4072">
        <v>17857416.690000001</v>
      </c>
      <c r="H4072">
        <f t="shared" si="278"/>
        <v>9</v>
      </c>
      <c r="J4072" t="str">
        <f t="shared" si="279"/>
        <v>CAHOKIA</v>
      </c>
      <c r="K4072" t="str">
        <f t="shared" si="276"/>
        <v>St. Clair</v>
      </c>
      <c r="L4072">
        <f t="shared" si="277"/>
        <v>0</v>
      </c>
    </row>
    <row r="4073" spans="1:12" x14ac:dyDescent="0.55000000000000004">
      <c r="A4073">
        <v>2010</v>
      </c>
      <c r="B4073" t="s">
        <v>307</v>
      </c>
      <c r="C4073" t="s">
        <v>345</v>
      </c>
      <c r="D4073">
        <v>1438522.67</v>
      </c>
      <c r="E4073">
        <v>4326248.4399999902</v>
      </c>
      <c r="H4073">
        <f t="shared" si="278"/>
        <v>7</v>
      </c>
      <c r="J4073" t="str">
        <f t="shared" si="279"/>
        <v>CAIRO</v>
      </c>
      <c r="K4073" t="str">
        <f t="shared" si="276"/>
        <v>Alexander</v>
      </c>
      <c r="L4073">
        <f t="shared" si="277"/>
        <v>0</v>
      </c>
    </row>
    <row r="4074" spans="1:12" x14ac:dyDescent="0.55000000000000004">
      <c r="A4074">
        <v>2010</v>
      </c>
      <c r="B4074" t="s">
        <v>307</v>
      </c>
      <c r="C4074" t="s">
        <v>346</v>
      </c>
      <c r="D4074">
        <v>36320774.539999999</v>
      </c>
      <c r="E4074">
        <v>61735148.93</v>
      </c>
      <c r="H4074">
        <f t="shared" si="278"/>
        <v>14</v>
      </c>
      <c r="J4074" t="str">
        <f t="shared" si="279"/>
        <v>CALUMET CITY</v>
      </c>
      <c r="K4074" t="str">
        <f t="shared" si="276"/>
        <v>Cook</v>
      </c>
      <c r="L4074">
        <f t="shared" si="277"/>
        <v>0</v>
      </c>
    </row>
    <row r="4075" spans="1:12" x14ac:dyDescent="0.55000000000000004">
      <c r="A4075">
        <v>2010</v>
      </c>
      <c r="B4075" t="s">
        <v>307</v>
      </c>
      <c r="C4075" t="s">
        <v>347</v>
      </c>
      <c r="D4075">
        <v>5234494.4800000004</v>
      </c>
      <c r="E4075">
        <v>11456265.939999999</v>
      </c>
      <c r="H4075">
        <f t="shared" si="278"/>
        <v>14</v>
      </c>
      <c r="J4075" t="str">
        <f t="shared" si="279"/>
        <v>CALUMET PARK</v>
      </c>
      <c r="K4075" t="str">
        <f t="shared" si="276"/>
        <v>Cook</v>
      </c>
      <c r="L4075">
        <f t="shared" si="277"/>
        <v>0</v>
      </c>
    </row>
    <row r="4076" spans="1:12" x14ac:dyDescent="0.55000000000000004">
      <c r="A4076">
        <v>2010</v>
      </c>
      <c r="B4076" t="s">
        <v>307</v>
      </c>
      <c r="C4076" t="s">
        <v>654</v>
      </c>
      <c r="D4076">
        <v>101806.08</v>
      </c>
      <c r="E4076">
        <v>115170.75</v>
      </c>
      <c r="H4076">
        <f t="shared" si="278"/>
        <v>15</v>
      </c>
      <c r="J4076" t="str">
        <f t="shared" si="279"/>
        <v>CAMPTON HILLS</v>
      </c>
      <c r="K4076" t="str">
        <f t="shared" si="276"/>
        <v>Kane</v>
      </c>
      <c r="L4076">
        <f t="shared" si="277"/>
        <v>0</v>
      </c>
    </row>
    <row r="4077" spans="1:12" x14ac:dyDescent="0.55000000000000004">
      <c r="A4077">
        <v>2010</v>
      </c>
      <c r="B4077" t="s">
        <v>307</v>
      </c>
      <c r="C4077" t="s">
        <v>348</v>
      </c>
      <c r="D4077">
        <v>12216345.57</v>
      </c>
      <c r="E4077">
        <v>13925952.640000001</v>
      </c>
      <c r="H4077">
        <f t="shared" si="278"/>
        <v>8</v>
      </c>
      <c r="J4077" t="str">
        <f t="shared" si="279"/>
        <v>CANTON</v>
      </c>
      <c r="K4077" t="str">
        <f t="shared" si="276"/>
        <v>Fulton</v>
      </c>
      <c r="L4077">
        <f t="shared" si="277"/>
        <v>0</v>
      </c>
    </row>
    <row r="4078" spans="1:12" x14ac:dyDescent="0.55000000000000004">
      <c r="A4078">
        <v>2010</v>
      </c>
      <c r="B4078" t="s">
        <v>307</v>
      </c>
      <c r="C4078" t="s">
        <v>349</v>
      </c>
      <c r="D4078">
        <v>17046088.48</v>
      </c>
      <c r="E4078">
        <v>36413885.479999997</v>
      </c>
      <c r="H4078">
        <f t="shared" si="278"/>
        <v>12</v>
      </c>
      <c r="J4078" t="str">
        <f t="shared" si="279"/>
        <v>CARBONDALE</v>
      </c>
      <c r="K4078" t="str">
        <f t="shared" si="276"/>
        <v>Jackson</v>
      </c>
      <c r="L4078">
        <f t="shared" si="277"/>
        <v>0</v>
      </c>
    </row>
    <row r="4079" spans="1:12" x14ac:dyDescent="0.55000000000000004">
      <c r="A4079">
        <v>2010</v>
      </c>
      <c r="B4079" t="s">
        <v>307</v>
      </c>
      <c r="C4079" t="s">
        <v>350</v>
      </c>
      <c r="D4079">
        <v>3332972.74</v>
      </c>
      <c r="E4079">
        <v>4852543.09</v>
      </c>
      <c r="H4079">
        <f t="shared" si="278"/>
        <v>13</v>
      </c>
      <c r="J4079" t="str">
        <f t="shared" si="279"/>
        <v>CARLINVILLE</v>
      </c>
      <c r="K4079" t="str">
        <f t="shared" si="276"/>
        <v>Macoupin</v>
      </c>
      <c r="L4079">
        <f t="shared" si="277"/>
        <v>0</v>
      </c>
    </row>
    <row r="4080" spans="1:12" x14ac:dyDescent="0.55000000000000004">
      <c r="A4080">
        <v>2010</v>
      </c>
      <c r="B4080" t="s">
        <v>307</v>
      </c>
      <c r="C4080" t="s">
        <v>351</v>
      </c>
      <c r="D4080">
        <v>3180202.96</v>
      </c>
      <c r="E4080">
        <v>5462319.6500000004</v>
      </c>
      <c r="H4080">
        <f t="shared" si="278"/>
        <v>7</v>
      </c>
      <c r="J4080" t="str">
        <f t="shared" si="279"/>
        <v>CARMI</v>
      </c>
      <c r="K4080" t="str">
        <f t="shared" si="276"/>
        <v>White</v>
      </c>
      <c r="L4080">
        <f t="shared" si="277"/>
        <v>0</v>
      </c>
    </row>
    <row r="4081" spans="1:12" x14ac:dyDescent="0.55000000000000004">
      <c r="A4081">
        <v>2010</v>
      </c>
      <c r="B4081" t="s">
        <v>307</v>
      </c>
      <c r="C4081" t="s">
        <v>352</v>
      </c>
      <c r="D4081">
        <v>25630107.25</v>
      </c>
      <c r="E4081">
        <v>42673772.170000002</v>
      </c>
      <c r="H4081">
        <f t="shared" si="278"/>
        <v>14</v>
      </c>
      <c r="J4081" t="str">
        <f t="shared" si="279"/>
        <v>CAROL STREAM</v>
      </c>
      <c r="K4081" t="str">
        <f t="shared" si="276"/>
        <v>DuPage</v>
      </c>
      <c r="L4081">
        <f t="shared" si="277"/>
        <v>0</v>
      </c>
    </row>
    <row r="4082" spans="1:12" x14ac:dyDescent="0.55000000000000004">
      <c r="A4082">
        <v>2010</v>
      </c>
      <c r="B4082" t="s">
        <v>307</v>
      </c>
      <c r="C4082" t="s">
        <v>353</v>
      </c>
      <c r="D4082">
        <v>21616391.640000001</v>
      </c>
      <c r="E4082">
        <v>43162463.340000004</v>
      </c>
      <c r="H4082">
        <f t="shared" si="278"/>
        <v>17</v>
      </c>
      <c r="J4082" t="str">
        <f t="shared" si="279"/>
        <v>CARPENTERSVILLE</v>
      </c>
      <c r="K4082" t="str">
        <f t="shared" si="276"/>
        <v>Kane</v>
      </c>
      <c r="L4082">
        <f t="shared" si="277"/>
        <v>0</v>
      </c>
    </row>
    <row r="4083" spans="1:12" x14ac:dyDescent="0.55000000000000004">
      <c r="A4083">
        <v>2010</v>
      </c>
      <c r="B4083" t="s">
        <v>307</v>
      </c>
      <c r="C4083" t="s">
        <v>354</v>
      </c>
      <c r="D4083">
        <v>5525660.96</v>
      </c>
      <c r="E4083">
        <v>11770739.99</v>
      </c>
      <c r="H4083">
        <f t="shared" si="278"/>
        <v>6</v>
      </c>
      <c r="J4083" t="str">
        <f t="shared" si="279"/>
        <v>CARY</v>
      </c>
      <c r="K4083" t="str">
        <f t="shared" si="276"/>
        <v>McHenry</v>
      </c>
      <c r="L4083">
        <f t="shared" si="277"/>
        <v>0</v>
      </c>
    </row>
    <row r="4084" spans="1:12" x14ac:dyDescent="0.55000000000000004">
      <c r="A4084">
        <v>2010</v>
      </c>
      <c r="B4084" t="s">
        <v>307</v>
      </c>
      <c r="C4084" t="s">
        <v>355</v>
      </c>
      <c r="D4084">
        <v>1980209.09</v>
      </c>
      <c r="E4084">
        <v>3362788.66</v>
      </c>
      <c r="H4084">
        <f t="shared" si="278"/>
        <v>12</v>
      </c>
      <c r="J4084" t="str">
        <f t="shared" si="279"/>
        <v>CASEYVILLE</v>
      </c>
      <c r="K4084" t="str">
        <f t="shared" si="276"/>
        <v>St. Clair</v>
      </c>
      <c r="L4084">
        <f t="shared" si="277"/>
        <v>0</v>
      </c>
    </row>
    <row r="4085" spans="1:12" x14ac:dyDescent="0.55000000000000004">
      <c r="A4085">
        <v>2010</v>
      </c>
      <c r="B4085" t="s">
        <v>307</v>
      </c>
      <c r="C4085" t="s">
        <v>356</v>
      </c>
      <c r="D4085">
        <v>8201039.4900000002</v>
      </c>
      <c r="E4085">
        <v>17460834.949999999</v>
      </c>
      <c r="H4085">
        <f t="shared" si="278"/>
        <v>11</v>
      </c>
      <c r="J4085" t="str">
        <f t="shared" si="279"/>
        <v>CENTRALIA</v>
      </c>
      <c r="K4085" t="str">
        <f t="shared" si="276"/>
        <v>Clinton</v>
      </c>
      <c r="L4085">
        <f t="shared" si="277"/>
        <v>0</v>
      </c>
    </row>
    <row r="4086" spans="1:12" x14ac:dyDescent="0.55000000000000004">
      <c r="A4086">
        <v>2010</v>
      </c>
      <c r="B4086" t="s">
        <v>307</v>
      </c>
      <c r="C4086" t="s">
        <v>357</v>
      </c>
      <c r="D4086">
        <v>1262010.52</v>
      </c>
      <c r="E4086">
        <v>2755705.65</v>
      </c>
      <c r="H4086">
        <f t="shared" si="278"/>
        <v>13</v>
      </c>
      <c r="J4086" t="str">
        <f t="shared" si="279"/>
        <v>CENTREVILLE</v>
      </c>
      <c r="K4086" t="str">
        <f t="shared" si="276"/>
        <v>St. Clair</v>
      </c>
      <c r="L4086">
        <f t="shared" si="277"/>
        <v>0</v>
      </c>
    </row>
    <row r="4087" spans="1:12" x14ac:dyDescent="0.55000000000000004">
      <c r="A4087">
        <v>2010</v>
      </c>
      <c r="B4087" t="s">
        <v>307</v>
      </c>
      <c r="C4087" t="s">
        <v>358</v>
      </c>
      <c r="D4087">
        <v>55916206.979999997</v>
      </c>
      <c r="E4087">
        <v>91273235.579999998</v>
      </c>
      <c r="H4087">
        <f t="shared" si="278"/>
        <v>11</v>
      </c>
      <c r="J4087" t="str">
        <f t="shared" si="279"/>
        <v>CHAMPAIGN</v>
      </c>
      <c r="K4087" t="str">
        <f t="shared" si="276"/>
        <v>Champaign</v>
      </c>
      <c r="L4087">
        <f t="shared" si="277"/>
        <v>0</v>
      </c>
    </row>
    <row r="4088" spans="1:12" x14ac:dyDescent="0.55000000000000004">
      <c r="A4088">
        <v>2010</v>
      </c>
      <c r="B4088" t="s">
        <v>307</v>
      </c>
      <c r="C4088" t="s">
        <v>359</v>
      </c>
      <c r="D4088">
        <v>3379780</v>
      </c>
      <c r="E4088">
        <v>6471141.1200000001</v>
      </c>
      <c r="H4088">
        <f t="shared" si="278"/>
        <v>11</v>
      </c>
      <c r="J4088" t="str">
        <f t="shared" si="279"/>
        <v>CHANNAHON</v>
      </c>
      <c r="K4088" t="str">
        <f t="shared" si="276"/>
        <v>Will</v>
      </c>
      <c r="L4088">
        <f t="shared" si="277"/>
        <v>0</v>
      </c>
    </row>
    <row r="4089" spans="1:12" x14ac:dyDescent="0.55000000000000004">
      <c r="A4089">
        <v>2010</v>
      </c>
      <c r="B4089" t="s">
        <v>307</v>
      </c>
      <c r="C4089" t="s">
        <v>360</v>
      </c>
      <c r="D4089">
        <v>9651544.6799999997</v>
      </c>
      <c r="E4089">
        <v>20772710.969999999</v>
      </c>
      <c r="H4089">
        <f t="shared" si="278"/>
        <v>12</v>
      </c>
      <c r="J4089" t="str">
        <f t="shared" si="279"/>
        <v>CHARLESTON</v>
      </c>
      <c r="K4089" t="str">
        <f t="shared" ref="K4089:K4152" si="280">INDEX($K$1:$K$655,MATCH(C4089,$C$1:$C$655))</f>
        <v>Coles</v>
      </c>
      <c r="L4089">
        <f t="shared" si="277"/>
        <v>0</v>
      </c>
    </row>
    <row r="4090" spans="1:12" x14ac:dyDescent="0.55000000000000004">
      <c r="A4090">
        <v>2010</v>
      </c>
      <c r="B4090" t="s">
        <v>307</v>
      </c>
      <c r="C4090" t="s">
        <v>361</v>
      </c>
      <c r="D4090">
        <v>3782853.44</v>
      </c>
      <c r="E4090">
        <v>5535563.7999999998</v>
      </c>
      <c r="H4090">
        <f t="shared" si="278"/>
        <v>9</v>
      </c>
      <c r="J4090" t="str">
        <f t="shared" si="279"/>
        <v>CHATHAM</v>
      </c>
      <c r="K4090" t="str">
        <f t="shared" si="280"/>
        <v>Sangamon</v>
      </c>
      <c r="L4090">
        <f t="shared" si="277"/>
        <v>0</v>
      </c>
    </row>
    <row r="4091" spans="1:12" x14ac:dyDescent="0.55000000000000004">
      <c r="A4091">
        <v>2010</v>
      </c>
      <c r="B4091" t="s">
        <v>307</v>
      </c>
      <c r="C4091" t="s">
        <v>362</v>
      </c>
      <c r="D4091">
        <v>1563256.96</v>
      </c>
      <c r="E4091">
        <v>7028533.6399999997</v>
      </c>
      <c r="H4091">
        <f t="shared" si="278"/>
        <v>15</v>
      </c>
      <c r="J4091" t="str">
        <f t="shared" si="279"/>
        <v>CHERRY VALLEY</v>
      </c>
      <c r="K4091" t="str">
        <f t="shared" si="280"/>
        <v>Winnebago</v>
      </c>
      <c r="L4091">
        <f t="shared" si="277"/>
        <v>0</v>
      </c>
    </row>
    <row r="4092" spans="1:12" x14ac:dyDescent="0.55000000000000004">
      <c r="A4092">
        <v>2010</v>
      </c>
      <c r="B4092" t="s">
        <v>307</v>
      </c>
      <c r="C4092" t="s">
        <v>363</v>
      </c>
      <c r="D4092">
        <v>2050084.69</v>
      </c>
      <c r="E4092">
        <v>3076944</v>
      </c>
      <c r="H4092">
        <f t="shared" si="278"/>
        <v>9</v>
      </c>
      <c r="J4092" t="str">
        <f t="shared" si="279"/>
        <v>CHESTER</v>
      </c>
      <c r="K4092" t="str">
        <f t="shared" si="280"/>
        <v>Randolph</v>
      </c>
      <c r="L4092">
        <f t="shared" si="277"/>
        <v>0</v>
      </c>
    </row>
    <row r="4093" spans="1:12" x14ac:dyDescent="0.55000000000000004">
      <c r="A4093">
        <v>2010</v>
      </c>
      <c r="B4093" t="s">
        <v>307</v>
      </c>
      <c r="C4093" t="s">
        <v>364</v>
      </c>
      <c r="D4093">
        <v>38394331.840000004</v>
      </c>
      <c r="E4093">
        <v>69120648.629999995</v>
      </c>
      <c r="H4093">
        <f t="shared" si="278"/>
        <v>17</v>
      </c>
      <c r="J4093" t="str">
        <f t="shared" si="279"/>
        <v>CHICAGO HEIGHTS</v>
      </c>
      <c r="K4093" t="str">
        <f t="shared" si="280"/>
        <v>Cook</v>
      </c>
      <c r="L4093">
        <f t="shared" si="277"/>
        <v>0</v>
      </c>
    </row>
    <row r="4094" spans="1:12" x14ac:dyDescent="0.55000000000000004">
      <c r="A4094">
        <v>2010</v>
      </c>
      <c r="B4094" t="s">
        <v>307</v>
      </c>
      <c r="C4094" t="s">
        <v>365</v>
      </c>
      <c r="D4094">
        <v>12347206.189999999</v>
      </c>
      <c r="E4094">
        <v>29571166.059999999</v>
      </c>
      <c r="H4094">
        <f t="shared" si="278"/>
        <v>15</v>
      </c>
      <c r="J4094" t="str">
        <f t="shared" si="279"/>
        <v>CHICAGO RIDGE</v>
      </c>
      <c r="K4094" t="str">
        <f t="shared" si="280"/>
        <v>Cook</v>
      </c>
      <c r="L4094">
        <f t="shared" si="277"/>
        <v>0</v>
      </c>
    </row>
    <row r="4095" spans="1:12" x14ac:dyDescent="0.55000000000000004">
      <c r="A4095">
        <v>2010</v>
      </c>
      <c r="B4095" t="s">
        <v>307</v>
      </c>
      <c r="C4095" t="s">
        <v>366</v>
      </c>
      <c r="D4095">
        <v>2578948.58</v>
      </c>
      <c r="E4095">
        <v>3389765.08</v>
      </c>
      <c r="H4095">
        <f t="shared" si="278"/>
        <v>13</v>
      </c>
      <c r="J4095" t="str">
        <f t="shared" si="279"/>
        <v>CHILLICOTHE</v>
      </c>
      <c r="K4095" t="str">
        <f t="shared" si="280"/>
        <v>Peoria</v>
      </c>
      <c r="L4095">
        <f t="shared" si="277"/>
        <v>0</v>
      </c>
    </row>
    <row r="4096" spans="1:12" x14ac:dyDescent="0.55000000000000004">
      <c r="A4096">
        <v>2010</v>
      </c>
      <c r="B4096" t="s">
        <v>307</v>
      </c>
      <c r="C4096" t="s">
        <v>367</v>
      </c>
      <c r="D4096">
        <v>43883921.369999997</v>
      </c>
      <c r="E4096">
        <v>97152094.400000006</v>
      </c>
      <c r="H4096">
        <f t="shared" si="278"/>
        <v>8</v>
      </c>
      <c r="J4096" t="str">
        <f t="shared" si="279"/>
        <v>CICERO</v>
      </c>
      <c r="K4096" t="str">
        <f t="shared" si="280"/>
        <v>Cook</v>
      </c>
      <c r="L4096">
        <f t="shared" si="277"/>
        <v>0</v>
      </c>
    </row>
    <row r="4097" spans="1:12" x14ac:dyDescent="0.55000000000000004">
      <c r="A4097">
        <v>2010</v>
      </c>
      <c r="B4097" t="s">
        <v>307</v>
      </c>
      <c r="C4097" t="s">
        <v>368</v>
      </c>
      <c r="D4097">
        <v>6485325</v>
      </c>
      <c r="E4097">
        <v>11666339.58</v>
      </c>
      <c r="H4097">
        <f t="shared" si="278"/>
        <v>17</v>
      </c>
      <c r="J4097" t="str">
        <f t="shared" si="279"/>
        <v>CLARENDON HILLS</v>
      </c>
      <c r="K4097" t="str">
        <f t="shared" si="280"/>
        <v>DuPage</v>
      </c>
      <c r="L4097">
        <f t="shared" si="277"/>
        <v>0</v>
      </c>
    </row>
    <row r="4098" spans="1:12" x14ac:dyDescent="0.55000000000000004">
      <c r="A4098">
        <v>2010</v>
      </c>
      <c r="B4098" t="s">
        <v>307</v>
      </c>
      <c r="C4098" t="s">
        <v>369</v>
      </c>
      <c r="D4098">
        <v>3658218.13</v>
      </c>
      <c r="E4098">
        <v>3520866.34</v>
      </c>
      <c r="H4098">
        <f t="shared" si="278"/>
        <v>9</v>
      </c>
      <c r="J4098" t="str">
        <f t="shared" si="279"/>
        <v>CLINTON</v>
      </c>
      <c r="K4098" t="str">
        <f t="shared" si="280"/>
        <v>DeWitt</v>
      </c>
      <c r="L4098">
        <f t="shared" ref="L4098:L4161" si="281">IF(ISNA(K4098),1,0)</f>
        <v>0</v>
      </c>
    </row>
    <row r="4099" spans="1:12" x14ac:dyDescent="0.55000000000000004">
      <c r="A4099">
        <v>2010</v>
      </c>
      <c r="B4099" t="s">
        <v>307</v>
      </c>
      <c r="C4099" t="s">
        <v>370</v>
      </c>
      <c r="D4099">
        <v>1013412.31</v>
      </c>
      <c r="E4099">
        <v>3427298.37</v>
      </c>
      <c r="H4099">
        <f t="shared" ref="H4099:H4162" si="282">IF(B4099="fire",MIN(IFERROR(SEARCH("fire",C4099),999),IFERROR(SEARCH("fpd",C4099),999),IFERROR(SEARCH("pension",C4099),999),IFERROR(SEARCH("fund",C4099),999)),MIN(IFERROR(SEARCH("police",C4099),999),IFERROR(SEARCH("pension",C4099),999),IFERROR(SEARCH("fund",C4099),999)))</f>
        <v>11</v>
      </c>
      <c r="J4099" t="str">
        <f t="shared" ref="J4099:J4162" si="283">LEFT(C4099,H4099-2)</f>
        <v>COAL CITY</v>
      </c>
      <c r="K4099" t="str">
        <f t="shared" si="280"/>
        <v>Grundy</v>
      </c>
      <c r="L4099">
        <f t="shared" si="281"/>
        <v>0</v>
      </c>
    </row>
    <row r="4100" spans="1:12" x14ac:dyDescent="0.55000000000000004">
      <c r="A4100">
        <v>2010</v>
      </c>
      <c r="B4100" t="s">
        <v>307</v>
      </c>
      <c r="C4100" t="s">
        <v>371</v>
      </c>
      <c r="D4100">
        <v>16539085.609999999</v>
      </c>
      <c r="E4100">
        <v>27447124.920000002</v>
      </c>
      <c r="H4100">
        <f t="shared" si="282"/>
        <v>14</v>
      </c>
      <c r="J4100" t="str">
        <f t="shared" si="283"/>
        <v>COLLINSVILLE</v>
      </c>
      <c r="K4100" t="str">
        <f t="shared" si="280"/>
        <v>Madison</v>
      </c>
      <c r="L4100">
        <f t="shared" si="281"/>
        <v>0</v>
      </c>
    </row>
    <row r="4101" spans="1:12" x14ac:dyDescent="0.55000000000000004">
      <c r="A4101">
        <v>2010</v>
      </c>
      <c r="B4101" t="s">
        <v>307</v>
      </c>
      <c r="C4101" t="s">
        <v>372</v>
      </c>
      <c r="D4101">
        <v>883991.26</v>
      </c>
      <c r="E4101">
        <v>2189084.08</v>
      </c>
      <c r="H4101">
        <f t="shared" si="282"/>
        <v>8</v>
      </c>
      <c r="J4101" t="str">
        <f t="shared" si="283"/>
        <v>COLONA</v>
      </c>
      <c r="K4101" t="str">
        <f t="shared" si="280"/>
        <v>Henry</v>
      </c>
      <c r="L4101">
        <f t="shared" si="281"/>
        <v>0</v>
      </c>
    </row>
    <row r="4102" spans="1:12" x14ac:dyDescent="0.55000000000000004">
      <c r="A4102">
        <v>2010</v>
      </c>
      <c r="B4102" t="s">
        <v>307</v>
      </c>
      <c r="C4102" t="s">
        <v>373</v>
      </c>
      <c r="D4102">
        <v>3728319.26</v>
      </c>
      <c r="E4102">
        <v>5122785.79</v>
      </c>
      <c r="H4102">
        <f t="shared" si="282"/>
        <v>10</v>
      </c>
      <c r="J4102" t="str">
        <f t="shared" si="283"/>
        <v>COLUMBIA</v>
      </c>
      <c r="K4102" t="str">
        <f t="shared" si="280"/>
        <v>Monroe</v>
      </c>
      <c r="L4102">
        <f t="shared" si="281"/>
        <v>0</v>
      </c>
    </row>
    <row r="4103" spans="1:12" x14ac:dyDescent="0.55000000000000004">
      <c r="A4103">
        <v>2010</v>
      </c>
      <c r="B4103" t="s">
        <v>307</v>
      </c>
      <c r="C4103" t="s">
        <v>374</v>
      </c>
      <c r="D4103">
        <v>11444758.029999999</v>
      </c>
      <c r="E4103">
        <v>22179954.84</v>
      </c>
      <c r="H4103">
        <f t="shared" si="282"/>
        <v>20</v>
      </c>
      <c r="J4103" t="str">
        <f t="shared" si="283"/>
        <v>COUNTRY CLUB HILLS</v>
      </c>
      <c r="K4103" t="str">
        <f t="shared" si="280"/>
        <v>Cook</v>
      </c>
      <c r="L4103">
        <f t="shared" si="281"/>
        <v>0</v>
      </c>
    </row>
    <row r="4104" spans="1:12" x14ac:dyDescent="0.55000000000000004">
      <c r="A4104">
        <v>2010</v>
      </c>
      <c r="B4104" t="s">
        <v>307</v>
      </c>
      <c r="C4104" t="s">
        <v>375</v>
      </c>
      <c r="D4104">
        <v>14390896.800000001</v>
      </c>
      <c r="E4104">
        <v>25948896.32</v>
      </c>
      <c r="H4104">
        <f t="shared" si="282"/>
        <v>13</v>
      </c>
      <c r="J4104" t="str">
        <f t="shared" si="283"/>
        <v>COUNTRYSIDE</v>
      </c>
      <c r="K4104" t="str">
        <f t="shared" si="280"/>
        <v>Cook</v>
      </c>
      <c r="L4104">
        <f t="shared" si="281"/>
        <v>0</v>
      </c>
    </row>
    <row r="4105" spans="1:12" x14ac:dyDescent="0.55000000000000004">
      <c r="A4105">
        <v>2010</v>
      </c>
      <c r="B4105" t="s">
        <v>307</v>
      </c>
      <c r="C4105" t="s">
        <v>376</v>
      </c>
      <c r="D4105">
        <v>9595317.5</v>
      </c>
      <c r="E4105">
        <v>14997098.539999999</v>
      </c>
      <c r="H4105">
        <f t="shared" si="282"/>
        <v>12</v>
      </c>
      <c r="J4105" t="str">
        <f t="shared" si="283"/>
        <v>CREST HILL</v>
      </c>
      <c r="K4105" t="str">
        <f t="shared" si="280"/>
        <v>Will</v>
      </c>
      <c r="L4105">
        <f t="shared" si="281"/>
        <v>0</v>
      </c>
    </row>
    <row r="4106" spans="1:12" x14ac:dyDescent="0.55000000000000004">
      <c r="A4106">
        <v>2010</v>
      </c>
      <c r="B4106" t="s">
        <v>307</v>
      </c>
      <c r="C4106" t="s">
        <v>377</v>
      </c>
      <c r="D4106">
        <v>231138.77</v>
      </c>
      <c r="E4106">
        <v>819730.76</v>
      </c>
      <c r="H4106">
        <f t="shared" si="282"/>
        <v>11</v>
      </c>
      <c r="J4106" t="str">
        <f t="shared" si="283"/>
        <v>CRESTWOOD</v>
      </c>
      <c r="K4106" t="str">
        <f t="shared" si="280"/>
        <v>Cook</v>
      </c>
      <c r="L4106">
        <f t="shared" si="281"/>
        <v>0</v>
      </c>
    </row>
    <row r="4107" spans="1:12" x14ac:dyDescent="0.55000000000000004">
      <c r="A4107">
        <v>2010</v>
      </c>
      <c r="B4107" t="s">
        <v>307</v>
      </c>
      <c r="C4107" t="s">
        <v>378</v>
      </c>
      <c r="D4107">
        <v>4945603.53</v>
      </c>
      <c r="E4107">
        <v>7132598.6200000001</v>
      </c>
      <c r="H4107">
        <f t="shared" si="282"/>
        <v>7</v>
      </c>
      <c r="J4107" t="str">
        <f t="shared" si="283"/>
        <v>CRETE</v>
      </c>
      <c r="K4107" t="str">
        <f t="shared" si="280"/>
        <v>Will</v>
      </c>
      <c r="L4107">
        <f t="shared" si="281"/>
        <v>0</v>
      </c>
    </row>
    <row r="4108" spans="1:12" x14ac:dyDescent="0.55000000000000004">
      <c r="A4108">
        <v>2010</v>
      </c>
      <c r="B4108" t="s">
        <v>307</v>
      </c>
      <c r="C4108" t="s">
        <v>379</v>
      </c>
      <c r="D4108">
        <v>1371468.84</v>
      </c>
      <c r="E4108">
        <v>2756964.03</v>
      </c>
      <c r="H4108">
        <f t="shared" si="282"/>
        <v>13</v>
      </c>
      <c r="J4108" t="str">
        <f t="shared" si="283"/>
        <v>CREVE COEUR</v>
      </c>
      <c r="K4108" t="str">
        <f t="shared" si="280"/>
        <v>Tazewell</v>
      </c>
      <c r="L4108">
        <f t="shared" si="281"/>
        <v>0</v>
      </c>
    </row>
    <row r="4109" spans="1:12" x14ac:dyDescent="0.55000000000000004">
      <c r="A4109">
        <v>2010</v>
      </c>
      <c r="B4109" t="s">
        <v>307</v>
      </c>
      <c r="C4109" t="s">
        <v>380</v>
      </c>
      <c r="D4109">
        <v>22418529.940000001</v>
      </c>
      <c r="E4109">
        <v>41025635.310000002</v>
      </c>
      <c r="H4109">
        <f t="shared" si="282"/>
        <v>14</v>
      </c>
      <c r="J4109" t="str">
        <f t="shared" si="283"/>
        <v>CRYSTAL LAKE</v>
      </c>
      <c r="K4109" t="str">
        <f t="shared" si="280"/>
        <v>McHenry</v>
      </c>
      <c r="L4109">
        <f t="shared" si="281"/>
        <v>0</v>
      </c>
    </row>
    <row r="4110" spans="1:12" x14ac:dyDescent="0.55000000000000004">
      <c r="A4110">
        <v>2010</v>
      </c>
      <c r="B4110" t="s">
        <v>307</v>
      </c>
      <c r="C4110" t="s">
        <v>381</v>
      </c>
      <c r="D4110">
        <v>16569409.66</v>
      </c>
      <c r="E4110">
        <v>47028612.920000002</v>
      </c>
      <c r="H4110">
        <f t="shared" si="282"/>
        <v>10</v>
      </c>
      <c r="J4110" t="str">
        <f t="shared" si="283"/>
        <v>DANVILLE</v>
      </c>
      <c r="K4110" t="str">
        <f t="shared" si="280"/>
        <v>Vermilion</v>
      </c>
      <c r="L4110">
        <f t="shared" si="281"/>
        <v>0</v>
      </c>
    </row>
    <row r="4111" spans="1:12" x14ac:dyDescent="0.55000000000000004">
      <c r="A4111">
        <v>2010</v>
      </c>
      <c r="B4111" t="s">
        <v>307</v>
      </c>
      <c r="C4111" t="s">
        <v>382</v>
      </c>
      <c r="D4111">
        <v>16366606.970000001</v>
      </c>
      <c r="E4111">
        <v>31930142.329999998</v>
      </c>
      <c r="H4111">
        <f t="shared" si="282"/>
        <v>8</v>
      </c>
      <c r="J4111" t="str">
        <f t="shared" si="283"/>
        <v>DARIEN</v>
      </c>
      <c r="K4111" t="str">
        <f t="shared" si="280"/>
        <v>DuPage</v>
      </c>
      <c r="L4111">
        <f t="shared" si="281"/>
        <v>0</v>
      </c>
    </row>
    <row r="4112" spans="1:12" x14ac:dyDescent="0.55000000000000004">
      <c r="A4112">
        <v>2010</v>
      </c>
      <c r="B4112" t="s">
        <v>307</v>
      </c>
      <c r="C4112" t="s">
        <v>383</v>
      </c>
      <c r="D4112">
        <v>66632353.420000002</v>
      </c>
      <c r="E4112">
        <v>117575873.92</v>
      </c>
      <c r="H4112">
        <f t="shared" si="282"/>
        <v>9</v>
      </c>
      <c r="J4112" t="str">
        <f t="shared" si="283"/>
        <v>DECATUR</v>
      </c>
      <c r="K4112" t="str">
        <f t="shared" si="280"/>
        <v>Macon</v>
      </c>
      <c r="L4112">
        <f t="shared" si="281"/>
        <v>0</v>
      </c>
    </row>
    <row r="4113" spans="1:12" x14ac:dyDescent="0.55000000000000004">
      <c r="A4113">
        <v>2010</v>
      </c>
      <c r="B4113" t="s">
        <v>307</v>
      </c>
      <c r="C4113" t="s">
        <v>384</v>
      </c>
      <c r="D4113">
        <v>25217604.780000001</v>
      </c>
      <c r="E4113">
        <v>41024750.799999997</v>
      </c>
      <c r="H4113">
        <f t="shared" si="282"/>
        <v>11</v>
      </c>
      <c r="J4113" t="str">
        <f t="shared" si="283"/>
        <v>DEERFIELD</v>
      </c>
      <c r="K4113" t="str">
        <f t="shared" si="280"/>
        <v>Cook</v>
      </c>
      <c r="L4113">
        <f t="shared" si="281"/>
        <v>0</v>
      </c>
    </row>
    <row r="4114" spans="1:12" x14ac:dyDescent="0.55000000000000004">
      <c r="A4114">
        <v>2010</v>
      </c>
      <c r="B4114" t="s">
        <v>307</v>
      </c>
      <c r="C4114" t="s">
        <v>385</v>
      </c>
      <c r="D4114">
        <v>21721790.32</v>
      </c>
      <c r="E4114">
        <v>45755902.950000003</v>
      </c>
      <c r="H4114">
        <f t="shared" si="282"/>
        <v>8</v>
      </c>
      <c r="J4114" t="str">
        <f t="shared" si="283"/>
        <v>DEKALB</v>
      </c>
      <c r="K4114" t="str">
        <f t="shared" si="280"/>
        <v>DeKalb</v>
      </c>
      <c r="L4114">
        <f t="shared" si="281"/>
        <v>0</v>
      </c>
    </row>
    <row r="4115" spans="1:12" x14ac:dyDescent="0.55000000000000004">
      <c r="A4115">
        <v>2010</v>
      </c>
      <c r="B4115" t="s">
        <v>307</v>
      </c>
      <c r="C4115" t="s">
        <v>386</v>
      </c>
      <c r="D4115">
        <v>52085590.020000003</v>
      </c>
      <c r="E4115">
        <v>111994365.25</v>
      </c>
      <c r="H4115">
        <f t="shared" si="282"/>
        <v>13</v>
      </c>
      <c r="J4115" t="str">
        <f t="shared" si="283"/>
        <v>DES PLAINES</v>
      </c>
      <c r="K4115" t="str">
        <f t="shared" si="280"/>
        <v>Cook</v>
      </c>
      <c r="L4115">
        <f t="shared" si="281"/>
        <v>0</v>
      </c>
    </row>
    <row r="4116" spans="1:12" x14ac:dyDescent="0.55000000000000004">
      <c r="A4116">
        <v>2010</v>
      </c>
      <c r="B4116" t="s">
        <v>307</v>
      </c>
      <c r="C4116" t="s">
        <v>387</v>
      </c>
      <c r="D4116">
        <v>11631484.49</v>
      </c>
      <c r="E4116">
        <v>16930348.359999999</v>
      </c>
      <c r="H4116">
        <f t="shared" si="282"/>
        <v>7</v>
      </c>
      <c r="J4116" t="str">
        <f t="shared" si="283"/>
        <v>DIXON</v>
      </c>
      <c r="K4116" t="str">
        <f t="shared" si="280"/>
        <v>Lee</v>
      </c>
      <c r="L4116">
        <f t="shared" si="281"/>
        <v>0</v>
      </c>
    </row>
    <row r="4117" spans="1:12" x14ac:dyDescent="0.55000000000000004">
      <c r="A4117">
        <v>2010</v>
      </c>
      <c r="B4117" t="s">
        <v>307</v>
      </c>
      <c r="C4117" t="s">
        <v>388</v>
      </c>
      <c r="D4117">
        <v>21630239.670000002</v>
      </c>
      <c r="E4117">
        <v>28267604.899999999</v>
      </c>
      <c r="H4117">
        <f t="shared" si="282"/>
        <v>8</v>
      </c>
      <c r="J4117" t="str">
        <f t="shared" si="283"/>
        <v>DOLTON</v>
      </c>
      <c r="K4117" t="str">
        <f t="shared" si="280"/>
        <v>Cook</v>
      </c>
      <c r="L4117">
        <f t="shared" si="281"/>
        <v>0</v>
      </c>
    </row>
    <row r="4118" spans="1:12" x14ac:dyDescent="0.55000000000000004">
      <c r="A4118">
        <v>2010</v>
      </c>
      <c r="B4118" t="s">
        <v>307</v>
      </c>
      <c r="C4118" t="s">
        <v>389</v>
      </c>
      <c r="D4118">
        <v>37680653.909999996</v>
      </c>
      <c r="E4118">
        <v>67408029.200000003</v>
      </c>
      <c r="H4118">
        <f t="shared" si="282"/>
        <v>15</v>
      </c>
      <c r="J4118" t="str">
        <f t="shared" si="283"/>
        <v>DOWNERS GROVE</v>
      </c>
      <c r="K4118" t="str">
        <f t="shared" si="280"/>
        <v>DuPage</v>
      </c>
      <c r="L4118">
        <f t="shared" si="281"/>
        <v>0</v>
      </c>
    </row>
    <row r="4119" spans="1:12" x14ac:dyDescent="0.55000000000000004">
      <c r="A4119">
        <v>2010</v>
      </c>
      <c r="B4119" t="s">
        <v>307</v>
      </c>
      <c r="C4119" t="s">
        <v>390</v>
      </c>
      <c r="D4119">
        <v>3016675.77</v>
      </c>
      <c r="E4119">
        <v>5005033.1500000004</v>
      </c>
      <c r="H4119">
        <f t="shared" si="282"/>
        <v>9</v>
      </c>
      <c r="J4119" t="str">
        <f t="shared" si="283"/>
        <v>DUQUOIN</v>
      </c>
      <c r="K4119" t="str">
        <f t="shared" si="280"/>
        <v>Perry</v>
      </c>
      <c r="L4119">
        <f t="shared" si="281"/>
        <v>0</v>
      </c>
    </row>
    <row r="4120" spans="1:12" x14ac:dyDescent="0.55000000000000004">
      <c r="A4120">
        <v>2010</v>
      </c>
      <c r="B4120" t="s">
        <v>307</v>
      </c>
      <c r="C4120" t="s">
        <v>391</v>
      </c>
      <c r="D4120">
        <v>2756395.08</v>
      </c>
      <c r="E4120">
        <v>6540953.5599999996</v>
      </c>
      <c r="H4120">
        <f t="shared" si="282"/>
        <v>12</v>
      </c>
      <c r="J4120" t="str">
        <f t="shared" si="283"/>
        <v>EAST ALTON</v>
      </c>
      <c r="K4120" t="str">
        <f t="shared" si="280"/>
        <v>Madison</v>
      </c>
      <c r="L4120">
        <f t="shared" si="281"/>
        <v>0</v>
      </c>
    </row>
    <row r="4121" spans="1:12" x14ac:dyDescent="0.55000000000000004">
      <c r="A4121">
        <v>2010</v>
      </c>
      <c r="B4121" t="s">
        <v>307</v>
      </c>
      <c r="C4121" t="s">
        <v>392</v>
      </c>
      <c r="D4121">
        <v>5625325.3300000001</v>
      </c>
      <c r="E4121">
        <v>10169072.98</v>
      </c>
      <c r="H4121">
        <f t="shared" si="282"/>
        <v>13</v>
      </c>
      <c r="J4121" t="str">
        <f t="shared" si="283"/>
        <v>EAST DUNDEE</v>
      </c>
      <c r="K4121" t="str">
        <f t="shared" si="280"/>
        <v>Cook</v>
      </c>
      <c r="L4121">
        <f t="shared" si="281"/>
        <v>0</v>
      </c>
    </row>
    <row r="4122" spans="1:12" x14ac:dyDescent="0.55000000000000004">
      <c r="A4122">
        <v>2010</v>
      </c>
      <c r="B4122" t="s">
        <v>307</v>
      </c>
      <c r="C4122" t="s">
        <v>393</v>
      </c>
      <c r="D4122">
        <v>15548042.43</v>
      </c>
      <c r="E4122">
        <v>26455846.689999901</v>
      </c>
      <c r="H4122">
        <f t="shared" si="282"/>
        <v>13</v>
      </c>
      <c r="J4122" t="str">
        <f t="shared" si="283"/>
        <v>EAST MOLINE</v>
      </c>
      <c r="K4122" t="str">
        <f t="shared" si="280"/>
        <v>Rock Island</v>
      </c>
      <c r="L4122">
        <f t="shared" si="281"/>
        <v>0</v>
      </c>
    </row>
    <row r="4123" spans="1:12" x14ac:dyDescent="0.55000000000000004">
      <c r="A4123">
        <v>2010</v>
      </c>
      <c r="B4123" t="s">
        <v>307</v>
      </c>
      <c r="C4123" t="s">
        <v>394</v>
      </c>
      <c r="D4123">
        <v>19863818.48</v>
      </c>
      <c r="E4123">
        <v>31971182.539999999</v>
      </c>
      <c r="H4123">
        <f t="shared" si="282"/>
        <v>13</v>
      </c>
      <c r="J4123" t="str">
        <f t="shared" si="283"/>
        <v>EAST PEORIA</v>
      </c>
      <c r="K4123" t="str">
        <f t="shared" si="280"/>
        <v>Tazewell</v>
      </c>
      <c r="L4123">
        <f t="shared" si="281"/>
        <v>0</v>
      </c>
    </row>
    <row r="4124" spans="1:12" x14ac:dyDescent="0.55000000000000004">
      <c r="A4124">
        <v>2010</v>
      </c>
      <c r="B4124" t="s">
        <v>307</v>
      </c>
      <c r="C4124" t="s">
        <v>395</v>
      </c>
      <c r="D4124">
        <v>18753295.989999998</v>
      </c>
      <c r="E4124">
        <v>42799709.920000002</v>
      </c>
      <c r="H4124">
        <f t="shared" si="282"/>
        <v>15</v>
      </c>
      <c r="J4124" t="str">
        <f t="shared" si="283"/>
        <v>EAST ST LOUIS</v>
      </c>
      <c r="K4124" t="str">
        <f t="shared" si="280"/>
        <v>St. Clair</v>
      </c>
      <c r="L4124">
        <f t="shared" si="281"/>
        <v>0</v>
      </c>
    </row>
    <row r="4125" spans="1:12" x14ac:dyDescent="0.55000000000000004">
      <c r="A4125">
        <v>2010</v>
      </c>
      <c r="B4125" t="s">
        <v>307</v>
      </c>
      <c r="C4125" t="s">
        <v>396</v>
      </c>
      <c r="D4125">
        <v>12451032.970000001</v>
      </c>
      <c r="E4125">
        <v>19552408.02</v>
      </c>
      <c r="H4125">
        <f t="shared" si="282"/>
        <v>14</v>
      </c>
      <c r="J4125" t="str">
        <f t="shared" si="283"/>
        <v>EDWARDSVILLE</v>
      </c>
      <c r="K4125" t="str">
        <f t="shared" si="280"/>
        <v>Madison</v>
      </c>
      <c r="L4125">
        <f t="shared" si="281"/>
        <v>0</v>
      </c>
    </row>
    <row r="4126" spans="1:12" x14ac:dyDescent="0.55000000000000004">
      <c r="A4126">
        <v>2010</v>
      </c>
      <c r="B4126" t="s">
        <v>307</v>
      </c>
      <c r="C4126" t="s">
        <v>397</v>
      </c>
      <c r="D4126">
        <v>10743827.76</v>
      </c>
      <c r="E4126">
        <v>15513558.02</v>
      </c>
      <c r="H4126">
        <f t="shared" si="282"/>
        <v>11</v>
      </c>
      <c r="J4126" t="str">
        <f t="shared" si="283"/>
        <v>EFFINGHAM</v>
      </c>
      <c r="K4126" t="str">
        <f t="shared" si="280"/>
        <v>Effingham</v>
      </c>
      <c r="L4126">
        <f t="shared" si="281"/>
        <v>0</v>
      </c>
    </row>
    <row r="4127" spans="1:12" x14ac:dyDescent="0.55000000000000004">
      <c r="A4127">
        <v>2010</v>
      </c>
      <c r="B4127" t="s">
        <v>307</v>
      </c>
      <c r="C4127" t="s">
        <v>398</v>
      </c>
      <c r="D4127">
        <v>1295182.01</v>
      </c>
      <c r="E4127">
        <v>1897969.01</v>
      </c>
      <c r="H4127">
        <f t="shared" si="282"/>
        <v>10</v>
      </c>
      <c r="J4127" t="str">
        <f t="shared" si="283"/>
        <v>ELDORADO</v>
      </c>
      <c r="K4127" t="str">
        <f t="shared" si="280"/>
        <v>Saline</v>
      </c>
      <c r="L4127">
        <f t="shared" si="281"/>
        <v>0</v>
      </c>
    </row>
    <row r="4128" spans="1:12" x14ac:dyDescent="0.55000000000000004">
      <c r="A4128">
        <v>2010</v>
      </c>
      <c r="B4128" t="s">
        <v>307</v>
      </c>
      <c r="C4128" t="s">
        <v>399</v>
      </c>
      <c r="D4128">
        <v>58171153.560000002</v>
      </c>
      <c r="E4128">
        <v>147525392.65000001</v>
      </c>
      <c r="H4128">
        <f t="shared" si="282"/>
        <v>7</v>
      </c>
      <c r="J4128" t="str">
        <f t="shared" si="283"/>
        <v>ELGIN</v>
      </c>
      <c r="K4128" t="str">
        <f t="shared" si="280"/>
        <v>Cook</v>
      </c>
      <c r="L4128">
        <f t="shared" si="281"/>
        <v>0</v>
      </c>
    </row>
    <row r="4129" spans="1:12" x14ac:dyDescent="0.55000000000000004">
      <c r="A4129">
        <v>2010</v>
      </c>
      <c r="B4129" t="s">
        <v>307</v>
      </c>
      <c r="C4129" t="s">
        <v>400</v>
      </c>
      <c r="D4129">
        <v>46628843</v>
      </c>
      <c r="E4129">
        <v>83682963.409999996</v>
      </c>
      <c r="H4129">
        <f t="shared" si="282"/>
        <v>19</v>
      </c>
      <c r="J4129" t="str">
        <f t="shared" si="283"/>
        <v>ELK GROVE VILLAGE</v>
      </c>
      <c r="K4129" t="str">
        <f t="shared" si="280"/>
        <v>Cook</v>
      </c>
      <c r="L4129">
        <f t="shared" si="281"/>
        <v>0</v>
      </c>
    </row>
    <row r="4130" spans="1:12" x14ac:dyDescent="0.55000000000000004">
      <c r="A4130">
        <v>2010</v>
      </c>
      <c r="B4130" t="s">
        <v>307</v>
      </c>
      <c r="C4130" t="s">
        <v>401</v>
      </c>
      <c r="D4130">
        <v>40332232.719999999</v>
      </c>
      <c r="E4130">
        <v>67700665.680000007</v>
      </c>
      <c r="H4130">
        <f t="shared" si="282"/>
        <v>10</v>
      </c>
      <c r="J4130" t="str">
        <f t="shared" si="283"/>
        <v>ELMHURST</v>
      </c>
      <c r="K4130" t="str">
        <f t="shared" si="280"/>
        <v>Cook</v>
      </c>
      <c r="L4130">
        <f t="shared" si="281"/>
        <v>0</v>
      </c>
    </row>
    <row r="4131" spans="1:12" x14ac:dyDescent="0.55000000000000004">
      <c r="A4131">
        <v>2010</v>
      </c>
      <c r="B4131" t="s">
        <v>307</v>
      </c>
      <c r="C4131" t="s">
        <v>402</v>
      </c>
      <c r="D4131">
        <v>11604622.220000001</v>
      </c>
      <c r="E4131">
        <v>32898744.48</v>
      </c>
      <c r="H4131">
        <f t="shared" si="282"/>
        <v>14</v>
      </c>
      <c r="J4131" t="str">
        <f t="shared" si="283"/>
        <v>ELMWOOD PARK</v>
      </c>
      <c r="K4131" t="str">
        <f t="shared" si="280"/>
        <v>Cook</v>
      </c>
      <c r="L4131">
        <f t="shared" si="281"/>
        <v>0</v>
      </c>
    </row>
    <row r="4132" spans="1:12" x14ac:dyDescent="0.55000000000000004">
      <c r="A4132">
        <v>2010</v>
      </c>
      <c r="B4132" t="s">
        <v>307</v>
      </c>
      <c r="C4132" t="s">
        <v>403</v>
      </c>
      <c r="D4132">
        <v>64259012.590000004</v>
      </c>
      <c r="E4132">
        <v>154087880.37</v>
      </c>
      <c r="H4132">
        <f t="shared" si="282"/>
        <v>10</v>
      </c>
      <c r="J4132" t="str">
        <f t="shared" si="283"/>
        <v>EVANSTON</v>
      </c>
      <c r="K4132" t="str">
        <f t="shared" si="280"/>
        <v>Cook</v>
      </c>
      <c r="L4132">
        <f t="shared" si="281"/>
        <v>0</v>
      </c>
    </row>
    <row r="4133" spans="1:12" x14ac:dyDescent="0.55000000000000004">
      <c r="A4133">
        <v>2010</v>
      </c>
      <c r="B4133" t="s">
        <v>307</v>
      </c>
      <c r="C4133" t="s">
        <v>404</v>
      </c>
      <c r="D4133">
        <v>36889653.420000002</v>
      </c>
      <c r="E4133">
        <v>47449288.920000002</v>
      </c>
      <c r="H4133">
        <f t="shared" si="282"/>
        <v>16</v>
      </c>
      <c r="J4133" t="str">
        <f t="shared" si="283"/>
        <v>EVERGREEN PARK</v>
      </c>
      <c r="K4133" t="str">
        <f t="shared" si="280"/>
        <v>Cook</v>
      </c>
      <c r="L4133">
        <f t="shared" si="281"/>
        <v>0</v>
      </c>
    </row>
    <row r="4134" spans="1:12" x14ac:dyDescent="0.55000000000000004">
      <c r="A4134">
        <v>2010</v>
      </c>
      <c r="B4134" t="s">
        <v>307</v>
      </c>
      <c r="C4134" t="s">
        <v>405</v>
      </c>
      <c r="D4134">
        <v>1883856.26</v>
      </c>
      <c r="E4134">
        <v>5139694.42</v>
      </c>
      <c r="H4134">
        <f t="shared" si="282"/>
        <v>11</v>
      </c>
      <c r="J4134" t="str">
        <f t="shared" si="283"/>
        <v>FAIRFIELD</v>
      </c>
      <c r="K4134" t="str">
        <f t="shared" si="280"/>
        <v>Wayne</v>
      </c>
      <c r="L4134">
        <f t="shared" si="281"/>
        <v>0</v>
      </c>
    </row>
    <row r="4135" spans="1:12" x14ac:dyDescent="0.55000000000000004">
      <c r="A4135">
        <v>2010</v>
      </c>
      <c r="B4135" t="s">
        <v>307</v>
      </c>
      <c r="C4135" t="s">
        <v>406</v>
      </c>
      <c r="D4135">
        <v>16052886.199999999</v>
      </c>
      <c r="E4135">
        <v>26854412.1199999</v>
      </c>
      <c r="H4135">
        <f t="shared" si="282"/>
        <v>18</v>
      </c>
      <c r="J4135" t="str">
        <f t="shared" si="283"/>
        <v>FAIRVIEW HEIGHTS</v>
      </c>
      <c r="K4135" t="str">
        <f t="shared" si="280"/>
        <v>St. Clair</v>
      </c>
      <c r="L4135">
        <f t="shared" si="281"/>
        <v>0</v>
      </c>
    </row>
    <row r="4136" spans="1:12" x14ac:dyDescent="0.55000000000000004">
      <c r="A4136">
        <v>2010</v>
      </c>
      <c r="B4136" t="s">
        <v>307</v>
      </c>
      <c r="C4136" t="s">
        <v>407</v>
      </c>
      <c r="D4136">
        <v>3992817.67</v>
      </c>
      <c r="E4136">
        <v>6550570.3599999901</v>
      </c>
      <c r="H4136">
        <f t="shared" si="282"/>
        <v>7</v>
      </c>
      <c r="J4136" t="str">
        <f t="shared" si="283"/>
        <v>FLORA</v>
      </c>
      <c r="K4136" t="str">
        <f t="shared" si="280"/>
        <v>Clay</v>
      </c>
      <c r="L4136">
        <f t="shared" si="281"/>
        <v>0</v>
      </c>
    </row>
    <row r="4137" spans="1:12" x14ac:dyDescent="0.55000000000000004">
      <c r="A4137">
        <v>2010</v>
      </c>
      <c r="B4137" t="s">
        <v>307</v>
      </c>
      <c r="C4137" t="s">
        <v>408</v>
      </c>
      <c r="D4137">
        <v>9676307</v>
      </c>
      <c r="E4137">
        <v>15482690.210000001</v>
      </c>
      <c r="H4137">
        <f t="shared" si="282"/>
        <v>11</v>
      </c>
      <c r="J4137" t="str">
        <f t="shared" si="283"/>
        <v>FLOSSMOOR</v>
      </c>
      <c r="K4137" t="str">
        <f t="shared" si="280"/>
        <v>Cook</v>
      </c>
      <c r="L4137">
        <f t="shared" si="281"/>
        <v>0</v>
      </c>
    </row>
    <row r="4138" spans="1:12" x14ac:dyDescent="0.55000000000000004">
      <c r="A4138">
        <v>2010</v>
      </c>
      <c r="B4138" t="s">
        <v>307</v>
      </c>
      <c r="C4138" t="s">
        <v>409</v>
      </c>
      <c r="D4138">
        <v>18749516.77</v>
      </c>
      <c r="E4138">
        <v>31404317.439999901</v>
      </c>
      <c r="H4138">
        <f t="shared" si="282"/>
        <v>13</v>
      </c>
      <c r="J4138" t="str">
        <f t="shared" si="283"/>
        <v>FOREST PARK</v>
      </c>
      <c r="K4138" t="str">
        <f t="shared" si="280"/>
        <v>Cook</v>
      </c>
      <c r="L4138">
        <f t="shared" si="281"/>
        <v>0</v>
      </c>
    </row>
    <row r="4139" spans="1:12" x14ac:dyDescent="0.55000000000000004">
      <c r="A4139">
        <v>2010</v>
      </c>
      <c r="B4139" t="s">
        <v>307</v>
      </c>
      <c r="C4139" t="s">
        <v>410</v>
      </c>
      <c r="D4139">
        <v>2623037.5099999998</v>
      </c>
      <c r="E4139">
        <v>5630731.2800000003</v>
      </c>
      <c r="H4139">
        <f t="shared" si="282"/>
        <v>13</v>
      </c>
      <c r="J4139" t="str">
        <f t="shared" si="283"/>
        <v>FOREST VIEW</v>
      </c>
      <c r="K4139" t="str">
        <f t="shared" si="280"/>
        <v>Cook</v>
      </c>
      <c r="L4139">
        <f t="shared" si="281"/>
        <v>0</v>
      </c>
    </row>
    <row r="4140" spans="1:12" x14ac:dyDescent="0.55000000000000004">
      <c r="A4140">
        <v>2010</v>
      </c>
      <c r="B4140" t="s">
        <v>307</v>
      </c>
      <c r="C4140" t="s">
        <v>411</v>
      </c>
      <c r="D4140">
        <v>8201581.6600000001</v>
      </c>
      <c r="E4140">
        <v>13194268.050000001</v>
      </c>
      <c r="H4140">
        <f t="shared" si="282"/>
        <v>10</v>
      </c>
      <c r="J4140" t="str">
        <f t="shared" si="283"/>
        <v>FOX LAKE</v>
      </c>
      <c r="K4140" t="str">
        <f t="shared" si="280"/>
        <v>Lake</v>
      </c>
      <c r="L4140">
        <f t="shared" si="281"/>
        <v>0</v>
      </c>
    </row>
    <row r="4141" spans="1:12" x14ac:dyDescent="0.55000000000000004">
      <c r="A4141">
        <v>2010</v>
      </c>
      <c r="B4141" t="s">
        <v>307</v>
      </c>
      <c r="C4141" t="s">
        <v>412</v>
      </c>
      <c r="D4141">
        <v>1288360.4099999999</v>
      </c>
      <c r="E4141">
        <v>5385856.5499999998</v>
      </c>
      <c r="H4141">
        <f t="shared" si="282"/>
        <v>17</v>
      </c>
      <c r="J4141" t="str">
        <f t="shared" si="283"/>
        <v>FOX RIVER GROVE</v>
      </c>
      <c r="K4141" t="str">
        <f t="shared" si="280"/>
        <v>Lake</v>
      </c>
      <c r="L4141">
        <f t="shared" si="281"/>
        <v>0</v>
      </c>
    </row>
    <row r="4142" spans="1:12" x14ac:dyDescent="0.55000000000000004">
      <c r="A4142">
        <v>2010</v>
      </c>
      <c r="B4142" t="s">
        <v>307</v>
      </c>
      <c r="C4142" t="s">
        <v>413</v>
      </c>
      <c r="D4142">
        <v>5838391.5599999996</v>
      </c>
      <c r="E4142">
        <v>13198651.1</v>
      </c>
      <c r="H4142">
        <f t="shared" si="282"/>
        <v>11</v>
      </c>
      <c r="J4142" t="str">
        <f t="shared" si="283"/>
        <v>FRANKFORT</v>
      </c>
      <c r="K4142" t="str">
        <f t="shared" si="280"/>
        <v>Cook</v>
      </c>
      <c r="L4142">
        <f t="shared" si="281"/>
        <v>0</v>
      </c>
    </row>
    <row r="4143" spans="1:12" x14ac:dyDescent="0.55000000000000004">
      <c r="A4143">
        <v>2010</v>
      </c>
      <c r="B4143" t="s">
        <v>307</v>
      </c>
      <c r="C4143" t="s">
        <v>414</v>
      </c>
      <c r="D4143">
        <v>18981750.030000001</v>
      </c>
      <c r="E4143">
        <v>42296152.460000001</v>
      </c>
      <c r="H4143">
        <f t="shared" si="282"/>
        <v>15</v>
      </c>
      <c r="J4143" t="str">
        <f t="shared" si="283"/>
        <v>FRANKLIN PARK</v>
      </c>
      <c r="K4143" t="str">
        <f t="shared" si="280"/>
        <v>Cook</v>
      </c>
      <c r="L4143">
        <f t="shared" si="281"/>
        <v>0</v>
      </c>
    </row>
    <row r="4144" spans="1:12" x14ac:dyDescent="0.55000000000000004">
      <c r="A4144">
        <v>2010</v>
      </c>
      <c r="B4144" t="s">
        <v>307</v>
      </c>
      <c r="C4144" t="s">
        <v>415</v>
      </c>
      <c r="D4144">
        <v>15843332.800000001</v>
      </c>
      <c r="E4144">
        <v>34227966.530000001</v>
      </c>
      <c r="H4144">
        <f t="shared" si="282"/>
        <v>10</v>
      </c>
      <c r="J4144" t="str">
        <f t="shared" si="283"/>
        <v>FREEPORT</v>
      </c>
      <c r="K4144" t="str">
        <f t="shared" si="280"/>
        <v>Stephenson</v>
      </c>
      <c r="L4144">
        <f t="shared" si="281"/>
        <v>0</v>
      </c>
    </row>
    <row r="4145" spans="1:12" x14ac:dyDescent="0.55000000000000004">
      <c r="A4145">
        <v>2010</v>
      </c>
      <c r="B4145" t="s">
        <v>307</v>
      </c>
      <c r="C4145" t="s">
        <v>416</v>
      </c>
      <c r="D4145">
        <v>23042132.969999999</v>
      </c>
      <c r="E4145">
        <v>37637207.229999997</v>
      </c>
      <c r="H4145">
        <f t="shared" si="282"/>
        <v>11</v>
      </c>
      <c r="J4145" t="str">
        <f t="shared" si="283"/>
        <v>GALESBURG</v>
      </c>
      <c r="K4145" t="str">
        <f t="shared" si="280"/>
        <v>Knox</v>
      </c>
      <c r="L4145">
        <f t="shared" si="281"/>
        <v>0</v>
      </c>
    </row>
    <row r="4146" spans="1:12" x14ac:dyDescent="0.55000000000000004">
      <c r="A4146">
        <v>2010</v>
      </c>
      <c r="B4146" t="s">
        <v>307</v>
      </c>
      <c r="C4146" t="s">
        <v>417</v>
      </c>
      <c r="D4146">
        <v>3757925.38</v>
      </c>
      <c r="E4146">
        <v>6695973.7000000002</v>
      </c>
      <c r="H4146">
        <f t="shared" si="282"/>
        <v>9</v>
      </c>
      <c r="J4146" t="str">
        <f t="shared" si="283"/>
        <v>GENESEO</v>
      </c>
      <c r="K4146" t="str">
        <f t="shared" si="280"/>
        <v>Henry</v>
      </c>
      <c r="L4146">
        <f t="shared" si="281"/>
        <v>0</v>
      </c>
    </row>
    <row r="4147" spans="1:12" x14ac:dyDescent="0.55000000000000004">
      <c r="A4147">
        <v>2010</v>
      </c>
      <c r="B4147" t="s">
        <v>307</v>
      </c>
      <c r="C4147" t="s">
        <v>418</v>
      </c>
      <c r="D4147">
        <v>13431404.880000001</v>
      </c>
      <c r="E4147">
        <v>25207727.009999901</v>
      </c>
      <c r="H4147">
        <f t="shared" si="282"/>
        <v>8</v>
      </c>
      <c r="J4147" t="str">
        <f t="shared" si="283"/>
        <v>GENEVA</v>
      </c>
      <c r="K4147" t="str">
        <f t="shared" si="280"/>
        <v>Kane</v>
      </c>
      <c r="L4147">
        <f t="shared" si="281"/>
        <v>0</v>
      </c>
    </row>
    <row r="4148" spans="1:12" x14ac:dyDescent="0.55000000000000004">
      <c r="A4148">
        <v>2010</v>
      </c>
      <c r="B4148" t="s">
        <v>307</v>
      </c>
      <c r="C4148" t="s">
        <v>657</v>
      </c>
      <c r="D4148">
        <v>528630.46</v>
      </c>
      <c r="E4148">
        <v>2001787.75</v>
      </c>
      <c r="H4148">
        <f t="shared" si="282"/>
        <v>7</v>
      </c>
      <c r="J4148" t="str">
        <f t="shared" si="283"/>
        <v>GENOA</v>
      </c>
      <c r="K4148" t="str">
        <f t="shared" si="280"/>
        <v>DeKalb</v>
      </c>
      <c r="L4148">
        <f t="shared" si="281"/>
        <v>0</v>
      </c>
    </row>
    <row r="4149" spans="1:12" x14ac:dyDescent="0.55000000000000004">
      <c r="A4149">
        <v>2010</v>
      </c>
      <c r="B4149" t="s">
        <v>307</v>
      </c>
      <c r="C4149" t="s">
        <v>419</v>
      </c>
      <c r="D4149">
        <v>915992</v>
      </c>
      <c r="E4149">
        <v>1106323.5900000001</v>
      </c>
      <c r="H4149">
        <f t="shared" si="282"/>
        <v>10</v>
      </c>
      <c r="J4149" t="str">
        <f t="shared" si="283"/>
        <v>GILBERTS</v>
      </c>
      <c r="K4149" t="str">
        <f t="shared" si="280"/>
        <v>Kane</v>
      </c>
      <c r="L4149">
        <f t="shared" si="281"/>
        <v>0</v>
      </c>
    </row>
    <row r="4150" spans="1:12" x14ac:dyDescent="0.55000000000000004">
      <c r="A4150">
        <v>2010</v>
      </c>
      <c r="B4150" t="s">
        <v>307</v>
      </c>
      <c r="C4150" t="s">
        <v>420</v>
      </c>
      <c r="D4150">
        <v>3218904.65</v>
      </c>
      <c r="E4150">
        <v>3944638.04</v>
      </c>
      <c r="H4150">
        <f t="shared" si="282"/>
        <v>13</v>
      </c>
      <c r="J4150" t="str">
        <f t="shared" si="283"/>
        <v>GLEN CARBON</v>
      </c>
      <c r="K4150" t="str">
        <f t="shared" si="280"/>
        <v>Madison</v>
      </c>
      <c r="L4150">
        <f t="shared" si="281"/>
        <v>0</v>
      </c>
    </row>
    <row r="4151" spans="1:12" x14ac:dyDescent="0.55000000000000004">
      <c r="A4151">
        <v>2010</v>
      </c>
      <c r="B4151" t="s">
        <v>307</v>
      </c>
      <c r="C4151" t="s">
        <v>421</v>
      </c>
      <c r="D4151">
        <v>19639658.390000001</v>
      </c>
      <c r="E4151">
        <v>30131036.34</v>
      </c>
      <c r="H4151">
        <f t="shared" si="282"/>
        <v>12</v>
      </c>
      <c r="J4151" t="str">
        <f t="shared" si="283"/>
        <v>GLEN ELLYN</v>
      </c>
      <c r="K4151" t="str">
        <f t="shared" si="280"/>
        <v>DuPage</v>
      </c>
      <c r="L4151">
        <f t="shared" si="281"/>
        <v>0</v>
      </c>
    </row>
    <row r="4152" spans="1:12" x14ac:dyDescent="0.55000000000000004">
      <c r="A4152">
        <v>2010</v>
      </c>
      <c r="B4152" t="s">
        <v>307</v>
      </c>
      <c r="C4152" t="s">
        <v>422</v>
      </c>
      <c r="D4152">
        <v>20658000.539999999</v>
      </c>
      <c r="E4152">
        <v>37157707.219999999</v>
      </c>
      <c r="H4152">
        <f t="shared" si="282"/>
        <v>9</v>
      </c>
      <c r="J4152" t="str">
        <f t="shared" si="283"/>
        <v>GLENCOE</v>
      </c>
      <c r="K4152" t="str">
        <f t="shared" si="280"/>
        <v>Cook</v>
      </c>
      <c r="L4152">
        <f t="shared" si="281"/>
        <v>0</v>
      </c>
    </row>
    <row r="4153" spans="1:12" x14ac:dyDescent="0.55000000000000004">
      <c r="A4153">
        <v>2010</v>
      </c>
      <c r="B4153" t="s">
        <v>307</v>
      </c>
      <c r="C4153" t="s">
        <v>423</v>
      </c>
      <c r="D4153">
        <v>22046316.82</v>
      </c>
      <c r="E4153">
        <v>41136620.719999999</v>
      </c>
      <c r="H4153">
        <f t="shared" si="282"/>
        <v>18</v>
      </c>
      <c r="J4153" t="str">
        <f t="shared" si="283"/>
        <v>GLENDALE HEIGHTS</v>
      </c>
      <c r="K4153" t="str">
        <f t="shared" ref="K4153:K4216" si="284">INDEX($K$1:$K$655,MATCH(C4153,$C$1:$C$655))</f>
        <v>DuPage</v>
      </c>
      <c r="L4153">
        <f t="shared" si="281"/>
        <v>0</v>
      </c>
    </row>
    <row r="4154" spans="1:12" x14ac:dyDescent="0.55000000000000004">
      <c r="A4154">
        <v>2010</v>
      </c>
      <c r="B4154" t="s">
        <v>307</v>
      </c>
      <c r="C4154" t="s">
        <v>424</v>
      </c>
      <c r="D4154">
        <v>46851163.960000001</v>
      </c>
      <c r="E4154">
        <v>69332592.090000004</v>
      </c>
      <c r="H4154">
        <f t="shared" si="282"/>
        <v>10</v>
      </c>
      <c r="J4154" t="str">
        <f t="shared" si="283"/>
        <v>GLENVIEW</v>
      </c>
      <c r="K4154" t="str">
        <f t="shared" si="284"/>
        <v>Cook</v>
      </c>
      <c r="L4154">
        <f t="shared" si="281"/>
        <v>0</v>
      </c>
    </row>
    <row r="4155" spans="1:12" x14ac:dyDescent="0.55000000000000004">
      <c r="A4155">
        <v>2010</v>
      </c>
      <c r="B4155" t="s">
        <v>307</v>
      </c>
      <c r="C4155" t="s">
        <v>425</v>
      </c>
      <c r="D4155">
        <v>5274315.5</v>
      </c>
      <c r="E4155">
        <v>11313708.220000001</v>
      </c>
      <c r="H4155">
        <f t="shared" si="282"/>
        <v>10</v>
      </c>
      <c r="J4155" t="str">
        <f t="shared" si="283"/>
        <v>GLENWOOD</v>
      </c>
      <c r="K4155" t="str">
        <f t="shared" si="284"/>
        <v>Cook</v>
      </c>
      <c r="L4155">
        <f t="shared" si="281"/>
        <v>0</v>
      </c>
    </row>
    <row r="4156" spans="1:12" x14ac:dyDescent="0.55000000000000004">
      <c r="A4156">
        <v>2010</v>
      </c>
      <c r="B4156" t="s">
        <v>307</v>
      </c>
      <c r="C4156" t="s">
        <v>426</v>
      </c>
      <c r="D4156">
        <v>14021247.49</v>
      </c>
      <c r="E4156">
        <v>43257834.409999996</v>
      </c>
      <c r="H4156">
        <f t="shared" si="282"/>
        <v>14</v>
      </c>
      <c r="J4156" t="str">
        <f t="shared" si="283"/>
        <v>GRANITE CITY</v>
      </c>
      <c r="K4156" t="str">
        <f t="shared" si="284"/>
        <v>Madison</v>
      </c>
      <c r="L4156">
        <f t="shared" si="281"/>
        <v>0</v>
      </c>
    </row>
    <row r="4157" spans="1:12" x14ac:dyDescent="0.55000000000000004">
      <c r="A4157">
        <v>2010</v>
      </c>
      <c r="B4157" t="s">
        <v>307</v>
      </c>
      <c r="C4157" t="s">
        <v>427</v>
      </c>
      <c r="D4157">
        <v>9143813.1600000001</v>
      </c>
      <c r="E4157">
        <v>13146126.49</v>
      </c>
      <c r="H4157">
        <f t="shared" si="282"/>
        <v>11</v>
      </c>
      <c r="J4157" t="str">
        <f t="shared" si="283"/>
        <v>GRAYSLAKE</v>
      </c>
      <c r="K4157" t="str">
        <f t="shared" si="284"/>
        <v>Lake</v>
      </c>
      <c r="L4157">
        <f t="shared" si="281"/>
        <v>0</v>
      </c>
    </row>
    <row r="4158" spans="1:12" x14ac:dyDescent="0.55000000000000004">
      <c r="A4158">
        <v>2010</v>
      </c>
      <c r="B4158" t="s">
        <v>307</v>
      </c>
      <c r="C4158" t="s">
        <v>428</v>
      </c>
      <c r="D4158">
        <v>2710964.78</v>
      </c>
      <c r="E4158">
        <v>3953816.94</v>
      </c>
      <c r="H4158">
        <f t="shared" si="282"/>
        <v>12</v>
      </c>
      <c r="J4158" t="str">
        <f t="shared" si="283"/>
        <v>GREENVILLE</v>
      </c>
      <c r="K4158" t="str">
        <f t="shared" si="284"/>
        <v>Bond</v>
      </c>
      <c r="L4158">
        <f t="shared" si="281"/>
        <v>0</v>
      </c>
    </row>
    <row r="4159" spans="1:12" x14ac:dyDescent="0.55000000000000004">
      <c r="A4159">
        <v>2010</v>
      </c>
      <c r="B4159" t="s">
        <v>307</v>
      </c>
      <c r="C4159" t="s">
        <v>429</v>
      </c>
      <c r="D4159">
        <v>21625960.77</v>
      </c>
      <c r="E4159">
        <v>35223405.140000001</v>
      </c>
      <c r="H4159">
        <f t="shared" si="282"/>
        <v>8</v>
      </c>
      <c r="J4159" t="str">
        <f t="shared" si="283"/>
        <v>GURNEE</v>
      </c>
      <c r="K4159" t="str">
        <f t="shared" si="284"/>
        <v>Lake</v>
      </c>
      <c r="L4159">
        <f t="shared" si="281"/>
        <v>0</v>
      </c>
    </row>
    <row r="4160" spans="1:12" x14ac:dyDescent="0.55000000000000004">
      <c r="A4160">
        <v>2010</v>
      </c>
      <c r="B4160" t="s">
        <v>307</v>
      </c>
      <c r="C4160" t="s">
        <v>430</v>
      </c>
      <c r="D4160">
        <v>18005536.48</v>
      </c>
      <c r="E4160">
        <v>37492169.629999898</v>
      </c>
      <c r="H4160">
        <f t="shared" si="282"/>
        <v>14</v>
      </c>
      <c r="J4160" t="str">
        <f t="shared" si="283"/>
        <v>HANOVER PARK</v>
      </c>
      <c r="K4160" t="str">
        <f t="shared" si="284"/>
        <v>Cook</v>
      </c>
      <c r="L4160">
        <f t="shared" si="281"/>
        <v>0</v>
      </c>
    </row>
    <row r="4161" spans="1:12" x14ac:dyDescent="0.55000000000000004">
      <c r="A4161">
        <v>2010</v>
      </c>
      <c r="B4161" t="s">
        <v>307</v>
      </c>
      <c r="C4161" t="s">
        <v>431</v>
      </c>
      <c r="D4161">
        <v>3473901</v>
      </c>
      <c r="E4161">
        <v>7715473.0899999999</v>
      </c>
      <c r="H4161">
        <f t="shared" si="282"/>
        <v>12</v>
      </c>
      <c r="J4161" t="str">
        <f t="shared" si="283"/>
        <v>HARRISBURG</v>
      </c>
      <c r="K4161" t="str">
        <f t="shared" si="284"/>
        <v>Saline</v>
      </c>
      <c r="L4161">
        <f t="shared" si="281"/>
        <v>0</v>
      </c>
    </row>
    <row r="4162" spans="1:12" x14ac:dyDescent="0.55000000000000004">
      <c r="A4162">
        <v>2010</v>
      </c>
      <c r="B4162" t="s">
        <v>307</v>
      </c>
      <c r="C4162" t="s">
        <v>432</v>
      </c>
      <c r="D4162">
        <v>5647824.1799999997</v>
      </c>
      <c r="E4162">
        <v>9355613.1400000006</v>
      </c>
      <c r="H4162">
        <f t="shared" si="282"/>
        <v>9</v>
      </c>
      <c r="J4162" t="str">
        <f t="shared" si="283"/>
        <v>HARVARD</v>
      </c>
      <c r="K4162" t="str">
        <f t="shared" si="284"/>
        <v>McHenry</v>
      </c>
      <c r="L4162">
        <f t="shared" ref="L4162:L4225" si="285">IF(ISNA(K4162),1,0)</f>
        <v>0</v>
      </c>
    </row>
    <row r="4163" spans="1:12" x14ac:dyDescent="0.55000000000000004">
      <c r="A4163">
        <v>2010</v>
      </c>
      <c r="B4163" t="s">
        <v>307</v>
      </c>
      <c r="C4163" t="s">
        <v>433</v>
      </c>
      <c r="D4163">
        <v>16168076.949999999</v>
      </c>
      <c r="E4163">
        <v>23699050.439999901</v>
      </c>
      <c r="H4163">
        <f t="shared" ref="H4163:H4226" si="286">IF(B4163="fire",MIN(IFERROR(SEARCH("fire",C4163),999),IFERROR(SEARCH("fpd",C4163),999),IFERROR(SEARCH("pension",C4163),999),IFERROR(SEARCH("fund",C4163),999)),MIN(IFERROR(SEARCH("police",C4163),999),IFERROR(SEARCH("pension",C4163),999),IFERROR(SEARCH("fund",C4163),999)))</f>
        <v>8</v>
      </c>
      <c r="J4163" t="str">
        <f t="shared" ref="J4163:J4226" si="287">LEFT(C4163,H4163-2)</f>
        <v>HARVEY</v>
      </c>
      <c r="K4163" t="str">
        <f t="shared" si="284"/>
        <v>Cook</v>
      </c>
      <c r="L4163">
        <f t="shared" si="285"/>
        <v>0</v>
      </c>
    </row>
    <row r="4164" spans="1:12" x14ac:dyDescent="0.55000000000000004">
      <c r="A4164">
        <v>2010</v>
      </c>
      <c r="B4164" t="s">
        <v>307</v>
      </c>
      <c r="C4164" t="s">
        <v>434</v>
      </c>
      <c r="D4164">
        <v>13019496.59</v>
      </c>
      <c r="E4164">
        <v>19996034.719999999</v>
      </c>
      <c r="H4164">
        <f t="shared" si="286"/>
        <v>17</v>
      </c>
      <c r="J4164" t="str">
        <f t="shared" si="287"/>
        <v>HARWOOD HEIGHTS</v>
      </c>
      <c r="K4164" t="str">
        <f t="shared" si="284"/>
        <v>Cook</v>
      </c>
      <c r="L4164">
        <f t="shared" si="285"/>
        <v>0</v>
      </c>
    </row>
    <row r="4165" spans="1:12" x14ac:dyDescent="0.55000000000000004">
      <c r="A4165">
        <v>2010</v>
      </c>
      <c r="B4165" t="s">
        <v>307</v>
      </c>
      <c r="C4165" t="s">
        <v>435</v>
      </c>
      <c r="D4165">
        <v>1471156.16</v>
      </c>
      <c r="E4165">
        <v>2805792.55</v>
      </c>
      <c r="H4165">
        <f t="shared" si="286"/>
        <v>16</v>
      </c>
      <c r="J4165" t="str">
        <f t="shared" si="287"/>
        <v>HAWTHORN WOODS</v>
      </c>
      <c r="K4165" t="str">
        <f t="shared" si="284"/>
        <v>Lake</v>
      </c>
      <c r="L4165">
        <f t="shared" si="285"/>
        <v>0</v>
      </c>
    </row>
    <row r="4166" spans="1:12" x14ac:dyDescent="0.55000000000000004">
      <c r="A4166">
        <v>2010</v>
      </c>
      <c r="B4166" t="s">
        <v>307</v>
      </c>
      <c r="C4166" t="s">
        <v>436</v>
      </c>
      <c r="D4166">
        <v>11902692.859999999</v>
      </c>
      <c r="E4166">
        <v>20705205.350000001</v>
      </c>
      <c r="H4166">
        <f t="shared" si="286"/>
        <v>13</v>
      </c>
      <c r="J4166" t="str">
        <f t="shared" si="287"/>
        <v>HAZEL CREST</v>
      </c>
      <c r="K4166" t="str">
        <f t="shared" si="284"/>
        <v>Cook</v>
      </c>
      <c r="L4166">
        <f t="shared" si="285"/>
        <v>0</v>
      </c>
    </row>
    <row r="4167" spans="1:12" x14ac:dyDescent="0.55000000000000004">
      <c r="A4167">
        <v>2010</v>
      </c>
      <c r="B4167" t="s">
        <v>307</v>
      </c>
      <c r="C4167" t="s">
        <v>437</v>
      </c>
      <c r="D4167">
        <v>3123137.28</v>
      </c>
      <c r="E4167">
        <v>9022667.2400000002</v>
      </c>
      <c r="H4167">
        <f t="shared" si="286"/>
        <v>8</v>
      </c>
      <c r="J4167" t="str">
        <f t="shared" si="287"/>
        <v>HERRIN</v>
      </c>
      <c r="K4167" t="str">
        <f t="shared" si="284"/>
        <v>Williamson</v>
      </c>
      <c r="L4167">
        <f t="shared" si="285"/>
        <v>0</v>
      </c>
    </row>
    <row r="4168" spans="1:12" x14ac:dyDescent="0.55000000000000004">
      <c r="A4168">
        <v>2010</v>
      </c>
      <c r="B4168" t="s">
        <v>307</v>
      </c>
      <c r="C4168" t="s">
        <v>438</v>
      </c>
      <c r="D4168">
        <v>15597563.57</v>
      </c>
      <c r="E4168">
        <v>23673230.670000002</v>
      </c>
      <c r="H4168">
        <f t="shared" si="286"/>
        <v>15</v>
      </c>
      <c r="J4168" t="str">
        <f t="shared" si="287"/>
        <v>HICKORY HILLS</v>
      </c>
      <c r="K4168" t="str">
        <f t="shared" si="284"/>
        <v>Cook</v>
      </c>
      <c r="L4168">
        <f t="shared" si="285"/>
        <v>0</v>
      </c>
    </row>
    <row r="4169" spans="1:12" x14ac:dyDescent="0.55000000000000004">
      <c r="A4169">
        <v>2010</v>
      </c>
      <c r="B4169" t="s">
        <v>307</v>
      </c>
      <c r="C4169" t="s">
        <v>439</v>
      </c>
      <c r="D4169">
        <v>28633232.25</v>
      </c>
      <c r="E4169">
        <v>61992478.810000002</v>
      </c>
      <c r="H4169">
        <f t="shared" si="286"/>
        <v>15</v>
      </c>
      <c r="J4169" t="str">
        <f t="shared" si="287"/>
        <v>HIGHLAND PARK</v>
      </c>
      <c r="K4169" t="str">
        <f t="shared" si="284"/>
        <v>Lake</v>
      </c>
      <c r="L4169">
        <f t="shared" si="285"/>
        <v>0</v>
      </c>
    </row>
    <row r="4170" spans="1:12" x14ac:dyDescent="0.55000000000000004">
      <c r="A4170">
        <v>2010</v>
      </c>
      <c r="B4170" t="s">
        <v>307</v>
      </c>
      <c r="C4170" t="s">
        <v>440</v>
      </c>
      <c r="D4170">
        <v>7506525.25</v>
      </c>
      <c r="E4170">
        <v>9889248.4800000004</v>
      </c>
      <c r="H4170">
        <f t="shared" si="286"/>
        <v>10</v>
      </c>
      <c r="J4170" t="str">
        <f t="shared" si="287"/>
        <v>HIGHLAND</v>
      </c>
      <c r="K4170" t="str">
        <f t="shared" si="284"/>
        <v>Madison</v>
      </c>
      <c r="L4170">
        <f t="shared" si="285"/>
        <v>0</v>
      </c>
    </row>
    <row r="4171" spans="1:12" x14ac:dyDescent="0.55000000000000004">
      <c r="A4171">
        <v>2010</v>
      </c>
      <c r="B4171" t="s">
        <v>307</v>
      </c>
      <c r="C4171" t="s">
        <v>441</v>
      </c>
      <c r="D4171">
        <v>1772780</v>
      </c>
      <c r="E4171">
        <v>2706149.13</v>
      </c>
      <c r="H4171">
        <f t="shared" si="286"/>
        <v>10</v>
      </c>
      <c r="J4171" t="str">
        <f t="shared" si="287"/>
        <v>HIGHWOOD</v>
      </c>
      <c r="K4171" t="str">
        <f t="shared" si="284"/>
        <v>Lake</v>
      </c>
      <c r="L4171">
        <f t="shared" si="285"/>
        <v>0</v>
      </c>
    </row>
    <row r="4172" spans="1:12" x14ac:dyDescent="0.55000000000000004">
      <c r="A4172">
        <v>2010</v>
      </c>
      <c r="B4172" t="s">
        <v>307</v>
      </c>
      <c r="C4172" t="s">
        <v>651</v>
      </c>
      <c r="D4172">
        <v>711802.59</v>
      </c>
      <c r="E4172">
        <v>1467483.47</v>
      </c>
      <c r="H4172">
        <f t="shared" si="286"/>
        <v>11</v>
      </c>
      <c r="J4172" t="str">
        <f t="shared" si="287"/>
        <v>HILLSBORO</v>
      </c>
      <c r="K4172" t="str">
        <f t="shared" si="284"/>
        <v>Montgomery</v>
      </c>
      <c r="L4172">
        <f t="shared" si="285"/>
        <v>0</v>
      </c>
    </row>
    <row r="4173" spans="1:12" x14ac:dyDescent="0.55000000000000004">
      <c r="A4173">
        <v>2010</v>
      </c>
      <c r="B4173" t="s">
        <v>307</v>
      </c>
      <c r="C4173" t="s">
        <v>442</v>
      </c>
      <c r="D4173">
        <v>12108809.449999999</v>
      </c>
      <c r="E4173">
        <v>29118678.280000001</v>
      </c>
      <c r="H4173">
        <f t="shared" si="286"/>
        <v>10</v>
      </c>
      <c r="J4173" t="str">
        <f t="shared" si="287"/>
        <v>HILLSIDE</v>
      </c>
      <c r="K4173" t="str">
        <f t="shared" si="284"/>
        <v>Cook</v>
      </c>
      <c r="L4173">
        <f t="shared" si="285"/>
        <v>0</v>
      </c>
    </row>
    <row r="4174" spans="1:12" x14ac:dyDescent="0.55000000000000004">
      <c r="A4174">
        <v>2010</v>
      </c>
      <c r="B4174" t="s">
        <v>307</v>
      </c>
      <c r="C4174" t="s">
        <v>443</v>
      </c>
      <c r="D4174">
        <v>17573585.190000001</v>
      </c>
      <c r="E4174">
        <v>27003623.629999999</v>
      </c>
      <c r="H4174">
        <f t="shared" si="286"/>
        <v>10</v>
      </c>
      <c r="J4174" t="str">
        <f t="shared" si="287"/>
        <v>HINSDALE</v>
      </c>
      <c r="K4174" t="str">
        <f t="shared" si="284"/>
        <v>Cook</v>
      </c>
      <c r="L4174">
        <f t="shared" si="285"/>
        <v>0</v>
      </c>
    </row>
    <row r="4175" spans="1:12" x14ac:dyDescent="0.55000000000000004">
      <c r="A4175">
        <v>2010</v>
      </c>
      <c r="B4175" t="s">
        <v>307</v>
      </c>
      <c r="C4175" t="s">
        <v>444</v>
      </c>
      <c r="D4175">
        <v>7484239.0700000003</v>
      </c>
      <c r="E4175">
        <v>15769073.029999999</v>
      </c>
      <c r="H4175">
        <f t="shared" si="286"/>
        <v>10</v>
      </c>
      <c r="J4175" t="str">
        <f t="shared" si="287"/>
        <v>HODGKINS</v>
      </c>
      <c r="K4175" t="str">
        <f t="shared" si="284"/>
        <v>Cook</v>
      </c>
      <c r="L4175">
        <f t="shared" si="285"/>
        <v>0</v>
      </c>
    </row>
    <row r="4176" spans="1:12" x14ac:dyDescent="0.55000000000000004">
      <c r="A4176">
        <v>2010</v>
      </c>
      <c r="B4176" t="s">
        <v>307</v>
      </c>
      <c r="C4176" t="s">
        <v>445</v>
      </c>
      <c r="D4176">
        <v>50985096.5</v>
      </c>
      <c r="E4176">
        <v>87730377.200000003</v>
      </c>
      <c r="H4176">
        <f t="shared" si="286"/>
        <v>17</v>
      </c>
      <c r="J4176" t="str">
        <f t="shared" si="287"/>
        <v>HOFFMAN ESTATES</v>
      </c>
      <c r="K4176" t="str">
        <f t="shared" si="284"/>
        <v>Cook</v>
      </c>
      <c r="L4176">
        <f t="shared" si="285"/>
        <v>0</v>
      </c>
    </row>
    <row r="4177" spans="1:12" x14ac:dyDescent="0.55000000000000004">
      <c r="A4177">
        <v>2010</v>
      </c>
      <c r="B4177" t="s">
        <v>307</v>
      </c>
      <c r="C4177" t="s">
        <v>446</v>
      </c>
      <c r="D4177">
        <v>0</v>
      </c>
      <c r="E4177">
        <v>0</v>
      </c>
      <c r="H4177">
        <f t="shared" si="286"/>
        <v>10</v>
      </c>
      <c r="J4177" t="str">
        <f t="shared" si="287"/>
        <v>HOMETOWN</v>
      </c>
      <c r="K4177" t="str">
        <f t="shared" si="284"/>
        <v>Cook</v>
      </c>
      <c r="L4177">
        <f t="shared" si="285"/>
        <v>0</v>
      </c>
    </row>
    <row r="4178" spans="1:12" x14ac:dyDescent="0.55000000000000004">
      <c r="A4178">
        <v>2010</v>
      </c>
      <c r="B4178" t="s">
        <v>307</v>
      </c>
      <c r="C4178" t="s">
        <v>447</v>
      </c>
      <c r="D4178">
        <v>23039562</v>
      </c>
      <c r="E4178">
        <v>34845108.380000003</v>
      </c>
      <c r="H4178">
        <f t="shared" si="286"/>
        <v>10</v>
      </c>
      <c r="J4178" t="str">
        <f t="shared" si="287"/>
        <v>HOMEWOOD</v>
      </c>
      <c r="K4178" t="str">
        <f t="shared" si="284"/>
        <v>Cook</v>
      </c>
      <c r="L4178">
        <f t="shared" si="285"/>
        <v>0</v>
      </c>
    </row>
    <row r="4179" spans="1:12" x14ac:dyDescent="0.55000000000000004">
      <c r="A4179">
        <v>2010</v>
      </c>
      <c r="B4179" t="s">
        <v>307</v>
      </c>
      <c r="C4179" t="s">
        <v>448</v>
      </c>
      <c r="D4179">
        <v>3163290.58</v>
      </c>
      <c r="E4179">
        <v>815169.31</v>
      </c>
      <c r="H4179">
        <f t="shared" si="286"/>
        <v>11</v>
      </c>
      <c r="J4179" t="str">
        <f t="shared" si="287"/>
        <v>HOOPESTON</v>
      </c>
      <c r="K4179" t="str">
        <f t="shared" si="284"/>
        <v>Vermilion</v>
      </c>
      <c r="L4179">
        <f t="shared" si="285"/>
        <v>0</v>
      </c>
    </row>
    <row r="4180" spans="1:12" x14ac:dyDescent="0.55000000000000004">
      <c r="A4180">
        <v>2010</v>
      </c>
      <c r="B4180" t="s">
        <v>307</v>
      </c>
      <c r="C4180" t="s">
        <v>449</v>
      </c>
      <c r="D4180">
        <v>3066464.12</v>
      </c>
      <c r="E4180">
        <v>7528777.9299999997</v>
      </c>
      <c r="H4180">
        <f t="shared" si="286"/>
        <v>9</v>
      </c>
      <c r="J4180" t="str">
        <f t="shared" si="287"/>
        <v>HUNTLEY</v>
      </c>
      <c r="K4180" t="str">
        <f t="shared" si="284"/>
        <v>Kane</v>
      </c>
      <c r="L4180">
        <f t="shared" si="285"/>
        <v>0</v>
      </c>
    </row>
    <row r="4181" spans="1:12" x14ac:dyDescent="0.55000000000000004">
      <c r="A4181">
        <v>2010</v>
      </c>
      <c r="B4181" t="s">
        <v>307</v>
      </c>
      <c r="C4181" t="s">
        <v>450</v>
      </c>
      <c r="D4181">
        <v>2752918.9</v>
      </c>
      <c r="E4181">
        <v>4897316.8899999997</v>
      </c>
      <c r="H4181">
        <f t="shared" si="286"/>
        <v>13</v>
      </c>
      <c r="J4181" t="str">
        <f t="shared" si="287"/>
        <v>ISLAND LAKE</v>
      </c>
      <c r="K4181" t="str">
        <f t="shared" si="284"/>
        <v>Lake</v>
      </c>
      <c r="L4181">
        <f t="shared" si="285"/>
        <v>0</v>
      </c>
    </row>
    <row r="4182" spans="1:12" x14ac:dyDescent="0.55000000000000004">
      <c r="A4182">
        <v>2010</v>
      </c>
      <c r="B4182" t="s">
        <v>307</v>
      </c>
      <c r="C4182" t="s">
        <v>451</v>
      </c>
      <c r="D4182">
        <v>11517789.689999999</v>
      </c>
      <c r="E4182">
        <v>19846891.890000001</v>
      </c>
      <c r="H4182">
        <f t="shared" si="286"/>
        <v>8</v>
      </c>
      <c r="J4182" t="str">
        <f t="shared" si="287"/>
        <v>ITASCA</v>
      </c>
      <c r="K4182" t="str">
        <f t="shared" si="284"/>
        <v>DuPage</v>
      </c>
      <c r="L4182">
        <f t="shared" si="285"/>
        <v>0</v>
      </c>
    </row>
    <row r="4183" spans="1:12" x14ac:dyDescent="0.55000000000000004">
      <c r="A4183">
        <v>2010</v>
      </c>
      <c r="B4183" t="s">
        <v>307</v>
      </c>
      <c r="C4183" t="s">
        <v>452</v>
      </c>
      <c r="D4183">
        <v>14772475.59</v>
      </c>
      <c r="E4183">
        <v>23192260.460000001</v>
      </c>
      <c r="H4183">
        <f t="shared" si="286"/>
        <v>14</v>
      </c>
      <c r="J4183" t="str">
        <f t="shared" si="287"/>
        <v>JACKSONVILLE</v>
      </c>
      <c r="K4183" t="str">
        <f t="shared" si="284"/>
        <v>Morgan</v>
      </c>
      <c r="L4183">
        <f t="shared" si="285"/>
        <v>0</v>
      </c>
    </row>
    <row r="4184" spans="1:12" x14ac:dyDescent="0.55000000000000004">
      <c r="A4184">
        <v>2010</v>
      </c>
      <c r="B4184" t="s">
        <v>307</v>
      </c>
      <c r="C4184" t="s">
        <v>453</v>
      </c>
      <c r="D4184">
        <v>2904408.2</v>
      </c>
      <c r="E4184">
        <v>7907530.4500000002</v>
      </c>
      <c r="H4184">
        <f t="shared" si="286"/>
        <v>13</v>
      </c>
      <c r="J4184" t="str">
        <f t="shared" si="287"/>
        <v>JERSEYVILLE</v>
      </c>
      <c r="K4184" t="str">
        <f t="shared" si="284"/>
        <v>Jersey</v>
      </c>
      <c r="L4184">
        <f t="shared" si="285"/>
        <v>0</v>
      </c>
    </row>
    <row r="4185" spans="1:12" x14ac:dyDescent="0.55000000000000004">
      <c r="A4185">
        <v>2010</v>
      </c>
      <c r="B4185" t="s">
        <v>307</v>
      </c>
      <c r="C4185" t="s">
        <v>454</v>
      </c>
      <c r="D4185">
        <v>1507097</v>
      </c>
      <c r="E4185">
        <v>1916615.49</v>
      </c>
      <c r="H4185">
        <f t="shared" si="286"/>
        <v>11</v>
      </c>
      <c r="J4185" t="str">
        <f t="shared" si="287"/>
        <v>JOHNSBURG</v>
      </c>
      <c r="K4185" t="str">
        <f t="shared" si="284"/>
        <v>McHenry</v>
      </c>
      <c r="L4185">
        <f t="shared" si="285"/>
        <v>0</v>
      </c>
    </row>
    <row r="4186" spans="1:12" x14ac:dyDescent="0.55000000000000004">
      <c r="A4186">
        <v>2010</v>
      </c>
      <c r="B4186" t="s">
        <v>307</v>
      </c>
      <c r="C4186" t="s">
        <v>455</v>
      </c>
      <c r="D4186">
        <v>125082506.55</v>
      </c>
      <c r="E4186">
        <v>236176728.38999999</v>
      </c>
      <c r="H4186">
        <f t="shared" si="286"/>
        <v>8</v>
      </c>
      <c r="J4186" t="str">
        <f t="shared" si="287"/>
        <v>JOLIET</v>
      </c>
      <c r="K4186" t="str">
        <f t="shared" si="284"/>
        <v>Kendall</v>
      </c>
      <c r="L4186">
        <f t="shared" si="285"/>
        <v>0</v>
      </c>
    </row>
    <row r="4187" spans="1:12" x14ac:dyDescent="0.55000000000000004">
      <c r="A4187">
        <v>2010</v>
      </c>
      <c r="B4187" t="s">
        <v>307</v>
      </c>
      <c r="C4187" t="s">
        <v>456</v>
      </c>
      <c r="D4187">
        <v>7909262.0499999998</v>
      </c>
      <c r="E4187">
        <v>14121638.17</v>
      </c>
      <c r="H4187">
        <f t="shared" si="286"/>
        <v>9</v>
      </c>
      <c r="J4187" t="str">
        <f t="shared" si="287"/>
        <v>JUSTICE</v>
      </c>
      <c r="K4187" t="str">
        <f t="shared" si="284"/>
        <v>Kendall</v>
      </c>
      <c r="L4187">
        <f t="shared" si="285"/>
        <v>0</v>
      </c>
    </row>
    <row r="4188" spans="1:12" x14ac:dyDescent="0.55000000000000004">
      <c r="A4188">
        <v>2010</v>
      </c>
      <c r="B4188" t="s">
        <v>307</v>
      </c>
      <c r="C4188" t="s">
        <v>457</v>
      </c>
      <c r="D4188">
        <v>13438003.74</v>
      </c>
      <c r="E4188">
        <v>48501459.439999998</v>
      </c>
      <c r="H4188">
        <f t="shared" si="286"/>
        <v>10</v>
      </c>
      <c r="J4188" t="str">
        <f t="shared" si="287"/>
        <v>KANKAKEE</v>
      </c>
      <c r="K4188" t="str">
        <f t="shared" si="284"/>
        <v>Kankakee</v>
      </c>
      <c r="L4188">
        <f t="shared" si="285"/>
        <v>0</v>
      </c>
    </row>
    <row r="4189" spans="1:12" x14ac:dyDescent="0.55000000000000004">
      <c r="A4189">
        <v>2010</v>
      </c>
      <c r="B4189" t="s">
        <v>307</v>
      </c>
      <c r="C4189" t="s">
        <v>458</v>
      </c>
      <c r="D4189">
        <v>5188502.46</v>
      </c>
      <c r="E4189">
        <v>9682642.0999999996</v>
      </c>
      <c r="H4189">
        <f t="shared" si="286"/>
        <v>12</v>
      </c>
      <c r="J4189" t="str">
        <f t="shared" si="287"/>
        <v>KENILWORTH</v>
      </c>
      <c r="K4189" t="str">
        <f t="shared" si="284"/>
        <v>Cook</v>
      </c>
      <c r="L4189">
        <f t="shared" si="285"/>
        <v>0</v>
      </c>
    </row>
    <row r="4190" spans="1:12" x14ac:dyDescent="0.55000000000000004">
      <c r="A4190">
        <v>2010</v>
      </c>
      <c r="B4190" t="s">
        <v>307</v>
      </c>
      <c r="C4190" t="s">
        <v>459</v>
      </c>
      <c r="D4190">
        <v>7414704.3300000001</v>
      </c>
      <c r="E4190">
        <v>11441210.550000001</v>
      </c>
      <c r="H4190">
        <f t="shared" si="286"/>
        <v>9</v>
      </c>
      <c r="J4190" t="str">
        <f t="shared" si="287"/>
        <v>KEWANEE</v>
      </c>
      <c r="K4190" t="str">
        <f t="shared" si="284"/>
        <v>Henry</v>
      </c>
      <c r="L4190">
        <f t="shared" si="285"/>
        <v>0</v>
      </c>
    </row>
    <row r="4191" spans="1:12" x14ac:dyDescent="0.55000000000000004">
      <c r="A4191">
        <v>2010</v>
      </c>
      <c r="B4191" t="s">
        <v>307</v>
      </c>
      <c r="C4191" t="s">
        <v>653</v>
      </c>
      <c r="D4191">
        <v>2368318.2200000002</v>
      </c>
      <c r="E4191">
        <v>5221609.2</v>
      </c>
      <c r="H4191">
        <f t="shared" si="286"/>
        <v>9</v>
      </c>
      <c r="J4191" t="str">
        <f t="shared" si="287"/>
        <v>KILDEER</v>
      </c>
      <c r="K4191" t="str">
        <f t="shared" si="284"/>
        <v>Lake</v>
      </c>
      <c r="L4191">
        <f t="shared" si="285"/>
        <v>0</v>
      </c>
    </row>
    <row r="4192" spans="1:12" x14ac:dyDescent="0.55000000000000004">
      <c r="A4192">
        <v>2010</v>
      </c>
      <c r="B4192" t="s">
        <v>307</v>
      </c>
      <c r="C4192" t="s">
        <v>460</v>
      </c>
      <c r="D4192">
        <v>10411234.630000001</v>
      </c>
      <c r="E4192">
        <v>19904650.469999999</v>
      </c>
      <c r="H4192">
        <f t="shared" si="286"/>
        <v>15</v>
      </c>
      <c r="J4192" t="str">
        <f t="shared" si="287"/>
        <v>LAGRANGE PARK</v>
      </c>
      <c r="K4192" t="str">
        <f t="shared" si="284"/>
        <v>Cook</v>
      </c>
      <c r="L4192">
        <f t="shared" si="285"/>
        <v>0</v>
      </c>
    </row>
    <row r="4193" spans="1:12" x14ac:dyDescent="0.55000000000000004">
      <c r="A4193">
        <v>2010</v>
      </c>
      <c r="B4193" t="s">
        <v>307</v>
      </c>
      <c r="C4193" t="s">
        <v>461</v>
      </c>
      <c r="D4193">
        <v>14193557.140000001</v>
      </c>
      <c r="E4193">
        <v>26690316.43</v>
      </c>
      <c r="H4193">
        <f t="shared" si="286"/>
        <v>10</v>
      </c>
      <c r="J4193" t="str">
        <f t="shared" si="287"/>
        <v>LAGRANGE</v>
      </c>
      <c r="K4193" t="str">
        <f t="shared" si="284"/>
        <v>Cook</v>
      </c>
      <c r="L4193">
        <f t="shared" si="285"/>
        <v>0</v>
      </c>
    </row>
    <row r="4194" spans="1:12" x14ac:dyDescent="0.55000000000000004">
      <c r="A4194">
        <v>2010</v>
      </c>
      <c r="B4194" t="s">
        <v>307</v>
      </c>
      <c r="C4194" t="s">
        <v>462</v>
      </c>
      <c r="D4194">
        <v>6422965.6399999997</v>
      </c>
      <c r="E4194">
        <v>12565590.3799999</v>
      </c>
      <c r="H4194">
        <f t="shared" si="286"/>
        <v>12</v>
      </c>
      <c r="J4194" t="str">
        <f t="shared" si="287"/>
        <v>LAKE BLUFF</v>
      </c>
      <c r="K4194" t="str">
        <f t="shared" si="284"/>
        <v>Lake</v>
      </c>
      <c r="L4194">
        <f t="shared" si="285"/>
        <v>0</v>
      </c>
    </row>
    <row r="4195" spans="1:12" x14ac:dyDescent="0.55000000000000004">
      <c r="A4195">
        <v>2010</v>
      </c>
      <c r="B4195" t="s">
        <v>307</v>
      </c>
      <c r="C4195" t="s">
        <v>463</v>
      </c>
      <c r="D4195">
        <v>19379114.550000001</v>
      </c>
      <c r="E4195">
        <v>39872699.329999998</v>
      </c>
      <c r="H4195">
        <f t="shared" si="286"/>
        <v>13</v>
      </c>
      <c r="J4195" t="str">
        <f t="shared" si="287"/>
        <v>LAKE FOREST</v>
      </c>
      <c r="K4195" t="str">
        <f t="shared" si="284"/>
        <v>Lake</v>
      </c>
      <c r="L4195">
        <f t="shared" si="285"/>
        <v>0</v>
      </c>
    </row>
    <row r="4196" spans="1:12" x14ac:dyDescent="0.55000000000000004">
      <c r="A4196">
        <v>2010</v>
      </c>
      <c r="B4196" t="s">
        <v>307</v>
      </c>
      <c r="C4196" t="s">
        <v>464</v>
      </c>
      <c r="D4196">
        <v>14973343</v>
      </c>
      <c r="E4196">
        <v>20579775.07</v>
      </c>
      <c r="H4196">
        <f t="shared" si="286"/>
        <v>19</v>
      </c>
      <c r="J4196" t="str">
        <f t="shared" si="287"/>
        <v>LAKE IN THE HILLS</v>
      </c>
      <c r="K4196" t="str">
        <f t="shared" si="284"/>
        <v>McHenry</v>
      </c>
      <c r="L4196">
        <f t="shared" si="285"/>
        <v>0</v>
      </c>
    </row>
    <row r="4197" spans="1:12" x14ac:dyDescent="0.55000000000000004">
      <c r="A4197">
        <v>2010</v>
      </c>
      <c r="B4197" t="s">
        <v>307</v>
      </c>
      <c r="C4197" t="s">
        <v>465</v>
      </c>
      <c r="D4197">
        <v>2483027.27</v>
      </c>
      <c r="E4197">
        <v>7563447.9500000002</v>
      </c>
      <c r="H4197">
        <f t="shared" si="286"/>
        <v>12</v>
      </c>
      <c r="J4197" t="str">
        <f t="shared" si="287"/>
        <v>LAKE VILLA</v>
      </c>
      <c r="K4197" t="str">
        <f t="shared" si="284"/>
        <v>Lake</v>
      </c>
      <c r="L4197">
        <f t="shared" si="285"/>
        <v>0</v>
      </c>
    </row>
    <row r="4198" spans="1:12" x14ac:dyDescent="0.55000000000000004">
      <c r="A4198">
        <v>2010</v>
      </c>
      <c r="B4198" t="s">
        <v>307</v>
      </c>
      <c r="C4198" t="s">
        <v>466</v>
      </c>
      <c r="D4198">
        <v>8695571.3100000005</v>
      </c>
      <c r="E4198">
        <v>26872135.420000002</v>
      </c>
      <c r="H4198">
        <f t="shared" si="286"/>
        <v>13</v>
      </c>
      <c r="J4198" t="str">
        <f t="shared" si="287"/>
        <v>LAKE ZURICH</v>
      </c>
      <c r="K4198" t="str">
        <f t="shared" si="284"/>
        <v>Lake</v>
      </c>
      <c r="L4198">
        <f t="shared" si="285"/>
        <v>0</v>
      </c>
    </row>
    <row r="4199" spans="1:12" x14ac:dyDescent="0.55000000000000004">
      <c r="A4199">
        <v>2010</v>
      </c>
      <c r="B4199" t="s">
        <v>307</v>
      </c>
      <c r="C4199" t="s">
        <v>467</v>
      </c>
      <c r="D4199">
        <v>24071370.920000002</v>
      </c>
      <c r="E4199">
        <v>57450649.879999898</v>
      </c>
      <c r="H4199">
        <f t="shared" si="286"/>
        <v>9</v>
      </c>
      <c r="J4199" t="str">
        <f t="shared" si="287"/>
        <v>LANSING</v>
      </c>
      <c r="K4199" t="str">
        <f t="shared" si="284"/>
        <v>Cook</v>
      </c>
      <c r="L4199">
        <f t="shared" si="285"/>
        <v>0</v>
      </c>
    </row>
    <row r="4200" spans="1:12" x14ac:dyDescent="0.55000000000000004">
      <c r="A4200">
        <v>2010</v>
      </c>
      <c r="B4200" t="s">
        <v>307</v>
      </c>
      <c r="C4200" t="s">
        <v>468</v>
      </c>
      <c r="D4200">
        <v>6043417.5</v>
      </c>
      <c r="E4200">
        <v>13015483.51</v>
      </c>
      <c r="H4200">
        <f t="shared" si="286"/>
        <v>9</v>
      </c>
      <c r="J4200" t="str">
        <f t="shared" si="287"/>
        <v>LASALLE</v>
      </c>
      <c r="K4200" t="str">
        <f t="shared" si="284"/>
        <v>LaSalle</v>
      </c>
      <c r="L4200">
        <f t="shared" si="285"/>
        <v>0</v>
      </c>
    </row>
    <row r="4201" spans="1:12" x14ac:dyDescent="0.55000000000000004">
      <c r="A4201">
        <v>2010</v>
      </c>
      <c r="B4201" t="s">
        <v>307</v>
      </c>
      <c r="C4201" t="s">
        <v>469</v>
      </c>
      <c r="D4201">
        <v>3184197.79</v>
      </c>
      <c r="E4201">
        <v>4026885.83</v>
      </c>
      <c r="H4201">
        <f t="shared" si="286"/>
        <v>15</v>
      </c>
      <c r="J4201" t="str">
        <f t="shared" si="287"/>
        <v>LAWRENCEVILLE</v>
      </c>
      <c r="K4201" t="str">
        <f t="shared" si="284"/>
        <v>Lawrence</v>
      </c>
      <c r="L4201">
        <f t="shared" si="285"/>
        <v>0</v>
      </c>
    </row>
    <row r="4202" spans="1:12" x14ac:dyDescent="0.55000000000000004">
      <c r="A4202">
        <v>2010</v>
      </c>
      <c r="B4202" t="s">
        <v>307</v>
      </c>
      <c r="C4202" t="s">
        <v>470</v>
      </c>
      <c r="D4202">
        <v>8722431.0500000007</v>
      </c>
      <c r="E4202">
        <v>12628158.779999999</v>
      </c>
      <c r="H4202">
        <f t="shared" si="286"/>
        <v>8</v>
      </c>
      <c r="J4202" t="str">
        <f t="shared" si="287"/>
        <v>LEMONT</v>
      </c>
      <c r="K4202" t="str">
        <f t="shared" si="284"/>
        <v>Cook</v>
      </c>
      <c r="L4202">
        <f t="shared" si="285"/>
        <v>0</v>
      </c>
    </row>
    <row r="4203" spans="1:12" x14ac:dyDescent="0.55000000000000004">
      <c r="A4203">
        <v>2010</v>
      </c>
      <c r="B4203" t="s">
        <v>307</v>
      </c>
      <c r="C4203" t="s">
        <v>471</v>
      </c>
      <c r="D4203">
        <v>19422119.850000001</v>
      </c>
      <c r="E4203">
        <v>37628414.920000002</v>
      </c>
      <c r="H4203">
        <f t="shared" si="286"/>
        <v>14</v>
      </c>
      <c r="J4203" t="str">
        <f t="shared" si="287"/>
        <v>LIBERTYVILLE</v>
      </c>
      <c r="K4203" t="str">
        <f t="shared" si="284"/>
        <v>Lake</v>
      </c>
      <c r="L4203">
        <f t="shared" si="285"/>
        <v>0</v>
      </c>
    </row>
    <row r="4204" spans="1:12" x14ac:dyDescent="0.55000000000000004">
      <c r="A4204">
        <v>2010</v>
      </c>
      <c r="B4204" t="s">
        <v>307</v>
      </c>
      <c r="C4204" t="s">
        <v>472</v>
      </c>
      <c r="D4204">
        <v>9130158.4199999999</v>
      </c>
      <c r="E4204">
        <v>17550800.48</v>
      </c>
      <c r="H4204">
        <f t="shared" si="286"/>
        <v>9</v>
      </c>
      <c r="J4204" t="str">
        <f t="shared" si="287"/>
        <v>LINCOLN</v>
      </c>
      <c r="K4204" t="str">
        <f t="shared" si="284"/>
        <v>Logan</v>
      </c>
      <c r="L4204">
        <f t="shared" si="285"/>
        <v>0</v>
      </c>
    </row>
    <row r="4205" spans="1:12" x14ac:dyDescent="0.55000000000000004">
      <c r="A4205">
        <v>2010</v>
      </c>
      <c r="B4205" t="s">
        <v>307</v>
      </c>
      <c r="C4205" t="s">
        <v>473</v>
      </c>
      <c r="D4205">
        <v>14077592.960000001</v>
      </c>
      <c r="E4205">
        <v>17317175.699999999</v>
      </c>
      <c r="H4205">
        <f t="shared" si="286"/>
        <v>14</v>
      </c>
      <c r="J4205" t="str">
        <f t="shared" si="287"/>
        <v>LINCOLNSHIRE</v>
      </c>
      <c r="K4205" t="str">
        <f t="shared" si="284"/>
        <v>Lake</v>
      </c>
      <c r="L4205">
        <f t="shared" si="285"/>
        <v>0</v>
      </c>
    </row>
    <row r="4206" spans="1:12" x14ac:dyDescent="0.55000000000000004">
      <c r="A4206">
        <v>2010</v>
      </c>
      <c r="B4206" t="s">
        <v>307</v>
      </c>
      <c r="C4206" t="s">
        <v>474</v>
      </c>
      <c r="D4206">
        <v>15182163.859999999</v>
      </c>
      <c r="E4206">
        <v>34527870.25</v>
      </c>
      <c r="H4206">
        <f t="shared" si="286"/>
        <v>13</v>
      </c>
      <c r="J4206" t="str">
        <f t="shared" si="287"/>
        <v>LINCOLNWOOD</v>
      </c>
      <c r="K4206" t="str">
        <f t="shared" si="284"/>
        <v>Cook</v>
      </c>
      <c r="L4206">
        <f t="shared" si="285"/>
        <v>0</v>
      </c>
    </row>
    <row r="4207" spans="1:12" x14ac:dyDescent="0.55000000000000004">
      <c r="A4207">
        <v>2010</v>
      </c>
      <c r="B4207" t="s">
        <v>307</v>
      </c>
      <c r="C4207" t="s">
        <v>475</v>
      </c>
      <c r="D4207">
        <v>4069208.62</v>
      </c>
      <c r="E4207">
        <v>4584134.24</v>
      </c>
      <c r="H4207">
        <f t="shared" si="286"/>
        <v>13</v>
      </c>
      <c r="J4207" t="str">
        <f t="shared" si="287"/>
        <v>LINDENHURST</v>
      </c>
      <c r="K4207" t="str">
        <f t="shared" si="284"/>
        <v>Lake</v>
      </c>
      <c r="L4207">
        <f t="shared" si="285"/>
        <v>0</v>
      </c>
    </row>
    <row r="4208" spans="1:12" x14ac:dyDescent="0.55000000000000004">
      <c r="A4208">
        <v>2010</v>
      </c>
      <c r="B4208" t="s">
        <v>307</v>
      </c>
      <c r="C4208" t="s">
        <v>476</v>
      </c>
      <c r="D4208">
        <v>17044833.890000001</v>
      </c>
      <c r="E4208">
        <v>25787688.300000001</v>
      </c>
      <c r="H4208">
        <f t="shared" si="286"/>
        <v>7</v>
      </c>
      <c r="J4208" t="str">
        <f t="shared" si="287"/>
        <v>LISLE</v>
      </c>
      <c r="K4208" t="str">
        <f t="shared" si="284"/>
        <v>DuPage</v>
      </c>
      <c r="L4208">
        <f t="shared" si="285"/>
        <v>0</v>
      </c>
    </row>
    <row r="4209" spans="1:12" x14ac:dyDescent="0.55000000000000004">
      <c r="A4209">
        <v>2010</v>
      </c>
      <c r="B4209" t="s">
        <v>307</v>
      </c>
      <c r="C4209" t="s">
        <v>477</v>
      </c>
      <c r="D4209">
        <v>3843818.04</v>
      </c>
      <c r="E4209">
        <v>6959973.7999999998</v>
      </c>
      <c r="H4209">
        <f t="shared" si="286"/>
        <v>12</v>
      </c>
      <c r="J4209" t="str">
        <f t="shared" si="287"/>
        <v>LITCHFIELD</v>
      </c>
      <c r="K4209" t="str">
        <f t="shared" si="284"/>
        <v>Montgomery</v>
      </c>
      <c r="L4209">
        <f t="shared" si="285"/>
        <v>0</v>
      </c>
    </row>
    <row r="4210" spans="1:12" x14ac:dyDescent="0.55000000000000004">
      <c r="A4210">
        <v>2010</v>
      </c>
      <c r="B4210" t="s">
        <v>307</v>
      </c>
      <c r="C4210" t="s">
        <v>478</v>
      </c>
      <c r="D4210">
        <v>10472047</v>
      </c>
      <c r="E4210">
        <v>19075031.239999998</v>
      </c>
      <c r="H4210">
        <f t="shared" si="286"/>
        <v>10</v>
      </c>
      <c r="J4210" t="str">
        <f t="shared" si="287"/>
        <v>LOCKPORT</v>
      </c>
      <c r="K4210" t="str">
        <f t="shared" si="284"/>
        <v>Will</v>
      </c>
      <c r="L4210">
        <f t="shared" si="285"/>
        <v>0</v>
      </c>
    </row>
    <row r="4211" spans="1:12" x14ac:dyDescent="0.55000000000000004">
      <c r="A4211">
        <v>2010</v>
      </c>
      <c r="B4211" t="s">
        <v>307</v>
      </c>
      <c r="C4211" t="s">
        <v>479</v>
      </c>
      <c r="D4211">
        <v>38403691.130000003</v>
      </c>
      <c r="E4211">
        <v>69896706.480000004</v>
      </c>
      <c r="H4211">
        <f t="shared" si="286"/>
        <v>9</v>
      </c>
      <c r="J4211" t="str">
        <f t="shared" si="287"/>
        <v>LOMBARD</v>
      </c>
      <c r="K4211" t="str">
        <f t="shared" si="284"/>
        <v>DuPage</v>
      </c>
      <c r="L4211">
        <f t="shared" si="285"/>
        <v>0</v>
      </c>
    </row>
    <row r="4212" spans="1:12" x14ac:dyDescent="0.55000000000000004">
      <c r="A4212">
        <v>2010</v>
      </c>
      <c r="B4212" t="s">
        <v>307</v>
      </c>
      <c r="C4212" t="s">
        <v>480</v>
      </c>
      <c r="D4212">
        <v>9020383</v>
      </c>
      <c r="E4212">
        <v>17817113.809999999</v>
      </c>
      <c r="H4212">
        <f t="shared" si="286"/>
        <v>12</v>
      </c>
      <c r="J4212" t="str">
        <f t="shared" si="287"/>
        <v>LOVES PARK</v>
      </c>
      <c r="K4212" t="str">
        <f t="shared" si="284"/>
        <v>Boone</v>
      </c>
      <c r="L4212">
        <f t="shared" si="285"/>
        <v>0</v>
      </c>
    </row>
    <row r="4213" spans="1:12" x14ac:dyDescent="0.55000000000000004">
      <c r="A4213">
        <v>2010</v>
      </c>
      <c r="B4213" t="s">
        <v>307</v>
      </c>
      <c r="C4213" t="s">
        <v>481</v>
      </c>
      <c r="D4213">
        <v>2579235.4</v>
      </c>
      <c r="E4213">
        <v>5202595.6900000004</v>
      </c>
      <c r="H4213">
        <f t="shared" si="286"/>
        <v>9</v>
      </c>
      <c r="J4213" t="str">
        <f t="shared" si="287"/>
        <v>LYNWOOD</v>
      </c>
      <c r="K4213" t="str">
        <f t="shared" si="284"/>
        <v>Cook</v>
      </c>
      <c r="L4213">
        <f t="shared" si="285"/>
        <v>0</v>
      </c>
    </row>
    <row r="4214" spans="1:12" x14ac:dyDescent="0.55000000000000004">
      <c r="A4214">
        <v>2010</v>
      </c>
      <c r="B4214" t="s">
        <v>307</v>
      </c>
      <c r="C4214" t="s">
        <v>482</v>
      </c>
      <c r="D4214">
        <v>8900201.4399999995</v>
      </c>
      <c r="E4214">
        <v>19200568.02</v>
      </c>
      <c r="H4214">
        <f t="shared" si="286"/>
        <v>7</v>
      </c>
      <c r="J4214" t="str">
        <f t="shared" si="287"/>
        <v>LYONS</v>
      </c>
      <c r="K4214" t="str">
        <f t="shared" si="284"/>
        <v>Cook</v>
      </c>
      <c r="L4214">
        <f t="shared" si="285"/>
        <v>0</v>
      </c>
    </row>
    <row r="4215" spans="1:12" x14ac:dyDescent="0.55000000000000004">
      <c r="A4215">
        <v>2010</v>
      </c>
      <c r="B4215" t="s">
        <v>307</v>
      </c>
      <c r="C4215" t="s">
        <v>483</v>
      </c>
      <c r="D4215">
        <v>10255186.699999999</v>
      </c>
      <c r="E4215">
        <v>16424898.859999999</v>
      </c>
      <c r="H4215">
        <f t="shared" si="286"/>
        <v>8</v>
      </c>
      <c r="J4215" t="str">
        <f t="shared" si="287"/>
        <v>MACOMB</v>
      </c>
      <c r="K4215" t="str">
        <f t="shared" si="284"/>
        <v>McDonough</v>
      </c>
      <c r="L4215">
        <f t="shared" si="285"/>
        <v>0</v>
      </c>
    </row>
    <row r="4216" spans="1:12" x14ac:dyDescent="0.55000000000000004">
      <c r="A4216">
        <v>2010</v>
      </c>
      <c r="B4216" t="s">
        <v>307</v>
      </c>
      <c r="C4216" t="s">
        <v>484</v>
      </c>
      <c r="D4216">
        <v>1554143.18</v>
      </c>
      <c r="E4216">
        <v>6384468.7000000002</v>
      </c>
      <c r="H4216">
        <f t="shared" si="286"/>
        <v>9</v>
      </c>
      <c r="J4216" t="str">
        <f t="shared" si="287"/>
        <v>MADISON</v>
      </c>
      <c r="K4216" t="str">
        <f t="shared" si="284"/>
        <v>Madison</v>
      </c>
      <c r="L4216">
        <f t="shared" si="285"/>
        <v>0</v>
      </c>
    </row>
    <row r="4217" spans="1:12" x14ac:dyDescent="0.55000000000000004">
      <c r="A4217">
        <v>2010</v>
      </c>
      <c r="B4217" t="s">
        <v>307</v>
      </c>
      <c r="C4217" t="s">
        <v>655</v>
      </c>
      <c r="D4217">
        <v>653170</v>
      </c>
      <c r="E4217">
        <v>1849462.97</v>
      </c>
      <c r="H4217">
        <f t="shared" si="286"/>
        <v>11</v>
      </c>
      <c r="J4217" t="str">
        <f t="shared" si="287"/>
        <v>MANHATTAN</v>
      </c>
      <c r="K4217" t="str">
        <f t="shared" ref="K4217:K4280" si="288">INDEX($K$1:$K$655,MATCH(C4217,$C$1:$C$655))</f>
        <v>Will</v>
      </c>
      <c r="L4217">
        <f t="shared" si="285"/>
        <v>0</v>
      </c>
    </row>
    <row r="4218" spans="1:12" x14ac:dyDescent="0.55000000000000004">
      <c r="A4218">
        <v>2010</v>
      </c>
      <c r="B4218" t="s">
        <v>307</v>
      </c>
      <c r="C4218" t="s">
        <v>485</v>
      </c>
      <c r="D4218">
        <v>2811966.02</v>
      </c>
      <c r="E4218">
        <v>3450479.35</v>
      </c>
      <c r="H4218">
        <f t="shared" si="286"/>
        <v>9</v>
      </c>
      <c r="J4218" t="str">
        <f t="shared" si="287"/>
        <v>MANTENO</v>
      </c>
      <c r="K4218" t="str">
        <f t="shared" si="288"/>
        <v>Kankakee</v>
      </c>
      <c r="L4218">
        <f t="shared" si="285"/>
        <v>0</v>
      </c>
    </row>
    <row r="4219" spans="1:12" x14ac:dyDescent="0.55000000000000004">
      <c r="A4219">
        <v>2010</v>
      </c>
      <c r="B4219" t="s">
        <v>307</v>
      </c>
      <c r="C4219" t="s">
        <v>486</v>
      </c>
      <c r="D4219">
        <v>3799609.98</v>
      </c>
      <c r="E4219">
        <v>7576951.6500000004</v>
      </c>
      <c r="H4219">
        <f t="shared" si="286"/>
        <v>9</v>
      </c>
      <c r="J4219" t="str">
        <f t="shared" si="287"/>
        <v>MARENGO</v>
      </c>
      <c r="K4219" t="str">
        <f t="shared" si="288"/>
        <v>McHenry</v>
      </c>
      <c r="L4219">
        <f t="shared" si="285"/>
        <v>0</v>
      </c>
    </row>
    <row r="4220" spans="1:12" x14ac:dyDescent="0.55000000000000004">
      <c r="A4220">
        <v>2010</v>
      </c>
      <c r="B4220" t="s">
        <v>307</v>
      </c>
      <c r="C4220" t="s">
        <v>487</v>
      </c>
      <c r="D4220">
        <v>6869515.7999999998</v>
      </c>
      <c r="E4220">
        <v>11882428.960000001</v>
      </c>
      <c r="H4220">
        <f t="shared" si="286"/>
        <v>8</v>
      </c>
      <c r="J4220" t="str">
        <f t="shared" si="287"/>
        <v>MARION</v>
      </c>
      <c r="K4220" t="str">
        <f t="shared" si="288"/>
        <v>Williamson</v>
      </c>
      <c r="L4220">
        <f t="shared" si="285"/>
        <v>0</v>
      </c>
    </row>
    <row r="4221" spans="1:12" x14ac:dyDescent="0.55000000000000004">
      <c r="A4221">
        <v>2010</v>
      </c>
      <c r="B4221" t="s">
        <v>307</v>
      </c>
      <c r="C4221" t="s">
        <v>488</v>
      </c>
      <c r="D4221">
        <v>11395123.99</v>
      </c>
      <c r="E4221">
        <v>16065277.6</v>
      </c>
      <c r="H4221">
        <f t="shared" si="286"/>
        <v>9</v>
      </c>
      <c r="J4221" t="str">
        <f t="shared" si="287"/>
        <v>MARKHAM</v>
      </c>
      <c r="K4221" t="str">
        <f t="shared" si="288"/>
        <v>Cook</v>
      </c>
      <c r="L4221">
        <f t="shared" si="285"/>
        <v>0</v>
      </c>
    </row>
    <row r="4222" spans="1:12" x14ac:dyDescent="0.55000000000000004">
      <c r="A4222">
        <v>2010</v>
      </c>
      <c r="B4222" t="s">
        <v>307</v>
      </c>
      <c r="C4222" t="s">
        <v>489</v>
      </c>
      <c r="D4222">
        <v>2156397.21</v>
      </c>
      <c r="E4222">
        <v>2455081.62</v>
      </c>
      <c r="H4222">
        <f t="shared" si="286"/>
        <v>12</v>
      </c>
      <c r="J4222" t="str">
        <f t="shared" si="287"/>
        <v>MARSEILLES</v>
      </c>
      <c r="K4222" t="str">
        <f t="shared" si="288"/>
        <v>LaSalle</v>
      </c>
      <c r="L4222">
        <f t="shared" si="285"/>
        <v>0</v>
      </c>
    </row>
    <row r="4223" spans="1:12" x14ac:dyDescent="0.55000000000000004">
      <c r="A4223">
        <v>2010</v>
      </c>
      <c r="B4223" t="s">
        <v>307</v>
      </c>
      <c r="C4223" t="s">
        <v>652</v>
      </c>
      <c r="D4223">
        <v>1042576.89</v>
      </c>
      <c r="E4223">
        <v>2162114.9500000002</v>
      </c>
      <c r="H4223">
        <f t="shared" si="286"/>
        <v>11</v>
      </c>
      <c r="J4223" t="str">
        <f t="shared" si="287"/>
        <v>MARYVILLE</v>
      </c>
      <c r="K4223" t="str">
        <f t="shared" si="288"/>
        <v>Madison</v>
      </c>
      <c r="L4223">
        <f t="shared" si="285"/>
        <v>0</v>
      </c>
    </row>
    <row r="4224" spans="1:12" x14ac:dyDescent="0.55000000000000004">
      <c r="A4224">
        <v>2010</v>
      </c>
      <c r="B4224" t="s">
        <v>307</v>
      </c>
      <c r="C4224" t="s">
        <v>490</v>
      </c>
      <c r="D4224">
        <v>2524659.11</v>
      </c>
      <c r="E4224">
        <v>3760155.18</v>
      </c>
      <c r="H4224">
        <f t="shared" si="286"/>
        <v>11</v>
      </c>
      <c r="J4224" t="str">
        <f t="shared" si="287"/>
        <v>MASCOUTAH</v>
      </c>
      <c r="K4224" t="str">
        <f t="shared" si="288"/>
        <v>St. Clair</v>
      </c>
      <c r="L4224">
        <f t="shared" si="285"/>
        <v>0</v>
      </c>
    </row>
    <row r="4225" spans="1:12" x14ac:dyDescent="0.55000000000000004">
      <c r="A4225">
        <v>2010</v>
      </c>
      <c r="B4225" t="s">
        <v>307</v>
      </c>
      <c r="C4225" t="s">
        <v>491</v>
      </c>
      <c r="D4225">
        <v>18250022.140000001</v>
      </c>
      <c r="E4225">
        <v>31769285.689999901</v>
      </c>
      <c r="H4225">
        <f t="shared" si="286"/>
        <v>10</v>
      </c>
      <c r="J4225" t="str">
        <f t="shared" si="287"/>
        <v>MATTESON</v>
      </c>
      <c r="K4225" t="str">
        <f t="shared" si="288"/>
        <v>Cook</v>
      </c>
      <c r="L4225">
        <f t="shared" si="285"/>
        <v>0</v>
      </c>
    </row>
    <row r="4226" spans="1:12" x14ac:dyDescent="0.55000000000000004">
      <c r="A4226">
        <v>2010</v>
      </c>
      <c r="B4226" t="s">
        <v>307</v>
      </c>
      <c r="C4226" t="s">
        <v>492</v>
      </c>
      <c r="D4226">
        <v>14004792.52</v>
      </c>
      <c r="E4226">
        <v>30557602.59</v>
      </c>
      <c r="H4226">
        <f t="shared" si="286"/>
        <v>9</v>
      </c>
      <c r="J4226" t="str">
        <f t="shared" si="287"/>
        <v>MATTOON</v>
      </c>
      <c r="K4226" t="str">
        <f t="shared" si="288"/>
        <v>Coles</v>
      </c>
      <c r="L4226">
        <f t="shared" ref="L4226:L4289" si="289">IF(ISNA(K4226),1,0)</f>
        <v>0</v>
      </c>
    </row>
    <row r="4227" spans="1:12" x14ac:dyDescent="0.55000000000000004">
      <c r="A4227">
        <v>2010</v>
      </c>
      <c r="B4227" t="s">
        <v>307</v>
      </c>
      <c r="C4227" t="s">
        <v>493</v>
      </c>
      <c r="D4227">
        <v>13795595.65</v>
      </c>
      <c r="E4227">
        <v>42665508.729999997</v>
      </c>
      <c r="H4227">
        <f t="shared" ref="H4227:H4290" si="290">IF(B4227="fire",MIN(IFERROR(SEARCH("fire",C4227),999),IFERROR(SEARCH("fpd",C4227),999),IFERROR(SEARCH("pension",C4227),999),IFERROR(SEARCH("fund",C4227),999)),MIN(IFERROR(SEARCH("police",C4227),999),IFERROR(SEARCH("pension",C4227),999),IFERROR(SEARCH("fund",C4227),999)))</f>
        <v>9</v>
      </c>
      <c r="J4227" t="str">
        <f t="shared" ref="J4227:J4290" si="291">LEFT(C4227,H4227-2)</f>
        <v>MAYWOOD</v>
      </c>
      <c r="K4227" t="str">
        <f t="shared" si="288"/>
        <v>Cook</v>
      </c>
      <c r="L4227">
        <f t="shared" si="289"/>
        <v>0</v>
      </c>
    </row>
    <row r="4228" spans="1:12" x14ac:dyDescent="0.55000000000000004">
      <c r="A4228">
        <v>2010</v>
      </c>
      <c r="B4228" t="s">
        <v>307</v>
      </c>
      <c r="C4228" t="s">
        <v>494</v>
      </c>
      <c r="D4228">
        <v>7403585</v>
      </c>
      <c r="E4228">
        <v>13662596.789999999</v>
      </c>
      <c r="H4228">
        <f t="shared" si="290"/>
        <v>8</v>
      </c>
      <c r="J4228" t="str">
        <f t="shared" si="291"/>
        <v>MCCOOK</v>
      </c>
      <c r="K4228" t="str">
        <f t="shared" si="288"/>
        <v>Cook</v>
      </c>
      <c r="L4228">
        <f t="shared" si="289"/>
        <v>0</v>
      </c>
    </row>
    <row r="4229" spans="1:12" x14ac:dyDescent="0.55000000000000004">
      <c r="A4229">
        <v>2010</v>
      </c>
      <c r="B4229" t="s">
        <v>307</v>
      </c>
      <c r="C4229" t="s">
        <v>495</v>
      </c>
      <c r="D4229">
        <v>15898165.93</v>
      </c>
      <c r="E4229">
        <v>30901537.82</v>
      </c>
      <c r="H4229">
        <f t="shared" si="290"/>
        <v>9</v>
      </c>
      <c r="J4229" t="str">
        <f t="shared" si="291"/>
        <v>MCHENRY</v>
      </c>
      <c r="K4229" t="str">
        <f t="shared" si="288"/>
        <v>McHenry</v>
      </c>
      <c r="L4229">
        <f t="shared" si="289"/>
        <v>0</v>
      </c>
    </row>
    <row r="4230" spans="1:12" x14ac:dyDescent="0.55000000000000004">
      <c r="A4230">
        <v>2010</v>
      </c>
      <c r="B4230" t="s">
        <v>307</v>
      </c>
      <c r="C4230" t="s">
        <v>496</v>
      </c>
      <c r="D4230">
        <v>21293656.280000001</v>
      </c>
      <c r="E4230">
        <v>56386005.079999998</v>
      </c>
      <c r="H4230">
        <f t="shared" si="290"/>
        <v>14</v>
      </c>
      <c r="J4230" t="str">
        <f t="shared" si="291"/>
        <v>MELROSE PARK</v>
      </c>
      <c r="K4230" t="str">
        <f t="shared" si="288"/>
        <v>Cook</v>
      </c>
      <c r="L4230">
        <f t="shared" si="289"/>
        <v>0</v>
      </c>
    </row>
    <row r="4231" spans="1:12" x14ac:dyDescent="0.55000000000000004">
      <c r="A4231">
        <v>2010</v>
      </c>
      <c r="B4231" t="s">
        <v>307</v>
      </c>
      <c r="C4231" t="s">
        <v>497</v>
      </c>
      <c r="D4231">
        <v>3244102.22</v>
      </c>
      <c r="E4231">
        <v>6510037.1699999999</v>
      </c>
      <c r="H4231">
        <f t="shared" si="290"/>
        <v>9</v>
      </c>
      <c r="J4231" t="str">
        <f t="shared" si="291"/>
        <v>MENDOTA</v>
      </c>
      <c r="K4231" t="str">
        <f t="shared" si="288"/>
        <v>LaSalle</v>
      </c>
      <c r="L4231">
        <f t="shared" si="289"/>
        <v>0</v>
      </c>
    </row>
    <row r="4232" spans="1:12" x14ac:dyDescent="0.55000000000000004">
      <c r="A4232">
        <v>2010</v>
      </c>
      <c r="B4232" t="s">
        <v>307</v>
      </c>
      <c r="C4232" t="s">
        <v>498</v>
      </c>
      <c r="D4232">
        <v>3628212.42</v>
      </c>
      <c r="E4232">
        <v>5693805.29</v>
      </c>
      <c r="H4232">
        <f t="shared" si="290"/>
        <v>12</v>
      </c>
      <c r="J4232" t="str">
        <f t="shared" si="291"/>
        <v>METROPOLIS</v>
      </c>
      <c r="K4232" t="str">
        <f t="shared" si="288"/>
        <v>Massac</v>
      </c>
      <c r="L4232">
        <f t="shared" si="289"/>
        <v>0</v>
      </c>
    </row>
    <row r="4233" spans="1:12" x14ac:dyDescent="0.55000000000000004">
      <c r="A4233">
        <v>2010</v>
      </c>
      <c r="B4233" t="s">
        <v>307</v>
      </c>
      <c r="C4233" t="s">
        <v>499</v>
      </c>
      <c r="D4233">
        <v>11450013.220000001</v>
      </c>
      <c r="E4233">
        <v>15913152.5599999</v>
      </c>
      <c r="H4233">
        <f t="shared" si="290"/>
        <v>12</v>
      </c>
      <c r="J4233" t="str">
        <f t="shared" si="291"/>
        <v>MIDLOTHIAN</v>
      </c>
      <c r="K4233" t="str">
        <f t="shared" si="288"/>
        <v>Cook</v>
      </c>
      <c r="L4233">
        <f t="shared" si="289"/>
        <v>0</v>
      </c>
    </row>
    <row r="4234" spans="1:12" x14ac:dyDescent="0.55000000000000004">
      <c r="A4234">
        <v>2010</v>
      </c>
      <c r="B4234" t="s">
        <v>307</v>
      </c>
      <c r="C4234" t="s">
        <v>500</v>
      </c>
      <c r="D4234">
        <v>5180174.4800000004</v>
      </c>
      <c r="E4234">
        <v>8128807.71</v>
      </c>
      <c r="H4234">
        <f t="shared" si="290"/>
        <v>7</v>
      </c>
      <c r="J4234" t="str">
        <f t="shared" si="291"/>
        <v>MILAN</v>
      </c>
      <c r="K4234" t="str">
        <f t="shared" si="288"/>
        <v>Rock Island</v>
      </c>
      <c r="L4234">
        <f t="shared" si="289"/>
        <v>0</v>
      </c>
    </row>
    <row r="4235" spans="1:12" x14ac:dyDescent="0.55000000000000004">
      <c r="A4235">
        <v>2010</v>
      </c>
      <c r="B4235" t="s">
        <v>307</v>
      </c>
      <c r="C4235" t="s">
        <v>501</v>
      </c>
      <c r="D4235">
        <v>2668204.19</v>
      </c>
      <c r="E4235">
        <v>4270597.95</v>
      </c>
      <c r="H4235">
        <f t="shared" si="290"/>
        <v>9</v>
      </c>
      <c r="J4235" t="str">
        <f t="shared" si="291"/>
        <v>MINOOKA</v>
      </c>
      <c r="K4235" t="str">
        <f t="shared" si="288"/>
        <v>Grundy</v>
      </c>
      <c r="L4235">
        <f t="shared" si="289"/>
        <v>0</v>
      </c>
    </row>
    <row r="4236" spans="1:12" x14ac:dyDescent="0.55000000000000004">
      <c r="A4236">
        <v>2010</v>
      </c>
      <c r="B4236" t="s">
        <v>307</v>
      </c>
      <c r="C4236" t="s">
        <v>502</v>
      </c>
      <c r="D4236">
        <v>8437158</v>
      </c>
      <c r="E4236">
        <v>13348892.449999999</v>
      </c>
      <c r="H4236">
        <f t="shared" si="290"/>
        <v>8</v>
      </c>
      <c r="J4236" t="str">
        <f t="shared" si="291"/>
        <v>MOKENA</v>
      </c>
      <c r="K4236" t="str">
        <f t="shared" si="288"/>
        <v>Will</v>
      </c>
      <c r="L4236">
        <f t="shared" si="289"/>
        <v>0</v>
      </c>
    </row>
    <row r="4237" spans="1:12" x14ac:dyDescent="0.55000000000000004">
      <c r="A4237">
        <v>2010</v>
      </c>
      <c r="B4237" t="s">
        <v>307</v>
      </c>
      <c r="C4237" t="s">
        <v>503</v>
      </c>
      <c r="D4237">
        <v>28448842.530000001</v>
      </c>
      <c r="E4237">
        <v>68754588.870000005</v>
      </c>
      <c r="H4237">
        <f t="shared" si="290"/>
        <v>8</v>
      </c>
      <c r="J4237" t="str">
        <f t="shared" si="291"/>
        <v>MOLINE</v>
      </c>
      <c r="K4237" t="str">
        <f t="shared" si="288"/>
        <v>Rock Island</v>
      </c>
      <c r="L4237">
        <f t="shared" si="289"/>
        <v>0</v>
      </c>
    </row>
    <row r="4238" spans="1:12" x14ac:dyDescent="0.55000000000000004">
      <c r="A4238">
        <v>2010</v>
      </c>
      <c r="B4238" t="s">
        <v>307</v>
      </c>
      <c r="C4238" t="s">
        <v>504</v>
      </c>
      <c r="D4238">
        <v>4747713.1900000004</v>
      </c>
      <c r="E4238">
        <v>9590224.9900000002</v>
      </c>
      <c r="H4238">
        <f t="shared" si="290"/>
        <v>10</v>
      </c>
      <c r="J4238" t="str">
        <f t="shared" si="291"/>
        <v>MONMOUTH</v>
      </c>
      <c r="K4238" t="str">
        <f t="shared" si="288"/>
        <v>Warren</v>
      </c>
      <c r="L4238">
        <f t="shared" si="289"/>
        <v>0</v>
      </c>
    </row>
    <row r="4239" spans="1:12" x14ac:dyDescent="0.55000000000000004">
      <c r="A4239">
        <v>2010</v>
      </c>
      <c r="B4239" t="s">
        <v>307</v>
      </c>
      <c r="C4239" t="s">
        <v>505</v>
      </c>
      <c r="D4239">
        <v>5433196</v>
      </c>
      <c r="E4239">
        <v>8431922.1899999995</v>
      </c>
      <c r="H4239">
        <f t="shared" si="290"/>
        <v>12</v>
      </c>
      <c r="J4239" t="str">
        <f t="shared" si="291"/>
        <v>MONTGOMERY</v>
      </c>
      <c r="K4239" t="str">
        <f t="shared" si="288"/>
        <v>Kane</v>
      </c>
      <c r="L4239">
        <f t="shared" si="289"/>
        <v>0</v>
      </c>
    </row>
    <row r="4240" spans="1:12" x14ac:dyDescent="0.55000000000000004">
      <c r="A4240">
        <v>2010</v>
      </c>
      <c r="B4240" t="s">
        <v>307</v>
      </c>
      <c r="C4240" t="s">
        <v>506</v>
      </c>
      <c r="D4240">
        <v>671665.38</v>
      </c>
      <c r="E4240">
        <v>1324660.03</v>
      </c>
      <c r="H4240">
        <f t="shared" si="290"/>
        <v>12</v>
      </c>
      <c r="J4240" t="str">
        <f t="shared" si="291"/>
        <v>MONTICELLO</v>
      </c>
      <c r="K4240" t="str">
        <f t="shared" si="288"/>
        <v>Piatt</v>
      </c>
      <c r="L4240">
        <f t="shared" si="289"/>
        <v>0</v>
      </c>
    </row>
    <row r="4241" spans="1:12" x14ac:dyDescent="0.55000000000000004">
      <c r="A4241">
        <v>2010</v>
      </c>
      <c r="B4241" t="s">
        <v>307</v>
      </c>
      <c r="C4241" t="s">
        <v>507</v>
      </c>
      <c r="D4241">
        <v>8770654.9299999997</v>
      </c>
      <c r="E4241">
        <v>14673425.59</v>
      </c>
      <c r="H4241">
        <f t="shared" si="290"/>
        <v>8</v>
      </c>
      <c r="J4241" t="str">
        <f t="shared" si="291"/>
        <v>MORRIS</v>
      </c>
      <c r="K4241" t="str">
        <f t="shared" si="288"/>
        <v>Grundy</v>
      </c>
      <c r="L4241">
        <f t="shared" si="289"/>
        <v>0</v>
      </c>
    </row>
    <row r="4242" spans="1:12" x14ac:dyDescent="0.55000000000000004">
      <c r="A4242">
        <v>2010</v>
      </c>
      <c r="B4242" t="s">
        <v>307</v>
      </c>
      <c r="C4242" t="s">
        <v>509</v>
      </c>
      <c r="D4242">
        <v>7361674.6399999997</v>
      </c>
      <c r="E4242">
        <v>10333750.3099999</v>
      </c>
      <c r="H4242">
        <f t="shared" si="290"/>
        <v>8</v>
      </c>
      <c r="J4242" t="str">
        <f t="shared" si="291"/>
        <v>MORTON</v>
      </c>
      <c r="K4242" t="str">
        <f t="shared" si="288"/>
        <v>Tazewell</v>
      </c>
      <c r="L4242">
        <f t="shared" si="289"/>
        <v>0</v>
      </c>
    </row>
    <row r="4243" spans="1:12" x14ac:dyDescent="0.55000000000000004">
      <c r="A4243">
        <v>2010</v>
      </c>
      <c r="B4243" t="s">
        <v>307</v>
      </c>
      <c r="C4243" t="s">
        <v>510</v>
      </c>
      <c r="D4243">
        <v>3461834.23</v>
      </c>
      <c r="E4243">
        <v>5379821.6799999997</v>
      </c>
      <c r="H4243">
        <f t="shared" si="290"/>
        <v>11</v>
      </c>
      <c r="J4243" t="str">
        <f t="shared" si="291"/>
        <v>MT CARMEL</v>
      </c>
      <c r="K4243" t="str">
        <f t="shared" si="288"/>
        <v>Wabash</v>
      </c>
      <c r="L4243">
        <f t="shared" si="289"/>
        <v>0</v>
      </c>
    </row>
    <row r="4244" spans="1:12" x14ac:dyDescent="0.55000000000000004">
      <c r="A4244">
        <v>2010</v>
      </c>
      <c r="B4244" t="s">
        <v>307</v>
      </c>
      <c r="C4244" t="s">
        <v>511</v>
      </c>
      <c r="D4244">
        <v>44540310.259999998</v>
      </c>
      <c r="E4244">
        <v>83580778.609999999</v>
      </c>
      <c r="H4244">
        <f t="shared" si="290"/>
        <v>13</v>
      </c>
      <c r="J4244" t="str">
        <f t="shared" si="291"/>
        <v>MT PROSPECT</v>
      </c>
      <c r="K4244" t="str">
        <f t="shared" si="288"/>
        <v>Cook</v>
      </c>
      <c r="L4244">
        <f t="shared" si="289"/>
        <v>0</v>
      </c>
    </row>
    <row r="4245" spans="1:12" x14ac:dyDescent="0.55000000000000004">
      <c r="A4245">
        <v>2010</v>
      </c>
      <c r="B4245" t="s">
        <v>307</v>
      </c>
      <c r="C4245" t="s">
        <v>512</v>
      </c>
      <c r="D4245">
        <v>15176178.460000001</v>
      </c>
      <c r="E4245">
        <v>20999515.039999999</v>
      </c>
      <c r="H4245">
        <f t="shared" si="290"/>
        <v>11</v>
      </c>
      <c r="J4245" t="str">
        <f t="shared" si="291"/>
        <v>MT VERNON</v>
      </c>
      <c r="K4245" t="str">
        <f t="shared" si="288"/>
        <v>Jefferson</v>
      </c>
      <c r="L4245">
        <f t="shared" si="289"/>
        <v>0</v>
      </c>
    </row>
    <row r="4246" spans="1:12" x14ac:dyDescent="0.55000000000000004">
      <c r="A4246">
        <v>2010</v>
      </c>
      <c r="B4246" t="s">
        <v>307</v>
      </c>
      <c r="C4246" t="s">
        <v>513</v>
      </c>
      <c r="D4246">
        <v>17920487.620000001</v>
      </c>
      <c r="E4246">
        <v>32613453.539999999</v>
      </c>
      <c r="H4246">
        <f t="shared" si="290"/>
        <v>11</v>
      </c>
      <c r="J4246" t="str">
        <f t="shared" si="291"/>
        <v>MUNDELEIN</v>
      </c>
      <c r="K4246" t="str">
        <f t="shared" si="288"/>
        <v>Lake</v>
      </c>
      <c r="L4246">
        <f t="shared" si="289"/>
        <v>0</v>
      </c>
    </row>
    <row r="4247" spans="1:12" x14ac:dyDescent="0.55000000000000004">
      <c r="A4247">
        <v>2010</v>
      </c>
      <c r="B4247" t="s">
        <v>307</v>
      </c>
      <c r="C4247" t="s">
        <v>514</v>
      </c>
      <c r="D4247">
        <v>3872691.33</v>
      </c>
      <c r="E4247">
        <v>7487378.5899999999</v>
      </c>
      <c r="H4247">
        <f t="shared" si="290"/>
        <v>13</v>
      </c>
      <c r="J4247" t="str">
        <f t="shared" si="291"/>
        <v>MURPHYSBORO</v>
      </c>
      <c r="K4247" t="str">
        <f t="shared" si="288"/>
        <v>Jackson</v>
      </c>
      <c r="L4247">
        <f t="shared" si="289"/>
        <v>0</v>
      </c>
    </row>
    <row r="4248" spans="1:12" x14ac:dyDescent="0.55000000000000004">
      <c r="A4248">
        <v>2010</v>
      </c>
      <c r="B4248" t="s">
        <v>307</v>
      </c>
      <c r="C4248" t="s">
        <v>515</v>
      </c>
      <c r="D4248">
        <v>80969270</v>
      </c>
      <c r="E4248">
        <v>130404804.31</v>
      </c>
      <c r="H4248">
        <f t="shared" si="290"/>
        <v>12</v>
      </c>
      <c r="J4248" t="str">
        <f t="shared" si="291"/>
        <v>NAPERVILLE</v>
      </c>
      <c r="K4248" t="str">
        <f t="shared" si="288"/>
        <v>DuPage</v>
      </c>
      <c r="L4248">
        <f t="shared" si="289"/>
        <v>0</v>
      </c>
    </row>
    <row r="4249" spans="1:12" x14ac:dyDescent="0.55000000000000004">
      <c r="A4249">
        <v>2010</v>
      </c>
      <c r="B4249" t="s">
        <v>307</v>
      </c>
      <c r="C4249" t="s">
        <v>516</v>
      </c>
      <c r="D4249">
        <v>10231791.59</v>
      </c>
      <c r="E4249">
        <v>18451685.3699999</v>
      </c>
      <c r="H4249">
        <f t="shared" si="290"/>
        <v>11</v>
      </c>
      <c r="J4249" t="str">
        <f t="shared" si="291"/>
        <v>NEW LENOX</v>
      </c>
      <c r="K4249" t="str">
        <f t="shared" si="288"/>
        <v>Will</v>
      </c>
      <c r="L4249">
        <f t="shared" si="289"/>
        <v>0</v>
      </c>
    </row>
    <row r="4250" spans="1:12" x14ac:dyDescent="0.55000000000000004">
      <c r="A4250">
        <v>2010</v>
      </c>
      <c r="B4250" t="s">
        <v>307</v>
      </c>
      <c r="C4250" t="s">
        <v>517</v>
      </c>
      <c r="D4250">
        <v>24389327.300000001</v>
      </c>
      <c r="E4250">
        <v>58159902.07</v>
      </c>
      <c r="H4250">
        <f t="shared" si="290"/>
        <v>7</v>
      </c>
      <c r="J4250" t="str">
        <f t="shared" si="291"/>
        <v>NILES</v>
      </c>
      <c r="K4250" t="str">
        <f t="shared" si="288"/>
        <v>Cook</v>
      </c>
      <c r="L4250">
        <f t="shared" si="289"/>
        <v>0</v>
      </c>
    </row>
    <row r="4251" spans="1:12" x14ac:dyDescent="0.55000000000000004">
      <c r="A4251">
        <v>2010</v>
      </c>
      <c r="B4251" t="s">
        <v>307</v>
      </c>
      <c r="C4251" t="s">
        <v>518</v>
      </c>
      <c r="D4251">
        <v>24164618.969999999</v>
      </c>
      <c r="E4251">
        <v>43894910.979999997</v>
      </c>
      <c r="H4251">
        <f t="shared" si="290"/>
        <v>8</v>
      </c>
      <c r="J4251" t="str">
        <f t="shared" si="291"/>
        <v>NORMAL</v>
      </c>
      <c r="K4251" t="str">
        <f t="shared" si="288"/>
        <v>McLean</v>
      </c>
      <c r="L4251">
        <f t="shared" si="289"/>
        <v>0</v>
      </c>
    </row>
    <row r="4252" spans="1:12" x14ac:dyDescent="0.55000000000000004">
      <c r="A4252">
        <v>2010</v>
      </c>
      <c r="B4252" t="s">
        <v>307</v>
      </c>
      <c r="C4252" t="s">
        <v>519</v>
      </c>
      <c r="D4252">
        <v>17236275.039999999</v>
      </c>
      <c r="E4252">
        <v>32304644.559999999</v>
      </c>
      <c r="H4252">
        <f t="shared" si="290"/>
        <v>10</v>
      </c>
      <c r="J4252" t="str">
        <f t="shared" si="291"/>
        <v>NORRIDGE</v>
      </c>
      <c r="K4252" t="str">
        <f t="shared" si="288"/>
        <v>Cook</v>
      </c>
      <c r="L4252">
        <f t="shared" si="289"/>
        <v>0</v>
      </c>
    </row>
    <row r="4253" spans="1:12" x14ac:dyDescent="0.55000000000000004">
      <c r="A4253">
        <v>2010</v>
      </c>
      <c r="B4253" t="s">
        <v>307</v>
      </c>
      <c r="C4253" t="s">
        <v>520</v>
      </c>
      <c r="D4253">
        <v>7782962.3700000001</v>
      </c>
      <c r="E4253">
        <v>13906295.560000001</v>
      </c>
      <c r="H4253">
        <f t="shared" si="290"/>
        <v>14</v>
      </c>
      <c r="J4253" t="str">
        <f t="shared" si="291"/>
        <v>NORTH AURORA</v>
      </c>
      <c r="K4253" t="str">
        <f t="shared" si="288"/>
        <v>Kane</v>
      </c>
      <c r="L4253">
        <f t="shared" si="289"/>
        <v>0</v>
      </c>
    </row>
    <row r="4254" spans="1:12" x14ac:dyDescent="0.55000000000000004">
      <c r="A4254">
        <v>2010</v>
      </c>
      <c r="B4254" t="s">
        <v>307</v>
      </c>
      <c r="C4254" t="s">
        <v>521</v>
      </c>
      <c r="D4254">
        <v>15868797.26</v>
      </c>
      <c r="E4254">
        <v>35442843.019999899</v>
      </c>
      <c r="H4254">
        <f t="shared" si="290"/>
        <v>15</v>
      </c>
      <c r="J4254" t="str">
        <f t="shared" si="291"/>
        <v>NORTH CHICAGO</v>
      </c>
      <c r="K4254" t="str">
        <f t="shared" si="288"/>
        <v>Lake</v>
      </c>
      <c r="L4254">
        <f t="shared" si="289"/>
        <v>0</v>
      </c>
    </row>
    <row r="4255" spans="1:12" x14ac:dyDescent="0.55000000000000004">
      <c r="A4255">
        <v>2010</v>
      </c>
      <c r="B4255" t="s">
        <v>307</v>
      </c>
      <c r="C4255" t="s">
        <v>522</v>
      </c>
      <c r="D4255">
        <v>13987379.199999999</v>
      </c>
      <c r="E4255">
        <v>29495306.579999998</v>
      </c>
      <c r="H4255">
        <f t="shared" si="290"/>
        <v>17</v>
      </c>
      <c r="J4255" t="str">
        <f t="shared" si="291"/>
        <v>NORTH RIVERSIDE</v>
      </c>
      <c r="K4255" t="str">
        <f t="shared" si="288"/>
        <v>Cook</v>
      </c>
      <c r="L4255">
        <f t="shared" si="289"/>
        <v>0</v>
      </c>
    </row>
    <row r="4256" spans="1:12" x14ac:dyDescent="0.55000000000000004">
      <c r="A4256">
        <v>2010</v>
      </c>
      <c r="B4256" t="s">
        <v>307</v>
      </c>
      <c r="C4256" t="s">
        <v>523</v>
      </c>
      <c r="D4256">
        <v>36604585.460000001</v>
      </c>
      <c r="E4256">
        <v>62831443.75</v>
      </c>
      <c r="H4256">
        <f t="shared" si="290"/>
        <v>12</v>
      </c>
      <c r="J4256" t="str">
        <f t="shared" si="291"/>
        <v>NORTHBROOK</v>
      </c>
      <c r="K4256" t="str">
        <f t="shared" si="288"/>
        <v>Cook</v>
      </c>
      <c r="L4256">
        <f t="shared" si="289"/>
        <v>0</v>
      </c>
    </row>
    <row r="4257" spans="1:12" x14ac:dyDescent="0.55000000000000004">
      <c r="A4257">
        <v>2010</v>
      </c>
      <c r="B4257" t="s">
        <v>307</v>
      </c>
      <c r="C4257" t="s">
        <v>524</v>
      </c>
      <c r="D4257">
        <v>10978101.16</v>
      </c>
      <c r="E4257">
        <v>22700894.68</v>
      </c>
      <c r="H4257">
        <f t="shared" si="290"/>
        <v>12</v>
      </c>
      <c r="J4257" t="str">
        <f t="shared" si="291"/>
        <v>NORTHFIELD</v>
      </c>
      <c r="K4257" t="str">
        <f t="shared" si="288"/>
        <v>Cook</v>
      </c>
      <c r="L4257">
        <f t="shared" si="289"/>
        <v>0</v>
      </c>
    </row>
    <row r="4258" spans="1:12" x14ac:dyDescent="0.55000000000000004">
      <c r="A4258">
        <v>2010</v>
      </c>
      <c r="B4258" t="s">
        <v>307</v>
      </c>
      <c r="C4258" t="s">
        <v>525</v>
      </c>
      <c r="D4258">
        <v>12430202.199999999</v>
      </c>
      <c r="E4258">
        <v>21836511.199999999</v>
      </c>
      <c r="H4258">
        <f t="shared" si="290"/>
        <v>11</v>
      </c>
      <c r="J4258" t="str">
        <f t="shared" si="291"/>
        <v>NORTHLAKE</v>
      </c>
      <c r="K4258" t="str">
        <f t="shared" si="288"/>
        <v>Cook</v>
      </c>
      <c r="L4258">
        <f t="shared" si="289"/>
        <v>0</v>
      </c>
    </row>
    <row r="4259" spans="1:12" x14ac:dyDescent="0.55000000000000004">
      <c r="A4259">
        <v>2010</v>
      </c>
      <c r="B4259" t="s">
        <v>307</v>
      </c>
      <c r="C4259" t="s">
        <v>526</v>
      </c>
      <c r="D4259">
        <v>27703629.75</v>
      </c>
      <c r="E4259">
        <v>41354785.399999999</v>
      </c>
      <c r="H4259">
        <f t="shared" si="290"/>
        <v>11</v>
      </c>
      <c r="J4259" t="str">
        <f t="shared" si="291"/>
        <v>OAK BROOK</v>
      </c>
      <c r="K4259" t="str">
        <f t="shared" si="288"/>
        <v>Cook</v>
      </c>
      <c r="L4259">
        <f t="shared" si="289"/>
        <v>0</v>
      </c>
    </row>
    <row r="4260" spans="1:12" x14ac:dyDescent="0.55000000000000004">
      <c r="A4260">
        <v>2010</v>
      </c>
      <c r="B4260" t="s">
        <v>307</v>
      </c>
      <c r="C4260" t="s">
        <v>527</v>
      </c>
      <c r="D4260">
        <v>18356670.66</v>
      </c>
      <c r="E4260">
        <v>34247489.619999997</v>
      </c>
      <c r="H4260">
        <f t="shared" si="290"/>
        <v>12</v>
      </c>
      <c r="J4260" t="str">
        <f t="shared" si="291"/>
        <v>OAK FOREST</v>
      </c>
      <c r="K4260" t="str">
        <f t="shared" si="288"/>
        <v>Cook</v>
      </c>
      <c r="L4260">
        <f t="shared" si="289"/>
        <v>0</v>
      </c>
    </row>
    <row r="4261" spans="1:12" x14ac:dyDescent="0.55000000000000004">
      <c r="A4261">
        <v>2010</v>
      </c>
      <c r="B4261" t="s">
        <v>307</v>
      </c>
      <c r="C4261" t="s">
        <v>528</v>
      </c>
      <c r="D4261">
        <v>69611052.060000002</v>
      </c>
      <c r="E4261">
        <v>106076840.28999899</v>
      </c>
      <c r="H4261">
        <f t="shared" si="290"/>
        <v>10</v>
      </c>
      <c r="J4261" t="str">
        <f t="shared" si="291"/>
        <v>OAK LAWN</v>
      </c>
      <c r="K4261" t="str">
        <f t="shared" si="288"/>
        <v>Cook</v>
      </c>
      <c r="L4261">
        <f t="shared" si="289"/>
        <v>0</v>
      </c>
    </row>
    <row r="4262" spans="1:12" x14ac:dyDescent="0.55000000000000004">
      <c r="A4262">
        <v>2010</v>
      </c>
      <c r="B4262" t="s">
        <v>307</v>
      </c>
      <c r="C4262" t="s">
        <v>529</v>
      </c>
      <c r="D4262">
        <v>66181188.539999999</v>
      </c>
      <c r="E4262">
        <v>121460300.34</v>
      </c>
      <c r="H4262">
        <f t="shared" si="290"/>
        <v>10</v>
      </c>
      <c r="J4262" t="str">
        <f t="shared" si="291"/>
        <v>OAK PARK</v>
      </c>
      <c r="K4262" t="str">
        <f t="shared" si="288"/>
        <v>Cook</v>
      </c>
      <c r="L4262">
        <f t="shared" si="289"/>
        <v>0</v>
      </c>
    </row>
    <row r="4263" spans="1:12" x14ac:dyDescent="0.55000000000000004">
      <c r="A4263">
        <v>2010</v>
      </c>
      <c r="B4263" t="s">
        <v>307</v>
      </c>
      <c r="C4263" t="s">
        <v>530</v>
      </c>
      <c r="D4263">
        <v>7521812</v>
      </c>
      <c r="E4263">
        <v>15118176.07</v>
      </c>
      <c r="H4263">
        <f t="shared" si="290"/>
        <v>18</v>
      </c>
      <c r="J4263" t="str">
        <f t="shared" si="291"/>
        <v>OAKBROOK TERRACE</v>
      </c>
      <c r="K4263" t="str">
        <f t="shared" si="288"/>
        <v>DuPage</v>
      </c>
      <c r="L4263">
        <f t="shared" si="289"/>
        <v>0</v>
      </c>
    </row>
    <row r="4264" spans="1:12" x14ac:dyDescent="0.55000000000000004">
      <c r="A4264">
        <v>2010</v>
      </c>
      <c r="B4264" t="s">
        <v>307</v>
      </c>
      <c r="C4264" t="s">
        <v>531</v>
      </c>
      <c r="D4264">
        <v>13976564.859999999</v>
      </c>
      <c r="E4264">
        <v>19369882.259999901</v>
      </c>
      <c r="H4264">
        <f t="shared" si="290"/>
        <v>10</v>
      </c>
      <c r="J4264" t="str">
        <f t="shared" si="291"/>
        <v>O'FALLON</v>
      </c>
      <c r="K4264" t="str">
        <f t="shared" si="288"/>
        <v>St. Clair</v>
      </c>
      <c r="L4264">
        <f t="shared" si="289"/>
        <v>0</v>
      </c>
    </row>
    <row r="4265" spans="1:12" x14ac:dyDescent="0.55000000000000004">
      <c r="A4265">
        <v>2010</v>
      </c>
      <c r="B4265" t="s">
        <v>307</v>
      </c>
      <c r="C4265" t="s">
        <v>532</v>
      </c>
      <c r="D4265">
        <v>1919915.45</v>
      </c>
      <c r="E4265">
        <v>3503971.79</v>
      </c>
      <c r="H4265">
        <f t="shared" si="290"/>
        <v>9</v>
      </c>
      <c r="J4265" t="str">
        <f t="shared" si="291"/>
        <v>OGLESBY</v>
      </c>
      <c r="K4265" t="str">
        <f t="shared" si="288"/>
        <v>LaSalle</v>
      </c>
      <c r="L4265">
        <f t="shared" si="289"/>
        <v>0</v>
      </c>
    </row>
    <row r="4266" spans="1:12" x14ac:dyDescent="0.55000000000000004">
      <c r="A4266">
        <v>2010</v>
      </c>
      <c r="B4266" t="s">
        <v>307</v>
      </c>
      <c r="C4266" t="s">
        <v>533</v>
      </c>
      <c r="D4266">
        <v>3601418.87</v>
      </c>
      <c r="E4266">
        <v>6892845.0800000001</v>
      </c>
      <c r="H4266">
        <f t="shared" si="290"/>
        <v>7</v>
      </c>
      <c r="J4266" t="str">
        <f t="shared" si="291"/>
        <v>OLNEY</v>
      </c>
      <c r="K4266" t="str">
        <f t="shared" si="288"/>
        <v>Richland</v>
      </c>
      <c r="L4266">
        <f t="shared" si="289"/>
        <v>0</v>
      </c>
    </row>
    <row r="4267" spans="1:12" x14ac:dyDescent="0.55000000000000004">
      <c r="A4267">
        <v>2010</v>
      </c>
      <c r="B4267" t="s">
        <v>307</v>
      </c>
      <c r="C4267" t="s">
        <v>534</v>
      </c>
      <c r="D4267">
        <v>5222826.05</v>
      </c>
      <c r="E4267">
        <v>13394682.789999999</v>
      </c>
      <c r="H4267">
        <f t="shared" si="290"/>
        <v>16</v>
      </c>
      <c r="J4267" t="str">
        <f t="shared" si="291"/>
        <v>OLYMPIA FIELDS</v>
      </c>
      <c r="K4267" t="str">
        <f t="shared" si="288"/>
        <v>Cook</v>
      </c>
      <c r="L4267">
        <f t="shared" si="289"/>
        <v>0</v>
      </c>
    </row>
    <row r="4268" spans="1:12" x14ac:dyDescent="0.55000000000000004">
      <c r="A4268">
        <v>2010</v>
      </c>
      <c r="B4268" t="s">
        <v>307</v>
      </c>
      <c r="C4268" t="s">
        <v>535</v>
      </c>
      <c r="D4268">
        <v>2164272</v>
      </c>
      <c r="E4268">
        <v>3507961.04</v>
      </c>
      <c r="H4268">
        <f t="shared" si="290"/>
        <v>14</v>
      </c>
      <c r="J4268" t="str">
        <f t="shared" si="291"/>
        <v>ORLAND HILLS</v>
      </c>
      <c r="K4268" t="str">
        <f t="shared" si="288"/>
        <v>Cook</v>
      </c>
      <c r="L4268">
        <f t="shared" si="289"/>
        <v>0</v>
      </c>
    </row>
    <row r="4269" spans="1:12" x14ac:dyDescent="0.55000000000000004">
      <c r="A4269">
        <v>2010</v>
      </c>
      <c r="B4269" t="s">
        <v>307</v>
      </c>
      <c r="C4269" t="s">
        <v>536</v>
      </c>
      <c r="D4269">
        <v>50748166.079999998</v>
      </c>
      <c r="E4269">
        <v>69777702.759999901</v>
      </c>
      <c r="H4269">
        <f t="shared" si="290"/>
        <v>13</v>
      </c>
      <c r="J4269" t="str">
        <f t="shared" si="291"/>
        <v>ORLAND PARK</v>
      </c>
      <c r="K4269" t="str">
        <f t="shared" si="288"/>
        <v>Cook</v>
      </c>
      <c r="L4269">
        <f t="shared" si="289"/>
        <v>0</v>
      </c>
    </row>
    <row r="4270" spans="1:12" x14ac:dyDescent="0.55000000000000004">
      <c r="A4270">
        <v>2010</v>
      </c>
      <c r="B4270" t="s">
        <v>307</v>
      </c>
      <c r="C4270" t="s">
        <v>537</v>
      </c>
      <c r="D4270">
        <v>10436545</v>
      </c>
      <c r="E4270">
        <v>17447543.6199999</v>
      </c>
      <c r="H4270">
        <f t="shared" si="290"/>
        <v>8</v>
      </c>
      <c r="J4270" t="str">
        <f t="shared" si="291"/>
        <v>OSWEGO</v>
      </c>
      <c r="K4270" t="str">
        <f t="shared" si="288"/>
        <v>Kendall</v>
      </c>
      <c r="L4270">
        <f t="shared" si="289"/>
        <v>0</v>
      </c>
    </row>
    <row r="4271" spans="1:12" x14ac:dyDescent="0.55000000000000004">
      <c r="A4271">
        <v>2010</v>
      </c>
      <c r="B4271" t="s">
        <v>307</v>
      </c>
      <c r="C4271" t="s">
        <v>538</v>
      </c>
      <c r="D4271">
        <v>12237663.58</v>
      </c>
      <c r="E4271">
        <v>18056627.050000001</v>
      </c>
      <c r="H4271">
        <f t="shared" si="290"/>
        <v>8</v>
      </c>
      <c r="J4271" t="str">
        <f t="shared" si="291"/>
        <v>OTTAWA</v>
      </c>
      <c r="K4271" t="str">
        <f t="shared" si="288"/>
        <v>LaSalle</v>
      </c>
      <c r="L4271">
        <f t="shared" si="289"/>
        <v>0</v>
      </c>
    </row>
    <row r="4272" spans="1:12" x14ac:dyDescent="0.55000000000000004">
      <c r="A4272">
        <v>2010</v>
      </c>
      <c r="B4272" t="s">
        <v>307</v>
      </c>
      <c r="C4272" t="s">
        <v>539</v>
      </c>
      <c r="D4272">
        <v>39830683.659999996</v>
      </c>
      <c r="E4272">
        <v>81957260.900000006</v>
      </c>
      <c r="H4272">
        <f t="shared" si="290"/>
        <v>10</v>
      </c>
      <c r="J4272" t="str">
        <f t="shared" si="291"/>
        <v>PALATINE</v>
      </c>
      <c r="K4272" t="str">
        <f t="shared" si="288"/>
        <v>Cook</v>
      </c>
      <c r="L4272">
        <f t="shared" si="289"/>
        <v>0</v>
      </c>
    </row>
    <row r="4273" spans="1:12" x14ac:dyDescent="0.55000000000000004">
      <c r="A4273">
        <v>2010</v>
      </c>
      <c r="B4273" t="s">
        <v>307</v>
      </c>
      <c r="C4273" t="s">
        <v>540</v>
      </c>
      <c r="D4273">
        <v>13632184</v>
      </c>
      <c r="E4273">
        <v>26214696.129999999</v>
      </c>
      <c r="H4273">
        <f t="shared" si="290"/>
        <v>15</v>
      </c>
      <c r="J4273" t="str">
        <f t="shared" si="291"/>
        <v>PALOS HEIGHTS</v>
      </c>
      <c r="K4273" t="str">
        <f t="shared" si="288"/>
        <v>Cook</v>
      </c>
      <c r="L4273">
        <f t="shared" si="289"/>
        <v>0</v>
      </c>
    </row>
    <row r="4274" spans="1:12" x14ac:dyDescent="0.55000000000000004">
      <c r="A4274">
        <v>2010</v>
      </c>
      <c r="B4274" t="s">
        <v>307</v>
      </c>
      <c r="C4274" t="s">
        <v>541</v>
      </c>
      <c r="D4274">
        <v>11339126.449999999</v>
      </c>
      <c r="E4274">
        <v>22885488.1199999</v>
      </c>
      <c r="H4274">
        <f t="shared" si="290"/>
        <v>13</v>
      </c>
      <c r="J4274" t="str">
        <f t="shared" si="291"/>
        <v>PALOS HILLS</v>
      </c>
      <c r="K4274" t="str">
        <f t="shared" si="288"/>
        <v>Cook</v>
      </c>
      <c r="L4274">
        <f t="shared" si="289"/>
        <v>0</v>
      </c>
    </row>
    <row r="4275" spans="1:12" x14ac:dyDescent="0.55000000000000004">
      <c r="A4275">
        <v>2010</v>
      </c>
      <c r="B4275" t="s">
        <v>307</v>
      </c>
      <c r="C4275" t="s">
        <v>542</v>
      </c>
      <c r="D4275">
        <v>1339090.21</v>
      </c>
      <c r="E4275">
        <v>3131378</v>
      </c>
      <c r="H4275">
        <f t="shared" si="290"/>
        <v>12</v>
      </c>
      <c r="J4275" t="str">
        <f t="shared" si="291"/>
        <v>PALOS PARK</v>
      </c>
      <c r="K4275" t="str">
        <f t="shared" si="288"/>
        <v>Cook</v>
      </c>
      <c r="L4275">
        <f t="shared" si="289"/>
        <v>0</v>
      </c>
    </row>
    <row r="4276" spans="1:12" x14ac:dyDescent="0.55000000000000004">
      <c r="A4276">
        <v>2010</v>
      </c>
      <c r="B4276" t="s">
        <v>307</v>
      </c>
      <c r="C4276" t="s">
        <v>543</v>
      </c>
      <c r="D4276">
        <v>2462760.4900000002</v>
      </c>
      <c r="E4276">
        <v>4933812.3600000003</v>
      </c>
      <c r="H4276">
        <f t="shared" si="290"/>
        <v>6</v>
      </c>
      <c r="J4276" t="str">
        <f t="shared" si="291"/>
        <v>PANA</v>
      </c>
      <c r="K4276" t="str">
        <f t="shared" si="288"/>
        <v>Christian</v>
      </c>
      <c r="L4276">
        <f t="shared" si="289"/>
        <v>0</v>
      </c>
    </row>
    <row r="4277" spans="1:12" x14ac:dyDescent="0.55000000000000004">
      <c r="A4277">
        <v>2010</v>
      </c>
      <c r="B4277" t="s">
        <v>307</v>
      </c>
      <c r="C4277" t="s">
        <v>544</v>
      </c>
      <c r="D4277">
        <v>4066551.18</v>
      </c>
      <c r="E4277">
        <v>6935653.5800000001</v>
      </c>
      <c r="H4277">
        <f t="shared" si="290"/>
        <v>7</v>
      </c>
      <c r="J4277" t="str">
        <f t="shared" si="291"/>
        <v>PARIS</v>
      </c>
      <c r="K4277" t="str">
        <f t="shared" si="288"/>
        <v>Edgar</v>
      </c>
      <c r="L4277">
        <f t="shared" si="289"/>
        <v>0</v>
      </c>
    </row>
    <row r="4278" spans="1:12" x14ac:dyDescent="0.55000000000000004">
      <c r="A4278">
        <v>2010</v>
      </c>
      <c r="B4278" t="s">
        <v>307</v>
      </c>
      <c r="C4278" t="s">
        <v>545</v>
      </c>
      <c r="D4278">
        <v>624389.85</v>
      </c>
      <c r="E4278">
        <v>3448267.52</v>
      </c>
      <c r="H4278">
        <f t="shared" si="290"/>
        <v>11</v>
      </c>
      <c r="J4278" t="str">
        <f t="shared" si="291"/>
        <v>PARK CITY</v>
      </c>
      <c r="K4278" t="str">
        <f t="shared" si="288"/>
        <v>Lake</v>
      </c>
      <c r="L4278">
        <f t="shared" si="289"/>
        <v>0</v>
      </c>
    </row>
    <row r="4279" spans="1:12" x14ac:dyDescent="0.55000000000000004">
      <c r="A4279">
        <v>2010</v>
      </c>
      <c r="B4279" t="s">
        <v>307</v>
      </c>
      <c r="C4279" t="s">
        <v>546</v>
      </c>
      <c r="D4279">
        <v>16601341.029999999</v>
      </c>
      <c r="E4279">
        <v>30494943.34</v>
      </c>
      <c r="H4279">
        <f t="shared" si="290"/>
        <v>13</v>
      </c>
      <c r="J4279" t="str">
        <f t="shared" si="291"/>
        <v>PARK FOREST</v>
      </c>
      <c r="K4279" t="str">
        <f t="shared" si="288"/>
        <v>Cook</v>
      </c>
      <c r="L4279">
        <f t="shared" si="289"/>
        <v>0</v>
      </c>
    </row>
    <row r="4280" spans="1:12" x14ac:dyDescent="0.55000000000000004">
      <c r="A4280">
        <v>2010</v>
      </c>
      <c r="B4280" t="s">
        <v>307</v>
      </c>
      <c r="C4280" t="s">
        <v>547</v>
      </c>
      <c r="D4280">
        <v>29980323.140000001</v>
      </c>
      <c r="E4280">
        <v>54479167.519999899</v>
      </c>
      <c r="H4280">
        <f t="shared" si="290"/>
        <v>12</v>
      </c>
      <c r="J4280" t="str">
        <f t="shared" si="291"/>
        <v>PARK RIDGE</v>
      </c>
      <c r="K4280" t="str">
        <f t="shared" si="288"/>
        <v>Cook</v>
      </c>
      <c r="L4280">
        <f t="shared" si="289"/>
        <v>0</v>
      </c>
    </row>
    <row r="4281" spans="1:12" x14ac:dyDescent="0.55000000000000004">
      <c r="A4281">
        <v>2010</v>
      </c>
      <c r="B4281" t="s">
        <v>307</v>
      </c>
      <c r="C4281" t="s">
        <v>548</v>
      </c>
      <c r="D4281">
        <v>21220111.559999999</v>
      </c>
      <c r="E4281">
        <v>37724433.030000001</v>
      </c>
      <c r="H4281">
        <f t="shared" si="290"/>
        <v>7</v>
      </c>
      <c r="J4281" t="str">
        <f t="shared" si="291"/>
        <v>PEKIN</v>
      </c>
      <c r="K4281" t="str">
        <f t="shared" ref="K4281:K4344" si="292">INDEX($K$1:$K$655,MATCH(C4281,$C$1:$C$655))</f>
        <v>Tazewell</v>
      </c>
      <c r="L4281">
        <f t="shared" si="289"/>
        <v>0</v>
      </c>
    </row>
    <row r="4282" spans="1:12" x14ac:dyDescent="0.55000000000000004">
      <c r="A4282">
        <v>2010</v>
      </c>
      <c r="B4282" t="s">
        <v>307</v>
      </c>
      <c r="C4282" t="s">
        <v>549</v>
      </c>
      <c r="D4282">
        <v>1065981.24</v>
      </c>
      <c r="E4282">
        <v>2655848.6399999899</v>
      </c>
      <c r="H4282">
        <f t="shared" si="290"/>
        <v>16</v>
      </c>
      <c r="J4282" t="str">
        <f t="shared" si="291"/>
        <v>PEORIA HEIGHTS</v>
      </c>
      <c r="K4282" t="str">
        <f t="shared" si="292"/>
        <v>Peoria</v>
      </c>
      <c r="L4282">
        <f t="shared" si="289"/>
        <v>0</v>
      </c>
    </row>
    <row r="4283" spans="1:12" x14ac:dyDescent="0.55000000000000004">
      <c r="A4283">
        <v>2010</v>
      </c>
      <c r="B4283" t="s">
        <v>307</v>
      </c>
      <c r="C4283" t="s">
        <v>550</v>
      </c>
      <c r="D4283">
        <v>139749745.5</v>
      </c>
      <c r="E4283">
        <v>221724807.56999999</v>
      </c>
      <c r="H4283">
        <f t="shared" si="290"/>
        <v>8</v>
      </c>
      <c r="J4283" t="str">
        <f t="shared" si="291"/>
        <v>PEORIA</v>
      </c>
      <c r="K4283" t="str">
        <f t="shared" si="292"/>
        <v>Peoria</v>
      </c>
      <c r="L4283">
        <f t="shared" si="289"/>
        <v>0</v>
      </c>
    </row>
    <row r="4284" spans="1:12" x14ac:dyDescent="0.55000000000000004">
      <c r="A4284">
        <v>2010</v>
      </c>
      <c r="B4284" t="s">
        <v>307</v>
      </c>
      <c r="C4284" t="s">
        <v>656</v>
      </c>
      <c r="D4284">
        <v>656014.56999999995</v>
      </c>
      <c r="E4284">
        <v>2382037.0099999998</v>
      </c>
      <c r="H4284">
        <f t="shared" si="290"/>
        <v>9</v>
      </c>
      <c r="J4284" t="str">
        <f t="shared" si="291"/>
        <v>PEOTONE</v>
      </c>
      <c r="K4284" t="str">
        <f t="shared" si="292"/>
        <v>Will</v>
      </c>
      <c r="L4284">
        <f t="shared" si="289"/>
        <v>0</v>
      </c>
    </row>
    <row r="4285" spans="1:12" x14ac:dyDescent="0.55000000000000004">
      <c r="A4285">
        <v>2010</v>
      </c>
      <c r="B4285" t="s">
        <v>307</v>
      </c>
      <c r="C4285" t="s">
        <v>551</v>
      </c>
      <c r="D4285">
        <v>6096977.2199999997</v>
      </c>
      <c r="E4285">
        <v>13361044.09</v>
      </c>
      <c r="H4285">
        <f t="shared" si="290"/>
        <v>6</v>
      </c>
      <c r="J4285" t="str">
        <f t="shared" si="291"/>
        <v>PERU</v>
      </c>
      <c r="K4285" t="str">
        <f t="shared" si="292"/>
        <v>LaSalle</v>
      </c>
      <c r="L4285">
        <f t="shared" si="289"/>
        <v>0</v>
      </c>
    </row>
    <row r="4286" spans="1:12" x14ac:dyDescent="0.55000000000000004">
      <c r="A4286">
        <v>2010</v>
      </c>
      <c r="B4286" t="s">
        <v>307</v>
      </c>
      <c r="C4286" t="s">
        <v>552</v>
      </c>
      <c r="D4286">
        <v>465940.49</v>
      </c>
      <c r="E4286">
        <v>2096091.69</v>
      </c>
      <c r="H4286">
        <f t="shared" si="290"/>
        <v>15</v>
      </c>
      <c r="J4286" t="str">
        <f t="shared" si="291"/>
        <v>PINCKNEYVILLE</v>
      </c>
      <c r="K4286" t="str">
        <f t="shared" si="292"/>
        <v>Perry</v>
      </c>
      <c r="L4286">
        <f t="shared" si="289"/>
        <v>0</v>
      </c>
    </row>
    <row r="4287" spans="1:12" x14ac:dyDescent="0.55000000000000004">
      <c r="A4287">
        <v>2010</v>
      </c>
      <c r="B4287" t="s">
        <v>307</v>
      </c>
      <c r="C4287" t="s">
        <v>553</v>
      </c>
      <c r="D4287">
        <v>12555554</v>
      </c>
      <c r="E4287">
        <v>17096432.73</v>
      </c>
      <c r="H4287">
        <f t="shared" si="290"/>
        <v>12</v>
      </c>
      <c r="J4287" t="str">
        <f t="shared" si="291"/>
        <v>PLAINFIELD</v>
      </c>
      <c r="K4287" t="str">
        <f t="shared" si="292"/>
        <v>Kendall</v>
      </c>
      <c r="L4287">
        <f t="shared" si="289"/>
        <v>0</v>
      </c>
    </row>
    <row r="4288" spans="1:12" x14ac:dyDescent="0.55000000000000004">
      <c r="A4288">
        <v>2010</v>
      </c>
      <c r="B4288" t="s">
        <v>307</v>
      </c>
      <c r="C4288" t="s">
        <v>554</v>
      </c>
      <c r="D4288">
        <v>2923301.72</v>
      </c>
      <c r="E4288">
        <v>4175990.76</v>
      </c>
      <c r="H4288">
        <f t="shared" si="290"/>
        <v>7</v>
      </c>
      <c r="J4288" t="str">
        <f t="shared" si="291"/>
        <v>PLANO</v>
      </c>
      <c r="K4288" t="str">
        <f t="shared" si="292"/>
        <v>Kendall</v>
      </c>
      <c r="L4288">
        <f t="shared" si="289"/>
        <v>0</v>
      </c>
    </row>
    <row r="4289" spans="1:12" x14ac:dyDescent="0.55000000000000004">
      <c r="A4289">
        <v>2010</v>
      </c>
      <c r="B4289" t="s">
        <v>307</v>
      </c>
      <c r="C4289" t="s">
        <v>555</v>
      </c>
      <c r="D4289">
        <v>6924933.71</v>
      </c>
      <c r="E4289">
        <v>10017991.369999999</v>
      </c>
      <c r="H4289">
        <f t="shared" si="290"/>
        <v>9</v>
      </c>
      <c r="J4289" t="str">
        <f t="shared" si="291"/>
        <v>PONTIAC</v>
      </c>
      <c r="K4289" t="str">
        <f t="shared" si="292"/>
        <v>Livingston</v>
      </c>
      <c r="L4289">
        <f t="shared" si="289"/>
        <v>0</v>
      </c>
    </row>
    <row r="4290" spans="1:12" x14ac:dyDescent="0.55000000000000004">
      <c r="A4290">
        <v>2010</v>
      </c>
      <c r="B4290" t="s">
        <v>307</v>
      </c>
      <c r="C4290" t="s">
        <v>556</v>
      </c>
      <c r="D4290">
        <v>2608714.31</v>
      </c>
      <c r="E4290">
        <v>5914130.6600000001</v>
      </c>
      <c r="H4290">
        <f t="shared" si="290"/>
        <v>15</v>
      </c>
      <c r="J4290" t="str">
        <f t="shared" si="291"/>
        <v>PONTOON BEACH</v>
      </c>
      <c r="K4290" t="str">
        <f t="shared" si="292"/>
        <v>Madison</v>
      </c>
      <c r="L4290">
        <f t="shared" ref="L4290:L4353" si="293">IF(ISNA(K4290),1,0)</f>
        <v>0</v>
      </c>
    </row>
    <row r="4291" spans="1:12" x14ac:dyDescent="0.55000000000000004">
      <c r="A4291">
        <v>2010</v>
      </c>
      <c r="B4291" t="s">
        <v>307</v>
      </c>
      <c r="C4291" t="s">
        <v>557</v>
      </c>
      <c r="D4291">
        <v>3471510.18</v>
      </c>
      <c r="E4291">
        <v>3121003.71999999</v>
      </c>
      <c r="H4291">
        <f t="shared" ref="H4291:H4354" si="294">IF(B4291="fire",MIN(IFERROR(SEARCH("fire",C4291),999),IFERROR(SEARCH("fpd",C4291),999),IFERROR(SEARCH("pension",C4291),999),IFERROR(SEARCH("fund",C4291),999)),MIN(IFERROR(SEARCH("police",C4291),999),IFERROR(SEARCH("pension",C4291),999),IFERROR(SEARCH("fund",C4291),999)))</f>
        <v>7</v>
      </c>
      <c r="J4291" t="str">
        <f t="shared" ref="J4291:J4354" si="295">LEFT(C4291,H4291-2)</f>
        <v>POSEN</v>
      </c>
      <c r="K4291" t="str">
        <f t="shared" si="292"/>
        <v>Cook</v>
      </c>
      <c r="L4291">
        <f t="shared" si="293"/>
        <v>0</v>
      </c>
    </row>
    <row r="4292" spans="1:12" x14ac:dyDescent="0.55000000000000004">
      <c r="A4292">
        <v>2010</v>
      </c>
      <c r="B4292" t="s">
        <v>307</v>
      </c>
      <c r="C4292" t="s">
        <v>558</v>
      </c>
      <c r="D4292">
        <v>5152846.22</v>
      </c>
      <c r="E4292">
        <v>7330393.6399999997</v>
      </c>
      <c r="H4292">
        <f t="shared" si="294"/>
        <v>11</v>
      </c>
      <c r="J4292" t="str">
        <f t="shared" si="295"/>
        <v>PRINCETON</v>
      </c>
      <c r="K4292" t="str">
        <f t="shared" si="292"/>
        <v>Bureau</v>
      </c>
      <c r="L4292">
        <f t="shared" si="293"/>
        <v>0</v>
      </c>
    </row>
    <row r="4293" spans="1:12" x14ac:dyDescent="0.55000000000000004">
      <c r="A4293">
        <v>2010</v>
      </c>
      <c r="B4293" t="s">
        <v>307</v>
      </c>
      <c r="C4293" t="s">
        <v>559</v>
      </c>
      <c r="D4293">
        <v>7467693</v>
      </c>
      <c r="E4293">
        <v>12006249.07</v>
      </c>
      <c r="H4293">
        <f t="shared" si="294"/>
        <v>18</v>
      </c>
      <c r="J4293" t="str">
        <f t="shared" si="295"/>
        <v>PROSPECT HEIGHTS</v>
      </c>
      <c r="K4293" t="str">
        <f t="shared" si="292"/>
        <v>Cook</v>
      </c>
      <c r="L4293">
        <f t="shared" si="293"/>
        <v>0</v>
      </c>
    </row>
    <row r="4294" spans="1:12" x14ac:dyDescent="0.55000000000000004">
      <c r="A4294">
        <v>2010</v>
      </c>
      <c r="B4294" t="s">
        <v>307</v>
      </c>
      <c r="C4294" t="s">
        <v>560</v>
      </c>
      <c r="D4294">
        <v>26193330.850000001</v>
      </c>
      <c r="E4294">
        <v>50388612.629999898</v>
      </c>
      <c r="H4294">
        <f t="shared" si="294"/>
        <v>8</v>
      </c>
      <c r="J4294" t="str">
        <f t="shared" si="295"/>
        <v>QUINCY</v>
      </c>
      <c r="K4294" t="str">
        <f t="shared" si="292"/>
        <v>Adams</v>
      </c>
      <c r="L4294">
        <f t="shared" si="293"/>
        <v>0</v>
      </c>
    </row>
    <row r="4295" spans="1:12" x14ac:dyDescent="0.55000000000000004">
      <c r="A4295">
        <v>2010</v>
      </c>
      <c r="B4295" t="s">
        <v>307</v>
      </c>
      <c r="C4295" t="s">
        <v>561</v>
      </c>
      <c r="D4295">
        <v>12188576</v>
      </c>
      <c r="E4295">
        <v>18956291.59</v>
      </c>
      <c r="H4295">
        <f t="shared" si="294"/>
        <v>9</v>
      </c>
      <c r="J4295" t="str">
        <f t="shared" si="295"/>
        <v>RANTOUL</v>
      </c>
      <c r="K4295" t="str">
        <f t="shared" si="292"/>
        <v>Champaign</v>
      </c>
      <c r="L4295">
        <f t="shared" si="293"/>
        <v>0</v>
      </c>
    </row>
    <row r="4296" spans="1:12" x14ac:dyDescent="0.55000000000000004">
      <c r="A4296">
        <v>2010</v>
      </c>
      <c r="B4296" t="s">
        <v>307</v>
      </c>
      <c r="C4296" t="s">
        <v>562</v>
      </c>
      <c r="D4296">
        <v>8968656.5099999998</v>
      </c>
      <c r="E4296">
        <v>15251734.029999999</v>
      </c>
      <c r="H4296">
        <f t="shared" si="294"/>
        <v>14</v>
      </c>
      <c r="J4296" t="str">
        <f t="shared" si="295"/>
        <v>RICHTON PARK</v>
      </c>
      <c r="K4296" t="str">
        <f t="shared" si="292"/>
        <v>Cook</v>
      </c>
      <c r="L4296">
        <f t="shared" si="293"/>
        <v>0</v>
      </c>
    </row>
    <row r="4297" spans="1:12" x14ac:dyDescent="0.55000000000000004">
      <c r="A4297">
        <v>2010</v>
      </c>
      <c r="B4297" t="s">
        <v>307</v>
      </c>
      <c r="C4297" t="s">
        <v>563</v>
      </c>
      <c r="D4297">
        <v>16916136.390000001</v>
      </c>
      <c r="E4297">
        <v>30870129.449999999</v>
      </c>
      <c r="H4297">
        <f t="shared" si="294"/>
        <v>14</v>
      </c>
      <c r="J4297" t="str">
        <f t="shared" si="295"/>
        <v>RIVER FOREST</v>
      </c>
      <c r="K4297" t="str">
        <f t="shared" si="292"/>
        <v>Cook</v>
      </c>
      <c r="L4297">
        <f t="shared" si="293"/>
        <v>0</v>
      </c>
    </row>
    <row r="4298" spans="1:12" x14ac:dyDescent="0.55000000000000004">
      <c r="A4298">
        <v>2010</v>
      </c>
      <c r="B4298" t="s">
        <v>307</v>
      </c>
      <c r="C4298" t="s">
        <v>564</v>
      </c>
      <c r="D4298">
        <v>6303782</v>
      </c>
      <c r="E4298">
        <v>16577566.9</v>
      </c>
      <c r="H4298">
        <f t="shared" si="294"/>
        <v>13</v>
      </c>
      <c r="J4298" t="str">
        <f t="shared" si="295"/>
        <v>RIVER GROVE</v>
      </c>
      <c r="K4298" t="str">
        <f t="shared" si="292"/>
        <v>Cook</v>
      </c>
      <c r="L4298">
        <f t="shared" si="293"/>
        <v>0</v>
      </c>
    </row>
    <row r="4299" spans="1:12" x14ac:dyDescent="0.55000000000000004">
      <c r="A4299">
        <v>2010</v>
      </c>
      <c r="B4299" t="s">
        <v>307</v>
      </c>
      <c r="C4299" t="s">
        <v>565</v>
      </c>
      <c r="D4299">
        <v>11319872.689999999</v>
      </c>
      <c r="E4299">
        <v>25749707.41</v>
      </c>
      <c r="H4299">
        <f t="shared" si="294"/>
        <v>11</v>
      </c>
      <c r="J4299" t="str">
        <f t="shared" si="295"/>
        <v>RIVERDALE</v>
      </c>
      <c r="K4299" t="str">
        <f t="shared" si="292"/>
        <v>Cook</v>
      </c>
      <c r="L4299">
        <f t="shared" si="293"/>
        <v>0</v>
      </c>
    </row>
    <row r="4300" spans="1:12" x14ac:dyDescent="0.55000000000000004">
      <c r="A4300">
        <v>2010</v>
      </c>
      <c r="B4300" t="s">
        <v>307</v>
      </c>
      <c r="C4300" t="s">
        <v>566</v>
      </c>
      <c r="D4300">
        <v>7742996.4900000002</v>
      </c>
      <c r="E4300">
        <v>19681392.850000001</v>
      </c>
      <c r="H4300">
        <f t="shared" si="294"/>
        <v>11</v>
      </c>
      <c r="J4300" t="str">
        <f t="shared" si="295"/>
        <v>RIVERSIDE</v>
      </c>
      <c r="K4300" t="str">
        <f t="shared" si="292"/>
        <v>Cook</v>
      </c>
      <c r="L4300">
        <f t="shared" si="293"/>
        <v>0</v>
      </c>
    </row>
    <row r="4301" spans="1:12" x14ac:dyDescent="0.55000000000000004">
      <c r="A4301">
        <v>2010</v>
      </c>
      <c r="B4301" t="s">
        <v>307</v>
      </c>
      <c r="C4301" t="s">
        <v>567</v>
      </c>
      <c r="D4301">
        <v>760363.49</v>
      </c>
      <c r="E4301">
        <v>1127367.78</v>
      </c>
      <c r="H4301">
        <f t="shared" si="294"/>
        <v>9</v>
      </c>
      <c r="J4301" t="str">
        <f t="shared" si="295"/>
        <v>ROBBINS</v>
      </c>
      <c r="K4301" t="str">
        <f t="shared" si="292"/>
        <v>Cook</v>
      </c>
      <c r="L4301">
        <f t="shared" si="293"/>
        <v>0</v>
      </c>
    </row>
    <row r="4302" spans="1:12" x14ac:dyDescent="0.55000000000000004">
      <c r="A4302">
        <v>2010</v>
      </c>
      <c r="B4302" t="s">
        <v>307</v>
      </c>
      <c r="C4302" t="s">
        <v>568</v>
      </c>
      <c r="D4302">
        <v>2875587.92</v>
      </c>
      <c r="E4302">
        <v>4504900.8</v>
      </c>
      <c r="H4302">
        <f t="shared" si="294"/>
        <v>10</v>
      </c>
      <c r="J4302" t="str">
        <f t="shared" si="295"/>
        <v>ROBINSON</v>
      </c>
      <c r="K4302" t="str">
        <f t="shared" si="292"/>
        <v>Crawford</v>
      </c>
      <c r="L4302">
        <f t="shared" si="293"/>
        <v>0</v>
      </c>
    </row>
    <row r="4303" spans="1:12" x14ac:dyDescent="0.55000000000000004">
      <c r="A4303">
        <v>2010</v>
      </c>
      <c r="B4303" t="s">
        <v>307</v>
      </c>
      <c r="C4303" t="s">
        <v>569</v>
      </c>
      <c r="D4303">
        <v>10462213</v>
      </c>
      <c r="E4303">
        <v>13039156.859999999</v>
      </c>
      <c r="H4303">
        <f t="shared" si="294"/>
        <v>10</v>
      </c>
      <c r="J4303" t="str">
        <f t="shared" si="295"/>
        <v>ROCHELLE</v>
      </c>
      <c r="K4303" t="str">
        <f t="shared" si="292"/>
        <v>Ogle</v>
      </c>
      <c r="L4303">
        <f t="shared" si="293"/>
        <v>0</v>
      </c>
    </row>
    <row r="4304" spans="1:12" x14ac:dyDescent="0.55000000000000004">
      <c r="A4304">
        <v>2010</v>
      </c>
      <c r="B4304" t="s">
        <v>307</v>
      </c>
      <c r="C4304" t="s">
        <v>570</v>
      </c>
      <c r="D4304">
        <v>6149747.8200000003</v>
      </c>
      <c r="E4304">
        <v>8835772.5399999991</v>
      </c>
      <c r="H4304">
        <f t="shared" si="294"/>
        <v>12</v>
      </c>
      <c r="J4304" t="str">
        <f t="shared" si="295"/>
        <v>ROCK FALLS</v>
      </c>
      <c r="K4304" t="str">
        <f t="shared" si="292"/>
        <v>Whiteside</v>
      </c>
      <c r="L4304">
        <f t="shared" si="293"/>
        <v>0</v>
      </c>
    </row>
    <row r="4305" spans="1:12" x14ac:dyDescent="0.55000000000000004">
      <c r="A4305">
        <v>2010</v>
      </c>
      <c r="B4305" t="s">
        <v>307</v>
      </c>
      <c r="C4305" t="s">
        <v>571</v>
      </c>
      <c r="D4305">
        <v>25322074.710000001</v>
      </c>
      <c r="E4305">
        <v>65290641.399999999</v>
      </c>
      <c r="H4305">
        <f t="shared" si="294"/>
        <v>13</v>
      </c>
      <c r="J4305" t="str">
        <f t="shared" si="295"/>
        <v>ROCK ISLAND</v>
      </c>
      <c r="K4305" t="str">
        <f t="shared" si="292"/>
        <v>Rock Island</v>
      </c>
      <c r="L4305">
        <f t="shared" si="293"/>
        <v>0</v>
      </c>
    </row>
    <row r="4306" spans="1:12" x14ac:dyDescent="0.55000000000000004">
      <c r="A4306">
        <v>2010</v>
      </c>
      <c r="B4306" t="s">
        <v>307</v>
      </c>
      <c r="C4306" t="s">
        <v>572</v>
      </c>
      <c r="D4306">
        <v>160191838.19</v>
      </c>
      <c r="E4306">
        <v>251754884.19</v>
      </c>
      <c r="H4306">
        <f t="shared" si="294"/>
        <v>10</v>
      </c>
      <c r="J4306" t="str">
        <f t="shared" si="295"/>
        <v>ROCKFORD</v>
      </c>
      <c r="K4306" t="str">
        <f t="shared" si="292"/>
        <v>Winnebago</v>
      </c>
      <c r="L4306">
        <f t="shared" si="293"/>
        <v>0</v>
      </c>
    </row>
    <row r="4307" spans="1:12" x14ac:dyDescent="0.55000000000000004">
      <c r="A4307">
        <v>2010</v>
      </c>
      <c r="B4307" t="s">
        <v>307</v>
      </c>
      <c r="C4307" t="s">
        <v>573</v>
      </c>
      <c r="D4307">
        <v>1577007.91</v>
      </c>
      <c r="E4307">
        <v>2794157.8</v>
      </c>
      <c r="H4307">
        <f t="shared" si="294"/>
        <v>9</v>
      </c>
      <c r="J4307" t="str">
        <f t="shared" si="295"/>
        <v>ROCKTON</v>
      </c>
      <c r="K4307" t="str">
        <f t="shared" si="292"/>
        <v>Winnebago</v>
      </c>
      <c r="L4307">
        <f t="shared" si="293"/>
        <v>0</v>
      </c>
    </row>
    <row r="4308" spans="1:12" x14ac:dyDescent="0.55000000000000004">
      <c r="A4308">
        <v>2010</v>
      </c>
      <c r="B4308" t="s">
        <v>307</v>
      </c>
      <c r="C4308" t="s">
        <v>574</v>
      </c>
      <c r="D4308">
        <v>24238063.5</v>
      </c>
      <c r="E4308">
        <v>52828336.109999999</v>
      </c>
      <c r="H4308">
        <f t="shared" si="294"/>
        <v>17</v>
      </c>
      <c r="J4308" t="str">
        <f t="shared" si="295"/>
        <v>ROLLING MEADOWS</v>
      </c>
      <c r="K4308" t="str">
        <f t="shared" si="292"/>
        <v>Cook</v>
      </c>
      <c r="L4308">
        <f t="shared" si="293"/>
        <v>0</v>
      </c>
    </row>
    <row r="4309" spans="1:12" x14ac:dyDescent="0.55000000000000004">
      <c r="A4309">
        <v>2010</v>
      </c>
      <c r="B4309" t="s">
        <v>307</v>
      </c>
      <c r="C4309" t="s">
        <v>575</v>
      </c>
      <c r="D4309">
        <v>20404694.41</v>
      </c>
      <c r="E4309">
        <v>34449053.369999997</v>
      </c>
      <c r="H4309">
        <f t="shared" si="294"/>
        <v>12</v>
      </c>
      <c r="J4309" t="str">
        <f t="shared" si="295"/>
        <v>ROMEOVILLE</v>
      </c>
      <c r="K4309" t="str">
        <f t="shared" si="292"/>
        <v>Will</v>
      </c>
      <c r="L4309">
        <f t="shared" si="293"/>
        <v>0</v>
      </c>
    </row>
    <row r="4310" spans="1:12" x14ac:dyDescent="0.55000000000000004">
      <c r="A4310">
        <v>2010</v>
      </c>
      <c r="B4310" t="s">
        <v>307</v>
      </c>
      <c r="C4310" t="s">
        <v>576</v>
      </c>
      <c r="D4310">
        <v>1820550.08</v>
      </c>
      <c r="E4310">
        <v>4227923.17</v>
      </c>
      <c r="H4310">
        <f t="shared" si="294"/>
        <v>8</v>
      </c>
      <c r="J4310" t="str">
        <f t="shared" si="295"/>
        <v>ROSCOE</v>
      </c>
      <c r="K4310" t="str">
        <f t="shared" si="292"/>
        <v>Winnebago</v>
      </c>
      <c r="L4310">
        <f t="shared" si="293"/>
        <v>0</v>
      </c>
    </row>
    <row r="4311" spans="1:12" x14ac:dyDescent="0.55000000000000004">
      <c r="A4311">
        <v>2010</v>
      </c>
      <c r="B4311" t="s">
        <v>307</v>
      </c>
      <c r="C4311" t="s">
        <v>577</v>
      </c>
      <c r="D4311">
        <v>17335582.579999998</v>
      </c>
      <c r="E4311">
        <v>29660838.75</v>
      </c>
      <c r="H4311">
        <f t="shared" si="294"/>
        <v>9</v>
      </c>
      <c r="J4311" t="str">
        <f t="shared" si="295"/>
        <v>ROSELLE</v>
      </c>
      <c r="K4311" t="str">
        <f t="shared" si="292"/>
        <v>Cook</v>
      </c>
      <c r="L4311">
        <f t="shared" si="293"/>
        <v>0</v>
      </c>
    </row>
    <row r="4312" spans="1:12" x14ac:dyDescent="0.55000000000000004">
      <c r="A4312">
        <v>2010</v>
      </c>
      <c r="B4312" t="s">
        <v>307</v>
      </c>
      <c r="C4312" t="s">
        <v>578</v>
      </c>
      <c r="D4312">
        <v>11364252.6</v>
      </c>
      <c r="E4312">
        <v>21574911.949999999</v>
      </c>
      <c r="H4312">
        <f t="shared" si="294"/>
        <v>18</v>
      </c>
      <c r="J4312" t="str">
        <f t="shared" si="295"/>
        <v>ROUND LAKE BEACH</v>
      </c>
      <c r="K4312" t="str">
        <f t="shared" si="292"/>
        <v>Lake</v>
      </c>
      <c r="L4312">
        <f t="shared" si="293"/>
        <v>0</v>
      </c>
    </row>
    <row r="4313" spans="1:12" x14ac:dyDescent="0.55000000000000004">
      <c r="A4313">
        <v>2010</v>
      </c>
      <c r="B4313" t="s">
        <v>307</v>
      </c>
      <c r="C4313" t="s">
        <v>579</v>
      </c>
      <c r="D4313">
        <v>924378.87</v>
      </c>
      <c r="E4313">
        <v>4436352.29</v>
      </c>
      <c r="H4313">
        <f t="shared" si="294"/>
        <v>17</v>
      </c>
      <c r="J4313" t="str">
        <f t="shared" si="295"/>
        <v>ROUND LAKE PARK</v>
      </c>
      <c r="K4313" t="str">
        <f t="shared" si="292"/>
        <v>Lake</v>
      </c>
      <c r="L4313">
        <f t="shared" si="293"/>
        <v>0</v>
      </c>
    </row>
    <row r="4314" spans="1:12" x14ac:dyDescent="0.55000000000000004">
      <c r="A4314">
        <v>2010</v>
      </c>
      <c r="B4314" t="s">
        <v>307</v>
      </c>
      <c r="C4314" t="s">
        <v>580</v>
      </c>
      <c r="D4314">
        <v>4041739.28</v>
      </c>
      <c r="E4314">
        <v>7044588.4900000002</v>
      </c>
      <c r="H4314">
        <f t="shared" si="294"/>
        <v>12</v>
      </c>
      <c r="J4314" t="str">
        <f t="shared" si="295"/>
        <v>ROUND LAKE</v>
      </c>
      <c r="K4314" t="str">
        <f t="shared" si="292"/>
        <v>Lake</v>
      </c>
      <c r="L4314">
        <f t="shared" si="293"/>
        <v>0</v>
      </c>
    </row>
    <row r="4315" spans="1:12" x14ac:dyDescent="0.55000000000000004">
      <c r="A4315">
        <v>2010</v>
      </c>
      <c r="B4315" t="s">
        <v>307</v>
      </c>
      <c r="C4315" t="s">
        <v>581</v>
      </c>
      <c r="D4315">
        <v>4744215.97</v>
      </c>
      <c r="E4315">
        <v>7590512.52999999</v>
      </c>
      <c r="H4315">
        <f t="shared" si="294"/>
        <v>7</v>
      </c>
      <c r="J4315" t="str">
        <f t="shared" si="295"/>
        <v>SALEM</v>
      </c>
      <c r="K4315" t="str">
        <f t="shared" si="292"/>
        <v>Marion</v>
      </c>
      <c r="L4315">
        <f t="shared" si="293"/>
        <v>0</v>
      </c>
    </row>
    <row r="4316" spans="1:12" x14ac:dyDescent="0.55000000000000004">
      <c r="A4316">
        <v>2010</v>
      </c>
      <c r="B4316" t="s">
        <v>307</v>
      </c>
      <c r="C4316" t="s">
        <v>582</v>
      </c>
      <c r="D4316">
        <v>2846642.28</v>
      </c>
      <c r="E4316">
        <v>4843919.49</v>
      </c>
      <c r="H4316">
        <f t="shared" si="294"/>
        <v>10</v>
      </c>
      <c r="J4316" t="str">
        <f t="shared" si="295"/>
        <v>SANDWICH</v>
      </c>
      <c r="K4316" t="str">
        <f t="shared" si="292"/>
        <v>DeKalb</v>
      </c>
      <c r="L4316">
        <f t="shared" si="293"/>
        <v>0</v>
      </c>
    </row>
    <row r="4317" spans="1:12" x14ac:dyDescent="0.55000000000000004">
      <c r="A4317">
        <v>2010</v>
      </c>
      <c r="B4317" t="s">
        <v>307</v>
      </c>
      <c r="C4317" t="s">
        <v>583</v>
      </c>
      <c r="D4317">
        <v>5092924.63</v>
      </c>
      <c r="E4317">
        <v>8843199.7300000004</v>
      </c>
      <c r="H4317">
        <f t="shared" si="294"/>
        <v>14</v>
      </c>
      <c r="J4317" t="str">
        <f t="shared" si="295"/>
        <v>SAUK VILLAGE</v>
      </c>
      <c r="K4317" t="str">
        <f t="shared" si="292"/>
        <v>Cook</v>
      </c>
      <c r="L4317">
        <f t="shared" si="293"/>
        <v>0</v>
      </c>
    </row>
    <row r="4318" spans="1:12" x14ac:dyDescent="0.55000000000000004">
      <c r="A4318">
        <v>2010</v>
      </c>
      <c r="B4318" t="s">
        <v>307</v>
      </c>
      <c r="C4318" t="s">
        <v>584</v>
      </c>
      <c r="D4318">
        <v>1876555.02</v>
      </c>
      <c r="E4318">
        <v>3196587.96999999</v>
      </c>
      <c r="H4318">
        <f t="shared" si="294"/>
        <v>9</v>
      </c>
      <c r="J4318" t="str">
        <f t="shared" si="295"/>
        <v>SAVANNA</v>
      </c>
      <c r="K4318" t="str">
        <f t="shared" si="292"/>
        <v>Carroll</v>
      </c>
      <c r="L4318">
        <f t="shared" si="293"/>
        <v>0</v>
      </c>
    </row>
    <row r="4319" spans="1:12" x14ac:dyDescent="0.55000000000000004">
      <c r="A4319">
        <v>2010</v>
      </c>
      <c r="B4319" t="s">
        <v>307</v>
      </c>
      <c r="C4319" t="s">
        <v>585</v>
      </c>
      <c r="D4319">
        <v>69403916.870000005</v>
      </c>
      <c r="E4319">
        <v>128776075.17</v>
      </c>
      <c r="H4319">
        <f t="shared" si="294"/>
        <v>12</v>
      </c>
      <c r="J4319" t="str">
        <f t="shared" si="295"/>
        <v>SCHAUMBURG</v>
      </c>
      <c r="K4319" t="str">
        <f t="shared" si="292"/>
        <v>Cook</v>
      </c>
      <c r="L4319">
        <f t="shared" si="293"/>
        <v>0</v>
      </c>
    </row>
    <row r="4320" spans="1:12" x14ac:dyDescent="0.55000000000000004">
      <c r="A4320">
        <v>2010</v>
      </c>
      <c r="B4320" t="s">
        <v>307</v>
      </c>
      <c r="C4320" t="s">
        <v>586</v>
      </c>
      <c r="D4320">
        <v>12650727.630000001</v>
      </c>
      <c r="E4320">
        <v>28643843.050000001</v>
      </c>
      <c r="H4320">
        <f t="shared" si="294"/>
        <v>15</v>
      </c>
      <c r="J4320" t="str">
        <f t="shared" si="295"/>
        <v>SCHILLER PARK</v>
      </c>
      <c r="K4320" t="str">
        <f t="shared" si="292"/>
        <v>Cook</v>
      </c>
      <c r="L4320">
        <f t="shared" si="293"/>
        <v>0</v>
      </c>
    </row>
    <row r="4321" spans="1:12" x14ac:dyDescent="0.55000000000000004">
      <c r="A4321">
        <v>2010</v>
      </c>
      <c r="B4321" t="s">
        <v>307</v>
      </c>
      <c r="C4321" t="s">
        <v>587</v>
      </c>
      <c r="D4321">
        <v>1754926.65</v>
      </c>
      <c r="E4321">
        <v>2667431.65</v>
      </c>
      <c r="H4321">
        <f t="shared" si="294"/>
        <v>13</v>
      </c>
      <c r="J4321" t="str">
        <f t="shared" si="295"/>
        <v>SHELBYVILLE</v>
      </c>
      <c r="K4321" t="str">
        <f t="shared" si="292"/>
        <v>Shelby</v>
      </c>
      <c r="L4321">
        <f t="shared" si="293"/>
        <v>0</v>
      </c>
    </row>
    <row r="4322" spans="1:12" x14ac:dyDescent="0.55000000000000004">
      <c r="A4322">
        <v>2010</v>
      </c>
      <c r="B4322" t="s">
        <v>307</v>
      </c>
      <c r="C4322" t="s">
        <v>588</v>
      </c>
      <c r="D4322">
        <v>1862151.56</v>
      </c>
      <c r="E4322">
        <v>2755604.03</v>
      </c>
      <c r="H4322">
        <f t="shared" si="294"/>
        <v>8</v>
      </c>
      <c r="J4322" t="str">
        <f t="shared" si="295"/>
        <v>SHILOH</v>
      </c>
      <c r="K4322" t="str">
        <f t="shared" si="292"/>
        <v>St. Clair</v>
      </c>
      <c r="L4322">
        <f t="shared" si="293"/>
        <v>0</v>
      </c>
    </row>
    <row r="4323" spans="1:12" x14ac:dyDescent="0.55000000000000004">
      <c r="A4323">
        <v>2010</v>
      </c>
      <c r="B4323" t="s">
        <v>307</v>
      </c>
      <c r="C4323" t="s">
        <v>589</v>
      </c>
      <c r="D4323">
        <v>7393723</v>
      </c>
      <c r="E4323">
        <v>8016439.4800000004</v>
      </c>
      <c r="H4323">
        <f t="shared" si="294"/>
        <v>11</v>
      </c>
      <c r="J4323" t="str">
        <f t="shared" si="295"/>
        <v>SHOREWOOD</v>
      </c>
      <c r="K4323" t="str">
        <f t="shared" si="292"/>
        <v>Will</v>
      </c>
      <c r="L4323">
        <f t="shared" si="293"/>
        <v>0</v>
      </c>
    </row>
    <row r="4324" spans="1:12" x14ac:dyDescent="0.55000000000000004">
      <c r="A4324">
        <v>2010</v>
      </c>
      <c r="B4324" t="s">
        <v>307</v>
      </c>
      <c r="C4324" t="s">
        <v>590</v>
      </c>
      <c r="D4324">
        <v>4477398.41</v>
      </c>
      <c r="E4324">
        <v>8740257.0299999993</v>
      </c>
      <c r="H4324">
        <f t="shared" si="294"/>
        <v>8</v>
      </c>
      <c r="J4324" t="str">
        <f t="shared" si="295"/>
        <v>SILVIS</v>
      </c>
      <c r="K4324" t="str">
        <f t="shared" si="292"/>
        <v>Rock Island</v>
      </c>
      <c r="L4324">
        <f t="shared" si="293"/>
        <v>0</v>
      </c>
    </row>
    <row r="4325" spans="1:12" x14ac:dyDescent="0.55000000000000004">
      <c r="A4325">
        <v>2010</v>
      </c>
      <c r="B4325" t="s">
        <v>307</v>
      </c>
      <c r="C4325" t="s">
        <v>591</v>
      </c>
      <c r="D4325">
        <v>69065363</v>
      </c>
      <c r="E4325">
        <v>106856776.05</v>
      </c>
      <c r="H4325">
        <f t="shared" si="294"/>
        <v>8</v>
      </c>
      <c r="J4325" t="str">
        <f t="shared" si="295"/>
        <v>SKOKIE</v>
      </c>
      <c r="K4325" t="str">
        <f t="shared" si="292"/>
        <v>Cook</v>
      </c>
      <c r="L4325">
        <f t="shared" si="293"/>
        <v>0</v>
      </c>
    </row>
    <row r="4326" spans="1:12" x14ac:dyDescent="0.55000000000000004">
      <c r="A4326">
        <v>2010</v>
      </c>
      <c r="B4326" t="s">
        <v>307</v>
      </c>
      <c r="C4326" t="s">
        <v>592</v>
      </c>
      <c r="D4326">
        <v>4361373.2</v>
      </c>
      <c r="E4326">
        <v>8861610.1299999896</v>
      </c>
      <c r="H4326">
        <f t="shared" si="294"/>
        <v>18</v>
      </c>
      <c r="J4326" t="str">
        <f t="shared" si="295"/>
        <v>SOUTH BARRINGTON</v>
      </c>
      <c r="K4326" t="str">
        <f t="shared" si="292"/>
        <v>Cook</v>
      </c>
      <c r="L4326">
        <f t="shared" si="293"/>
        <v>0</v>
      </c>
    </row>
    <row r="4327" spans="1:12" x14ac:dyDescent="0.55000000000000004">
      <c r="A4327">
        <v>2010</v>
      </c>
      <c r="B4327" t="s">
        <v>307</v>
      </c>
      <c r="C4327" t="s">
        <v>593</v>
      </c>
      <c r="D4327">
        <v>1173554</v>
      </c>
      <c r="E4327">
        <v>2359853.6</v>
      </c>
      <c r="H4327">
        <f t="shared" si="294"/>
        <v>14</v>
      </c>
      <c r="J4327" t="str">
        <f t="shared" si="295"/>
        <v>SOUTH BELOIT</v>
      </c>
      <c r="K4327" t="str">
        <f t="shared" si="292"/>
        <v>Winnebago</v>
      </c>
      <c r="L4327">
        <f t="shared" si="293"/>
        <v>0</v>
      </c>
    </row>
    <row r="4328" spans="1:12" x14ac:dyDescent="0.55000000000000004">
      <c r="A4328">
        <v>2010</v>
      </c>
      <c r="B4328" t="s">
        <v>307</v>
      </c>
      <c r="C4328" t="s">
        <v>594</v>
      </c>
      <c r="D4328">
        <v>3320693.95</v>
      </c>
      <c r="E4328">
        <v>4526810.9000000004</v>
      </c>
      <c r="H4328">
        <f t="shared" si="294"/>
        <v>23</v>
      </c>
      <c r="J4328" t="str">
        <f t="shared" si="295"/>
        <v>SOUTH CHICAGO HEIGHTS</v>
      </c>
      <c r="K4328" t="str">
        <f t="shared" si="292"/>
        <v>Cook</v>
      </c>
      <c r="L4328">
        <f t="shared" si="293"/>
        <v>0</v>
      </c>
    </row>
    <row r="4329" spans="1:12" x14ac:dyDescent="0.55000000000000004">
      <c r="A4329">
        <v>2010</v>
      </c>
      <c r="B4329" t="s">
        <v>307</v>
      </c>
      <c r="C4329" t="s">
        <v>595</v>
      </c>
      <c r="D4329">
        <v>7108381.4900000002</v>
      </c>
      <c r="E4329">
        <v>14942581.119999999</v>
      </c>
      <c r="H4329">
        <f t="shared" si="294"/>
        <v>13</v>
      </c>
      <c r="J4329" t="str">
        <f t="shared" si="295"/>
        <v>SOUTH ELGIN</v>
      </c>
      <c r="K4329" t="str">
        <f t="shared" si="292"/>
        <v>Kane</v>
      </c>
      <c r="L4329">
        <f t="shared" si="293"/>
        <v>0</v>
      </c>
    </row>
    <row r="4330" spans="1:12" x14ac:dyDescent="0.55000000000000004">
      <c r="A4330">
        <v>2010</v>
      </c>
      <c r="B4330" t="s">
        <v>307</v>
      </c>
      <c r="C4330" t="s">
        <v>596</v>
      </c>
      <c r="D4330">
        <v>16207184.050000001</v>
      </c>
      <c r="E4330">
        <v>27080016.129999999</v>
      </c>
      <c r="H4330">
        <f t="shared" si="294"/>
        <v>15</v>
      </c>
      <c r="J4330" t="str">
        <f t="shared" si="295"/>
        <v>SOUTH HOLLAND</v>
      </c>
      <c r="K4330" t="str">
        <f t="shared" si="292"/>
        <v>Cook</v>
      </c>
      <c r="L4330">
        <f t="shared" si="293"/>
        <v>0</v>
      </c>
    </row>
    <row r="4331" spans="1:12" x14ac:dyDescent="0.55000000000000004">
      <c r="A4331">
        <v>2010</v>
      </c>
      <c r="B4331" t="s">
        <v>307</v>
      </c>
      <c r="C4331" t="s">
        <v>597</v>
      </c>
      <c r="D4331">
        <v>1512147.3</v>
      </c>
      <c r="E4331">
        <v>3091571.63</v>
      </c>
      <c r="H4331">
        <f t="shared" si="294"/>
        <v>14</v>
      </c>
      <c r="J4331" t="str">
        <f t="shared" si="295"/>
        <v>SPRING GROVE</v>
      </c>
      <c r="K4331" t="str">
        <f t="shared" si="292"/>
        <v>McHenry</v>
      </c>
      <c r="L4331">
        <f t="shared" si="293"/>
        <v>0</v>
      </c>
    </row>
    <row r="4332" spans="1:12" x14ac:dyDescent="0.55000000000000004">
      <c r="A4332">
        <v>2010</v>
      </c>
      <c r="B4332" t="s">
        <v>307</v>
      </c>
      <c r="C4332" t="s">
        <v>598</v>
      </c>
      <c r="D4332">
        <v>2724076.95</v>
      </c>
      <c r="E4332">
        <v>3244147.02</v>
      </c>
      <c r="H4332">
        <f t="shared" si="294"/>
        <v>15</v>
      </c>
      <c r="J4332" t="str">
        <f t="shared" si="295"/>
        <v>SPRING VALLEY</v>
      </c>
      <c r="K4332" t="str">
        <f t="shared" si="292"/>
        <v>Bureau</v>
      </c>
      <c r="L4332">
        <f t="shared" si="293"/>
        <v>0</v>
      </c>
    </row>
    <row r="4333" spans="1:12" x14ac:dyDescent="0.55000000000000004">
      <c r="A4333">
        <v>2010</v>
      </c>
      <c r="B4333" t="s">
        <v>307</v>
      </c>
      <c r="C4333" t="s">
        <v>599</v>
      </c>
      <c r="D4333">
        <v>95698865.310000002</v>
      </c>
      <c r="E4333">
        <v>203242331.80000001</v>
      </c>
      <c r="H4333">
        <f t="shared" si="294"/>
        <v>13</v>
      </c>
      <c r="J4333" t="str">
        <f t="shared" si="295"/>
        <v>SPRINGFIELD</v>
      </c>
      <c r="K4333" t="str">
        <f t="shared" si="292"/>
        <v>Sangamon</v>
      </c>
      <c r="L4333">
        <f t="shared" si="293"/>
        <v>0</v>
      </c>
    </row>
    <row r="4334" spans="1:12" x14ac:dyDescent="0.55000000000000004">
      <c r="A4334">
        <v>2010</v>
      </c>
      <c r="B4334" t="s">
        <v>307</v>
      </c>
      <c r="C4334" t="s">
        <v>600</v>
      </c>
      <c r="D4334">
        <v>23283140.329999998</v>
      </c>
      <c r="E4334">
        <v>40662654.299999997</v>
      </c>
      <c r="H4334">
        <f t="shared" si="294"/>
        <v>12</v>
      </c>
      <c r="J4334" t="str">
        <f t="shared" si="295"/>
        <v>ST CHARLES</v>
      </c>
      <c r="K4334" t="str">
        <f t="shared" si="292"/>
        <v>DuPage</v>
      </c>
      <c r="L4334">
        <f t="shared" si="293"/>
        <v>0</v>
      </c>
    </row>
    <row r="4335" spans="1:12" x14ac:dyDescent="0.55000000000000004">
      <c r="A4335">
        <v>2010</v>
      </c>
      <c r="B4335" t="s">
        <v>307</v>
      </c>
      <c r="C4335" t="s">
        <v>601</v>
      </c>
      <c r="D4335">
        <v>440796.69</v>
      </c>
      <c r="E4335">
        <v>1277188.99</v>
      </c>
      <c r="H4335">
        <f t="shared" si="294"/>
        <v>10</v>
      </c>
      <c r="J4335" t="str">
        <f t="shared" si="295"/>
        <v>STAUNTON</v>
      </c>
      <c r="K4335" t="str">
        <f t="shared" si="292"/>
        <v>Macoupin</v>
      </c>
      <c r="L4335">
        <f t="shared" si="293"/>
        <v>0</v>
      </c>
    </row>
    <row r="4336" spans="1:12" x14ac:dyDescent="0.55000000000000004">
      <c r="A4336">
        <v>2010</v>
      </c>
      <c r="B4336" t="s">
        <v>307</v>
      </c>
      <c r="C4336" t="s">
        <v>602</v>
      </c>
      <c r="D4336">
        <v>4471151.43</v>
      </c>
      <c r="E4336">
        <v>6427919.9199999999</v>
      </c>
      <c r="H4336">
        <f t="shared" si="294"/>
        <v>8</v>
      </c>
      <c r="J4336" t="str">
        <f t="shared" si="295"/>
        <v>STEGER</v>
      </c>
      <c r="K4336" t="str">
        <f t="shared" si="292"/>
        <v>Cook</v>
      </c>
      <c r="L4336">
        <f t="shared" si="293"/>
        <v>0</v>
      </c>
    </row>
    <row r="4337" spans="1:12" x14ac:dyDescent="0.55000000000000004">
      <c r="A4337">
        <v>2010</v>
      </c>
      <c r="B4337" t="s">
        <v>307</v>
      </c>
      <c r="C4337" t="s">
        <v>603</v>
      </c>
      <c r="D4337">
        <v>10543159.199999999</v>
      </c>
      <c r="E4337">
        <v>17908278.890000001</v>
      </c>
      <c r="H4337">
        <f t="shared" si="294"/>
        <v>10</v>
      </c>
      <c r="J4337" t="str">
        <f t="shared" si="295"/>
        <v>STERLING</v>
      </c>
      <c r="K4337" t="str">
        <f t="shared" si="292"/>
        <v>Whiteside</v>
      </c>
      <c r="L4337">
        <f t="shared" si="293"/>
        <v>0</v>
      </c>
    </row>
    <row r="4338" spans="1:12" x14ac:dyDescent="0.55000000000000004">
      <c r="A4338">
        <v>2010</v>
      </c>
      <c r="B4338" t="s">
        <v>307</v>
      </c>
      <c r="C4338" t="s">
        <v>604</v>
      </c>
      <c r="D4338">
        <v>4605385.62</v>
      </c>
      <c r="E4338">
        <v>13005826.960000001</v>
      </c>
      <c r="H4338">
        <f t="shared" si="294"/>
        <v>10</v>
      </c>
      <c r="J4338" t="str">
        <f t="shared" si="295"/>
        <v>STICKNEY</v>
      </c>
      <c r="K4338" t="str">
        <f t="shared" si="292"/>
        <v>Cook</v>
      </c>
      <c r="L4338">
        <f t="shared" si="293"/>
        <v>0</v>
      </c>
    </row>
    <row r="4339" spans="1:12" x14ac:dyDescent="0.55000000000000004">
      <c r="A4339">
        <v>2010</v>
      </c>
      <c r="B4339" t="s">
        <v>307</v>
      </c>
      <c r="C4339" t="s">
        <v>605</v>
      </c>
      <c r="D4339">
        <v>848894.59</v>
      </c>
      <c r="E4339">
        <v>12684919.789999999</v>
      </c>
      <c r="H4339">
        <f t="shared" si="294"/>
        <v>12</v>
      </c>
      <c r="J4339" t="str">
        <f t="shared" si="295"/>
        <v>STONE PARK</v>
      </c>
      <c r="K4339" t="str">
        <f t="shared" si="292"/>
        <v>Cook</v>
      </c>
      <c r="L4339">
        <f t="shared" si="293"/>
        <v>0</v>
      </c>
    </row>
    <row r="4340" spans="1:12" x14ac:dyDescent="0.55000000000000004">
      <c r="A4340">
        <v>2010</v>
      </c>
      <c r="B4340" t="s">
        <v>307</v>
      </c>
      <c r="C4340" t="s">
        <v>606</v>
      </c>
      <c r="D4340">
        <v>29436930.010000002</v>
      </c>
      <c r="E4340">
        <v>42866775.989999898</v>
      </c>
      <c r="H4340">
        <f t="shared" si="294"/>
        <v>12</v>
      </c>
      <c r="J4340" t="str">
        <f t="shared" si="295"/>
        <v>STREAMWOOD</v>
      </c>
      <c r="K4340" t="str">
        <f t="shared" si="292"/>
        <v>Cook</v>
      </c>
      <c r="L4340">
        <f t="shared" si="293"/>
        <v>0</v>
      </c>
    </row>
    <row r="4341" spans="1:12" x14ac:dyDescent="0.55000000000000004">
      <c r="A4341">
        <v>2010</v>
      </c>
      <c r="B4341" t="s">
        <v>307</v>
      </c>
      <c r="C4341" t="s">
        <v>607</v>
      </c>
      <c r="D4341">
        <v>7182447.7800000003</v>
      </c>
      <c r="E4341">
        <v>15410092.800000001</v>
      </c>
      <c r="H4341">
        <f t="shared" si="294"/>
        <v>10</v>
      </c>
      <c r="J4341" t="str">
        <f t="shared" si="295"/>
        <v>STREATOR</v>
      </c>
      <c r="K4341" t="str">
        <f t="shared" si="292"/>
        <v>LaSalle</v>
      </c>
      <c r="L4341">
        <f t="shared" si="293"/>
        <v>0</v>
      </c>
    </row>
    <row r="4342" spans="1:12" x14ac:dyDescent="0.55000000000000004">
      <c r="A4342">
        <v>2010</v>
      </c>
      <c r="B4342" t="s">
        <v>307</v>
      </c>
      <c r="C4342" t="s">
        <v>608</v>
      </c>
      <c r="D4342">
        <v>1514123.19</v>
      </c>
      <c r="E4342">
        <v>3384887.22</v>
      </c>
      <c r="H4342">
        <f t="shared" si="294"/>
        <v>13</v>
      </c>
      <c r="J4342" t="str">
        <f t="shared" si="295"/>
        <v>SUGAR GROVE</v>
      </c>
      <c r="K4342" t="str">
        <f t="shared" si="292"/>
        <v>Kane</v>
      </c>
      <c r="L4342">
        <f t="shared" si="293"/>
        <v>0</v>
      </c>
    </row>
    <row r="4343" spans="1:12" x14ac:dyDescent="0.55000000000000004">
      <c r="A4343">
        <v>2010</v>
      </c>
      <c r="B4343" t="s">
        <v>307</v>
      </c>
      <c r="C4343" t="s">
        <v>609</v>
      </c>
      <c r="D4343">
        <v>7374771.2000000002</v>
      </c>
      <c r="E4343">
        <v>24524964.199999999</v>
      </c>
      <c r="H4343">
        <f t="shared" si="294"/>
        <v>8</v>
      </c>
      <c r="J4343" t="str">
        <f t="shared" si="295"/>
        <v>SUMMIT</v>
      </c>
      <c r="K4343" t="str">
        <f t="shared" si="292"/>
        <v>Cook</v>
      </c>
      <c r="L4343">
        <f t="shared" si="293"/>
        <v>0</v>
      </c>
    </row>
    <row r="4344" spans="1:12" x14ac:dyDescent="0.55000000000000004">
      <c r="A4344">
        <v>2010</v>
      </c>
      <c r="B4344" t="s">
        <v>307</v>
      </c>
      <c r="C4344" t="s">
        <v>610</v>
      </c>
      <c r="D4344">
        <v>5376040.6399999997</v>
      </c>
      <c r="E4344">
        <v>8738196.4499999993</v>
      </c>
      <c r="H4344">
        <f t="shared" si="294"/>
        <v>9</v>
      </c>
      <c r="J4344" t="str">
        <f t="shared" si="295"/>
        <v>SWANSEA</v>
      </c>
      <c r="K4344" t="str">
        <f t="shared" si="292"/>
        <v>St. Clair</v>
      </c>
      <c r="L4344">
        <f t="shared" si="293"/>
        <v>0</v>
      </c>
    </row>
    <row r="4345" spans="1:12" x14ac:dyDescent="0.55000000000000004">
      <c r="A4345">
        <v>2010</v>
      </c>
      <c r="B4345" t="s">
        <v>307</v>
      </c>
      <c r="C4345" t="s">
        <v>611</v>
      </c>
      <c r="D4345">
        <v>7806642</v>
      </c>
      <c r="E4345">
        <v>11910376.449999999</v>
      </c>
      <c r="H4345">
        <f t="shared" si="294"/>
        <v>10</v>
      </c>
      <c r="J4345" t="str">
        <f t="shared" si="295"/>
        <v>SYCAMORE</v>
      </c>
      <c r="K4345" t="str">
        <f t="shared" ref="K4345:K4408" si="296">INDEX($K$1:$K$655,MATCH(C4345,$C$1:$C$655))</f>
        <v>DeKalb</v>
      </c>
      <c r="L4345">
        <f t="shared" si="293"/>
        <v>0</v>
      </c>
    </row>
    <row r="4346" spans="1:12" x14ac:dyDescent="0.55000000000000004">
      <c r="A4346">
        <v>2010</v>
      </c>
      <c r="B4346" t="s">
        <v>307</v>
      </c>
      <c r="C4346" t="s">
        <v>612</v>
      </c>
      <c r="D4346">
        <v>4853913.4400000004</v>
      </c>
      <c r="E4346">
        <v>8472838.5</v>
      </c>
      <c r="H4346">
        <f t="shared" si="294"/>
        <v>13</v>
      </c>
      <c r="J4346" t="str">
        <f t="shared" si="295"/>
        <v>TAYLORVILLE</v>
      </c>
      <c r="K4346" t="str">
        <f t="shared" si="296"/>
        <v>Christian</v>
      </c>
      <c r="L4346">
        <f t="shared" si="293"/>
        <v>0</v>
      </c>
    </row>
    <row r="4347" spans="1:12" x14ac:dyDescent="0.55000000000000004">
      <c r="A4347">
        <v>2010</v>
      </c>
      <c r="B4347" t="s">
        <v>307</v>
      </c>
      <c r="C4347" t="s">
        <v>613</v>
      </c>
      <c r="D4347">
        <v>37789579.700000003</v>
      </c>
      <c r="E4347">
        <v>56614350.75</v>
      </c>
      <c r="H4347">
        <f t="shared" si="294"/>
        <v>13</v>
      </c>
      <c r="J4347" t="str">
        <f t="shared" si="295"/>
        <v>TINLEY PARK</v>
      </c>
      <c r="K4347" t="str">
        <f t="shared" si="296"/>
        <v>Cook</v>
      </c>
      <c r="L4347">
        <f t="shared" si="293"/>
        <v>0</v>
      </c>
    </row>
    <row r="4348" spans="1:12" x14ac:dyDescent="0.55000000000000004">
      <c r="A4348">
        <v>2010</v>
      </c>
      <c r="B4348" t="s">
        <v>307</v>
      </c>
      <c r="C4348" t="s">
        <v>614</v>
      </c>
      <c r="D4348">
        <v>4827090.1100000003</v>
      </c>
      <c r="E4348">
        <v>6435661.7800000003</v>
      </c>
      <c r="H4348">
        <f t="shared" si="294"/>
        <v>6</v>
      </c>
      <c r="J4348" t="str">
        <f t="shared" si="295"/>
        <v>TROY</v>
      </c>
      <c r="K4348" t="str">
        <f t="shared" si="296"/>
        <v>Madison</v>
      </c>
      <c r="L4348">
        <f t="shared" si="293"/>
        <v>0</v>
      </c>
    </row>
    <row r="4349" spans="1:12" x14ac:dyDescent="0.55000000000000004">
      <c r="A4349">
        <v>2010</v>
      </c>
      <c r="B4349" t="s">
        <v>307</v>
      </c>
      <c r="C4349" t="s">
        <v>615</v>
      </c>
      <c r="D4349">
        <v>5588627.7000000002</v>
      </c>
      <c r="E4349">
        <v>7342341.9500000002</v>
      </c>
      <c r="H4349">
        <f t="shared" si="294"/>
        <v>17</v>
      </c>
      <c r="J4349" t="str">
        <f t="shared" si="295"/>
        <v>UNIVERSITY PARK</v>
      </c>
      <c r="K4349" t="str">
        <f t="shared" si="296"/>
        <v>Cook</v>
      </c>
      <c r="L4349">
        <f t="shared" si="293"/>
        <v>0</v>
      </c>
    </row>
    <row r="4350" spans="1:12" x14ac:dyDescent="0.55000000000000004">
      <c r="A4350">
        <v>2010</v>
      </c>
      <c r="B4350" t="s">
        <v>307</v>
      </c>
      <c r="C4350" t="s">
        <v>616</v>
      </c>
      <c r="D4350">
        <v>22674096.489999998</v>
      </c>
      <c r="E4350">
        <v>35929982.369999997</v>
      </c>
      <c r="H4350">
        <f t="shared" si="294"/>
        <v>8</v>
      </c>
      <c r="J4350" t="str">
        <f t="shared" si="295"/>
        <v>URBANA</v>
      </c>
      <c r="K4350" t="str">
        <f t="shared" si="296"/>
        <v>Champaign</v>
      </c>
      <c r="L4350">
        <f t="shared" si="293"/>
        <v>0</v>
      </c>
    </row>
    <row r="4351" spans="1:12" x14ac:dyDescent="0.55000000000000004">
      <c r="A4351">
        <v>2010</v>
      </c>
      <c r="B4351" t="s">
        <v>307</v>
      </c>
      <c r="C4351" t="s">
        <v>617</v>
      </c>
      <c r="D4351">
        <v>4132503.77</v>
      </c>
      <c r="E4351">
        <v>4993155.7699999996</v>
      </c>
      <c r="H4351">
        <f t="shared" si="294"/>
        <v>10</v>
      </c>
      <c r="J4351" t="str">
        <f t="shared" si="295"/>
        <v>VANDALIA</v>
      </c>
      <c r="K4351" t="str">
        <f t="shared" si="296"/>
        <v>Fayette</v>
      </c>
      <c r="L4351">
        <f t="shared" si="293"/>
        <v>0</v>
      </c>
    </row>
    <row r="4352" spans="1:12" x14ac:dyDescent="0.55000000000000004">
      <c r="A4352">
        <v>2010</v>
      </c>
      <c r="B4352" t="s">
        <v>307</v>
      </c>
      <c r="C4352" t="s">
        <v>618</v>
      </c>
      <c r="D4352">
        <v>843465.73</v>
      </c>
      <c r="E4352">
        <v>1790429.7</v>
      </c>
      <c r="H4352">
        <f t="shared" si="294"/>
        <v>8</v>
      </c>
      <c r="J4352" t="str">
        <f t="shared" si="295"/>
        <v>VENICE</v>
      </c>
      <c r="K4352" t="str">
        <f t="shared" si="296"/>
        <v>Madison</v>
      </c>
      <c r="L4352">
        <f t="shared" si="293"/>
        <v>0</v>
      </c>
    </row>
    <row r="4353" spans="1:12" x14ac:dyDescent="0.55000000000000004">
      <c r="A4353">
        <v>2010</v>
      </c>
      <c r="B4353" t="s">
        <v>307</v>
      </c>
      <c r="C4353" t="s">
        <v>619</v>
      </c>
      <c r="D4353">
        <v>24524423.48</v>
      </c>
      <c r="E4353">
        <v>33310020.27</v>
      </c>
      <c r="H4353">
        <f t="shared" si="294"/>
        <v>14</v>
      </c>
      <c r="J4353" t="str">
        <f t="shared" si="295"/>
        <v>VERNON HILLS</v>
      </c>
      <c r="K4353" t="str">
        <f t="shared" si="296"/>
        <v>Lake</v>
      </c>
      <c r="L4353">
        <f t="shared" si="293"/>
        <v>0</v>
      </c>
    </row>
    <row r="4354" spans="1:12" x14ac:dyDescent="0.55000000000000004">
      <c r="A4354">
        <v>2010</v>
      </c>
      <c r="B4354" t="s">
        <v>307</v>
      </c>
      <c r="C4354" t="s">
        <v>620</v>
      </c>
      <c r="D4354">
        <v>22210993</v>
      </c>
      <c r="E4354">
        <v>37888330.579999998</v>
      </c>
      <c r="H4354">
        <f t="shared" si="294"/>
        <v>12</v>
      </c>
      <c r="J4354" t="str">
        <f t="shared" si="295"/>
        <v>VILLA PARK</v>
      </c>
      <c r="K4354" t="str">
        <f t="shared" si="296"/>
        <v>DuPage</v>
      </c>
      <c r="L4354">
        <f t="shared" ref="L4354:L4417" si="297">IF(ISNA(K4354),1,0)</f>
        <v>0</v>
      </c>
    </row>
    <row r="4355" spans="1:12" x14ac:dyDescent="0.55000000000000004">
      <c r="A4355">
        <v>2010</v>
      </c>
      <c r="B4355" t="s">
        <v>307</v>
      </c>
      <c r="C4355" t="s">
        <v>621</v>
      </c>
      <c r="D4355">
        <v>8406728</v>
      </c>
      <c r="E4355">
        <v>14531746.18</v>
      </c>
      <c r="H4355">
        <f t="shared" ref="H4355:H4418" si="298">IF(B4355="fire",MIN(IFERROR(SEARCH("fire",C4355),999),IFERROR(SEARCH("fpd",C4355),999),IFERROR(SEARCH("pension",C4355),999),IFERROR(SEARCH("fund",C4355),999)),MIN(IFERROR(SEARCH("police",C4355),999),IFERROR(SEARCH("pension",C4355),999),IFERROR(SEARCH("fund",C4355),999)))</f>
        <v>13</v>
      </c>
      <c r="J4355" t="str">
        <f t="shared" ref="J4355:J4418" si="299">LEFT(C4355,H4355-2)</f>
        <v>WARRENVILLE</v>
      </c>
      <c r="K4355" t="str">
        <f t="shared" si="296"/>
        <v>DuPage</v>
      </c>
      <c r="L4355">
        <f t="shared" si="297"/>
        <v>0</v>
      </c>
    </row>
    <row r="4356" spans="1:12" x14ac:dyDescent="0.55000000000000004">
      <c r="A4356">
        <v>2010</v>
      </c>
      <c r="B4356" t="s">
        <v>307</v>
      </c>
      <c r="C4356" t="s">
        <v>622</v>
      </c>
      <c r="D4356">
        <v>2280046.0699999998</v>
      </c>
      <c r="E4356">
        <v>2312237.4500000002</v>
      </c>
      <c r="H4356">
        <f t="shared" si="298"/>
        <v>17</v>
      </c>
      <c r="J4356" t="str">
        <f t="shared" si="299"/>
        <v>WASHINGTON PARK</v>
      </c>
      <c r="K4356" t="str">
        <f t="shared" si="296"/>
        <v>St. Clair</v>
      </c>
      <c r="L4356">
        <f t="shared" si="297"/>
        <v>0</v>
      </c>
    </row>
    <row r="4357" spans="1:12" x14ac:dyDescent="0.55000000000000004">
      <c r="A4357">
        <v>2010</v>
      </c>
      <c r="B4357" t="s">
        <v>307</v>
      </c>
      <c r="C4357" t="s">
        <v>623</v>
      </c>
      <c r="D4357">
        <v>5253910.99</v>
      </c>
      <c r="E4357">
        <v>7916231.5800000001</v>
      </c>
      <c r="H4357">
        <f t="shared" si="298"/>
        <v>12</v>
      </c>
      <c r="J4357" t="str">
        <f t="shared" si="299"/>
        <v>WASHINGTON</v>
      </c>
      <c r="K4357" t="str">
        <f t="shared" si="296"/>
        <v>Tazewell</v>
      </c>
      <c r="L4357">
        <f t="shared" si="297"/>
        <v>0</v>
      </c>
    </row>
    <row r="4358" spans="1:12" x14ac:dyDescent="0.55000000000000004">
      <c r="A4358">
        <v>2010</v>
      </c>
      <c r="B4358" t="s">
        <v>307</v>
      </c>
      <c r="C4358" t="s">
        <v>624</v>
      </c>
      <c r="D4358">
        <v>2703884</v>
      </c>
      <c r="E4358">
        <v>5045029.26</v>
      </c>
      <c r="H4358">
        <f t="shared" si="298"/>
        <v>10</v>
      </c>
      <c r="J4358" t="str">
        <f t="shared" si="299"/>
        <v>WATERLOO</v>
      </c>
      <c r="K4358" t="str">
        <f t="shared" si="296"/>
        <v>Monroe</v>
      </c>
      <c r="L4358">
        <f t="shared" si="297"/>
        <v>0</v>
      </c>
    </row>
    <row r="4359" spans="1:12" x14ac:dyDescent="0.55000000000000004">
      <c r="A4359">
        <v>2010</v>
      </c>
      <c r="B4359" t="s">
        <v>307</v>
      </c>
      <c r="C4359" t="s">
        <v>625</v>
      </c>
      <c r="D4359">
        <v>1877098.99</v>
      </c>
      <c r="E4359">
        <v>6234967.1799999997</v>
      </c>
      <c r="H4359">
        <f t="shared" si="298"/>
        <v>9</v>
      </c>
      <c r="J4359" t="str">
        <f t="shared" si="299"/>
        <v>WATSEKA</v>
      </c>
      <c r="K4359" t="str">
        <f t="shared" si="296"/>
        <v>Iroquois</v>
      </c>
      <c r="L4359">
        <f t="shared" si="297"/>
        <v>0</v>
      </c>
    </row>
    <row r="4360" spans="1:12" x14ac:dyDescent="0.55000000000000004">
      <c r="A4360">
        <v>2010</v>
      </c>
      <c r="B4360" t="s">
        <v>307</v>
      </c>
      <c r="C4360" t="s">
        <v>626</v>
      </c>
      <c r="D4360">
        <v>6235966.0899999999</v>
      </c>
      <c r="E4360">
        <v>12645092.199999999</v>
      </c>
      <c r="H4360">
        <f t="shared" si="298"/>
        <v>10</v>
      </c>
      <c r="J4360" t="str">
        <f t="shared" si="299"/>
        <v>WAUCONDA</v>
      </c>
      <c r="K4360" t="str">
        <f t="shared" si="296"/>
        <v>Lake</v>
      </c>
      <c r="L4360">
        <f t="shared" si="297"/>
        <v>0</v>
      </c>
    </row>
    <row r="4361" spans="1:12" x14ac:dyDescent="0.55000000000000004">
      <c r="A4361">
        <v>2010</v>
      </c>
      <c r="B4361" t="s">
        <v>307</v>
      </c>
      <c r="C4361" t="s">
        <v>627</v>
      </c>
      <c r="D4361">
        <v>51995991.210000001</v>
      </c>
      <c r="E4361">
        <v>130296882.05</v>
      </c>
      <c r="H4361">
        <f t="shared" si="298"/>
        <v>10</v>
      </c>
      <c r="J4361" t="str">
        <f t="shared" si="299"/>
        <v>WAUKEGAN</v>
      </c>
      <c r="K4361" t="str">
        <f t="shared" si="296"/>
        <v>Lake</v>
      </c>
      <c r="L4361">
        <f t="shared" si="297"/>
        <v>0</v>
      </c>
    </row>
    <row r="4362" spans="1:12" x14ac:dyDescent="0.55000000000000004">
      <c r="A4362">
        <v>2010</v>
      </c>
      <c r="B4362" t="s">
        <v>307</v>
      </c>
      <c r="C4362" t="s">
        <v>628</v>
      </c>
      <c r="D4362">
        <v>948531</v>
      </c>
      <c r="E4362">
        <v>2432305.58</v>
      </c>
      <c r="H4362">
        <f t="shared" si="298"/>
        <v>7</v>
      </c>
      <c r="J4362" t="str">
        <f t="shared" si="299"/>
        <v>WAYNE</v>
      </c>
      <c r="K4362" t="str">
        <f t="shared" si="296"/>
        <v>DuPage</v>
      </c>
      <c r="L4362">
        <f t="shared" si="297"/>
        <v>0</v>
      </c>
    </row>
    <row r="4363" spans="1:12" x14ac:dyDescent="0.55000000000000004">
      <c r="A4363">
        <v>2010</v>
      </c>
      <c r="B4363" t="s">
        <v>307</v>
      </c>
      <c r="C4363" t="s">
        <v>629</v>
      </c>
      <c r="D4363">
        <v>17603914.59</v>
      </c>
      <c r="E4363">
        <v>32199701.039999999</v>
      </c>
      <c r="H4363">
        <f t="shared" si="298"/>
        <v>14</v>
      </c>
      <c r="J4363" t="str">
        <f t="shared" si="299"/>
        <v>WEST CHICAGO</v>
      </c>
      <c r="K4363" t="str">
        <f t="shared" si="296"/>
        <v>DuPage</v>
      </c>
      <c r="L4363">
        <f t="shared" si="297"/>
        <v>0</v>
      </c>
    </row>
    <row r="4364" spans="1:12" x14ac:dyDescent="0.55000000000000004">
      <c r="A4364">
        <v>2010</v>
      </c>
      <c r="B4364" t="s">
        <v>307</v>
      </c>
      <c r="C4364" t="s">
        <v>630</v>
      </c>
      <c r="D4364">
        <v>7658688.2400000002</v>
      </c>
      <c r="E4364">
        <v>6696862.7599999998</v>
      </c>
      <c r="H4364">
        <f t="shared" si="298"/>
        <v>13</v>
      </c>
      <c r="J4364" t="str">
        <f t="shared" si="299"/>
        <v>WEST DUNDEE</v>
      </c>
      <c r="K4364" t="str">
        <f t="shared" si="296"/>
        <v>Kane</v>
      </c>
      <c r="L4364">
        <f t="shared" si="297"/>
        <v>0</v>
      </c>
    </row>
    <row r="4365" spans="1:12" x14ac:dyDescent="0.55000000000000004">
      <c r="A4365">
        <v>2010</v>
      </c>
      <c r="B4365" t="s">
        <v>307</v>
      </c>
      <c r="C4365" t="s">
        <v>631</v>
      </c>
      <c r="D4365">
        <v>3973300.45</v>
      </c>
      <c r="E4365">
        <v>7926955.7800000003</v>
      </c>
      <c r="H4365">
        <f t="shared" si="298"/>
        <v>16</v>
      </c>
      <c r="J4365" t="str">
        <f t="shared" si="299"/>
        <v>WEST FRANKFORT</v>
      </c>
      <c r="K4365" t="str">
        <f t="shared" si="296"/>
        <v>Franklin</v>
      </c>
      <c r="L4365">
        <f t="shared" si="297"/>
        <v>0</v>
      </c>
    </row>
    <row r="4366" spans="1:12" x14ac:dyDescent="0.55000000000000004">
      <c r="A4366">
        <v>2010</v>
      </c>
      <c r="B4366" t="s">
        <v>307</v>
      </c>
      <c r="C4366" t="s">
        <v>632</v>
      </c>
      <c r="D4366">
        <v>21071214.370000001</v>
      </c>
      <c r="E4366">
        <v>31382732.6199999</v>
      </c>
      <c r="H4366">
        <f t="shared" si="298"/>
        <v>13</v>
      </c>
      <c r="J4366" t="str">
        <f t="shared" si="299"/>
        <v>WESTCHESTER</v>
      </c>
      <c r="K4366" t="str">
        <f t="shared" si="296"/>
        <v>Cook</v>
      </c>
      <c r="L4366">
        <f t="shared" si="297"/>
        <v>0</v>
      </c>
    </row>
    <row r="4367" spans="1:12" x14ac:dyDescent="0.55000000000000004">
      <c r="A4367">
        <v>2010</v>
      </c>
      <c r="B4367" t="s">
        <v>307</v>
      </c>
      <c r="C4367" t="s">
        <v>633</v>
      </c>
      <c r="D4367">
        <v>11112182</v>
      </c>
      <c r="E4367">
        <v>19787218.949999999</v>
      </c>
      <c r="H4367">
        <f t="shared" si="298"/>
        <v>17</v>
      </c>
      <c r="J4367" t="str">
        <f t="shared" si="299"/>
        <v>WESTERN SPRINGS</v>
      </c>
      <c r="K4367" t="str">
        <f t="shared" si="296"/>
        <v>Cook</v>
      </c>
      <c r="L4367">
        <f t="shared" si="297"/>
        <v>0</v>
      </c>
    </row>
    <row r="4368" spans="1:12" x14ac:dyDescent="0.55000000000000004">
      <c r="A4368">
        <v>2010</v>
      </c>
      <c r="B4368" t="s">
        <v>307</v>
      </c>
      <c r="C4368" t="s">
        <v>634</v>
      </c>
      <c r="D4368">
        <v>17929675</v>
      </c>
      <c r="E4368">
        <v>43652158.649999999</v>
      </c>
      <c r="H4368">
        <f t="shared" si="298"/>
        <v>10</v>
      </c>
      <c r="J4368" t="str">
        <f t="shared" si="299"/>
        <v>WESTMONT</v>
      </c>
      <c r="K4368" t="str">
        <f t="shared" si="296"/>
        <v>DuPage</v>
      </c>
      <c r="L4368">
        <f t="shared" si="297"/>
        <v>0</v>
      </c>
    </row>
    <row r="4369" spans="1:12" x14ac:dyDescent="0.55000000000000004">
      <c r="A4369">
        <v>2010</v>
      </c>
      <c r="B4369" t="s">
        <v>307</v>
      </c>
      <c r="C4369" t="s">
        <v>635</v>
      </c>
      <c r="D4369">
        <v>32201008.190000001</v>
      </c>
      <c r="E4369">
        <v>57378069.850000001</v>
      </c>
      <c r="H4369">
        <f t="shared" si="298"/>
        <v>9</v>
      </c>
      <c r="J4369" t="str">
        <f t="shared" si="299"/>
        <v>WHEATON</v>
      </c>
      <c r="K4369" t="str">
        <f t="shared" si="296"/>
        <v>DuPage</v>
      </c>
      <c r="L4369">
        <f t="shared" si="297"/>
        <v>0</v>
      </c>
    </row>
    <row r="4370" spans="1:12" x14ac:dyDescent="0.55000000000000004">
      <c r="A4370">
        <v>2010</v>
      </c>
      <c r="B4370" t="s">
        <v>307</v>
      </c>
      <c r="C4370" t="s">
        <v>636</v>
      </c>
      <c r="D4370">
        <v>33548809.41</v>
      </c>
      <c r="E4370">
        <v>52178673.769999899</v>
      </c>
      <c r="H4370">
        <f t="shared" si="298"/>
        <v>10</v>
      </c>
      <c r="J4370" t="str">
        <f t="shared" si="299"/>
        <v>WHEELING</v>
      </c>
      <c r="K4370" t="str">
        <f t="shared" si="296"/>
        <v>Cook</v>
      </c>
      <c r="L4370">
        <f t="shared" si="297"/>
        <v>0</v>
      </c>
    </row>
    <row r="4371" spans="1:12" x14ac:dyDescent="0.55000000000000004">
      <c r="A4371">
        <v>2010</v>
      </c>
      <c r="B4371" t="s">
        <v>307</v>
      </c>
      <c r="C4371" t="s">
        <v>637</v>
      </c>
      <c r="D4371">
        <v>766816.11</v>
      </c>
      <c r="E4371">
        <v>5085320.05</v>
      </c>
      <c r="H4371">
        <f t="shared" si="298"/>
        <v>16</v>
      </c>
      <c r="J4371" t="str">
        <f t="shared" si="299"/>
        <v>WILLOW SPRINGS</v>
      </c>
      <c r="K4371" t="str">
        <f t="shared" si="296"/>
        <v>Will</v>
      </c>
      <c r="L4371">
        <f t="shared" si="297"/>
        <v>0</v>
      </c>
    </row>
    <row r="4372" spans="1:12" x14ac:dyDescent="0.55000000000000004">
      <c r="A4372">
        <v>2010</v>
      </c>
      <c r="B4372" t="s">
        <v>307</v>
      </c>
      <c r="C4372" t="s">
        <v>638</v>
      </c>
      <c r="D4372">
        <v>11904117</v>
      </c>
      <c r="E4372">
        <v>18427842.039999999</v>
      </c>
      <c r="H4372">
        <f t="shared" si="298"/>
        <v>13</v>
      </c>
      <c r="J4372" t="str">
        <f t="shared" si="299"/>
        <v>WILLOWBROOK</v>
      </c>
      <c r="K4372" t="str">
        <f t="shared" si="296"/>
        <v>DuPage</v>
      </c>
      <c r="L4372">
        <f t="shared" si="297"/>
        <v>0</v>
      </c>
    </row>
    <row r="4373" spans="1:12" x14ac:dyDescent="0.55000000000000004">
      <c r="A4373">
        <v>2010</v>
      </c>
      <c r="B4373" t="s">
        <v>307</v>
      </c>
      <c r="C4373" t="s">
        <v>639</v>
      </c>
      <c r="D4373">
        <v>30862957.25</v>
      </c>
      <c r="E4373">
        <v>48475055.5</v>
      </c>
      <c r="H4373">
        <f t="shared" si="298"/>
        <v>10</v>
      </c>
      <c r="J4373" t="str">
        <f t="shared" si="299"/>
        <v>WILMETTE</v>
      </c>
      <c r="K4373" t="str">
        <f t="shared" si="296"/>
        <v>Cook</v>
      </c>
      <c r="L4373">
        <f t="shared" si="297"/>
        <v>0</v>
      </c>
    </row>
    <row r="4374" spans="1:12" x14ac:dyDescent="0.55000000000000004">
      <c r="A4374">
        <v>2010</v>
      </c>
      <c r="B4374" t="s">
        <v>307</v>
      </c>
      <c r="C4374" t="s">
        <v>640</v>
      </c>
      <c r="D4374">
        <v>2677317.12</v>
      </c>
      <c r="E4374">
        <v>5110568.8499999996</v>
      </c>
      <c r="H4374">
        <f t="shared" si="298"/>
        <v>12</v>
      </c>
      <c r="J4374" t="str">
        <f t="shared" si="299"/>
        <v>WILMINGTON</v>
      </c>
      <c r="K4374" t="str">
        <f t="shared" si="296"/>
        <v>Will</v>
      </c>
      <c r="L4374">
        <f t="shared" si="297"/>
        <v>0</v>
      </c>
    </row>
    <row r="4375" spans="1:12" x14ac:dyDescent="0.55000000000000004">
      <c r="A4375">
        <v>2010</v>
      </c>
      <c r="B4375" t="s">
        <v>307</v>
      </c>
      <c r="C4375" t="s">
        <v>641</v>
      </c>
      <c r="D4375">
        <v>5538747.5899999999</v>
      </c>
      <c r="E4375">
        <v>11359081.34</v>
      </c>
      <c r="H4375">
        <f t="shared" si="298"/>
        <v>10</v>
      </c>
      <c r="J4375" t="str">
        <f t="shared" si="299"/>
        <v>WINFIELD</v>
      </c>
      <c r="K4375" t="str">
        <f t="shared" si="296"/>
        <v>DuPage</v>
      </c>
      <c r="L4375">
        <f t="shared" si="297"/>
        <v>0</v>
      </c>
    </row>
    <row r="4376" spans="1:12" x14ac:dyDescent="0.55000000000000004">
      <c r="A4376">
        <v>2010</v>
      </c>
      <c r="B4376" t="s">
        <v>307</v>
      </c>
      <c r="C4376" t="s">
        <v>642</v>
      </c>
      <c r="D4376">
        <v>18874499.550000001</v>
      </c>
      <c r="E4376">
        <v>27970613.640000001</v>
      </c>
      <c r="H4376">
        <f t="shared" si="298"/>
        <v>10</v>
      </c>
      <c r="J4376" t="str">
        <f t="shared" si="299"/>
        <v>WINNETKA</v>
      </c>
      <c r="K4376" t="str">
        <f t="shared" si="296"/>
        <v>Cook</v>
      </c>
      <c r="L4376">
        <f t="shared" si="297"/>
        <v>0</v>
      </c>
    </row>
    <row r="4377" spans="1:12" x14ac:dyDescent="0.55000000000000004">
      <c r="A4377">
        <v>2010</v>
      </c>
      <c r="B4377" t="s">
        <v>307</v>
      </c>
      <c r="C4377" t="s">
        <v>643</v>
      </c>
      <c r="D4377">
        <v>2856240.65</v>
      </c>
      <c r="E4377">
        <v>3143270.98</v>
      </c>
      <c r="H4377">
        <f t="shared" si="298"/>
        <v>17</v>
      </c>
      <c r="J4377" t="str">
        <f t="shared" si="299"/>
        <v>WINTHROP HARBOR</v>
      </c>
      <c r="K4377" t="str">
        <f t="shared" si="296"/>
        <v>Lake</v>
      </c>
      <c r="L4377">
        <f t="shared" si="297"/>
        <v>0</v>
      </c>
    </row>
    <row r="4378" spans="1:12" x14ac:dyDescent="0.55000000000000004">
      <c r="A4378">
        <v>2010</v>
      </c>
      <c r="B4378" t="s">
        <v>307</v>
      </c>
      <c r="C4378" t="s">
        <v>644</v>
      </c>
      <c r="D4378">
        <v>15751779.68</v>
      </c>
      <c r="E4378">
        <v>27749550.98</v>
      </c>
      <c r="H4378">
        <f t="shared" si="298"/>
        <v>11</v>
      </c>
      <c r="J4378" t="str">
        <f t="shared" si="299"/>
        <v>WOOD DALE</v>
      </c>
      <c r="K4378" t="str">
        <f t="shared" si="296"/>
        <v>DuPage</v>
      </c>
      <c r="L4378">
        <f t="shared" si="297"/>
        <v>0</v>
      </c>
    </row>
    <row r="4379" spans="1:12" x14ac:dyDescent="0.55000000000000004">
      <c r="A4379">
        <v>2010</v>
      </c>
      <c r="B4379" t="s">
        <v>307</v>
      </c>
      <c r="C4379" t="s">
        <v>645</v>
      </c>
      <c r="D4379">
        <v>7633175.7199999997</v>
      </c>
      <c r="E4379">
        <v>11952267.32</v>
      </c>
      <c r="H4379">
        <f t="shared" si="298"/>
        <v>12</v>
      </c>
      <c r="J4379" t="str">
        <f t="shared" si="299"/>
        <v>WOOD RIVER</v>
      </c>
      <c r="K4379" t="str">
        <f t="shared" si="296"/>
        <v>Madison</v>
      </c>
      <c r="L4379">
        <f t="shared" si="297"/>
        <v>0</v>
      </c>
    </row>
    <row r="4380" spans="1:12" x14ac:dyDescent="0.55000000000000004">
      <c r="A4380">
        <v>2010</v>
      </c>
      <c r="B4380" t="s">
        <v>307</v>
      </c>
      <c r="C4380" t="s">
        <v>646</v>
      </c>
      <c r="D4380">
        <v>22658849.309999999</v>
      </c>
      <c r="E4380">
        <v>44611641.369999997</v>
      </c>
      <c r="H4380">
        <f t="shared" si="298"/>
        <v>11</v>
      </c>
      <c r="J4380" t="str">
        <f t="shared" si="299"/>
        <v>WOODRIDGE</v>
      </c>
      <c r="K4380" t="str">
        <f t="shared" si="296"/>
        <v>DuPage</v>
      </c>
      <c r="L4380">
        <f t="shared" si="297"/>
        <v>0</v>
      </c>
    </row>
    <row r="4381" spans="1:12" x14ac:dyDescent="0.55000000000000004">
      <c r="A4381">
        <v>2010</v>
      </c>
      <c r="B4381" t="s">
        <v>307</v>
      </c>
      <c r="C4381" t="s">
        <v>647</v>
      </c>
      <c r="D4381">
        <v>13514250.01</v>
      </c>
      <c r="E4381">
        <v>21961319.379999999</v>
      </c>
      <c r="H4381">
        <f t="shared" si="298"/>
        <v>11</v>
      </c>
      <c r="J4381" t="str">
        <f t="shared" si="299"/>
        <v>WOODSTOCK</v>
      </c>
      <c r="K4381" t="str">
        <f t="shared" si="296"/>
        <v>McHenry</v>
      </c>
      <c r="L4381">
        <f t="shared" si="297"/>
        <v>0</v>
      </c>
    </row>
    <row r="4382" spans="1:12" x14ac:dyDescent="0.55000000000000004">
      <c r="A4382">
        <v>2010</v>
      </c>
      <c r="B4382" t="s">
        <v>307</v>
      </c>
      <c r="C4382" t="s">
        <v>648</v>
      </c>
      <c r="D4382">
        <v>9188370.0099999998</v>
      </c>
      <c r="E4382">
        <v>19081059.170000002</v>
      </c>
      <c r="H4382">
        <f t="shared" si="298"/>
        <v>7</v>
      </c>
      <c r="J4382" t="str">
        <f t="shared" si="299"/>
        <v>WORTH</v>
      </c>
      <c r="K4382" t="str">
        <f t="shared" si="296"/>
        <v>Cook</v>
      </c>
      <c r="L4382">
        <f t="shared" si="297"/>
        <v>0</v>
      </c>
    </row>
    <row r="4383" spans="1:12" x14ac:dyDescent="0.55000000000000004">
      <c r="A4383">
        <v>2010</v>
      </c>
      <c r="B4383" t="s">
        <v>307</v>
      </c>
      <c r="C4383" t="s">
        <v>649</v>
      </c>
      <c r="D4383">
        <v>3643354.95</v>
      </c>
      <c r="E4383">
        <v>9920095.3799999896</v>
      </c>
      <c r="H4383">
        <f t="shared" si="298"/>
        <v>11</v>
      </c>
      <c r="J4383" t="str">
        <f t="shared" si="299"/>
        <v>YORKVILLE</v>
      </c>
      <c r="K4383" t="str">
        <f t="shared" si="296"/>
        <v>Kendall</v>
      </c>
      <c r="L4383">
        <f t="shared" si="297"/>
        <v>0</v>
      </c>
    </row>
    <row r="4384" spans="1:12" x14ac:dyDescent="0.55000000000000004">
      <c r="A4384">
        <v>2010</v>
      </c>
      <c r="B4384" t="s">
        <v>307</v>
      </c>
      <c r="C4384" t="s">
        <v>650</v>
      </c>
      <c r="D4384">
        <v>21708401.219999999</v>
      </c>
      <c r="E4384">
        <v>36097621.840000004</v>
      </c>
      <c r="H4384">
        <f t="shared" si="298"/>
        <v>6</v>
      </c>
      <c r="J4384" t="str">
        <f t="shared" si="299"/>
        <v>ZION</v>
      </c>
      <c r="K4384" t="str">
        <f t="shared" si="296"/>
        <v>Lake</v>
      </c>
      <c r="L4384">
        <f t="shared" si="297"/>
        <v>0</v>
      </c>
    </row>
    <row r="4385" spans="1:12" x14ac:dyDescent="0.55000000000000004">
      <c r="A4385">
        <v>2009</v>
      </c>
      <c r="B4385" t="s">
        <v>5</v>
      </c>
      <c r="C4385" t="s">
        <v>6</v>
      </c>
      <c r="D4385">
        <v>31168289.760000002</v>
      </c>
      <c r="E4385">
        <v>51236331.890000001</v>
      </c>
      <c r="H4385">
        <f t="shared" si="298"/>
        <v>9</v>
      </c>
      <c r="J4385" t="str">
        <f t="shared" si="299"/>
        <v>ADDISON</v>
      </c>
      <c r="K4385" t="str">
        <f t="shared" si="296"/>
        <v>DuPage</v>
      </c>
      <c r="L4385">
        <f t="shared" si="297"/>
        <v>0</v>
      </c>
    </row>
    <row r="4386" spans="1:12" x14ac:dyDescent="0.55000000000000004">
      <c r="A4386">
        <v>2009</v>
      </c>
      <c r="B4386" t="s">
        <v>5</v>
      </c>
      <c r="C4386" t="s">
        <v>7</v>
      </c>
      <c r="D4386">
        <v>7419822.7599999998</v>
      </c>
      <c r="E4386">
        <v>12189421.26</v>
      </c>
      <c r="H4386">
        <f t="shared" si="298"/>
        <v>29</v>
      </c>
      <c r="J4386" t="str">
        <f t="shared" si="299"/>
        <v>ALGONQUIN LAKE IN THE HILLS</v>
      </c>
      <c r="K4386" t="str">
        <f t="shared" si="296"/>
        <v>Kane</v>
      </c>
      <c r="L4386">
        <f t="shared" si="297"/>
        <v>0</v>
      </c>
    </row>
    <row r="4387" spans="1:12" x14ac:dyDescent="0.55000000000000004">
      <c r="A4387">
        <v>2009</v>
      </c>
      <c r="B4387" t="s">
        <v>5</v>
      </c>
      <c r="C4387" t="s">
        <v>8</v>
      </c>
      <c r="D4387">
        <v>14171337.779999999</v>
      </c>
      <c r="E4387">
        <v>25998247.789999999</v>
      </c>
      <c r="H4387">
        <f t="shared" si="298"/>
        <v>7</v>
      </c>
      <c r="J4387" t="str">
        <f t="shared" si="299"/>
        <v>ALSIP</v>
      </c>
      <c r="K4387" t="str">
        <f t="shared" si="296"/>
        <v>Cook</v>
      </c>
      <c r="L4387">
        <f t="shared" si="297"/>
        <v>0</v>
      </c>
    </row>
    <row r="4388" spans="1:12" x14ac:dyDescent="0.55000000000000004">
      <c r="A4388">
        <v>2009</v>
      </c>
      <c r="B4388" t="s">
        <v>5</v>
      </c>
      <c r="C4388" t="s">
        <v>9</v>
      </c>
      <c r="D4388">
        <v>13750632.58</v>
      </c>
      <c r="E4388">
        <v>54638915.450000003</v>
      </c>
      <c r="H4388">
        <f t="shared" si="298"/>
        <v>7</v>
      </c>
      <c r="J4388" t="str">
        <f t="shared" si="299"/>
        <v>ALTON</v>
      </c>
      <c r="K4388" t="str">
        <f t="shared" si="296"/>
        <v>Madison</v>
      </c>
      <c r="L4388">
        <f t="shared" si="297"/>
        <v>0</v>
      </c>
    </row>
    <row r="4389" spans="1:12" x14ac:dyDescent="0.55000000000000004">
      <c r="A4389">
        <v>2009</v>
      </c>
      <c r="B4389" t="s">
        <v>5</v>
      </c>
      <c r="C4389" t="s">
        <v>10</v>
      </c>
      <c r="D4389">
        <v>1561755.48</v>
      </c>
      <c r="E4389">
        <v>2076366.07</v>
      </c>
      <c r="H4389">
        <f t="shared" si="298"/>
        <v>6</v>
      </c>
      <c r="J4389" t="str">
        <f t="shared" si="299"/>
        <v>ANNA</v>
      </c>
      <c r="K4389" t="str">
        <f t="shared" si="296"/>
        <v>Union</v>
      </c>
      <c r="L4389">
        <f t="shared" si="297"/>
        <v>0</v>
      </c>
    </row>
    <row r="4390" spans="1:12" x14ac:dyDescent="0.55000000000000004">
      <c r="A4390">
        <v>2009</v>
      </c>
      <c r="B4390" t="s">
        <v>5</v>
      </c>
      <c r="C4390" t="s">
        <v>11</v>
      </c>
      <c r="D4390">
        <v>47608867.740000002</v>
      </c>
      <c r="E4390">
        <v>94823132.579999998</v>
      </c>
      <c r="H4390">
        <f t="shared" si="298"/>
        <v>19</v>
      </c>
      <c r="J4390" t="str">
        <f t="shared" si="299"/>
        <v>ARLINGTON HEIGHTS</v>
      </c>
      <c r="K4390" t="str">
        <f t="shared" si="296"/>
        <v>Cook</v>
      </c>
      <c r="L4390">
        <f t="shared" si="297"/>
        <v>0</v>
      </c>
    </row>
    <row r="4391" spans="1:12" x14ac:dyDescent="0.55000000000000004">
      <c r="A4391">
        <v>2009</v>
      </c>
      <c r="B4391" t="s">
        <v>5</v>
      </c>
      <c r="C4391" t="s">
        <v>12</v>
      </c>
      <c r="D4391">
        <v>13624.7</v>
      </c>
      <c r="E4391">
        <v>148377</v>
      </c>
      <c r="H4391">
        <f t="shared" si="298"/>
        <v>8</v>
      </c>
      <c r="J4391" t="str">
        <f t="shared" si="299"/>
        <v>ATWOOD</v>
      </c>
      <c r="K4391" t="str">
        <f t="shared" si="296"/>
        <v>Douglas</v>
      </c>
      <c r="L4391">
        <f t="shared" si="297"/>
        <v>0</v>
      </c>
    </row>
    <row r="4392" spans="1:12" x14ac:dyDescent="0.55000000000000004">
      <c r="A4392">
        <v>2009</v>
      </c>
      <c r="B4392" t="s">
        <v>5</v>
      </c>
      <c r="C4392" t="s">
        <v>13</v>
      </c>
      <c r="D4392">
        <v>92039655.689999998</v>
      </c>
      <c r="E4392">
        <v>191532305.56</v>
      </c>
      <c r="H4392">
        <f t="shared" si="298"/>
        <v>8</v>
      </c>
      <c r="J4392" t="str">
        <f t="shared" si="299"/>
        <v>AURORA</v>
      </c>
      <c r="K4392" t="str">
        <f t="shared" si="296"/>
        <v>DuPage</v>
      </c>
      <c r="L4392">
        <f t="shared" si="297"/>
        <v>0</v>
      </c>
    </row>
    <row r="4393" spans="1:12" x14ac:dyDescent="0.55000000000000004">
      <c r="A4393">
        <v>2009</v>
      </c>
      <c r="B4393" t="s">
        <v>5</v>
      </c>
      <c r="C4393" t="s">
        <v>14</v>
      </c>
      <c r="D4393">
        <v>8136721.8399999999</v>
      </c>
      <c r="E4393">
        <v>9793123.5999999996</v>
      </c>
      <c r="H4393">
        <f t="shared" si="298"/>
        <v>12</v>
      </c>
      <c r="J4393" t="str">
        <f t="shared" si="299"/>
        <v>BARRINGTON</v>
      </c>
      <c r="K4393" t="str">
        <f t="shared" si="296"/>
        <v>Cook</v>
      </c>
      <c r="L4393">
        <f t="shared" si="297"/>
        <v>0</v>
      </c>
    </row>
    <row r="4394" spans="1:12" x14ac:dyDescent="0.55000000000000004">
      <c r="A4394">
        <v>2009</v>
      </c>
      <c r="B4394" t="s">
        <v>5</v>
      </c>
      <c r="C4394" t="s">
        <v>15</v>
      </c>
      <c r="D4394">
        <v>5959857.1699999999</v>
      </c>
      <c r="E4394">
        <v>10547200.9699999</v>
      </c>
      <c r="H4394">
        <f t="shared" si="298"/>
        <v>10</v>
      </c>
      <c r="J4394" t="str">
        <f t="shared" si="299"/>
        <v>BARTLETT</v>
      </c>
      <c r="K4394" t="str">
        <f t="shared" si="296"/>
        <v>Cook</v>
      </c>
      <c r="L4394">
        <f t="shared" si="297"/>
        <v>0</v>
      </c>
    </row>
    <row r="4395" spans="1:12" x14ac:dyDescent="0.55000000000000004">
      <c r="A4395">
        <v>2009</v>
      </c>
      <c r="B4395" t="s">
        <v>5</v>
      </c>
      <c r="C4395" t="s">
        <v>16</v>
      </c>
      <c r="D4395">
        <v>8022827.1100000003</v>
      </c>
      <c r="E4395">
        <v>13813673.439999999</v>
      </c>
      <c r="H4395">
        <f t="shared" si="298"/>
        <v>9</v>
      </c>
      <c r="J4395" t="str">
        <f t="shared" si="299"/>
        <v>BATAVIA</v>
      </c>
      <c r="K4395" t="str">
        <f t="shared" si="296"/>
        <v>DuPage</v>
      </c>
      <c r="L4395">
        <f t="shared" si="297"/>
        <v>0</v>
      </c>
    </row>
    <row r="4396" spans="1:12" x14ac:dyDescent="0.55000000000000004">
      <c r="A4396">
        <v>2009</v>
      </c>
      <c r="B4396" t="s">
        <v>5</v>
      </c>
      <c r="C4396" t="s">
        <v>17</v>
      </c>
      <c r="D4396">
        <v>169402.67</v>
      </c>
      <c r="E4396">
        <v>545976.13</v>
      </c>
      <c r="H4396">
        <f t="shared" si="298"/>
        <v>12</v>
      </c>
      <c r="J4396" t="str">
        <f t="shared" si="299"/>
        <v>BEACH PARK</v>
      </c>
      <c r="K4396" t="str">
        <f t="shared" si="296"/>
        <v>Lake</v>
      </c>
      <c r="L4396">
        <f t="shared" si="297"/>
        <v>0</v>
      </c>
    </row>
    <row r="4397" spans="1:12" x14ac:dyDescent="0.55000000000000004">
      <c r="A4397">
        <v>2009</v>
      </c>
      <c r="B4397" t="s">
        <v>5</v>
      </c>
      <c r="C4397" t="s">
        <v>18</v>
      </c>
      <c r="D4397">
        <v>632183.24</v>
      </c>
      <c r="E4397">
        <v>951098.29</v>
      </c>
      <c r="H4397">
        <f t="shared" si="298"/>
        <v>12</v>
      </c>
      <c r="J4397" t="str">
        <f t="shared" si="299"/>
        <v>BEARDSTOWN</v>
      </c>
      <c r="K4397" t="str">
        <f t="shared" si="296"/>
        <v>Cass</v>
      </c>
      <c r="L4397">
        <f t="shared" si="297"/>
        <v>0</v>
      </c>
    </row>
    <row r="4398" spans="1:12" x14ac:dyDescent="0.55000000000000004">
      <c r="A4398">
        <v>2009</v>
      </c>
      <c r="B4398" t="s">
        <v>5</v>
      </c>
      <c r="C4398" t="s">
        <v>19</v>
      </c>
      <c r="D4398">
        <v>15420492.210000001</v>
      </c>
      <c r="E4398">
        <v>45817959.299999997</v>
      </c>
      <c r="H4398">
        <f t="shared" si="298"/>
        <v>12</v>
      </c>
      <c r="J4398" t="str">
        <f t="shared" si="299"/>
        <v>BELLEVILLE</v>
      </c>
      <c r="K4398" t="str">
        <f t="shared" si="296"/>
        <v>St. Clair</v>
      </c>
      <c r="L4398">
        <f t="shared" si="297"/>
        <v>0</v>
      </c>
    </row>
    <row r="4399" spans="1:12" x14ac:dyDescent="0.55000000000000004">
      <c r="A4399">
        <v>2009</v>
      </c>
      <c r="B4399" t="s">
        <v>5</v>
      </c>
      <c r="C4399" t="s">
        <v>20</v>
      </c>
      <c r="D4399">
        <v>17058237.280000001</v>
      </c>
      <c r="E4399">
        <v>26893985.109999999</v>
      </c>
      <c r="H4399">
        <f t="shared" si="298"/>
        <v>10</v>
      </c>
      <c r="J4399" t="str">
        <f t="shared" si="299"/>
        <v>BELLWOOD</v>
      </c>
      <c r="K4399" t="str">
        <f t="shared" si="296"/>
        <v>Cook</v>
      </c>
      <c r="L4399">
        <f t="shared" si="297"/>
        <v>0</v>
      </c>
    </row>
    <row r="4400" spans="1:12" x14ac:dyDescent="0.55000000000000004">
      <c r="A4400">
        <v>2009</v>
      </c>
      <c r="B4400" t="s">
        <v>5</v>
      </c>
      <c r="C4400" t="s">
        <v>21</v>
      </c>
      <c r="D4400">
        <v>8629931.4900000002</v>
      </c>
      <c r="E4400">
        <v>17925164.710000001</v>
      </c>
      <c r="H4400">
        <f t="shared" si="298"/>
        <v>11</v>
      </c>
      <c r="J4400" t="str">
        <f t="shared" si="299"/>
        <v>BELVIDERE</v>
      </c>
      <c r="K4400" t="str">
        <f t="shared" si="296"/>
        <v>Boone</v>
      </c>
      <c r="L4400">
        <f t="shared" si="297"/>
        <v>0</v>
      </c>
    </row>
    <row r="4401" spans="1:12" x14ac:dyDescent="0.55000000000000004">
      <c r="A4401">
        <v>2009</v>
      </c>
      <c r="B4401" t="s">
        <v>5</v>
      </c>
      <c r="C4401" t="s">
        <v>22</v>
      </c>
      <c r="D4401">
        <v>226821.5</v>
      </c>
      <c r="E4401">
        <v>638688.26</v>
      </c>
      <c r="H4401">
        <f t="shared" si="298"/>
        <v>8</v>
      </c>
      <c r="J4401" t="str">
        <f t="shared" si="299"/>
        <v>BEMENT</v>
      </c>
      <c r="K4401" t="str">
        <f t="shared" si="296"/>
        <v>Piatt</v>
      </c>
      <c r="L4401">
        <f t="shared" si="297"/>
        <v>0</v>
      </c>
    </row>
    <row r="4402" spans="1:12" x14ac:dyDescent="0.55000000000000004">
      <c r="A4402">
        <v>2009</v>
      </c>
      <c r="B4402" t="s">
        <v>5</v>
      </c>
      <c r="C4402" t="s">
        <v>23</v>
      </c>
      <c r="D4402">
        <v>9676023.3800000008</v>
      </c>
      <c r="E4402">
        <v>20520144.539999999</v>
      </c>
      <c r="H4402">
        <f t="shared" si="298"/>
        <v>13</v>
      </c>
      <c r="J4402" t="str">
        <f t="shared" si="299"/>
        <v>BENSENVILLE</v>
      </c>
      <c r="K4402" t="str">
        <f t="shared" si="296"/>
        <v>DuPage</v>
      </c>
      <c r="L4402">
        <f t="shared" si="297"/>
        <v>0</v>
      </c>
    </row>
    <row r="4403" spans="1:12" x14ac:dyDescent="0.55000000000000004">
      <c r="A4403">
        <v>2009</v>
      </c>
      <c r="B4403" t="s">
        <v>5</v>
      </c>
      <c r="C4403" t="s">
        <v>24</v>
      </c>
      <c r="D4403">
        <v>2758067.91</v>
      </c>
      <c r="E4403">
        <v>3602032.16</v>
      </c>
      <c r="H4403">
        <f t="shared" si="298"/>
        <v>8</v>
      </c>
      <c r="J4403" t="str">
        <f t="shared" si="299"/>
        <v>BENTON</v>
      </c>
      <c r="K4403" t="str">
        <f t="shared" si="296"/>
        <v>Franklin</v>
      </c>
      <c r="L4403">
        <f t="shared" si="297"/>
        <v>0</v>
      </c>
    </row>
    <row r="4404" spans="1:12" x14ac:dyDescent="0.55000000000000004">
      <c r="A4404">
        <v>2009</v>
      </c>
      <c r="B4404" t="s">
        <v>5</v>
      </c>
      <c r="C4404" t="s">
        <v>25</v>
      </c>
      <c r="D4404">
        <v>18082898.609999999</v>
      </c>
      <c r="E4404">
        <v>63566822.239999898</v>
      </c>
      <c r="H4404">
        <f t="shared" si="298"/>
        <v>8</v>
      </c>
      <c r="J4404" t="str">
        <f t="shared" si="299"/>
        <v>BERWYN</v>
      </c>
      <c r="K4404" t="str">
        <f t="shared" si="296"/>
        <v>Cook</v>
      </c>
      <c r="L4404">
        <f t="shared" si="297"/>
        <v>0</v>
      </c>
    </row>
    <row r="4405" spans="1:12" x14ac:dyDescent="0.55000000000000004">
      <c r="A4405">
        <v>2009</v>
      </c>
      <c r="B4405" t="s">
        <v>5</v>
      </c>
      <c r="C4405" t="s">
        <v>26</v>
      </c>
      <c r="D4405">
        <v>16688976.460000001</v>
      </c>
      <c r="E4405">
        <v>27316447.050000001</v>
      </c>
      <c r="H4405">
        <f t="shared" si="298"/>
        <v>14</v>
      </c>
      <c r="J4405" t="str">
        <f t="shared" si="299"/>
        <v>BLOOMINGDALE</v>
      </c>
      <c r="K4405" t="str">
        <f t="shared" si="296"/>
        <v>DuPage</v>
      </c>
      <c r="L4405">
        <f t="shared" si="297"/>
        <v>0</v>
      </c>
    </row>
    <row r="4406" spans="1:12" x14ac:dyDescent="0.55000000000000004">
      <c r="A4406">
        <v>2009</v>
      </c>
      <c r="B4406" t="s">
        <v>5</v>
      </c>
      <c r="C4406" t="s">
        <v>27</v>
      </c>
      <c r="D4406">
        <v>29088087.539999999</v>
      </c>
      <c r="E4406">
        <v>72703998.950000003</v>
      </c>
      <c r="H4406">
        <f t="shared" si="298"/>
        <v>13</v>
      </c>
      <c r="J4406" t="str">
        <f t="shared" si="299"/>
        <v>BLOOMINGTON</v>
      </c>
      <c r="K4406" t="str">
        <f t="shared" si="296"/>
        <v>McLean</v>
      </c>
      <c r="L4406">
        <f t="shared" si="297"/>
        <v>0</v>
      </c>
    </row>
    <row r="4407" spans="1:12" x14ac:dyDescent="0.55000000000000004">
      <c r="A4407">
        <v>2009</v>
      </c>
      <c r="B4407" t="s">
        <v>5</v>
      </c>
      <c r="C4407" t="s">
        <v>28</v>
      </c>
      <c r="D4407">
        <v>5608999.2300000004</v>
      </c>
      <c r="E4407">
        <v>15263969.710000001</v>
      </c>
      <c r="H4407">
        <f t="shared" si="298"/>
        <v>13</v>
      </c>
      <c r="J4407" t="str">
        <f t="shared" si="299"/>
        <v>BLUE ISLAND</v>
      </c>
      <c r="K4407" t="str">
        <f t="shared" si="296"/>
        <v>Cook</v>
      </c>
      <c r="L4407">
        <f t="shared" si="297"/>
        <v>0</v>
      </c>
    </row>
    <row r="4408" spans="1:12" x14ac:dyDescent="0.55000000000000004">
      <c r="A4408">
        <v>2009</v>
      </c>
      <c r="B4408" t="s">
        <v>5</v>
      </c>
      <c r="C4408" t="s">
        <v>29</v>
      </c>
      <c r="D4408">
        <v>30083694.84</v>
      </c>
      <c r="E4408">
        <v>60035505.710000001</v>
      </c>
      <c r="H4408">
        <f t="shared" si="298"/>
        <v>13</v>
      </c>
      <c r="J4408" t="str">
        <f t="shared" si="299"/>
        <v>BOLINGBROOK</v>
      </c>
      <c r="K4408" t="str">
        <f t="shared" si="296"/>
        <v>DuPage</v>
      </c>
      <c r="L4408">
        <f t="shared" si="297"/>
        <v>0</v>
      </c>
    </row>
    <row r="4409" spans="1:12" x14ac:dyDescent="0.55000000000000004">
      <c r="A4409">
        <v>2009</v>
      </c>
      <c r="B4409" t="s">
        <v>5</v>
      </c>
      <c r="C4409" t="s">
        <v>30</v>
      </c>
      <c r="D4409">
        <v>534432.92000000004</v>
      </c>
      <c r="E4409">
        <v>541627.86</v>
      </c>
      <c r="H4409">
        <f t="shared" si="298"/>
        <v>13</v>
      </c>
      <c r="J4409" t="str">
        <f t="shared" si="299"/>
        <v>BOURBONNAIS</v>
      </c>
      <c r="K4409" t="str">
        <f t="shared" ref="K4409:K4472" si="300">INDEX($K$1:$K$655,MATCH(C4409,$C$1:$C$655))</f>
        <v>Kankakee</v>
      </c>
      <c r="L4409">
        <f t="shared" si="297"/>
        <v>0</v>
      </c>
    </row>
    <row r="4410" spans="1:12" x14ac:dyDescent="0.55000000000000004">
      <c r="A4410">
        <v>2009</v>
      </c>
      <c r="B4410" t="s">
        <v>5</v>
      </c>
      <c r="C4410" t="s">
        <v>31</v>
      </c>
      <c r="D4410">
        <v>171239.14</v>
      </c>
      <c r="E4410">
        <v>459038.73</v>
      </c>
      <c r="H4410">
        <f t="shared" si="298"/>
        <v>9</v>
      </c>
      <c r="J4410" t="str">
        <f t="shared" si="299"/>
        <v>BRADLEY</v>
      </c>
      <c r="K4410" t="str">
        <f t="shared" si="300"/>
        <v>Kankakee</v>
      </c>
      <c r="L4410">
        <f t="shared" si="297"/>
        <v>0</v>
      </c>
    </row>
    <row r="4411" spans="1:12" x14ac:dyDescent="0.55000000000000004">
      <c r="A4411">
        <v>2009</v>
      </c>
      <c r="B4411" t="s">
        <v>5</v>
      </c>
      <c r="C4411" t="s">
        <v>32</v>
      </c>
      <c r="D4411">
        <v>16032258.439999999</v>
      </c>
      <c r="E4411">
        <v>31587637.02</v>
      </c>
      <c r="H4411">
        <f t="shared" si="298"/>
        <v>12</v>
      </c>
      <c r="J4411" t="str">
        <f t="shared" si="299"/>
        <v>BRIDGEVIEW</v>
      </c>
      <c r="K4411" t="str">
        <f t="shared" si="300"/>
        <v>Will</v>
      </c>
      <c r="L4411">
        <f t="shared" si="297"/>
        <v>0</v>
      </c>
    </row>
    <row r="4412" spans="1:12" x14ac:dyDescent="0.55000000000000004">
      <c r="A4412">
        <v>2009</v>
      </c>
      <c r="B4412" t="s">
        <v>5</v>
      </c>
      <c r="C4412" t="s">
        <v>33</v>
      </c>
      <c r="D4412">
        <v>14972744</v>
      </c>
      <c r="E4412">
        <v>30491159.25</v>
      </c>
      <c r="H4412">
        <f t="shared" si="298"/>
        <v>11</v>
      </c>
      <c r="J4412" t="str">
        <f t="shared" si="299"/>
        <v>BROADVIEW</v>
      </c>
      <c r="K4412" t="str">
        <f t="shared" si="300"/>
        <v>Cook</v>
      </c>
      <c r="L4412">
        <f t="shared" si="297"/>
        <v>0</v>
      </c>
    </row>
    <row r="4413" spans="1:12" x14ac:dyDescent="0.55000000000000004">
      <c r="A4413">
        <v>2009</v>
      </c>
      <c r="B4413" t="s">
        <v>5</v>
      </c>
      <c r="C4413" t="s">
        <v>34</v>
      </c>
      <c r="D4413">
        <v>9123759.2300000004</v>
      </c>
      <c r="E4413">
        <v>15524806.24</v>
      </c>
      <c r="H4413">
        <f t="shared" si="298"/>
        <v>12</v>
      </c>
      <c r="J4413" t="str">
        <f t="shared" si="299"/>
        <v>BROOKFIELD</v>
      </c>
      <c r="K4413" t="str">
        <f t="shared" si="300"/>
        <v>Cook</v>
      </c>
      <c r="L4413">
        <f t="shared" si="297"/>
        <v>0</v>
      </c>
    </row>
    <row r="4414" spans="1:12" x14ac:dyDescent="0.55000000000000004">
      <c r="A4414">
        <v>2009</v>
      </c>
      <c r="B4414" t="s">
        <v>5</v>
      </c>
      <c r="C4414" t="s">
        <v>35</v>
      </c>
      <c r="D4414">
        <v>29149597.02</v>
      </c>
      <c r="E4414">
        <v>41101624.350000001</v>
      </c>
      <c r="H4414">
        <f t="shared" si="298"/>
        <v>15</v>
      </c>
      <c r="J4414" t="str">
        <f t="shared" si="299"/>
        <v>BUFFALO GROVE</v>
      </c>
      <c r="K4414" t="str">
        <f t="shared" si="300"/>
        <v>Cook</v>
      </c>
      <c r="L4414">
        <f t="shared" si="297"/>
        <v>0</v>
      </c>
    </row>
    <row r="4415" spans="1:12" x14ac:dyDescent="0.55000000000000004">
      <c r="A4415">
        <v>2009</v>
      </c>
      <c r="B4415" t="s">
        <v>5</v>
      </c>
      <c r="C4415" t="s">
        <v>36</v>
      </c>
      <c r="D4415">
        <v>16460640.67</v>
      </c>
      <c r="E4415">
        <v>22078598.350000001</v>
      </c>
      <c r="H4415">
        <f t="shared" si="298"/>
        <v>9</v>
      </c>
      <c r="J4415" t="str">
        <f t="shared" si="299"/>
        <v>BURBANK</v>
      </c>
      <c r="K4415" t="str">
        <f t="shared" si="300"/>
        <v>Cook</v>
      </c>
      <c r="L4415">
        <f t="shared" si="297"/>
        <v>0</v>
      </c>
    </row>
    <row r="4416" spans="1:12" x14ac:dyDescent="0.55000000000000004">
      <c r="A4416">
        <v>2009</v>
      </c>
      <c r="B4416" t="s">
        <v>5</v>
      </c>
      <c r="C4416" t="s">
        <v>37</v>
      </c>
      <c r="D4416">
        <v>8248221.8300000001</v>
      </c>
      <c r="E4416">
        <v>8679081.6799999997</v>
      </c>
      <c r="H4416">
        <f t="shared" si="298"/>
        <v>7</v>
      </c>
      <c r="J4416" t="str">
        <f t="shared" si="299"/>
        <v>BYRON</v>
      </c>
      <c r="K4416" t="str">
        <f t="shared" si="300"/>
        <v>DuPage</v>
      </c>
      <c r="L4416">
        <f t="shared" si="297"/>
        <v>0</v>
      </c>
    </row>
    <row r="4417" spans="1:12" x14ac:dyDescent="0.55000000000000004">
      <c r="A4417">
        <v>2009</v>
      </c>
      <c r="B4417" t="s">
        <v>5</v>
      </c>
      <c r="C4417" t="s">
        <v>38</v>
      </c>
      <c r="D4417">
        <v>755150.26</v>
      </c>
      <c r="E4417">
        <v>3416354.29</v>
      </c>
      <c r="H4417">
        <f t="shared" si="298"/>
        <v>7</v>
      </c>
      <c r="J4417" t="str">
        <f t="shared" si="299"/>
        <v>CAIRO</v>
      </c>
      <c r="K4417" t="str">
        <f t="shared" si="300"/>
        <v>St. Clair</v>
      </c>
      <c r="L4417">
        <f t="shared" si="297"/>
        <v>0</v>
      </c>
    </row>
    <row r="4418" spans="1:12" x14ac:dyDescent="0.55000000000000004">
      <c r="A4418">
        <v>2009</v>
      </c>
      <c r="B4418" t="s">
        <v>5</v>
      </c>
      <c r="C4418" t="s">
        <v>39</v>
      </c>
      <c r="D4418">
        <v>22136913.640000001</v>
      </c>
      <c r="E4418">
        <v>48610541.009999998</v>
      </c>
      <c r="H4418">
        <f t="shared" si="298"/>
        <v>14</v>
      </c>
      <c r="J4418" t="str">
        <f t="shared" si="299"/>
        <v>CALUMET CITY</v>
      </c>
      <c r="K4418" t="str">
        <f t="shared" si="300"/>
        <v>Alexander</v>
      </c>
      <c r="L4418">
        <f t="shared" ref="L4418:L4481" si="301">IF(ISNA(K4418),1,0)</f>
        <v>0</v>
      </c>
    </row>
    <row r="4419" spans="1:12" x14ac:dyDescent="0.55000000000000004">
      <c r="A4419">
        <v>2009</v>
      </c>
      <c r="B4419" t="s">
        <v>5</v>
      </c>
      <c r="C4419" t="s">
        <v>40</v>
      </c>
      <c r="D4419">
        <v>5217208.38</v>
      </c>
      <c r="E4419">
        <v>12003561.890000001</v>
      </c>
      <c r="H4419">
        <f t="shared" ref="H4419:H4482" si="302">IF(B4419="fire",MIN(IFERROR(SEARCH("fire",C4419),999),IFERROR(SEARCH("fpd",C4419),999),IFERROR(SEARCH("pension",C4419),999),IFERROR(SEARCH("fund",C4419),999)),MIN(IFERROR(SEARCH("police",C4419),999),IFERROR(SEARCH("pension",C4419),999),IFERROR(SEARCH("fund",C4419),999)))</f>
        <v>8</v>
      </c>
      <c r="J4419" t="str">
        <f t="shared" ref="J4419:J4482" si="303">LEFT(C4419,H4419-2)</f>
        <v>CANTON</v>
      </c>
      <c r="K4419" t="str">
        <f t="shared" si="300"/>
        <v>Kane</v>
      </c>
      <c r="L4419">
        <f t="shared" si="301"/>
        <v>0</v>
      </c>
    </row>
    <row r="4420" spans="1:12" x14ac:dyDescent="0.55000000000000004">
      <c r="A4420">
        <v>2009</v>
      </c>
      <c r="B4420" t="s">
        <v>5</v>
      </c>
      <c r="C4420" t="s">
        <v>41</v>
      </c>
      <c r="D4420">
        <v>9915254.3000000007</v>
      </c>
      <c r="E4420">
        <v>21434878.789999999</v>
      </c>
      <c r="H4420">
        <f t="shared" si="302"/>
        <v>12</v>
      </c>
      <c r="J4420" t="str">
        <f t="shared" si="303"/>
        <v>CARBONDALE</v>
      </c>
      <c r="K4420" t="str">
        <f t="shared" si="300"/>
        <v>Fulton</v>
      </c>
      <c r="L4420">
        <f t="shared" si="301"/>
        <v>0</v>
      </c>
    </row>
    <row r="4421" spans="1:12" x14ac:dyDescent="0.55000000000000004">
      <c r="A4421">
        <v>2009</v>
      </c>
      <c r="B4421" t="s">
        <v>5</v>
      </c>
      <c r="C4421" t="s">
        <v>42</v>
      </c>
      <c r="D4421">
        <v>664726.47</v>
      </c>
      <c r="E4421">
        <v>366679.83</v>
      </c>
      <c r="H4421">
        <f t="shared" si="302"/>
        <v>21</v>
      </c>
      <c r="J4421" t="str">
        <f t="shared" si="303"/>
        <v>CARBONDALE TOWNSHIP</v>
      </c>
      <c r="K4421" t="str">
        <f t="shared" si="300"/>
        <v>Jackson</v>
      </c>
      <c r="L4421">
        <f t="shared" si="301"/>
        <v>0</v>
      </c>
    </row>
    <row r="4422" spans="1:12" x14ac:dyDescent="0.55000000000000004">
      <c r="A4422">
        <v>2009</v>
      </c>
      <c r="B4422" t="s">
        <v>5</v>
      </c>
      <c r="C4422" t="s">
        <v>43</v>
      </c>
      <c r="D4422">
        <v>18464065.75</v>
      </c>
      <c r="E4422">
        <v>29012059.48</v>
      </c>
      <c r="H4422">
        <f t="shared" si="302"/>
        <v>14</v>
      </c>
      <c r="J4422" t="str">
        <f t="shared" si="303"/>
        <v>CAROL STREAM</v>
      </c>
      <c r="K4422" t="str">
        <f t="shared" si="300"/>
        <v>White</v>
      </c>
      <c r="L4422">
        <f t="shared" si="301"/>
        <v>0</v>
      </c>
    </row>
    <row r="4423" spans="1:12" x14ac:dyDescent="0.55000000000000004">
      <c r="A4423">
        <v>2009</v>
      </c>
      <c r="B4423" t="s">
        <v>5</v>
      </c>
      <c r="C4423" t="s">
        <v>44</v>
      </c>
      <c r="D4423">
        <v>9465940.3599999994</v>
      </c>
      <c r="E4423">
        <v>14987383.220000001</v>
      </c>
      <c r="H4423">
        <f t="shared" si="302"/>
        <v>17</v>
      </c>
      <c r="J4423" t="str">
        <f t="shared" si="303"/>
        <v>CARPENTERSVILLE</v>
      </c>
      <c r="K4423" t="str">
        <f t="shared" si="300"/>
        <v>DuPage</v>
      </c>
      <c r="L4423">
        <f t="shared" si="301"/>
        <v>0</v>
      </c>
    </row>
    <row r="4424" spans="1:12" x14ac:dyDescent="0.55000000000000004">
      <c r="A4424">
        <v>2009</v>
      </c>
      <c r="B4424" t="s">
        <v>5</v>
      </c>
      <c r="C4424" t="s">
        <v>45</v>
      </c>
      <c r="D4424">
        <v>1576347</v>
      </c>
      <c r="E4424">
        <v>2182517.17</v>
      </c>
      <c r="H4424">
        <f t="shared" si="302"/>
        <v>6</v>
      </c>
      <c r="J4424" t="str">
        <f t="shared" si="303"/>
        <v>CARY</v>
      </c>
      <c r="K4424" t="str">
        <f t="shared" si="300"/>
        <v>Williamson</v>
      </c>
      <c r="L4424">
        <f t="shared" si="301"/>
        <v>0</v>
      </c>
    </row>
    <row r="4425" spans="1:12" x14ac:dyDescent="0.55000000000000004">
      <c r="A4425">
        <v>2009</v>
      </c>
      <c r="B4425" t="s">
        <v>5</v>
      </c>
      <c r="C4425" t="s">
        <v>46</v>
      </c>
      <c r="D4425">
        <v>15859.27</v>
      </c>
      <c r="E4425">
        <v>101183</v>
      </c>
      <c r="H4425">
        <f t="shared" si="302"/>
        <v>18</v>
      </c>
      <c r="J4425" t="str">
        <f t="shared" si="303"/>
        <v>CENTRAL STICKNEY</v>
      </c>
      <c r="K4425" t="str">
        <f t="shared" si="300"/>
        <v>St. Clair</v>
      </c>
      <c r="L4425">
        <f t="shared" si="301"/>
        <v>0</v>
      </c>
    </row>
    <row r="4426" spans="1:12" x14ac:dyDescent="0.55000000000000004">
      <c r="A4426">
        <v>2009</v>
      </c>
      <c r="B4426" t="s">
        <v>5</v>
      </c>
      <c r="C4426" t="s">
        <v>47</v>
      </c>
      <c r="D4426">
        <v>8539014.1699999999</v>
      </c>
      <c r="E4426">
        <v>13798647.16</v>
      </c>
      <c r="H4426">
        <f t="shared" si="302"/>
        <v>11</v>
      </c>
      <c r="J4426" t="str">
        <f t="shared" si="303"/>
        <v>CENTRALIA</v>
      </c>
      <c r="K4426" t="str">
        <f t="shared" si="300"/>
        <v>St. Clair</v>
      </c>
      <c r="L4426">
        <f t="shared" si="301"/>
        <v>0</v>
      </c>
    </row>
    <row r="4427" spans="1:12" x14ac:dyDescent="0.55000000000000004">
      <c r="A4427">
        <v>2009</v>
      </c>
      <c r="B4427" t="s">
        <v>5</v>
      </c>
      <c r="C4427" t="s">
        <v>48</v>
      </c>
      <c r="D4427">
        <v>449173.04</v>
      </c>
      <c r="E4427">
        <v>470957.5</v>
      </c>
      <c r="H4427">
        <f t="shared" si="302"/>
        <v>11</v>
      </c>
      <c r="J4427" t="str">
        <f t="shared" si="303"/>
        <v>CENTRALIA</v>
      </c>
      <c r="K4427" t="str">
        <f t="shared" si="300"/>
        <v>St. Clair</v>
      </c>
      <c r="L4427">
        <f t="shared" si="301"/>
        <v>0</v>
      </c>
    </row>
    <row r="4428" spans="1:12" x14ac:dyDescent="0.55000000000000004">
      <c r="A4428">
        <v>2009</v>
      </c>
      <c r="B4428" t="s">
        <v>5</v>
      </c>
      <c r="C4428" t="s">
        <v>49</v>
      </c>
      <c r="D4428">
        <v>45492301.369999997</v>
      </c>
      <c r="E4428">
        <v>73312156.370000005</v>
      </c>
      <c r="H4428">
        <f t="shared" si="302"/>
        <v>11</v>
      </c>
      <c r="J4428" t="str">
        <f t="shared" si="303"/>
        <v>CHAMPAIGN</v>
      </c>
      <c r="K4428" t="str">
        <f t="shared" si="300"/>
        <v>St. Clair</v>
      </c>
      <c r="L4428">
        <f t="shared" si="301"/>
        <v>0</v>
      </c>
    </row>
    <row r="4429" spans="1:12" x14ac:dyDescent="0.55000000000000004">
      <c r="A4429">
        <v>2009</v>
      </c>
      <c r="B4429" t="s">
        <v>5</v>
      </c>
      <c r="C4429" t="s">
        <v>50</v>
      </c>
      <c r="D4429">
        <v>889876.88</v>
      </c>
      <c r="E4429">
        <v>546046.11</v>
      </c>
      <c r="H4429">
        <f t="shared" si="302"/>
        <v>11</v>
      </c>
      <c r="J4429" t="str">
        <f t="shared" si="303"/>
        <v>CHANNAHON</v>
      </c>
      <c r="K4429" t="str">
        <f t="shared" si="300"/>
        <v>Champaign</v>
      </c>
      <c r="L4429">
        <f t="shared" si="301"/>
        <v>0</v>
      </c>
    </row>
    <row r="4430" spans="1:12" x14ac:dyDescent="0.55000000000000004">
      <c r="A4430">
        <v>2009</v>
      </c>
      <c r="B4430" t="s">
        <v>5</v>
      </c>
      <c r="C4430" t="s">
        <v>51</v>
      </c>
      <c r="D4430">
        <v>10572628.390000001</v>
      </c>
      <c r="E4430">
        <v>22501738.579999998</v>
      </c>
      <c r="H4430">
        <f t="shared" si="302"/>
        <v>12</v>
      </c>
      <c r="J4430" t="str">
        <f t="shared" si="303"/>
        <v>CHARLESTON</v>
      </c>
      <c r="K4430" t="str">
        <f t="shared" si="300"/>
        <v>Will</v>
      </c>
      <c r="L4430">
        <f t="shared" si="301"/>
        <v>0</v>
      </c>
    </row>
    <row r="4431" spans="1:12" x14ac:dyDescent="0.55000000000000004">
      <c r="A4431">
        <v>2009</v>
      </c>
      <c r="B4431" t="s">
        <v>5</v>
      </c>
      <c r="C4431" t="s">
        <v>52</v>
      </c>
      <c r="D4431">
        <v>973297.54</v>
      </c>
      <c r="E4431">
        <v>829819.91</v>
      </c>
      <c r="H4431">
        <f t="shared" si="302"/>
        <v>9</v>
      </c>
      <c r="J4431" t="str">
        <f t="shared" si="303"/>
        <v>CHATHAM</v>
      </c>
      <c r="K4431" t="str">
        <f t="shared" si="300"/>
        <v>Coles</v>
      </c>
      <c r="L4431">
        <f t="shared" si="301"/>
        <v>0</v>
      </c>
    </row>
    <row r="4432" spans="1:12" x14ac:dyDescent="0.55000000000000004">
      <c r="A4432">
        <v>2009</v>
      </c>
      <c r="B4432" t="s">
        <v>5</v>
      </c>
      <c r="C4432" t="s">
        <v>283</v>
      </c>
      <c r="D4432">
        <v>699317.52</v>
      </c>
      <c r="E4432">
        <v>603144.5</v>
      </c>
      <c r="H4432">
        <f t="shared" si="302"/>
        <v>15</v>
      </c>
      <c r="J4432" t="str">
        <f t="shared" si="303"/>
        <v>CHERRY VALLEY</v>
      </c>
      <c r="K4432" t="str">
        <f t="shared" si="300"/>
        <v>Sangamon</v>
      </c>
      <c r="L4432">
        <f t="shared" si="301"/>
        <v>0</v>
      </c>
    </row>
    <row r="4433" spans="1:12" x14ac:dyDescent="0.55000000000000004">
      <c r="A4433">
        <v>2009</v>
      </c>
      <c r="B4433" t="s">
        <v>5</v>
      </c>
      <c r="C4433" t="s">
        <v>53</v>
      </c>
      <c r="D4433">
        <v>28178048</v>
      </c>
      <c r="E4433">
        <v>58582059.100000001</v>
      </c>
      <c r="H4433">
        <f t="shared" si="302"/>
        <v>17</v>
      </c>
      <c r="J4433" t="str">
        <f t="shared" si="303"/>
        <v>CHICAGO HEIGHTS</v>
      </c>
      <c r="K4433" t="str">
        <f t="shared" si="300"/>
        <v>Randolph</v>
      </c>
      <c r="L4433">
        <f t="shared" si="301"/>
        <v>0</v>
      </c>
    </row>
    <row r="4434" spans="1:12" x14ac:dyDescent="0.55000000000000004">
      <c r="A4434">
        <v>2009</v>
      </c>
      <c r="B4434" t="s">
        <v>5</v>
      </c>
      <c r="C4434" t="s">
        <v>54</v>
      </c>
      <c r="D4434">
        <v>5983401.5499999998</v>
      </c>
      <c r="E4434">
        <v>10592180.32</v>
      </c>
      <c r="H4434">
        <f t="shared" si="302"/>
        <v>15</v>
      </c>
      <c r="J4434" t="str">
        <f t="shared" si="303"/>
        <v>CHICAGO RIDGE</v>
      </c>
      <c r="K4434" t="str">
        <f t="shared" si="300"/>
        <v>Cook</v>
      </c>
      <c r="L4434">
        <f t="shared" si="301"/>
        <v>0</v>
      </c>
    </row>
    <row r="4435" spans="1:12" x14ac:dyDescent="0.55000000000000004">
      <c r="A4435">
        <v>2009</v>
      </c>
      <c r="B4435" t="s">
        <v>5</v>
      </c>
      <c r="C4435" t="s">
        <v>55</v>
      </c>
      <c r="D4435">
        <v>20788536.16</v>
      </c>
      <c r="E4435">
        <v>77243611.799999997</v>
      </c>
      <c r="H4435">
        <f t="shared" si="302"/>
        <v>8</v>
      </c>
      <c r="J4435" t="str">
        <f t="shared" si="303"/>
        <v>CICERO</v>
      </c>
      <c r="K4435" t="str">
        <f t="shared" si="300"/>
        <v>Peoria</v>
      </c>
      <c r="L4435">
        <f t="shared" si="301"/>
        <v>0</v>
      </c>
    </row>
    <row r="4436" spans="1:12" x14ac:dyDescent="0.55000000000000004">
      <c r="A4436">
        <v>2009</v>
      </c>
      <c r="B4436" t="s">
        <v>5</v>
      </c>
      <c r="C4436" t="s">
        <v>56</v>
      </c>
      <c r="D4436">
        <v>750697</v>
      </c>
      <c r="E4436">
        <v>898138.46</v>
      </c>
      <c r="H4436">
        <f t="shared" si="302"/>
        <v>17</v>
      </c>
      <c r="J4436" t="str">
        <f t="shared" si="303"/>
        <v>CLARENDON HILLS</v>
      </c>
      <c r="K4436" t="str">
        <f t="shared" si="300"/>
        <v>Cook</v>
      </c>
      <c r="L4436">
        <f t="shared" si="301"/>
        <v>0</v>
      </c>
    </row>
    <row r="4437" spans="1:12" x14ac:dyDescent="0.55000000000000004">
      <c r="A4437">
        <v>2009</v>
      </c>
      <c r="B4437" t="s">
        <v>5</v>
      </c>
      <c r="C4437" t="s">
        <v>57</v>
      </c>
      <c r="D4437">
        <v>1193194.6200000001</v>
      </c>
      <c r="E4437">
        <v>1523605.34</v>
      </c>
      <c r="H4437">
        <f t="shared" si="302"/>
        <v>9</v>
      </c>
      <c r="J4437" t="str">
        <f t="shared" si="303"/>
        <v>CLINTON</v>
      </c>
      <c r="K4437" t="str">
        <f t="shared" si="300"/>
        <v>DuPage</v>
      </c>
      <c r="L4437">
        <f t="shared" si="301"/>
        <v>0</v>
      </c>
    </row>
    <row r="4438" spans="1:12" x14ac:dyDescent="0.55000000000000004">
      <c r="A4438">
        <v>2009</v>
      </c>
      <c r="B4438" t="s">
        <v>5</v>
      </c>
      <c r="C4438" t="s">
        <v>58</v>
      </c>
      <c r="D4438">
        <v>16018330.42</v>
      </c>
      <c r="E4438">
        <v>19886123.6199999</v>
      </c>
      <c r="H4438">
        <f t="shared" si="302"/>
        <v>14</v>
      </c>
      <c r="J4438" t="str">
        <f t="shared" si="303"/>
        <v>COLLINSVILLE</v>
      </c>
      <c r="K4438" t="str">
        <f t="shared" si="300"/>
        <v>Grundy</v>
      </c>
      <c r="L4438">
        <f t="shared" si="301"/>
        <v>0</v>
      </c>
    </row>
    <row r="4439" spans="1:12" x14ac:dyDescent="0.55000000000000004">
      <c r="A4439">
        <v>2009</v>
      </c>
      <c r="B4439" t="s">
        <v>5</v>
      </c>
      <c r="C4439" t="s">
        <v>59</v>
      </c>
      <c r="D4439">
        <v>4602967.63</v>
      </c>
      <c r="E4439">
        <v>6105313.7699999996</v>
      </c>
      <c r="H4439">
        <f t="shared" si="302"/>
        <v>21</v>
      </c>
      <c r="J4439" t="str">
        <f t="shared" si="303"/>
        <v xml:space="preserve">COUNTRY CLUB HILLS </v>
      </c>
      <c r="K4439" t="str">
        <f t="shared" si="300"/>
        <v>Monroe</v>
      </c>
      <c r="L4439">
        <f t="shared" si="301"/>
        <v>0</v>
      </c>
    </row>
    <row r="4440" spans="1:12" x14ac:dyDescent="0.55000000000000004">
      <c r="A4440">
        <v>2009</v>
      </c>
      <c r="B4440" t="s">
        <v>5</v>
      </c>
      <c r="C4440" t="s">
        <v>60</v>
      </c>
      <c r="D4440">
        <v>16415558.09</v>
      </c>
      <c r="E4440">
        <v>23202154.050000001</v>
      </c>
      <c r="H4440">
        <f t="shared" si="302"/>
        <v>13</v>
      </c>
      <c r="J4440" t="str">
        <f t="shared" si="303"/>
        <v>COUNTRYSIDE</v>
      </c>
      <c r="K4440" t="str">
        <f t="shared" si="300"/>
        <v>Cook</v>
      </c>
      <c r="L4440">
        <f t="shared" si="301"/>
        <v>0</v>
      </c>
    </row>
    <row r="4441" spans="1:12" x14ac:dyDescent="0.55000000000000004">
      <c r="A4441">
        <v>2009</v>
      </c>
      <c r="B4441" t="s">
        <v>5</v>
      </c>
      <c r="C4441" t="s">
        <v>61</v>
      </c>
      <c r="D4441">
        <v>11732257.83</v>
      </c>
      <c r="E4441">
        <v>21938986.350000001</v>
      </c>
      <c r="H4441">
        <f t="shared" si="302"/>
        <v>14</v>
      </c>
      <c r="J4441" t="str">
        <f t="shared" si="303"/>
        <v>CRYSTAL LAKE</v>
      </c>
      <c r="K4441" t="str">
        <f t="shared" si="300"/>
        <v>Tazewell</v>
      </c>
      <c r="L4441">
        <f t="shared" si="301"/>
        <v>0</v>
      </c>
    </row>
    <row r="4442" spans="1:12" x14ac:dyDescent="0.55000000000000004">
      <c r="A4442">
        <v>2009</v>
      </c>
      <c r="B4442" t="s">
        <v>5</v>
      </c>
      <c r="C4442" t="s">
        <v>62</v>
      </c>
      <c r="D4442">
        <v>10767665.33</v>
      </c>
      <c r="E4442">
        <v>47330918.060000002</v>
      </c>
      <c r="H4442">
        <f t="shared" si="302"/>
        <v>10</v>
      </c>
      <c r="J4442" t="str">
        <f t="shared" si="303"/>
        <v>DANVILLE</v>
      </c>
      <c r="K4442" t="str">
        <f t="shared" si="300"/>
        <v>McHenry</v>
      </c>
      <c r="L4442">
        <f t="shared" si="301"/>
        <v>0</v>
      </c>
    </row>
    <row r="4443" spans="1:12" x14ac:dyDescent="0.55000000000000004">
      <c r="A4443">
        <v>2009</v>
      </c>
      <c r="B4443" t="s">
        <v>5</v>
      </c>
      <c r="C4443" t="s">
        <v>63</v>
      </c>
      <c r="D4443">
        <v>11278171.49</v>
      </c>
      <c r="E4443">
        <v>17893023.539999999</v>
      </c>
      <c r="H4443">
        <f t="shared" si="302"/>
        <v>18</v>
      </c>
      <c r="J4443" t="str">
        <f t="shared" si="303"/>
        <v>DARIEN WOODRIDGE</v>
      </c>
      <c r="K4443" t="str">
        <f t="shared" si="300"/>
        <v>DuPage</v>
      </c>
      <c r="L4443">
        <f t="shared" si="301"/>
        <v>0</v>
      </c>
    </row>
    <row r="4444" spans="1:12" x14ac:dyDescent="0.55000000000000004">
      <c r="A4444">
        <v>2009</v>
      </c>
      <c r="B4444" t="s">
        <v>5</v>
      </c>
      <c r="C4444" t="s">
        <v>64</v>
      </c>
      <c r="D4444">
        <v>47344658.609999999</v>
      </c>
      <c r="E4444">
        <v>101180513.47999901</v>
      </c>
      <c r="H4444">
        <f t="shared" si="302"/>
        <v>9</v>
      </c>
      <c r="J4444" t="str">
        <f t="shared" si="303"/>
        <v>DECATUR</v>
      </c>
      <c r="K4444" t="str">
        <f t="shared" si="300"/>
        <v>DuPage</v>
      </c>
      <c r="L4444">
        <f t="shared" si="301"/>
        <v>0</v>
      </c>
    </row>
    <row r="4445" spans="1:12" x14ac:dyDescent="0.55000000000000004">
      <c r="A4445">
        <v>2009</v>
      </c>
      <c r="B4445" t="s">
        <v>5</v>
      </c>
      <c r="C4445" t="s">
        <v>65</v>
      </c>
      <c r="D4445">
        <v>20184024.739999998</v>
      </c>
      <c r="E4445">
        <v>29960217.59</v>
      </c>
      <c r="H4445">
        <f t="shared" si="302"/>
        <v>23</v>
      </c>
      <c r="J4445" t="str">
        <f t="shared" si="303"/>
        <v>DEERFIELD-BANNOCKBURN</v>
      </c>
      <c r="K4445" t="str">
        <f t="shared" si="300"/>
        <v>Cook</v>
      </c>
      <c r="L4445">
        <f t="shared" si="301"/>
        <v>0</v>
      </c>
    </row>
    <row r="4446" spans="1:12" x14ac:dyDescent="0.55000000000000004">
      <c r="A4446">
        <v>2009</v>
      </c>
      <c r="B4446" t="s">
        <v>5</v>
      </c>
      <c r="C4446" t="s">
        <v>66</v>
      </c>
      <c r="D4446">
        <v>16062291.15</v>
      </c>
      <c r="E4446">
        <v>46948395.189999998</v>
      </c>
      <c r="H4446">
        <f t="shared" si="302"/>
        <v>8</v>
      </c>
      <c r="J4446" t="str">
        <f t="shared" si="303"/>
        <v>DEKALB</v>
      </c>
      <c r="K4446" t="str">
        <f t="shared" si="300"/>
        <v>Cook</v>
      </c>
      <c r="L4446">
        <f t="shared" si="301"/>
        <v>0</v>
      </c>
    </row>
    <row r="4447" spans="1:12" x14ac:dyDescent="0.55000000000000004">
      <c r="A4447">
        <v>2009</v>
      </c>
      <c r="B4447" t="s">
        <v>5</v>
      </c>
      <c r="C4447" t="s">
        <v>67</v>
      </c>
      <c r="D4447">
        <v>50532149.439999998</v>
      </c>
      <c r="E4447">
        <v>103690981.69</v>
      </c>
      <c r="H4447">
        <f t="shared" si="302"/>
        <v>13</v>
      </c>
      <c r="J4447" t="str">
        <f t="shared" si="303"/>
        <v>DES PLAINES</v>
      </c>
      <c r="K4447" t="str">
        <f t="shared" si="300"/>
        <v>DeKalb</v>
      </c>
      <c r="L4447">
        <f t="shared" si="301"/>
        <v>0</v>
      </c>
    </row>
    <row r="4448" spans="1:12" x14ac:dyDescent="0.55000000000000004">
      <c r="A4448">
        <v>2009</v>
      </c>
      <c r="B4448" t="s">
        <v>5</v>
      </c>
      <c r="C4448" t="s">
        <v>68</v>
      </c>
      <c r="D4448">
        <v>3239118.37</v>
      </c>
      <c r="E4448">
        <v>5623121.2699999996</v>
      </c>
      <c r="H4448">
        <f t="shared" si="302"/>
        <v>17</v>
      </c>
      <c r="J4448" t="str">
        <f t="shared" si="303"/>
        <v>DIXON COMMUNITY</v>
      </c>
      <c r="K4448" t="str">
        <f t="shared" si="300"/>
        <v>Cook</v>
      </c>
      <c r="L4448">
        <f t="shared" si="301"/>
        <v>0</v>
      </c>
    </row>
    <row r="4449" spans="1:12" x14ac:dyDescent="0.55000000000000004">
      <c r="A4449">
        <v>2009</v>
      </c>
      <c r="B4449" t="s">
        <v>5</v>
      </c>
      <c r="C4449" t="s">
        <v>69</v>
      </c>
      <c r="D4449">
        <v>6670337.0700000003</v>
      </c>
      <c r="E4449">
        <v>12768869.1299999</v>
      </c>
      <c r="H4449">
        <f t="shared" si="302"/>
        <v>7</v>
      </c>
      <c r="J4449" t="str">
        <f t="shared" si="303"/>
        <v>DIXON</v>
      </c>
      <c r="K4449" t="str">
        <f t="shared" si="300"/>
        <v>Cook</v>
      </c>
      <c r="L4449">
        <f t="shared" si="301"/>
        <v>0</v>
      </c>
    </row>
    <row r="4450" spans="1:12" x14ac:dyDescent="0.55000000000000004">
      <c r="A4450">
        <v>2009</v>
      </c>
      <c r="B4450" t="s">
        <v>5</v>
      </c>
      <c r="C4450" t="s">
        <v>70</v>
      </c>
      <c r="D4450">
        <v>8723809</v>
      </c>
      <c r="E4450">
        <v>12581462.210000001</v>
      </c>
      <c r="H4450">
        <f t="shared" si="302"/>
        <v>8</v>
      </c>
      <c r="J4450" t="str">
        <f t="shared" si="303"/>
        <v>DOLTON</v>
      </c>
      <c r="K4450" t="str">
        <f t="shared" si="300"/>
        <v>Lee</v>
      </c>
      <c r="L4450">
        <f t="shared" si="301"/>
        <v>0</v>
      </c>
    </row>
    <row r="4451" spans="1:12" x14ac:dyDescent="0.55000000000000004">
      <c r="A4451">
        <v>2009</v>
      </c>
      <c r="B4451" t="s">
        <v>5</v>
      </c>
      <c r="C4451" t="s">
        <v>71</v>
      </c>
      <c r="D4451">
        <v>28433329.359999999</v>
      </c>
      <c r="E4451">
        <v>57155191.32</v>
      </c>
      <c r="H4451">
        <f t="shared" si="302"/>
        <v>15</v>
      </c>
      <c r="J4451" t="str">
        <f t="shared" si="303"/>
        <v>DOWNERS GROVE</v>
      </c>
      <c r="K4451" t="str">
        <f t="shared" si="300"/>
        <v>Cook</v>
      </c>
      <c r="L4451">
        <f t="shared" si="301"/>
        <v>0</v>
      </c>
    </row>
    <row r="4452" spans="1:12" x14ac:dyDescent="0.55000000000000004">
      <c r="A4452">
        <v>2009</v>
      </c>
      <c r="B4452" t="s">
        <v>5</v>
      </c>
      <c r="C4452" t="s">
        <v>72</v>
      </c>
      <c r="D4452">
        <v>2153583.38</v>
      </c>
      <c r="E4452">
        <v>4243504.1100000003</v>
      </c>
      <c r="H4452">
        <f t="shared" si="302"/>
        <v>9</v>
      </c>
      <c r="J4452" t="str">
        <f t="shared" si="303"/>
        <v>DUQUOIN</v>
      </c>
      <c r="K4452" t="str">
        <f t="shared" si="300"/>
        <v>DuPage</v>
      </c>
      <c r="L4452">
        <f t="shared" si="301"/>
        <v>0</v>
      </c>
    </row>
    <row r="4453" spans="1:12" x14ac:dyDescent="0.55000000000000004">
      <c r="A4453">
        <v>2009</v>
      </c>
      <c r="B4453" t="s">
        <v>5</v>
      </c>
      <c r="C4453" t="s">
        <v>73</v>
      </c>
      <c r="D4453">
        <v>1846882.19</v>
      </c>
      <c r="E4453">
        <v>4622682.05</v>
      </c>
      <c r="H4453">
        <f t="shared" si="302"/>
        <v>12</v>
      </c>
      <c r="J4453" t="str">
        <f t="shared" si="303"/>
        <v>EAST ALTON</v>
      </c>
      <c r="K4453" t="str">
        <f t="shared" si="300"/>
        <v>Perry</v>
      </c>
      <c r="L4453">
        <f t="shared" si="301"/>
        <v>0</v>
      </c>
    </row>
    <row r="4454" spans="1:12" x14ac:dyDescent="0.55000000000000004">
      <c r="A4454">
        <v>2009</v>
      </c>
      <c r="B4454" t="s">
        <v>5</v>
      </c>
      <c r="C4454" t="s">
        <v>74</v>
      </c>
      <c r="D4454">
        <v>1178857.71</v>
      </c>
      <c r="E4454">
        <v>2056644.59</v>
      </c>
      <c r="H4454">
        <f t="shared" si="302"/>
        <v>25</v>
      </c>
      <c r="J4454" t="str">
        <f t="shared" si="303"/>
        <v>EAST DUNDEE/COUNTRYSIDE</v>
      </c>
      <c r="K4454" t="str">
        <f t="shared" si="300"/>
        <v>Cook</v>
      </c>
      <c r="L4454">
        <f t="shared" si="301"/>
        <v>0</v>
      </c>
    </row>
    <row r="4455" spans="1:12" x14ac:dyDescent="0.55000000000000004">
      <c r="A4455">
        <v>2009</v>
      </c>
      <c r="B4455" t="s">
        <v>5</v>
      </c>
      <c r="C4455" t="s">
        <v>75</v>
      </c>
      <c r="D4455">
        <v>955437</v>
      </c>
      <c r="E4455">
        <v>463549.19</v>
      </c>
      <c r="H4455">
        <f t="shared" si="302"/>
        <v>13</v>
      </c>
      <c r="J4455" t="str">
        <f t="shared" si="303"/>
        <v>EAST JOLIET</v>
      </c>
      <c r="K4455" t="str">
        <f t="shared" si="300"/>
        <v>Cook</v>
      </c>
      <c r="L4455">
        <f t="shared" si="301"/>
        <v>0</v>
      </c>
    </row>
    <row r="4456" spans="1:12" x14ac:dyDescent="0.55000000000000004">
      <c r="A4456">
        <v>2009</v>
      </c>
      <c r="B4456" t="s">
        <v>5</v>
      </c>
      <c r="C4456" t="s">
        <v>76</v>
      </c>
      <c r="D4456">
        <v>16133929.08</v>
      </c>
      <c r="E4456">
        <v>24439701.460000001</v>
      </c>
      <c r="H4456">
        <f t="shared" si="302"/>
        <v>13</v>
      </c>
      <c r="J4456" t="str">
        <f t="shared" si="303"/>
        <v>EAST MOLINE</v>
      </c>
      <c r="K4456" t="str">
        <f t="shared" si="300"/>
        <v>Cook</v>
      </c>
      <c r="L4456">
        <f t="shared" si="301"/>
        <v>0</v>
      </c>
    </row>
    <row r="4457" spans="1:12" x14ac:dyDescent="0.55000000000000004">
      <c r="A4457">
        <v>2009</v>
      </c>
      <c r="B4457" t="s">
        <v>5</v>
      </c>
      <c r="C4457" t="s">
        <v>77</v>
      </c>
      <c r="D4457">
        <v>11887097.58</v>
      </c>
      <c r="E4457">
        <v>25003290.649999999</v>
      </c>
      <c r="H4457">
        <f t="shared" si="302"/>
        <v>13</v>
      </c>
      <c r="J4457" t="str">
        <f t="shared" si="303"/>
        <v>EAST PEORIA</v>
      </c>
      <c r="K4457" t="str">
        <f t="shared" si="300"/>
        <v>Rock Island</v>
      </c>
      <c r="L4457">
        <f t="shared" si="301"/>
        <v>0</v>
      </c>
    </row>
    <row r="4458" spans="1:12" x14ac:dyDescent="0.55000000000000004">
      <c r="A4458">
        <v>2009</v>
      </c>
      <c r="B4458" t="s">
        <v>5</v>
      </c>
      <c r="C4458" t="s">
        <v>78</v>
      </c>
      <c r="D4458">
        <v>11580892.529999999</v>
      </c>
      <c r="E4458">
        <v>45454634.619999997</v>
      </c>
      <c r="H4458">
        <f t="shared" si="302"/>
        <v>15</v>
      </c>
      <c r="J4458" t="str">
        <f t="shared" si="303"/>
        <v>EAST ST LOUIS</v>
      </c>
      <c r="K4458" t="str">
        <f t="shared" si="300"/>
        <v>Tazewell</v>
      </c>
      <c r="L4458">
        <f t="shared" si="301"/>
        <v>0</v>
      </c>
    </row>
    <row r="4459" spans="1:12" x14ac:dyDescent="0.55000000000000004">
      <c r="A4459">
        <v>2009</v>
      </c>
      <c r="B4459" t="s">
        <v>5</v>
      </c>
      <c r="C4459" t="s">
        <v>79</v>
      </c>
      <c r="D4459">
        <v>8706332.9100000001</v>
      </c>
      <c r="E4459">
        <v>14004659.83</v>
      </c>
      <c r="H4459">
        <f t="shared" si="302"/>
        <v>14</v>
      </c>
      <c r="J4459" t="str">
        <f t="shared" si="303"/>
        <v>EDWARDSVILLE</v>
      </c>
      <c r="K4459" t="str">
        <f t="shared" si="300"/>
        <v>St. Clair</v>
      </c>
      <c r="L4459">
        <f t="shared" si="301"/>
        <v>0</v>
      </c>
    </row>
    <row r="4460" spans="1:12" x14ac:dyDescent="0.55000000000000004">
      <c r="A4460">
        <v>2009</v>
      </c>
      <c r="B4460" t="s">
        <v>5</v>
      </c>
      <c r="C4460" t="s">
        <v>80</v>
      </c>
      <c r="D4460">
        <v>6767603.7300000004</v>
      </c>
      <c r="E4460">
        <v>10050488.07</v>
      </c>
      <c r="H4460">
        <f t="shared" si="302"/>
        <v>11</v>
      </c>
      <c r="J4460" t="str">
        <f t="shared" si="303"/>
        <v>EFFINGHAM</v>
      </c>
      <c r="K4460" t="str">
        <f t="shared" si="300"/>
        <v>Madison</v>
      </c>
      <c r="L4460">
        <f t="shared" si="301"/>
        <v>0</v>
      </c>
    </row>
    <row r="4461" spans="1:12" x14ac:dyDescent="0.55000000000000004">
      <c r="A4461">
        <v>2009</v>
      </c>
      <c r="B4461" t="s">
        <v>5</v>
      </c>
      <c r="C4461" t="s">
        <v>81</v>
      </c>
      <c r="D4461">
        <v>1656252</v>
      </c>
      <c r="E4461">
        <v>2911577.71</v>
      </c>
      <c r="H4461">
        <f t="shared" si="302"/>
        <v>20</v>
      </c>
      <c r="J4461" t="str">
        <f t="shared" si="303"/>
        <v>ELBURN/COUNTRYSIDE</v>
      </c>
      <c r="K4461" t="str">
        <f t="shared" si="300"/>
        <v>Kane</v>
      </c>
      <c r="L4461">
        <f t="shared" si="301"/>
        <v>0</v>
      </c>
    </row>
    <row r="4462" spans="1:12" x14ac:dyDescent="0.55000000000000004">
      <c r="A4462">
        <v>2009</v>
      </c>
      <c r="B4462" t="s">
        <v>5</v>
      </c>
      <c r="C4462" t="s">
        <v>82</v>
      </c>
      <c r="D4462">
        <v>47291666</v>
      </c>
      <c r="E4462">
        <v>103050075.33</v>
      </c>
      <c r="H4462">
        <f t="shared" si="302"/>
        <v>7</v>
      </c>
      <c r="J4462" t="str">
        <f t="shared" si="303"/>
        <v>ELGIN</v>
      </c>
      <c r="K4462" t="str">
        <f t="shared" si="300"/>
        <v>Saline</v>
      </c>
      <c r="L4462">
        <f t="shared" si="301"/>
        <v>0</v>
      </c>
    </row>
    <row r="4463" spans="1:12" x14ac:dyDescent="0.55000000000000004">
      <c r="A4463">
        <v>2009</v>
      </c>
      <c r="B4463" t="s">
        <v>5</v>
      </c>
      <c r="C4463" t="s">
        <v>83</v>
      </c>
      <c r="D4463">
        <v>44236321</v>
      </c>
      <c r="E4463">
        <v>84956391.879999995</v>
      </c>
      <c r="H4463">
        <f t="shared" si="302"/>
        <v>19</v>
      </c>
      <c r="J4463" t="str">
        <f t="shared" si="303"/>
        <v>ELK GROVE VILLAGE</v>
      </c>
      <c r="K4463" t="str">
        <f t="shared" si="300"/>
        <v>Cook</v>
      </c>
      <c r="L4463">
        <f t="shared" si="301"/>
        <v>0</v>
      </c>
    </row>
    <row r="4464" spans="1:12" x14ac:dyDescent="0.55000000000000004">
      <c r="A4464">
        <v>2009</v>
      </c>
      <c r="B4464" t="s">
        <v>5</v>
      </c>
      <c r="C4464" t="s">
        <v>84</v>
      </c>
      <c r="D4464">
        <v>21350304.640000001</v>
      </c>
      <c r="E4464">
        <v>40495392.119999997</v>
      </c>
      <c r="H4464">
        <f t="shared" si="302"/>
        <v>10</v>
      </c>
      <c r="J4464" t="str">
        <f t="shared" si="303"/>
        <v>ELMHURST</v>
      </c>
      <c r="K4464" t="str">
        <f t="shared" si="300"/>
        <v>Cook</v>
      </c>
      <c r="L4464">
        <f t="shared" si="301"/>
        <v>0</v>
      </c>
    </row>
    <row r="4465" spans="1:12" x14ac:dyDescent="0.55000000000000004">
      <c r="A4465">
        <v>2009</v>
      </c>
      <c r="B4465" t="s">
        <v>5</v>
      </c>
      <c r="C4465" t="s">
        <v>85</v>
      </c>
      <c r="D4465">
        <v>7264954</v>
      </c>
      <c r="E4465">
        <v>24349765.59</v>
      </c>
      <c r="H4465">
        <f t="shared" si="302"/>
        <v>14</v>
      </c>
      <c r="J4465" t="str">
        <f t="shared" si="303"/>
        <v>ELMWOOD PARK</v>
      </c>
      <c r="K4465" t="str">
        <f t="shared" si="300"/>
        <v>Cook</v>
      </c>
      <c r="L4465">
        <f t="shared" si="301"/>
        <v>0</v>
      </c>
    </row>
    <row r="4466" spans="1:12" x14ac:dyDescent="0.55000000000000004">
      <c r="A4466">
        <v>2009</v>
      </c>
      <c r="B4466" t="s">
        <v>5</v>
      </c>
      <c r="C4466" t="s">
        <v>86</v>
      </c>
      <c r="D4466">
        <v>438537.27</v>
      </c>
      <c r="E4466">
        <v>460045.24</v>
      </c>
      <c r="H4466">
        <f t="shared" si="302"/>
        <v>8</v>
      </c>
      <c r="J4466" t="str">
        <f t="shared" si="303"/>
        <v>ELWOOD</v>
      </c>
      <c r="K4466" t="str">
        <f t="shared" si="300"/>
        <v>Cook</v>
      </c>
      <c r="L4466">
        <f t="shared" si="301"/>
        <v>0</v>
      </c>
    </row>
    <row r="4467" spans="1:12" x14ac:dyDescent="0.55000000000000004">
      <c r="A4467">
        <v>2009</v>
      </c>
      <c r="B4467" t="s">
        <v>5</v>
      </c>
      <c r="C4467" t="s">
        <v>87</v>
      </c>
      <c r="D4467">
        <v>41820232.469999999</v>
      </c>
      <c r="E4467">
        <v>115833553.00999901</v>
      </c>
      <c r="H4467">
        <f t="shared" si="302"/>
        <v>10</v>
      </c>
      <c r="J4467" t="str">
        <f t="shared" si="303"/>
        <v>EVANSTON</v>
      </c>
      <c r="K4467" t="str">
        <f t="shared" si="300"/>
        <v>Woodford</v>
      </c>
      <c r="L4467">
        <f t="shared" si="301"/>
        <v>0</v>
      </c>
    </row>
    <row r="4468" spans="1:12" x14ac:dyDescent="0.55000000000000004">
      <c r="A4468">
        <v>2009</v>
      </c>
      <c r="B4468" t="s">
        <v>5</v>
      </c>
      <c r="C4468" t="s">
        <v>88</v>
      </c>
      <c r="D4468">
        <v>1265200.8400000001</v>
      </c>
      <c r="E4468">
        <v>2532178.5</v>
      </c>
      <c r="H4468">
        <f t="shared" si="302"/>
        <v>16</v>
      </c>
      <c r="J4468" t="str">
        <f t="shared" si="303"/>
        <v>EVERGREEN PARK</v>
      </c>
      <c r="K4468" t="str">
        <f t="shared" si="300"/>
        <v>Cook</v>
      </c>
      <c r="L4468">
        <f t="shared" si="301"/>
        <v>0</v>
      </c>
    </row>
    <row r="4469" spans="1:12" x14ac:dyDescent="0.55000000000000004">
      <c r="A4469">
        <v>2009</v>
      </c>
      <c r="B4469" t="s">
        <v>5</v>
      </c>
      <c r="C4469" t="s">
        <v>89</v>
      </c>
      <c r="D4469">
        <v>1268341.73</v>
      </c>
      <c r="E4469">
        <v>2421868.19</v>
      </c>
      <c r="H4469">
        <f t="shared" si="302"/>
        <v>11</v>
      </c>
      <c r="J4469" t="str">
        <f t="shared" si="303"/>
        <v>FAIRFIELD</v>
      </c>
      <c r="K4469" t="str">
        <f t="shared" si="300"/>
        <v>Cook</v>
      </c>
      <c r="L4469">
        <f t="shared" si="301"/>
        <v>0</v>
      </c>
    </row>
    <row r="4470" spans="1:12" x14ac:dyDescent="0.55000000000000004">
      <c r="A4470">
        <v>2009</v>
      </c>
      <c r="B4470" t="s">
        <v>5</v>
      </c>
      <c r="C4470" t="s">
        <v>90</v>
      </c>
      <c r="D4470">
        <v>1628016.21</v>
      </c>
      <c r="E4470">
        <v>1836919.52</v>
      </c>
      <c r="H4470">
        <f t="shared" si="302"/>
        <v>21</v>
      </c>
      <c r="J4470" t="str">
        <f t="shared" si="303"/>
        <v>FAIRVIEW/CASEYVILLE</v>
      </c>
      <c r="K4470" t="str">
        <f t="shared" si="300"/>
        <v>St. Clair</v>
      </c>
      <c r="L4470">
        <f t="shared" si="301"/>
        <v>0</v>
      </c>
    </row>
    <row r="4471" spans="1:12" x14ac:dyDescent="0.55000000000000004">
      <c r="A4471">
        <v>2009</v>
      </c>
      <c r="B4471" t="s">
        <v>5</v>
      </c>
      <c r="C4471" t="s">
        <v>91</v>
      </c>
      <c r="D4471">
        <v>1891420.51</v>
      </c>
      <c r="E4471">
        <v>2482784.54</v>
      </c>
      <c r="H4471">
        <f t="shared" si="302"/>
        <v>11</v>
      </c>
      <c r="J4471" t="str">
        <f t="shared" si="303"/>
        <v>FLOSSMOOR</v>
      </c>
      <c r="K4471" t="str">
        <f t="shared" si="300"/>
        <v>Clay</v>
      </c>
      <c r="L4471">
        <f t="shared" si="301"/>
        <v>0</v>
      </c>
    </row>
    <row r="4472" spans="1:12" x14ac:dyDescent="0.55000000000000004">
      <c r="A4472">
        <v>2009</v>
      </c>
      <c r="B4472" t="s">
        <v>5</v>
      </c>
      <c r="C4472" t="s">
        <v>92</v>
      </c>
      <c r="D4472">
        <v>12299584.779999999</v>
      </c>
      <c r="E4472">
        <v>24560341.940000001</v>
      </c>
      <c r="H4472">
        <f t="shared" si="302"/>
        <v>13</v>
      </c>
      <c r="J4472" t="str">
        <f t="shared" si="303"/>
        <v>FOREST PARK</v>
      </c>
      <c r="K4472" t="str">
        <f t="shared" si="300"/>
        <v>Cook</v>
      </c>
      <c r="L4472">
        <f t="shared" si="301"/>
        <v>0</v>
      </c>
    </row>
    <row r="4473" spans="1:12" x14ac:dyDescent="0.55000000000000004">
      <c r="A4473">
        <v>2009</v>
      </c>
      <c r="B4473" t="s">
        <v>5</v>
      </c>
      <c r="C4473" t="s">
        <v>93</v>
      </c>
      <c r="D4473">
        <v>2147252.36</v>
      </c>
      <c r="E4473">
        <v>4741718.4000000004</v>
      </c>
      <c r="H4473">
        <f t="shared" si="302"/>
        <v>13</v>
      </c>
      <c r="J4473" t="str">
        <f t="shared" si="303"/>
        <v>FOREST VIEW</v>
      </c>
      <c r="K4473" t="str">
        <f t="shared" ref="K4473:K4536" si="304">INDEX($K$1:$K$655,MATCH(C4473,$C$1:$C$655))</f>
        <v>Cook</v>
      </c>
      <c r="L4473">
        <f t="shared" si="301"/>
        <v>0</v>
      </c>
    </row>
    <row r="4474" spans="1:12" x14ac:dyDescent="0.55000000000000004">
      <c r="A4474">
        <v>2009</v>
      </c>
      <c r="B4474" t="s">
        <v>5</v>
      </c>
      <c r="C4474" t="s">
        <v>94</v>
      </c>
      <c r="D4474">
        <v>690568.22</v>
      </c>
      <c r="E4474">
        <v>1175371.3700000001</v>
      </c>
      <c r="H4474">
        <f t="shared" si="302"/>
        <v>12</v>
      </c>
      <c r="J4474" t="str">
        <f t="shared" si="303"/>
        <v>FOSTERBURG</v>
      </c>
      <c r="K4474" t="str">
        <f t="shared" si="304"/>
        <v>Cook</v>
      </c>
      <c r="L4474">
        <f t="shared" si="301"/>
        <v>0</v>
      </c>
    </row>
    <row r="4475" spans="1:12" x14ac:dyDescent="0.55000000000000004">
      <c r="A4475">
        <v>2009</v>
      </c>
      <c r="B4475" t="s">
        <v>5</v>
      </c>
      <c r="C4475" t="s">
        <v>95</v>
      </c>
      <c r="D4475">
        <v>204556.21</v>
      </c>
      <c r="E4475">
        <v>0</v>
      </c>
      <c r="H4475">
        <f t="shared" si="302"/>
        <v>10</v>
      </c>
      <c r="J4475" t="str">
        <f t="shared" si="303"/>
        <v>FOX LAKE</v>
      </c>
      <c r="K4475" t="str">
        <f t="shared" si="304"/>
        <v>Cook</v>
      </c>
      <c r="L4475">
        <f t="shared" si="301"/>
        <v>0</v>
      </c>
    </row>
    <row r="4476" spans="1:12" x14ac:dyDescent="0.55000000000000004">
      <c r="A4476">
        <v>2009</v>
      </c>
      <c r="B4476" t="s">
        <v>5</v>
      </c>
      <c r="C4476" t="s">
        <v>96</v>
      </c>
      <c r="D4476">
        <v>5512.38</v>
      </c>
      <c r="E4476">
        <v>0</v>
      </c>
      <c r="H4476">
        <f t="shared" si="302"/>
        <v>17</v>
      </c>
      <c r="J4476" t="str">
        <f t="shared" si="303"/>
        <v>FOX RIVER GROVE</v>
      </c>
      <c r="K4476" t="str">
        <f t="shared" si="304"/>
        <v>Lake</v>
      </c>
      <c r="L4476">
        <f t="shared" si="301"/>
        <v>0</v>
      </c>
    </row>
    <row r="4477" spans="1:12" x14ac:dyDescent="0.55000000000000004">
      <c r="A4477">
        <v>2009</v>
      </c>
      <c r="B4477" t="s">
        <v>5</v>
      </c>
      <c r="C4477" t="s">
        <v>97</v>
      </c>
      <c r="D4477">
        <v>3502636.56</v>
      </c>
      <c r="E4477">
        <v>3086170.39</v>
      </c>
      <c r="H4477">
        <f t="shared" si="302"/>
        <v>11</v>
      </c>
      <c r="J4477" t="str">
        <f t="shared" si="303"/>
        <v>FRANKFORT</v>
      </c>
      <c r="K4477" t="str">
        <f t="shared" si="304"/>
        <v>Lake</v>
      </c>
      <c r="L4477">
        <f t="shared" si="301"/>
        <v>0</v>
      </c>
    </row>
    <row r="4478" spans="1:12" x14ac:dyDescent="0.55000000000000004">
      <c r="A4478">
        <v>2009</v>
      </c>
      <c r="B4478" t="s">
        <v>5</v>
      </c>
      <c r="C4478" t="s">
        <v>98</v>
      </c>
      <c r="D4478">
        <v>17309481.210000001</v>
      </c>
      <c r="E4478">
        <v>40380137.049999997</v>
      </c>
      <c r="H4478">
        <f t="shared" si="302"/>
        <v>15</v>
      </c>
      <c r="J4478" t="str">
        <f t="shared" si="303"/>
        <v>FRANKLIN PARK</v>
      </c>
      <c r="K4478" t="str">
        <f t="shared" si="304"/>
        <v>Cook</v>
      </c>
      <c r="L4478">
        <f t="shared" si="301"/>
        <v>0</v>
      </c>
    </row>
    <row r="4479" spans="1:12" x14ac:dyDescent="0.55000000000000004">
      <c r="A4479">
        <v>2009</v>
      </c>
      <c r="B4479" t="s">
        <v>5</v>
      </c>
      <c r="C4479" t="s">
        <v>99</v>
      </c>
      <c r="D4479">
        <v>22139703.079999998</v>
      </c>
      <c r="E4479">
        <v>34110453.359999999</v>
      </c>
      <c r="H4479">
        <f t="shared" si="302"/>
        <v>10</v>
      </c>
      <c r="J4479" t="str">
        <f t="shared" si="303"/>
        <v>FREEPORT</v>
      </c>
      <c r="K4479" t="str">
        <f t="shared" si="304"/>
        <v>Cook</v>
      </c>
      <c r="L4479">
        <f t="shared" si="301"/>
        <v>0</v>
      </c>
    </row>
    <row r="4480" spans="1:12" x14ac:dyDescent="0.55000000000000004">
      <c r="A4480">
        <v>2009</v>
      </c>
      <c r="B4480" t="s">
        <v>5</v>
      </c>
      <c r="C4480" t="s">
        <v>100</v>
      </c>
      <c r="D4480">
        <v>19665999.949999999</v>
      </c>
      <c r="E4480">
        <v>37989589.079999998</v>
      </c>
      <c r="H4480">
        <f t="shared" si="302"/>
        <v>11</v>
      </c>
      <c r="J4480" t="str">
        <f t="shared" si="303"/>
        <v>GALESBURG</v>
      </c>
      <c r="K4480" t="str">
        <f t="shared" si="304"/>
        <v>Stephenson</v>
      </c>
      <c r="L4480">
        <f t="shared" si="301"/>
        <v>0</v>
      </c>
    </row>
    <row r="4481" spans="1:12" x14ac:dyDescent="0.55000000000000004">
      <c r="A4481">
        <v>2009</v>
      </c>
      <c r="B4481" t="s">
        <v>5</v>
      </c>
      <c r="C4481" t="s">
        <v>101</v>
      </c>
      <c r="D4481">
        <v>7142323.5999999996</v>
      </c>
      <c r="E4481">
        <v>10686732.039999999</v>
      </c>
      <c r="H4481">
        <f t="shared" si="302"/>
        <v>8</v>
      </c>
      <c r="J4481" t="str">
        <f t="shared" si="303"/>
        <v>GENEVA</v>
      </c>
      <c r="K4481" t="str">
        <f t="shared" si="304"/>
        <v>Henry</v>
      </c>
      <c r="L4481">
        <f t="shared" si="301"/>
        <v>0</v>
      </c>
    </row>
    <row r="4482" spans="1:12" x14ac:dyDescent="0.55000000000000004">
      <c r="A4482">
        <v>2009</v>
      </c>
      <c r="B4482" t="s">
        <v>5</v>
      </c>
      <c r="C4482" t="s">
        <v>102</v>
      </c>
      <c r="D4482">
        <v>277382.27</v>
      </c>
      <c r="E4482">
        <v>903998</v>
      </c>
      <c r="H4482">
        <f t="shared" si="302"/>
        <v>9</v>
      </c>
      <c r="J4482" t="str">
        <f t="shared" si="303"/>
        <v>GLENCOE</v>
      </c>
      <c r="K4482" t="str">
        <f t="shared" si="304"/>
        <v>DuPage</v>
      </c>
      <c r="L4482">
        <f t="shared" ref="L4482:L4545" si="305">IF(ISNA(K4482),1,0)</f>
        <v>0</v>
      </c>
    </row>
    <row r="4483" spans="1:12" x14ac:dyDescent="0.55000000000000004">
      <c r="A4483">
        <v>2009</v>
      </c>
      <c r="B4483" t="s">
        <v>5</v>
      </c>
      <c r="C4483" t="s">
        <v>103</v>
      </c>
      <c r="D4483">
        <v>5370103.5199999996</v>
      </c>
      <c r="E4483">
        <v>9440385.0700000003</v>
      </c>
      <c r="H4483">
        <f t="shared" ref="H4483:H4546" si="306">IF(B4483="fire",MIN(IFERROR(SEARCH("fire",C4483),999),IFERROR(SEARCH("fpd",C4483),999),IFERROR(SEARCH("pension",C4483),999),IFERROR(SEARCH("fund",C4483),999)),MIN(IFERROR(SEARCH("police",C4483),999),IFERROR(SEARCH("pension",C4483),999),IFERROR(SEARCH("fund",C4483),999)))</f>
        <v>10</v>
      </c>
      <c r="J4483" t="str">
        <f t="shared" ref="J4483:J4546" si="307">LEFT(C4483,H4483-2)</f>
        <v>GLENSIDE</v>
      </c>
      <c r="K4483" t="str">
        <f t="shared" si="304"/>
        <v>DuPage</v>
      </c>
      <c r="L4483">
        <f t="shared" si="305"/>
        <v>0</v>
      </c>
    </row>
    <row r="4484" spans="1:12" x14ac:dyDescent="0.55000000000000004">
      <c r="A4484">
        <v>2009</v>
      </c>
      <c r="B4484" t="s">
        <v>5</v>
      </c>
      <c r="C4484" t="s">
        <v>104</v>
      </c>
      <c r="D4484">
        <v>47149243.149999999</v>
      </c>
      <c r="E4484">
        <v>82348412.760000005</v>
      </c>
      <c r="H4484">
        <f t="shared" si="306"/>
        <v>10</v>
      </c>
      <c r="J4484" t="str">
        <f t="shared" si="307"/>
        <v>GLENVIEW</v>
      </c>
      <c r="K4484" t="str">
        <f t="shared" si="304"/>
        <v>DuPage</v>
      </c>
      <c r="L4484">
        <f t="shared" si="305"/>
        <v>0</v>
      </c>
    </row>
    <row r="4485" spans="1:12" x14ac:dyDescent="0.55000000000000004">
      <c r="A4485">
        <v>2009</v>
      </c>
      <c r="B4485" t="s">
        <v>5</v>
      </c>
      <c r="C4485" t="s">
        <v>105</v>
      </c>
      <c r="D4485">
        <v>1887042.08</v>
      </c>
      <c r="E4485">
        <v>2599273.7799999998</v>
      </c>
      <c r="H4485">
        <f t="shared" si="306"/>
        <v>10</v>
      </c>
      <c r="J4485" t="str">
        <f t="shared" si="307"/>
        <v>GLENWOOD</v>
      </c>
      <c r="K4485" t="str">
        <f t="shared" si="304"/>
        <v>Cook</v>
      </c>
      <c r="L4485">
        <f t="shared" si="305"/>
        <v>0</v>
      </c>
    </row>
    <row r="4486" spans="1:12" x14ac:dyDescent="0.55000000000000004">
      <c r="A4486">
        <v>2009</v>
      </c>
      <c r="B4486" t="s">
        <v>5</v>
      </c>
      <c r="C4486" t="s">
        <v>106</v>
      </c>
      <c r="D4486">
        <v>3897465.95</v>
      </c>
      <c r="E4486">
        <v>6064758.6200000001</v>
      </c>
      <c r="H4486">
        <f t="shared" si="306"/>
        <v>14</v>
      </c>
      <c r="J4486" t="str">
        <f t="shared" si="307"/>
        <v>GODFREY PAID</v>
      </c>
      <c r="K4486" t="str">
        <f t="shared" si="304"/>
        <v>Cook</v>
      </c>
      <c r="L4486">
        <f t="shared" si="305"/>
        <v>0</v>
      </c>
    </row>
    <row r="4487" spans="1:12" x14ac:dyDescent="0.55000000000000004">
      <c r="A4487">
        <v>2009</v>
      </c>
      <c r="B4487" t="s">
        <v>5</v>
      </c>
      <c r="C4487" t="s">
        <v>107</v>
      </c>
      <c r="D4487">
        <v>15346425.560000001</v>
      </c>
      <c r="E4487">
        <v>45449959.759999998</v>
      </c>
      <c r="H4487">
        <f t="shared" si="306"/>
        <v>14</v>
      </c>
      <c r="J4487" t="str">
        <f t="shared" si="307"/>
        <v>GRANITE CITY</v>
      </c>
      <c r="K4487" t="str">
        <f t="shared" si="304"/>
        <v>Cook</v>
      </c>
      <c r="L4487">
        <f t="shared" si="305"/>
        <v>0</v>
      </c>
    </row>
    <row r="4488" spans="1:12" x14ac:dyDescent="0.55000000000000004">
      <c r="A4488">
        <v>2009</v>
      </c>
      <c r="B4488" t="s">
        <v>5</v>
      </c>
      <c r="C4488" t="s">
        <v>108</v>
      </c>
      <c r="D4488">
        <v>6657779.0899999999</v>
      </c>
      <c r="E4488">
        <v>10838150.02</v>
      </c>
      <c r="H4488">
        <f t="shared" si="306"/>
        <v>11</v>
      </c>
      <c r="J4488" t="str">
        <f t="shared" si="307"/>
        <v>GRAYSLAKE</v>
      </c>
      <c r="K4488" t="str">
        <f t="shared" si="304"/>
        <v>Madison</v>
      </c>
      <c r="L4488">
        <f t="shared" si="305"/>
        <v>0</v>
      </c>
    </row>
    <row r="4489" spans="1:12" x14ac:dyDescent="0.55000000000000004">
      <c r="A4489">
        <v>2009</v>
      </c>
      <c r="B4489" t="s">
        <v>5</v>
      </c>
      <c r="C4489" t="s">
        <v>109</v>
      </c>
      <c r="D4489">
        <v>6903869.2800000003</v>
      </c>
      <c r="E4489">
        <v>12759742.26</v>
      </c>
      <c r="H4489">
        <f t="shared" si="306"/>
        <v>20</v>
      </c>
      <c r="J4489" t="str">
        <f t="shared" si="307"/>
        <v>GREATER ROUND LAKE</v>
      </c>
      <c r="K4489" t="str">
        <f t="shared" si="304"/>
        <v>Lake</v>
      </c>
      <c r="L4489">
        <f t="shared" si="305"/>
        <v>0</v>
      </c>
    </row>
    <row r="4490" spans="1:12" x14ac:dyDescent="0.55000000000000004">
      <c r="A4490">
        <v>2009</v>
      </c>
      <c r="B4490" t="s">
        <v>5</v>
      </c>
      <c r="C4490" t="s">
        <v>110</v>
      </c>
      <c r="D4490">
        <v>14439605.630000001</v>
      </c>
      <c r="E4490">
        <v>22663389.689999901</v>
      </c>
      <c r="H4490">
        <f t="shared" si="306"/>
        <v>8</v>
      </c>
      <c r="J4490" t="str">
        <f t="shared" si="307"/>
        <v>GURNEE</v>
      </c>
      <c r="K4490" t="str">
        <f t="shared" si="304"/>
        <v>Bond</v>
      </c>
      <c r="L4490">
        <f t="shared" si="305"/>
        <v>0</v>
      </c>
    </row>
    <row r="4491" spans="1:12" x14ac:dyDescent="0.55000000000000004">
      <c r="A4491">
        <v>2009</v>
      </c>
      <c r="B4491" t="s">
        <v>5</v>
      </c>
      <c r="C4491" t="s">
        <v>111</v>
      </c>
      <c r="D4491">
        <v>752145</v>
      </c>
      <c r="E4491">
        <v>772934.4</v>
      </c>
      <c r="H4491">
        <f t="shared" si="306"/>
        <v>11</v>
      </c>
      <c r="J4491" t="str">
        <f t="shared" si="307"/>
        <v>HAMPSHIRE</v>
      </c>
      <c r="K4491" t="str">
        <f t="shared" si="304"/>
        <v>Lake</v>
      </c>
      <c r="L4491">
        <f t="shared" si="305"/>
        <v>0</v>
      </c>
    </row>
    <row r="4492" spans="1:12" x14ac:dyDescent="0.55000000000000004">
      <c r="A4492">
        <v>2009</v>
      </c>
      <c r="B4492" t="s">
        <v>5</v>
      </c>
      <c r="C4492" t="s">
        <v>112</v>
      </c>
      <c r="D4492">
        <v>7806234.2699999996</v>
      </c>
      <c r="E4492">
        <v>14641523.199999999</v>
      </c>
      <c r="H4492">
        <f t="shared" si="306"/>
        <v>14</v>
      </c>
      <c r="J4492" t="str">
        <f t="shared" si="307"/>
        <v>HANOVER PARK</v>
      </c>
      <c r="K4492" t="str">
        <f t="shared" si="304"/>
        <v>Kane</v>
      </c>
      <c r="L4492">
        <f t="shared" si="305"/>
        <v>0</v>
      </c>
    </row>
    <row r="4493" spans="1:12" x14ac:dyDescent="0.55000000000000004">
      <c r="A4493">
        <v>2009</v>
      </c>
      <c r="B4493" t="s">
        <v>5</v>
      </c>
      <c r="C4493" t="s">
        <v>113</v>
      </c>
      <c r="D4493">
        <v>2144793.41</v>
      </c>
      <c r="E4493">
        <v>3214985.52</v>
      </c>
      <c r="H4493">
        <f t="shared" si="306"/>
        <v>12</v>
      </c>
      <c r="J4493" t="str">
        <f t="shared" si="307"/>
        <v>HARRISBURG</v>
      </c>
      <c r="K4493" t="str">
        <f t="shared" si="304"/>
        <v>Cook</v>
      </c>
      <c r="L4493">
        <f t="shared" si="305"/>
        <v>0</v>
      </c>
    </row>
    <row r="4494" spans="1:12" x14ac:dyDescent="0.55000000000000004">
      <c r="A4494">
        <v>2009</v>
      </c>
      <c r="B4494" t="s">
        <v>5</v>
      </c>
      <c r="C4494" t="s">
        <v>114</v>
      </c>
      <c r="D4494">
        <v>105564.52</v>
      </c>
      <c r="E4494">
        <v>104279.63</v>
      </c>
      <c r="H4494">
        <f t="shared" si="306"/>
        <v>9</v>
      </c>
      <c r="J4494" t="str">
        <f t="shared" si="307"/>
        <v>HARVARD</v>
      </c>
      <c r="K4494" t="str">
        <f t="shared" si="304"/>
        <v>Saline</v>
      </c>
      <c r="L4494">
        <f t="shared" si="305"/>
        <v>0</v>
      </c>
    </row>
    <row r="4495" spans="1:12" x14ac:dyDescent="0.55000000000000004">
      <c r="A4495">
        <v>2009</v>
      </c>
      <c r="B4495" t="s">
        <v>5</v>
      </c>
      <c r="C4495" t="s">
        <v>115</v>
      </c>
      <c r="D4495">
        <v>13481710.65</v>
      </c>
      <c r="E4495">
        <v>35218347.68</v>
      </c>
      <c r="H4495">
        <f t="shared" si="306"/>
        <v>8</v>
      </c>
      <c r="J4495" t="str">
        <f t="shared" si="307"/>
        <v>HARVEY</v>
      </c>
      <c r="K4495" t="str">
        <f t="shared" si="304"/>
        <v>McHenry</v>
      </c>
      <c r="L4495">
        <f t="shared" si="305"/>
        <v>0</v>
      </c>
    </row>
    <row r="4496" spans="1:12" x14ac:dyDescent="0.55000000000000004">
      <c r="A4496">
        <v>2009</v>
      </c>
      <c r="B4496" t="s">
        <v>5</v>
      </c>
      <c r="C4496" t="s">
        <v>116</v>
      </c>
      <c r="D4496">
        <v>4341352.5999999996</v>
      </c>
      <c r="E4496">
        <v>6374558.4900000002</v>
      </c>
      <c r="H4496">
        <f t="shared" si="306"/>
        <v>13</v>
      </c>
      <c r="J4496" t="str">
        <f t="shared" si="307"/>
        <v>HAZEL CREST</v>
      </c>
      <c r="K4496" t="str">
        <f t="shared" si="304"/>
        <v>Lake</v>
      </c>
      <c r="L4496">
        <f t="shared" si="305"/>
        <v>0</v>
      </c>
    </row>
    <row r="4497" spans="1:12" x14ac:dyDescent="0.55000000000000004">
      <c r="A4497">
        <v>2009</v>
      </c>
      <c r="B4497" t="s">
        <v>5</v>
      </c>
      <c r="C4497" t="s">
        <v>117</v>
      </c>
      <c r="D4497">
        <v>3665869.47</v>
      </c>
      <c r="E4497">
        <v>8550204.8100000005</v>
      </c>
      <c r="H4497">
        <f t="shared" si="306"/>
        <v>8</v>
      </c>
      <c r="J4497" t="str">
        <f t="shared" si="307"/>
        <v>HERRIN</v>
      </c>
      <c r="K4497" t="str">
        <f t="shared" si="304"/>
        <v>Cook</v>
      </c>
      <c r="L4497">
        <f t="shared" si="305"/>
        <v>0</v>
      </c>
    </row>
    <row r="4498" spans="1:12" x14ac:dyDescent="0.55000000000000004">
      <c r="A4498">
        <v>2009</v>
      </c>
      <c r="B4498" t="s">
        <v>5</v>
      </c>
      <c r="C4498" t="s">
        <v>118</v>
      </c>
      <c r="D4498">
        <v>26320291.699999999</v>
      </c>
      <c r="E4498">
        <v>55403144.259999998</v>
      </c>
      <c r="H4498">
        <f t="shared" si="306"/>
        <v>15</v>
      </c>
      <c r="J4498" t="str">
        <f t="shared" si="307"/>
        <v>HIGHLAND PARK</v>
      </c>
      <c r="K4498" t="str">
        <f t="shared" si="304"/>
        <v>Cook</v>
      </c>
      <c r="L4498">
        <f t="shared" si="305"/>
        <v>0</v>
      </c>
    </row>
    <row r="4499" spans="1:12" x14ac:dyDescent="0.55000000000000004">
      <c r="A4499">
        <v>2009</v>
      </c>
      <c r="B4499" t="s">
        <v>5</v>
      </c>
      <c r="C4499" t="s">
        <v>119</v>
      </c>
      <c r="D4499">
        <v>1728065</v>
      </c>
      <c r="E4499">
        <v>2366731.2799999998</v>
      </c>
      <c r="H4499">
        <f t="shared" si="306"/>
        <v>10</v>
      </c>
      <c r="J4499" t="str">
        <f t="shared" si="307"/>
        <v>HIGHWOOD</v>
      </c>
      <c r="K4499" t="str">
        <f t="shared" si="304"/>
        <v>Madison</v>
      </c>
      <c r="L4499">
        <f t="shared" si="305"/>
        <v>0</v>
      </c>
    </row>
    <row r="4500" spans="1:12" x14ac:dyDescent="0.55000000000000004">
      <c r="A4500">
        <v>2009</v>
      </c>
      <c r="B4500" t="s">
        <v>5</v>
      </c>
      <c r="C4500" t="s">
        <v>284</v>
      </c>
      <c r="D4500">
        <v>393272.63</v>
      </c>
      <c r="E4500">
        <v>748019.6</v>
      </c>
      <c r="H4500">
        <f t="shared" si="306"/>
        <v>11</v>
      </c>
      <c r="J4500" t="str">
        <f t="shared" si="307"/>
        <v>HILLSBORO</v>
      </c>
      <c r="K4500" t="str">
        <f t="shared" si="304"/>
        <v>Lake</v>
      </c>
      <c r="L4500">
        <f t="shared" si="305"/>
        <v>0</v>
      </c>
    </row>
    <row r="4501" spans="1:12" x14ac:dyDescent="0.55000000000000004">
      <c r="A4501">
        <v>2009</v>
      </c>
      <c r="B4501" t="s">
        <v>5</v>
      </c>
      <c r="C4501" t="s">
        <v>120</v>
      </c>
      <c r="D4501">
        <v>7734967.1600000001</v>
      </c>
      <c r="E4501">
        <v>15644320.369999999</v>
      </c>
      <c r="H4501">
        <f t="shared" si="306"/>
        <v>10</v>
      </c>
      <c r="J4501" t="str">
        <f t="shared" si="307"/>
        <v>HILLSIDE</v>
      </c>
      <c r="K4501" t="str">
        <f t="shared" si="304"/>
        <v>Montgomery</v>
      </c>
      <c r="L4501">
        <f t="shared" si="305"/>
        <v>0</v>
      </c>
    </row>
    <row r="4502" spans="1:12" x14ac:dyDescent="0.55000000000000004">
      <c r="A4502">
        <v>2009</v>
      </c>
      <c r="B4502" t="s">
        <v>5</v>
      </c>
      <c r="C4502" t="s">
        <v>121</v>
      </c>
      <c r="D4502">
        <v>11195182.82</v>
      </c>
      <c r="E4502">
        <v>21034153.170000002</v>
      </c>
      <c r="H4502">
        <f t="shared" si="306"/>
        <v>10</v>
      </c>
      <c r="J4502" t="str">
        <f t="shared" si="307"/>
        <v>HINSDALE</v>
      </c>
      <c r="K4502" t="str">
        <f t="shared" si="304"/>
        <v>Cook</v>
      </c>
      <c r="L4502">
        <f t="shared" si="305"/>
        <v>0</v>
      </c>
    </row>
    <row r="4503" spans="1:12" x14ac:dyDescent="0.55000000000000004">
      <c r="A4503">
        <v>2009</v>
      </c>
      <c r="B4503" t="s">
        <v>5</v>
      </c>
      <c r="C4503" t="s">
        <v>122</v>
      </c>
      <c r="D4503">
        <v>46655383.969999999</v>
      </c>
      <c r="E4503">
        <v>75505516.670000002</v>
      </c>
      <c r="H4503">
        <f t="shared" si="306"/>
        <v>17</v>
      </c>
      <c r="J4503" t="str">
        <f t="shared" si="307"/>
        <v>HOFFMAN ESTATES</v>
      </c>
      <c r="K4503" t="str">
        <f t="shared" si="304"/>
        <v>Cook</v>
      </c>
      <c r="L4503">
        <f t="shared" si="305"/>
        <v>0</v>
      </c>
    </row>
    <row r="4504" spans="1:12" x14ac:dyDescent="0.55000000000000004">
      <c r="A4504">
        <v>2009</v>
      </c>
      <c r="B4504" t="s">
        <v>5</v>
      </c>
      <c r="C4504" t="s">
        <v>123</v>
      </c>
      <c r="D4504">
        <v>2703495.98</v>
      </c>
      <c r="E4504">
        <v>1767524.45</v>
      </c>
      <c r="H4504">
        <f t="shared" si="306"/>
        <v>16</v>
      </c>
      <c r="J4504" t="str">
        <f t="shared" si="307"/>
        <v>HOMER TOWNSHIP</v>
      </c>
      <c r="K4504" t="str">
        <f t="shared" si="304"/>
        <v>Cook</v>
      </c>
      <c r="L4504">
        <f t="shared" si="305"/>
        <v>0</v>
      </c>
    </row>
    <row r="4505" spans="1:12" x14ac:dyDescent="0.55000000000000004">
      <c r="A4505">
        <v>2009</v>
      </c>
      <c r="B4505" t="s">
        <v>5</v>
      </c>
      <c r="C4505" t="s">
        <v>124</v>
      </c>
      <c r="D4505">
        <v>7104506</v>
      </c>
      <c r="E4505">
        <v>11334746.33</v>
      </c>
      <c r="H4505">
        <f t="shared" si="306"/>
        <v>10</v>
      </c>
      <c r="J4505" t="str">
        <f t="shared" si="307"/>
        <v>HOMEWOOD</v>
      </c>
      <c r="K4505" t="str">
        <f t="shared" si="304"/>
        <v>Cook</v>
      </c>
      <c r="L4505">
        <f t="shared" si="305"/>
        <v>0</v>
      </c>
    </row>
    <row r="4506" spans="1:12" x14ac:dyDescent="0.55000000000000004">
      <c r="A4506">
        <v>2009</v>
      </c>
      <c r="B4506" t="s">
        <v>5</v>
      </c>
      <c r="C4506" t="s">
        <v>125</v>
      </c>
      <c r="D4506">
        <v>6920861.3399999999</v>
      </c>
      <c r="E4506">
        <v>8206304.2999999998</v>
      </c>
      <c r="H4506">
        <f t="shared" si="306"/>
        <v>9</v>
      </c>
      <c r="J4506" t="str">
        <f t="shared" si="307"/>
        <v>HUNTLEY</v>
      </c>
      <c r="K4506" t="str">
        <f t="shared" si="304"/>
        <v>Vermilion</v>
      </c>
      <c r="L4506">
        <f t="shared" si="305"/>
        <v>0</v>
      </c>
    </row>
    <row r="4507" spans="1:12" x14ac:dyDescent="0.55000000000000004">
      <c r="A4507">
        <v>2009</v>
      </c>
      <c r="B4507" t="s">
        <v>5</v>
      </c>
      <c r="C4507" t="s">
        <v>126</v>
      </c>
      <c r="D4507">
        <v>5173634.88</v>
      </c>
      <c r="E4507">
        <v>10780191.369999999</v>
      </c>
      <c r="H4507">
        <f t="shared" si="306"/>
        <v>8</v>
      </c>
      <c r="J4507" t="str">
        <f t="shared" si="307"/>
        <v>ITASCA</v>
      </c>
      <c r="K4507" t="str">
        <f t="shared" si="304"/>
        <v>Lake</v>
      </c>
      <c r="L4507">
        <f t="shared" si="305"/>
        <v>0</v>
      </c>
    </row>
    <row r="4508" spans="1:12" x14ac:dyDescent="0.55000000000000004">
      <c r="A4508">
        <v>2009</v>
      </c>
      <c r="B4508" t="s">
        <v>5</v>
      </c>
      <c r="C4508" t="s">
        <v>127</v>
      </c>
      <c r="D4508">
        <v>52959.73</v>
      </c>
      <c r="E4508">
        <v>95341.09</v>
      </c>
      <c r="H4508">
        <f t="shared" si="306"/>
        <v>10</v>
      </c>
      <c r="J4508" t="str">
        <f t="shared" si="307"/>
        <v>IVESDALE</v>
      </c>
      <c r="K4508" t="str">
        <f t="shared" si="304"/>
        <v>DuPage</v>
      </c>
      <c r="L4508">
        <f t="shared" si="305"/>
        <v>0</v>
      </c>
    </row>
    <row r="4509" spans="1:12" x14ac:dyDescent="0.55000000000000004">
      <c r="A4509">
        <v>2009</v>
      </c>
      <c r="B4509" t="s">
        <v>5</v>
      </c>
      <c r="C4509" t="s">
        <v>128</v>
      </c>
      <c r="D4509">
        <v>13178307.789999999</v>
      </c>
      <c r="E4509">
        <v>19954991.73</v>
      </c>
      <c r="H4509">
        <f t="shared" si="306"/>
        <v>14</v>
      </c>
      <c r="J4509" t="str">
        <f t="shared" si="307"/>
        <v>JACKSONVILLE</v>
      </c>
      <c r="K4509" t="str">
        <f t="shared" si="304"/>
        <v>DuPage</v>
      </c>
      <c r="L4509">
        <f t="shared" si="305"/>
        <v>0</v>
      </c>
    </row>
    <row r="4510" spans="1:12" x14ac:dyDescent="0.55000000000000004">
      <c r="A4510">
        <v>2009</v>
      </c>
      <c r="B4510" t="s">
        <v>5</v>
      </c>
      <c r="C4510" t="s">
        <v>129</v>
      </c>
      <c r="D4510">
        <v>1152153.08</v>
      </c>
      <c r="E4510">
        <v>1407083.01</v>
      </c>
      <c r="H4510">
        <f t="shared" si="306"/>
        <v>11</v>
      </c>
      <c r="J4510" t="str">
        <f t="shared" si="307"/>
        <v>JEFFERSON</v>
      </c>
      <c r="K4510" t="str">
        <f t="shared" si="304"/>
        <v>Morgan</v>
      </c>
      <c r="L4510">
        <f t="shared" si="305"/>
        <v>0</v>
      </c>
    </row>
    <row r="4511" spans="1:12" x14ac:dyDescent="0.55000000000000004">
      <c r="A4511">
        <v>2009</v>
      </c>
      <c r="B4511" t="s">
        <v>5</v>
      </c>
      <c r="C4511" t="s">
        <v>287</v>
      </c>
      <c r="D4511">
        <v>57616.79</v>
      </c>
      <c r="E4511">
        <v>51628.85</v>
      </c>
      <c r="H4511">
        <f t="shared" si="306"/>
        <v>13</v>
      </c>
      <c r="J4511" t="str">
        <f t="shared" si="307"/>
        <v>JERSEYVILLE</v>
      </c>
      <c r="K4511" t="str">
        <f t="shared" si="304"/>
        <v>Morgan</v>
      </c>
      <c r="L4511">
        <f t="shared" si="305"/>
        <v>0</v>
      </c>
    </row>
    <row r="4512" spans="1:12" x14ac:dyDescent="0.55000000000000004">
      <c r="A4512">
        <v>2009</v>
      </c>
      <c r="B4512" t="s">
        <v>5</v>
      </c>
      <c r="C4512" t="s">
        <v>130</v>
      </c>
      <c r="D4512">
        <v>61978269</v>
      </c>
      <c r="E4512">
        <v>163029703.329999</v>
      </c>
      <c r="H4512">
        <f t="shared" si="306"/>
        <v>8</v>
      </c>
      <c r="J4512" t="str">
        <f t="shared" si="307"/>
        <v>JOLIET</v>
      </c>
      <c r="K4512" t="str">
        <f t="shared" si="304"/>
        <v>McHenry</v>
      </c>
      <c r="L4512">
        <f t="shared" si="305"/>
        <v>0</v>
      </c>
    </row>
    <row r="4513" spans="1:12" x14ac:dyDescent="0.55000000000000004">
      <c r="A4513">
        <v>2009</v>
      </c>
      <c r="B4513" t="s">
        <v>5</v>
      </c>
      <c r="C4513" t="s">
        <v>131</v>
      </c>
      <c r="D4513">
        <v>256804.37</v>
      </c>
      <c r="E4513">
        <v>742992</v>
      </c>
      <c r="H4513">
        <f t="shared" si="306"/>
        <v>9</v>
      </c>
      <c r="J4513" t="str">
        <f t="shared" si="307"/>
        <v>JUSTICE</v>
      </c>
      <c r="K4513" t="str">
        <f t="shared" si="304"/>
        <v>Kendall</v>
      </c>
      <c r="L4513">
        <f t="shared" si="305"/>
        <v>0</v>
      </c>
    </row>
    <row r="4514" spans="1:12" x14ac:dyDescent="0.55000000000000004">
      <c r="A4514">
        <v>2009</v>
      </c>
      <c r="B4514" t="s">
        <v>5</v>
      </c>
      <c r="C4514" t="s">
        <v>132</v>
      </c>
      <c r="D4514">
        <v>7393415.7300000004</v>
      </c>
      <c r="E4514">
        <v>41810150.409999996</v>
      </c>
      <c r="H4514">
        <f t="shared" si="306"/>
        <v>10</v>
      </c>
      <c r="J4514" t="str">
        <f t="shared" si="307"/>
        <v>KANKAKEE</v>
      </c>
      <c r="K4514" t="str">
        <f t="shared" si="304"/>
        <v>Kendall</v>
      </c>
      <c r="L4514">
        <f t="shared" si="305"/>
        <v>0</v>
      </c>
    </row>
    <row r="4515" spans="1:12" x14ac:dyDescent="0.55000000000000004">
      <c r="A4515">
        <v>2009</v>
      </c>
      <c r="B4515" t="s">
        <v>5</v>
      </c>
      <c r="C4515" t="s">
        <v>133</v>
      </c>
      <c r="D4515">
        <v>387172.57</v>
      </c>
      <c r="E4515">
        <v>678031.77</v>
      </c>
      <c r="H4515">
        <f t="shared" si="306"/>
        <v>19</v>
      </c>
      <c r="J4515" t="str">
        <f t="shared" si="307"/>
        <v>KEWANEE COMMUNITY</v>
      </c>
      <c r="K4515" t="str">
        <f t="shared" si="304"/>
        <v>Cook</v>
      </c>
      <c r="L4515">
        <f t="shared" si="305"/>
        <v>0</v>
      </c>
    </row>
    <row r="4516" spans="1:12" x14ac:dyDescent="0.55000000000000004">
      <c r="A4516">
        <v>2009</v>
      </c>
      <c r="B4516" t="s">
        <v>5</v>
      </c>
      <c r="C4516" t="s">
        <v>134</v>
      </c>
      <c r="D4516">
        <v>6370635.0300000003</v>
      </c>
      <c r="E4516">
        <v>10970715.369999999</v>
      </c>
      <c r="H4516">
        <f t="shared" si="306"/>
        <v>9</v>
      </c>
      <c r="J4516" t="str">
        <f t="shared" si="307"/>
        <v>KEWANEE</v>
      </c>
      <c r="K4516" t="str">
        <f t="shared" si="304"/>
        <v>Cook</v>
      </c>
      <c r="L4516">
        <f t="shared" si="305"/>
        <v>0</v>
      </c>
    </row>
    <row r="4517" spans="1:12" x14ac:dyDescent="0.55000000000000004">
      <c r="A4517">
        <v>2009</v>
      </c>
      <c r="B4517" t="s">
        <v>5</v>
      </c>
      <c r="C4517" t="s">
        <v>135</v>
      </c>
      <c r="D4517">
        <v>7540829.6600000001</v>
      </c>
      <c r="E4517">
        <v>18933344.009999901</v>
      </c>
      <c r="H4517">
        <f t="shared" si="306"/>
        <v>10</v>
      </c>
      <c r="J4517" t="str">
        <f t="shared" si="307"/>
        <v>LAGRANGE</v>
      </c>
      <c r="K4517" t="str">
        <f t="shared" si="304"/>
        <v>Lake</v>
      </c>
      <c r="L4517">
        <f t="shared" si="305"/>
        <v>0</v>
      </c>
    </row>
    <row r="4518" spans="1:12" x14ac:dyDescent="0.55000000000000004">
      <c r="A4518">
        <v>2009</v>
      </c>
      <c r="B4518" t="s">
        <v>5</v>
      </c>
      <c r="C4518" t="s">
        <v>136</v>
      </c>
      <c r="D4518">
        <v>647349.71</v>
      </c>
      <c r="E4518">
        <v>393124.04</v>
      </c>
      <c r="H4518">
        <f t="shared" si="306"/>
        <v>12</v>
      </c>
      <c r="J4518" t="str">
        <f t="shared" si="307"/>
        <v>LAKE EGYPT</v>
      </c>
      <c r="K4518" t="str">
        <f t="shared" si="304"/>
        <v>Lake</v>
      </c>
      <c r="L4518">
        <f t="shared" si="305"/>
        <v>0</v>
      </c>
    </row>
    <row r="4519" spans="1:12" x14ac:dyDescent="0.55000000000000004">
      <c r="A4519">
        <v>2009</v>
      </c>
      <c r="B4519" t="s">
        <v>5</v>
      </c>
      <c r="C4519" t="s">
        <v>137</v>
      </c>
      <c r="D4519">
        <v>20820819.039999999</v>
      </c>
      <c r="E4519">
        <v>32124972.789999999</v>
      </c>
      <c r="H4519">
        <f t="shared" si="306"/>
        <v>13</v>
      </c>
      <c r="J4519" t="str">
        <f t="shared" si="307"/>
        <v>LAKE FOREST</v>
      </c>
      <c r="K4519" t="str">
        <f t="shared" si="304"/>
        <v>Lake</v>
      </c>
      <c r="L4519">
        <f t="shared" si="305"/>
        <v>0</v>
      </c>
    </row>
    <row r="4520" spans="1:12" x14ac:dyDescent="0.55000000000000004">
      <c r="A4520">
        <v>2009</v>
      </c>
      <c r="B4520" t="s">
        <v>5</v>
      </c>
      <c r="C4520" t="s">
        <v>293</v>
      </c>
      <c r="D4520">
        <v>251930</v>
      </c>
      <c r="E4520">
        <v>0</v>
      </c>
      <c r="H4520">
        <f t="shared" si="306"/>
        <v>12</v>
      </c>
      <c r="J4520" t="str">
        <f t="shared" si="307"/>
        <v>LAKE VILLA</v>
      </c>
      <c r="K4520" t="str">
        <f t="shared" si="304"/>
        <v>McHenry</v>
      </c>
      <c r="L4520">
        <f t="shared" si="305"/>
        <v>0</v>
      </c>
    </row>
    <row r="4521" spans="1:12" x14ac:dyDescent="0.55000000000000004">
      <c r="A4521">
        <v>2009</v>
      </c>
      <c r="B4521" t="s">
        <v>5</v>
      </c>
      <c r="C4521" t="s">
        <v>138</v>
      </c>
      <c r="D4521">
        <v>8377237.0499999998</v>
      </c>
      <c r="E4521">
        <v>23377573.079999998</v>
      </c>
      <c r="H4521">
        <f t="shared" si="306"/>
        <v>13</v>
      </c>
      <c r="J4521" t="str">
        <f t="shared" si="307"/>
        <v>LAKE ZURICH</v>
      </c>
      <c r="K4521" t="str">
        <f t="shared" si="304"/>
        <v>Lake</v>
      </c>
      <c r="L4521">
        <f t="shared" si="305"/>
        <v>0</v>
      </c>
    </row>
    <row r="4522" spans="1:12" x14ac:dyDescent="0.55000000000000004">
      <c r="A4522">
        <v>2009</v>
      </c>
      <c r="B4522" t="s">
        <v>5</v>
      </c>
      <c r="C4522" t="s">
        <v>139</v>
      </c>
      <c r="D4522">
        <v>8267520.4100000001</v>
      </c>
      <c r="E4522">
        <v>16727347.210000001</v>
      </c>
      <c r="H4522">
        <f t="shared" si="306"/>
        <v>9</v>
      </c>
      <c r="J4522" t="str">
        <f t="shared" si="307"/>
        <v>LANSING</v>
      </c>
      <c r="K4522" t="str">
        <f t="shared" si="304"/>
        <v>Lake</v>
      </c>
      <c r="L4522">
        <f t="shared" si="305"/>
        <v>0</v>
      </c>
    </row>
    <row r="4523" spans="1:12" x14ac:dyDescent="0.55000000000000004">
      <c r="A4523">
        <v>2009</v>
      </c>
      <c r="B4523" t="s">
        <v>5</v>
      </c>
      <c r="C4523" t="s">
        <v>140</v>
      </c>
      <c r="D4523">
        <v>1350152.04</v>
      </c>
      <c r="E4523">
        <v>1931972.61</v>
      </c>
      <c r="H4523">
        <f t="shared" si="306"/>
        <v>9</v>
      </c>
      <c r="J4523" t="str">
        <f t="shared" si="307"/>
        <v>LASALLE</v>
      </c>
      <c r="K4523" t="str">
        <f t="shared" si="304"/>
        <v>Cook</v>
      </c>
      <c r="L4523">
        <f t="shared" si="305"/>
        <v>0</v>
      </c>
    </row>
    <row r="4524" spans="1:12" x14ac:dyDescent="0.55000000000000004">
      <c r="A4524">
        <v>2009</v>
      </c>
      <c r="B4524" t="s">
        <v>5</v>
      </c>
      <c r="C4524" t="s">
        <v>141</v>
      </c>
      <c r="D4524">
        <v>10511902.710000001</v>
      </c>
      <c r="E4524">
        <v>16829661.739999998</v>
      </c>
      <c r="H4524">
        <f t="shared" si="306"/>
        <v>8</v>
      </c>
      <c r="J4524" t="str">
        <f t="shared" si="307"/>
        <v>LEMONT</v>
      </c>
      <c r="K4524" t="str">
        <f t="shared" si="304"/>
        <v>Lawrence</v>
      </c>
      <c r="L4524">
        <f t="shared" si="305"/>
        <v>0</v>
      </c>
    </row>
    <row r="4525" spans="1:12" x14ac:dyDescent="0.55000000000000004">
      <c r="A4525">
        <v>2009</v>
      </c>
      <c r="B4525" t="s">
        <v>5</v>
      </c>
      <c r="C4525" t="s">
        <v>142</v>
      </c>
      <c r="D4525">
        <v>5826145.4900000002</v>
      </c>
      <c r="E4525">
        <v>11913474.24</v>
      </c>
      <c r="H4525">
        <f t="shared" si="306"/>
        <v>8</v>
      </c>
      <c r="J4525" t="str">
        <f t="shared" si="307"/>
        <v>LEYDEN</v>
      </c>
      <c r="K4525" t="str">
        <f t="shared" si="304"/>
        <v>Cook</v>
      </c>
      <c r="L4525">
        <f t="shared" si="305"/>
        <v>0</v>
      </c>
    </row>
    <row r="4526" spans="1:12" x14ac:dyDescent="0.55000000000000004">
      <c r="A4526">
        <v>2009</v>
      </c>
      <c r="B4526" t="s">
        <v>5</v>
      </c>
      <c r="C4526" t="s">
        <v>143</v>
      </c>
      <c r="D4526">
        <v>13904319.01</v>
      </c>
      <c r="E4526">
        <v>25065609.140000001</v>
      </c>
      <c r="H4526">
        <f t="shared" si="306"/>
        <v>14</v>
      </c>
      <c r="J4526" t="str">
        <f t="shared" si="307"/>
        <v>LIBERTYVILLE</v>
      </c>
      <c r="K4526" t="str">
        <f t="shared" si="304"/>
        <v>Cook</v>
      </c>
      <c r="L4526">
        <f t="shared" si="305"/>
        <v>0</v>
      </c>
    </row>
    <row r="4527" spans="1:12" x14ac:dyDescent="0.55000000000000004">
      <c r="A4527">
        <v>2009</v>
      </c>
      <c r="B4527" t="s">
        <v>5</v>
      </c>
      <c r="C4527" t="s">
        <v>144</v>
      </c>
      <c r="D4527">
        <v>6750806.6900000004</v>
      </c>
      <c r="E4527">
        <v>14664646.01</v>
      </c>
      <c r="H4527">
        <f t="shared" si="306"/>
        <v>9</v>
      </c>
      <c r="J4527" t="str">
        <f t="shared" si="307"/>
        <v>LINCOLN</v>
      </c>
      <c r="K4527" t="str">
        <f t="shared" si="304"/>
        <v>Lake</v>
      </c>
      <c r="L4527">
        <f t="shared" si="305"/>
        <v>0</v>
      </c>
    </row>
    <row r="4528" spans="1:12" x14ac:dyDescent="0.55000000000000004">
      <c r="A4528">
        <v>2009</v>
      </c>
      <c r="B4528" t="s">
        <v>5</v>
      </c>
      <c r="C4528" t="s">
        <v>145</v>
      </c>
      <c r="D4528">
        <v>3016206.97</v>
      </c>
      <c r="E4528">
        <v>2585504.36</v>
      </c>
      <c r="H4528">
        <f t="shared" si="306"/>
        <v>15</v>
      </c>
      <c r="J4528" t="str">
        <f t="shared" si="307"/>
        <v>LINCOLN RURAL</v>
      </c>
      <c r="K4528" t="str">
        <f t="shared" si="304"/>
        <v>Logan</v>
      </c>
      <c r="L4528">
        <f t="shared" si="305"/>
        <v>0</v>
      </c>
    </row>
    <row r="4529" spans="1:12" x14ac:dyDescent="0.55000000000000004">
      <c r="A4529">
        <v>2009</v>
      </c>
      <c r="B4529" t="s">
        <v>5</v>
      </c>
      <c r="C4529" t="s">
        <v>146</v>
      </c>
      <c r="D4529">
        <v>16552805.439999999</v>
      </c>
      <c r="E4529">
        <v>22476060.189999901</v>
      </c>
      <c r="H4529">
        <f t="shared" si="306"/>
        <v>24</v>
      </c>
      <c r="J4529" t="str">
        <f t="shared" si="307"/>
        <v>LINCOLNSHIRE-RIVERWOOD</v>
      </c>
      <c r="K4529" t="str">
        <f t="shared" si="304"/>
        <v>Lake</v>
      </c>
      <c r="L4529">
        <f t="shared" si="305"/>
        <v>0</v>
      </c>
    </row>
    <row r="4530" spans="1:12" x14ac:dyDescent="0.55000000000000004">
      <c r="A4530">
        <v>2009</v>
      </c>
      <c r="B4530" t="s">
        <v>5</v>
      </c>
      <c r="C4530" t="s">
        <v>147</v>
      </c>
      <c r="D4530">
        <v>37066095.32</v>
      </c>
      <c r="E4530">
        <v>74840924.489999995</v>
      </c>
      <c r="H4530">
        <f t="shared" si="306"/>
        <v>17</v>
      </c>
      <c r="J4530" t="str">
        <f t="shared" si="307"/>
        <v>LISLE-WOODRIDGE</v>
      </c>
      <c r="K4530" t="str">
        <f t="shared" si="304"/>
        <v>DuPage</v>
      </c>
      <c r="L4530">
        <f t="shared" si="305"/>
        <v>0</v>
      </c>
    </row>
    <row r="4531" spans="1:12" x14ac:dyDescent="0.55000000000000004">
      <c r="A4531">
        <v>2009</v>
      </c>
      <c r="B4531" t="s">
        <v>5</v>
      </c>
      <c r="C4531" t="s">
        <v>148</v>
      </c>
      <c r="D4531">
        <v>3801710.09</v>
      </c>
      <c r="E4531">
        <v>5287090.3899999997</v>
      </c>
      <c r="H4531">
        <f t="shared" si="306"/>
        <v>12</v>
      </c>
      <c r="J4531" t="str">
        <f t="shared" si="307"/>
        <v>LITCHFIELD</v>
      </c>
      <c r="K4531" t="str">
        <f t="shared" si="304"/>
        <v>DuPage</v>
      </c>
      <c r="L4531">
        <f t="shared" si="305"/>
        <v>0</v>
      </c>
    </row>
    <row r="4532" spans="1:12" x14ac:dyDescent="0.55000000000000004">
      <c r="A4532">
        <v>2009</v>
      </c>
      <c r="B4532" t="s">
        <v>5</v>
      </c>
      <c r="C4532" t="s">
        <v>149</v>
      </c>
      <c r="D4532">
        <v>21173781.120000001</v>
      </c>
      <c r="E4532">
        <v>37976831.030000001</v>
      </c>
      <c r="H4532">
        <f t="shared" si="306"/>
        <v>19</v>
      </c>
      <c r="J4532" t="str">
        <f t="shared" si="307"/>
        <v>LOCKPORT TOWNSHIP</v>
      </c>
      <c r="K4532" t="str">
        <f t="shared" si="304"/>
        <v>Will</v>
      </c>
      <c r="L4532">
        <f t="shared" si="305"/>
        <v>0</v>
      </c>
    </row>
    <row r="4533" spans="1:12" x14ac:dyDescent="0.55000000000000004">
      <c r="A4533">
        <v>2009</v>
      </c>
      <c r="B4533" t="s">
        <v>5</v>
      </c>
      <c r="C4533" t="s">
        <v>150</v>
      </c>
      <c r="D4533">
        <v>30728799.829999998</v>
      </c>
      <c r="E4533">
        <v>45293055.82</v>
      </c>
      <c r="H4533">
        <f t="shared" si="306"/>
        <v>9</v>
      </c>
      <c r="J4533" t="str">
        <f t="shared" si="307"/>
        <v>LOMBARD</v>
      </c>
      <c r="K4533" t="str">
        <f t="shared" si="304"/>
        <v>Will</v>
      </c>
      <c r="L4533">
        <f t="shared" si="305"/>
        <v>0</v>
      </c>
    </row>
    <row r="4534" spans="1:12" x14ac:dyDescent="0.55000000000000004">
      <c r="A4534">
        <v>2009</v>
      </c>
      <c r="B4534" t="s">
        <v>5</v>
      </c>
      <c r="C4534" t="s">
        <v>151</v>
      </c>
      <c r="D4534">
        <v>694389.42</v>
      </c>
      <c r="E4534">
        <v>406908.15999999997</v>
      </c>
      <c r="H4534">
        <f t="shared" si="306"/>
        <v>12</v>
      </c>
      <c r="J4534" t="str">
        <f t="shared" si="307"/>
        <v>LONG CREEK</v>
      </c>
      <c r="K4534" t="str">
        <f t="shared" si="304"/>
        <v>DuPage</v>
      </c>
      <c r="L4534">
        <f t="shared" si="305"/>
        <v>0</v>
      </c>
    </row>
    <row r="4535" spans="1:12" x14ac:dyDescent="0.55000000000000004">
      <c r="A4535">
        <v>2009</v>
      </c>
      <c r="B4535" t="s">
        <v>5</v>
      </c>
      <c r="C4535" t="s">
        <v>152</v>
      </c>
      <c r="D4535">
        <v>2604281.1</v>
      </c>
      <c r="E4535">
        <v>2170317.4700000002</v>
      </c>
      <c r="H4535">
        <f t="shared" si="306"/>
        <v>12</v>
      </c>
      <c r="J4535" t="str">
        <f t="shared" si="307"/>
        <v>LONG GROVE</v>
      </c>
      <c r="K4535" t="str">
        <f t="shared" si="304"/>
        <v>DuPage</v>
      </c>
      <c r="L4535">
        <f t="shared" si="305"/>
        <v>0</v>
      </c>
    </row>
    <row r="4536" spans="1:12" x14ac:dyDescent="0.55000000000000004">
      <c r="A4536">
        <v>2009</v>
      </c>
      <c r="B4536" t="s">
        <v>5</v>
      </c>
      <c r="C4536" t="s">
        <v>153</v>
      </c>
      <c r="D4536">
        <v>19450.419999999998</v>
      </c>
      <c r="E4536">
        <v>288090</v>
      </c>
      <c r="H4536">
        <f t="shared" si="306"/>
        <v>7</v>
      </c>
      <c r="J4536" t="str">
        <f t="shared" si="307"/>
        <v>LYONS</v>
      </c>
      <c r="K4536" t="str">
        <f t="shared" si="304"/>
        <v>Cook</v>
      </c>
      <c r="L4536">
        <f t="shared" si="305"/>
        <v>0</v>
      </c>
    </row>
    <row r="4537" spans="1:12" x14ac:dyDescent="0.55000000000000004">
      <c r="A4537">
        <v>2009</v>
      </c>
      <c r="B4537" t="s">
        <v>5</v>
      </c>
      <c r="C4537" t="s">
        <v>154</v>
      </c>
      <c r="D4537">
        <v>8063977.5</v>
      </c>
      <c r="E4537">
        <v>14999309.199999999</v>
      </c>
      <c r="H4537">
        <f t="shared" si="306"/>
        <v>8</v>
      </c>
      <c r="J4537" t="str">
        <f t="shared" si="307"/>
        <v>MACOMB</v>
      </c>
      <c r="K4537" t="str">
        <f t="shared" ref="K4537:K4600" si="308">INDEX($K$1:$K$655,MATCH(C4537,$C$1:$C$655))</f>
        <v>Cook</v>
      </c>
      <c r="L4537">
        <f t="shared" si="305"/>
        <v>0</v>
      </c>
    </row>
    <row r="4538" spans="1:12" x14ac:dyDescent="0.55000000000000004">
      <c r="A4538">
        <v>2009</v>
      </c>
      <c r="B4538" t="s">
        <v>5</v>
      </c>
      <c r="C4538" t="s">
        <v>294</v>
      </c>
      <c r="D4538">
        <v>59798.69</v>
      </c>
      <c r="E4538">
        <v>0</v>
      </c>
      <c r="H4538">
        <f t="shared" si="306"/>
        <v>11</v>
      </c>
      <c r="J4538" t="str">
        <f t="shared" si="307"/>
        <v>MANHATTAN</v>
      </c>
      <c r="K4538" t="str">
        <f t="shared" si="308"/>
        <v>Champaign</v>
      </c>
      <c r="L4538">
        <f t="shared" si="305"/>
        <v>0</v>
      </c>
    </row>
    <row r="4539" spans="1:12" x14ac:dyDescent="0.55000000000000004">
      <c r="A4539">
        <v>2009</v>
      </c>
      <c r="B4539" t="s">
        <v>5</v>
      </c>
      <c r="C4539" t="s">
        <v>155</v>
      </c>
      <c r="D4539">
        <v>2183837.34</v>
      </c>
      <c r="E4539">
        <v>2856363.57</v>
      </c>
      <c r="H4539">
        <f t="shared" si="306"/>
        <v>19</v>
      </c>
      <c r="J4539" t="str">
        <f t="shared" si="307"/>
        <v>MANTENO COMMUNITY</v>
      </c>
      <c r="K4539" t="str">
        <f t="shared" si="308"/>
        <v>Will</v>
      </c>
      <c r="L4539">
        <f t="shared" si="305"/>
        <v>0</v>
      </c>
    </row>
    <row r="4540" spans="1:12" x14ac:dyDescent="0.55000000000000004">
      <c r="A4540">
        <v>2009</v>
      </c>
      <c r="B4540" t="s">
        <v>5</v>
      </c>
      <c r="C4540" t="s">
        <v>156</v>
      </c>
      <c r="D4540">
        <v>5707598.1900000004</v>
      </c>
      <c r="E4540">
        <v>9568423.9299999997</v>
      </c>
      <c r="H4540">
        <f t="shared" si="306"/>
        <v>8</v>
      </c>
      <c r="J4540" t="str">
        <f t="shared" si="307"/>
        <v>MARION</v>
      </c>
      <c r="K4540" t="str">
        <f t="shared" si="308"/>
        <v>McHenry</v>
      </c>
      <c r="L4540">
        <f t="shared" si="305"/>
        <v>0</v>
      </c>
    </row>
    <row r="4541" spans="1:12" x14ac:dyDescent="0.55000000000000004">
      <c r="A4541">
        <v>2009</v>
      </c>
      <c r="B4541" t="s">
        <v>5</v>
      </c>
      <c r="C4541" t="s">
        <v>157</v>
      </c>
      <c r="D4541">
        <v>3082197.45</v>
      </c>
      <c r="E4541">
        <v>2942091.98</v>
      </c>
      <c r="H4541">
        <f t="shared" si="306"/>
        <v>9</v>
      </c>
      <c r="J4541" t="str">
        <f t="shared" si="307"/>
        <v>MARKHAM</v>
      </c>
      <c r="K4541" t="str">
        <f t="shared" si="308"/>
        <v>Williamson</v>
      </c>
      <c r="L4541">
        <f t="shared" si="305"/>
        <v>0</v>
      </c>
    </row>
    <row r="4542" spans="1:12" x14ac:dyDescent="0.55000000000000004">
      <c r="A4542">
        <v>2009</v>
      </c>
      <c r="B4542" t="s">
        <v>5</v>
      </c>
      <c r="C4542" t="s">
        <v>285</v>
      </c>
      <c r="D4542">
        <v>235440.05</v>
      </c>
      <c r="E4542">
        <v>475115.24</v>
      </c>
      <c r="H4542">
        <f t="shared" si="306"/>
        <v>11</v>
      </c>
      <c r="J4542" t="str">
        <f t="shared" si="307"/>
        <v>MARYVILLE</v>
      </c>
      <c r="K4542" t="str">
        <f t="shared" si="308"/>
        <v>LaSalle</v>
      </c>
      <c r="L4542">
        <f t="shared" si="305"/>
        <v>0</v>
      </c>
    </row>
    <row r="4543" spans="1:12" x14ac:dyDescent="0.55000000000000004">
      <c r="A4543">
        <v>2009</v>
      </c>
      <c r="B4543" t="s">
        <v>5</v>
      </c>
      <c r="C4543" t="s">
        <v>158</v>
      </c>
      <c r="D4543">
        <v>12497275.26</v>
      </c>
      <c r="E4543">
        <v>20482030.73</v>
      </c>
      <c r="H4543">
        <f t="shared" si="306"/>
        <v>10</v>
      </c>
      <c r="J4543" t="str">
        <f t="shared" si="307"/>
        <v>MATTESON</v>
      </c>
      <c r="K4543" t="str">
        <f t="shared" si="308"/>
        <v>St. Clair</v>
      </c>
      <c r="L4543">
        <f t="shared" si="305"/>
        <v>0</v>
      </c>
    </row>
    <row r="4544" spans="1:12" x14ac:dyDescent="0.55000000000000004">
      <c r="A4544">
        <v>2009</v>
      </c>
      <c r="B4544" t="s">
        <v>5</v>
      </c>
      <c r="C4544" t="s">
        <v>159</v>
      </c>
      <c r="D4544">
        <v>12788405.689999999</v>
      </c>
      <c r="E4544">
        <v>31736656.449999999</v>
      </c>
      <c r="H4544">
        <f t="shared" si="306"/>
        <v>9</v>
      </c>
      <c r="J4544" t="str">
        <f t="shared" si="307"/>
        <v>MATTOON</v>
      </c>
      <c r="K4544" t="str">
        <f t="shared" si="308"/>
        <v>Cook</v>
      </c>
      <c r="L4544">
        <f t="shared" si="305"/>
        <v>0</v>
      </c>
    </row>
    <row r="4545" spans="1:12" x14ac:dyDescent="0.55000000000000004">
      <c r="A4545">
        <v>2009</v>
      </c>
      <c r="B4545" t="s">
        <v>5</v>
      </c>
      <c r="C4545" t="s">
        <v>160</v>
      </c>
      <c r="D4545">
        <v>12111476.16</v>
      </c>
      <c r="E4545">
        <v>33226475.59</v>
      </c>
      <c r="H4545">
        <f t="shared" si="306"/>
        <v>9</v>
      </c>
      <c r="J4545" t="str">
        <f t="shared" si="307"/>
        <v>MAYWOOD</v>
      </c>
      <c r="K4545" t="str">
        <f t="shared" si="308"/>
        <v>Coles</v>
      </c>
      <c r="L4545">
        <f t="shared" si="305"/>
        <v>0</v>
      </c>
    </row>
    <row r="4546" spans="1:12" x14ac:dyDescent="0.55000000000000004">
      <c r="A4546">
        <v>2009</v>
      </c>
      <c r="B4546" t="s">
        <v>5</v>
      </c>
      <c r="C4546" t="s">
        <v>161</v>
      </c>
      <c r="D4546">
        <v>321062</v>
      </c>
      <c r="E4546">
        <v>775345.48</v>
      </c>
      <c r="H4546">
        <f t="shared" si="306"/>
        <v>8</v>
      </c>
      <c r="J4546" t="str">
        <f t="shared" si="307"/>
        <v>MCCOOK</v>
      </c>
      <c r="K4546" t="str">
        <f t="shared" si="308"/>
        <v>Cook</v>
      </c>
      <c r="L4546">
        <f t="shared" ref="L4546:L4609" si="309">IF(ISNA(K4546),1,0)</f>
        <v>0</v>
      </c>
    </row>
    <row r="4547" spans="1:12" x14ac:dyDescent="0.55000000000000004">
      <c r="A4547">
        <v>2009</v>
      </c>
      <c r="B4547" t="s">
        <v>5</v>
      </c>
      <c r="C4547" t="s">
        <v>162</v>
      </c>
      <c r="D4547">
        <v>21186946.710000001</v>
      </c>
      <c r="E4547">
        <v>61653998.289999999</v>
      </c>
      <c r="H4547">
        <f t="shared" ref="H4547:H4610" si="310">IF(B4547="fire",MIN(IFERROR(SEARCH("fire",C4547),999),IFERROR(SEARCH("fpd",C4547),999),IFERROR(SEARCH("pension",C4547),999),IFERROR(SEARCH("fund",C4547),999)),MIN(IFERROR(SEARCH("police",C4547),999),IFERROR(SEARCH("pension",C4547),999),IFERROR(SEARCH("fund",C4547),999)))</f>
        <v>14</v>
      </c>
      <c r="J4547" t="str">
        <f t="shared" ref="J4547:J4610" si="311">LEFT(C4547,H4547-2)</f>
        <v>MELROSE PARK</v>
      </c>
      <c r="K4547" t="str">
        <f t="shared" si="308"/>
        <v>McHenry</v>
      </c>
      <c r="L4547">
        <f t="shared" si="309"/>
        <v>0</v>
      </c>
    </row>
    <row r="4548" spans="1:12" x14ac:dyDescent="0.55000000000000004">
      <c r="A4548">
        <v>2009</v>
      </c>
      <c r="B4548" t="s">
        <v>5</v>
      </c>
      <c r="C4548" t="s">
        <v>163</v>
      </c>
      <c r="D4548">
        <v>1452822.74</v>
      </c>
      <c r="E4548">
        <v>2419047.75</v>
      </c>
      <c r="H4548">
        <f t="shared" si="310"/>
        <v>9</v>
      </c>
      <c r="J4548" t="str">
        <f t="shared" si="311"/>
        <v>MENDOTA</v>
      </c>
      <c r="K4548" t="str">
        <f t="shared" si="308"/>
        <v>Cook</v>
      </c>
      <c r="L4548">
        <f t="shared" si="309"/>
        <v>0</v>
      </c>
    </row>
    <row r="4549" spans="1:12" x14ac:dyDescent="0.55000000000000004">
      <c r="A4549">
        <v>2009</v>
      </c>
      <c r="B4549" t="s">
        <v>5</v>
      </c>
      <c r="C4549" t="s">
        <v>164</v>
      </c>
      <c r="D4549">
        <v>2449704.08</v>
      </c>
      <c r="E4549">
        <v>3782467.09</v>
      </c>
      <c r="H4549">
        <f t="shared" si="310"/>
        <v>12</v>
      </c>
      <c r="J4549" t="str">
        <f t="shared" si="311"/>
        <v>METROPOLIS</v>
      </c>
      <c r="K4549" t="str">
        <f t="shared" si="308"/>
        <v>LaSalle</v>
      </c>
      <c r="L4549">
        <f t="shared" si="309"/>
        <v>0</v>
      </c>
    </row>
    <row r="4550" spans="1:12" x14ac:dyDescent="0.55000000000000004">
      <c r="A4550">
        <v>2009</v>
      </c>
      <c r="B4550" t="s">
        <v>5</v>
      </c>
      <c r="C4550" t="s">
        <v>165</v>
      </c>
      <c r="D4550">
        <v>6824561.0099999998</v>
      </c>
      <c r="E4550">
        <v>10930287.640000001</v>
      </c>
      <c r="H4550">
        <f t="shared" si="310"/>
        <v>12</v>
      </c>
      <c r="J4550" t="str">
        <f t="shared" si="311"/>
        <v>MIDLOTHIAN</v>
      </c>
      <c r="K4550" t="str">
        <f t="shared" si="308"/>
        <v>Massac</v>
      </c>
      <c r="L4550">
        <f t="shared" si="309"/>
        <v>0</v>
      </c>
    </row>
    <row r="4551" spans="1:12" x14ac:dyDescent="0.55000000000000004">
      <c r="A4551">
        <v>2009</v>
      </c>
      <c r="B4551" t="s">
        <v>5</v>
      </c>
      <c r="C4551" t="s">
        <v>166</v>
      </c>
      <c r="D4551">
        <v>1122134.22</v>
      </c>
      <c r="E4551">
        <v>1602062.0699999901</v>
      </c>
      <c r="H4551">
        <f t="shared" si="310"/>
        <v>9</v>
      </c>
      <c r="J4551" t="str">
        <f t="shared" si="311"/>
        <v>MINOOKA</v>
      </c>
      <c r="K4551" t="str">
        <f t="shared" si="308"/>
        <v>Rock Island</v>
      </c>
      <c r="L4551">
        <f t="shared" si="309"/>
        <v>0</v>
      </c>
    </row>
    <row r="4552" spans="1:12" x14ac:dyDescent="0.55000000000000004">
      <c r="A4552">
        <v>2009</v>
      </c>
      <c r="B4552" t="s">
        <v>5</v>
      </c>
      <c r="C4552" t="s">
        <v>167</v>
      </c>
      <c r="D4552">
        <v>3177717.37</v>
      </c>
      <c r="E4552">
        <v>5029114.4400000004</v>
      </c>
      <c r="H4552">
        <f t="shared" si="310"/>
        <v>8</v>
      </c>
      <c r="J4552" t="str">
        <f t="shared" si="311"/>
        <v>MOKENA</v>
      </c>
      <c r="K4552" t="str">
        <f t="shared" si="308"/>
        <v>Grundy</v>
      </c>
      <c r="L4552">
        <f t="shared" si="309"/>
        <v>0</v>
      </c>
    </row>
    <row r="4553" spans="1:12" x14ac:dyDescent="0.55000000000000004">
      <c r="A4553">
        <v>2009</v>
      </c>
      <c r="B4553" t="s">
        <v>5</v>
      </c>
      <c r="C4553" t="s">
        <v>168</v>
      </c>
      <c r="D4553">
        <v>24841927.649999999</v>
      </c>
      <c r="E4553">
        <v>65842542</v>
      </c>
      <c r="H4553">
        <f t="shared" si="310"/>
        <v>8</v>
      </c>
      <c r="J4553" t="str">
        <f t="shared" si="311"/>
        <v>MOLINE</v>
      </c>
      <c r="K4553" t="str">
        <f t="shared" si="308"/>
        <v>Will</v>
      </c>
      <c r="L4553">
        <f t="shared" si="309"/>
        <v>0</v>
      </c>
    </row>
    <row r="4554" spans="1:12" x14ac:dyDescent="0.55000000000000004">
      <c r="A4554">
        <v>2009</v>
      </c>
      <c r="B4554" t="s">
        <v>5</v>
      </c>
      <c r="C4554" t="s">
        <v>169</v>
      </c>
      <c r="D4554">
        <v>3314451.9</v>
      </c>
      <c r="E4554">
        <v>8611300.9299999997</v>
      </c>
      <c r="H4554">
        <f t="shared" si="310"/>
        <v>10</v>
      </c>
      <c r="J4554" t="str">
        <f t="shared" si="311"/>
        <v>MONMOUTH</v>
      </c>
      <c r="K4554" t="str">
        <f t="shared" si="308"/>
        <v>Will</v>
      </c>
      <c r="L4554">
        <f t="shared" si="309"/>
        <v>0</v>
      </c>
    </row>
    <row r="4555" spans="1:12" x14ac:dyDescent="0.55000000000000004">
      <c r="A4555">
        <v>2009</v>
      </c>
      <c r="B4555" t="s">
        <v>5</v>
      </c>
      <c r="C4555" t="s">
        <v>288</v>
      </c>
      <c r="D4555">
        <v>91405.67</v>
      </c>
      <c r="E4555">
        <v>77868.960000000006</v>
      </c>
      <c r="H4555">
        <f t="shared" si="310"/>
        <v>26</v>
      </c>
      <c r="J4555" t="str">
        <f t="shared" si="311"/>
        <v>MONTGOMERY &amp; COUNTRYSIDE</v>
      </c>
      <c r="K4555" t="str">
        <f t="shared" si="308"/>
        <v>Warren</v>
      </c>
      <c r="L4555">
        <f t="shared" si="309"/>
        <v>0</v>
      </c>
    </row>
    <row r="4556" spans="1:12" x14ac:dyDescent="0.55000000000000004">
      <c r="A4556">
        <v>2009</v>
      </c>
      <c r="B4556" t="s">
        <v>5</v>
      </c>
      <c r="C4556" t="s">
        <v>170</v>
      </c>
      <c r="D4556">
        <v>20856680.440000001</v>
      </c>
      <c r="E4556">
        <v>44192412.700000003</v>
      </c>
      <c r="H4556">
        <f t="shared" si="310"/>
        <v>14</v>
      </c>
      <c r="J4556" t="str">
        <f t="shared" si="311"/>
        <v>MORTON GROVE</v>
      </c>
      <c r="K4556" t="str">
        <f t="shared" si="308"/>
        <v>Grundy</v>
      </c>
      <c r="L4556">
        <f t="shared" si="309"/>
        <v>0</v>
      </c>
    </row>
    <row r="4557" spans="1:12" x14ac:dyDescent="0.55000000000000004">
      <c r="A4557">
        <v>2009</v>
      </c>
      <c r="B4557" t="s">
        <v>5</v>
      </c>
      <c r="C4557" t="s">
        <v>171</v>
      </c>
      <c r="D4557">
        <v>1243224.8600000001</v>
      </c>
      <c r="E4557">
        <v>1598314.0899999901</v>
      </c>
      <c r="H4557">
        <f t="shared" si="310"/>
        <v>11</v>
      </c>
      <c r="J4557" t="str">
        <f t="shared" si="311"/>
        <v>MT CARMEL</v>
      </c>
      <c r="K4557" t="str">
        <f t="shared" si="308"/>
        <v>Tazewell</v>
      </c>
      <c r="L4557">
        <f t="shared" si="309"/>
        <v>0</v>
      </c>
    </row>
    <row r="4558" spans="1:12" x14ac:dyDescent="0.55000000000000004">
      <c r="A4558">
        <v>2009</v>
      </c>
      <c r="B4558" t="s">
        <v>5</v>
      </c>
      <c r="C4558" t="s">
        <v>172</v>
      </c>
      <c r="D4558">
        <v>40800748.530000001</v>
      </c>
      <c r="E4558">
        <v>71625258.120000005</v>
      </c>
      <c r="H4558">
        <f t="shared" si="310"/>
        <v>13</v>
      </c>
      <c r="J4558" t="str">
        <f t="shared" si="311"/>
        <v>MT PROSPECT</v>
      </c>
      <c r="K4558" t="str">
        <f t="shared" si="308"/>
        <v>Wabash</v>
      </c>
      <c r="L4558">
        <f t="shared" si="309"/>
        <v>0</v>
      </c>
    </row>
    <row r="4559" spans="1:12" x14ac:dyDescent="0.55000000000000004">
      <c r="A4559">
        <v>2009</v>
      </c>
      <c r="B4559" t="s">
        <v>5</v>
      </c>
      <c r="C4559" t="s">
        <v>173</v>
      </c>
      <c r="D4559">
        <v>8623510.4000000004</v>
      </c>
      <c r="E4559">
        <v>19570448.07</v>
      </c>
      <c r="H4559">
        <f t="shared" si="310"/>
        <v>11</v>
      </c>
      <c r="J4559" t="str">
        <f t="shared" si="311"/>
        <v>MT VERNON</v>
      </c>
      <c r="K4559" t="str">
        <f t="shared" si="308"/>
        <v>Cook</v>
      </c>
      <c r="L4559">
        <f t="shared" si="309"/>
        <v>0</v>
      </c>
    </row>
    <row r="4560" spans="1:12" x14ac:dyDescent="0.55000000000000004">
      <c r="A4560">
        <v>2009</v>
      </c>
      <c r="B4560" t="s">
        <v>5</v>
      </c>
      <c r="C4560" t="s">
        <v>174</v>
      </c>
      <c r="D4560">
        <v>712322.03</v>
      </c>
      <c r="E4560">
        <v>661172.25</v>
      </c>
      <c r="H4560">
        <f t="shared" si="310"/>
        <v>9</v>
      </c>
      <c r="J4560" t="str">
        <f t="shared" si="311"/>
        <v>MT ZION</v>
      </c>
      <c r="K4560" t="str">
        <f t="shared" si="308"/>
        <v>Jefferson</v>
      </c>
      <c r="L4560">
        <f t="shared" si="309"/>
        <v>0</v>
      </c>
    </row>
    <row r="4561" spans="1:12" x14ac:dyDescent="0.55000000000000004">
      <c r="A4561">
        <v>2009</v>
      </c>
      <c r="B4561" t="s">
        <v>5</v>
      </c>
      <c r="C4561" t="s">
        <v>175</v>
      </c>
      <c r="D4561">
        <v>11361023.99</v>
      </c>
      <c r="E4561">
        <v>15648589.550000001</v>
      </c>
      <c r="H4561">
        <f t="shared" si="310"/>
        <v>11</v>
      </c>
      <c r="J4561" t="str">
        <f t="shared" si="311"/>
        <v>MUNDELEIN</v>
      </c>
      <c r="K4561" t="str">
        <f t="shared" si="308"/>
        <v>Macon</v>
      </c>
      <c r="L4561">
        <f t="shared" si="309"/>
        <v>0</v>
      </c>
    </row>
    <row r="4562" spans="1:12" x14ac:dyDescent="0.55000000000000004">
      <c r="A4562">
        <v>2009</v>
      </c>
      <c r="B4562" t="s">
        <v>5</v>
      </c>
      <c r="C4562" t="s">
        <v>176</v>
      </c>
      <c r="D4562">
        <v>2703068.22</v>
      </c>
      <c r="E4562">
        <v>5794583.4299999997</v>
      </c>
      <c r="H4562">
        <f t="shared" si="310"/>
        <v>13</v>
      </c>
      <c r="J4562" t="str">
        <f t="shared" si="311"/>
        <v>MURPHYSBORO</v>
      </c>
      <c r="K4562" t="str">
        <f t="shared" si="308"/>
        <v>Lake</v>
      </c>
      <c r="L4562">
        <f t="shared" si="309"/>
        <v>0</v>
      </c>
    </row>
    <row r="4563" spans="1:12" x14ac:dyDescent="0.55000000000000004">
      <c r="A4563">
        <v>2009</v>
      </c>
      <c r="B4563" t="s">
        <v>5</v>
      </c>
      <c r="C4563" t="s">
        <v>177</v>
      </c>
      <c r="D4563">
        <v>65390033.799999997</v>
      </c>
      <c r="E4563">
        <v>110423906.98</v>
      </c>
      <c r="H4563">
        <f t="shared" si="310"/>
        <v>12</v>
      </c>
      <c r="J4563" t="str">
        <f t="shared" si="311"/>
        <v>NAPERVILLE</v>
      </c>
      <c r="K4563" t="str">
        <f t="shared" si="308"/>
        <v>Jackson</v>
      </c>
      <c r="L4563">
        <f t="shared" si="309"/>
        <v>0</v>
      </c>
    </row>
    <row r="4564" spans="1:12" x14ac:dyDescent="0.55000000000000004">
      <c r="A4564">
        <v>2009</v>
      </c>
      <c r="B4564" t="s">
        <v>5</v>
      </c>
      <c r="C4564" t="s">
        <v>178</v>
      </c>
      <c r="D4564">
        <v>1403758.41</v>
      </c>
      <c r="E4564">
        <v>899421.65</v>
      </c>
      <c r="H4564">
        <f t="shared" si="310"/>
        <v>11</v>
      </c>
      <c r="J4564" t="str">
        <f t="shared" si="311"/>
        <v>NEW LENOX</v>
      </c>
      <c r="K4564" t="str">
        <f t="shared" si="308"/>
        <v>DuPage</v>
      </c>
      <c r="L4564">
        <f t="shared" si="309"/>
        <v>0</v>
      </c>
    </row>
    <row r="4565" spans="1:12" x14ac:dyDescent="0.55000000000000004">
      <c r="A4565">
        <v>2009</v>
      </c>
      <c r="B4565" t="s">
        <v>5</v>
      </c>
      <c r="C4565" t="s">
        <v>179</v>
      </c>
      <c r="D4565">
        <v>392054.24</v>
      </c>
      <c r="E4565">
        <v>494340.86</v>
      </c>
      <c r="H4565">
        <f t="shared" si="310"/>
        <v>18</v>
      </c>
      <c r="J4565" t="str">
        <f t="shared" si="311"/>
        <v>NEWPORT TOWNSHIP</v>
      </c>
      <c r="K4565" t="str">
        <f t="shared" si="308"/>
        <v>Will</v>
      </c>
      <c r="L4565">
        <f t="shared" si="309"/>
        <v>0</v>
      </c>
    </row>
    <row r="4566" spans="1:12" x14ac:dyDescent="0.55000000000000004">
      <c r="A4566">
        <v>2009</v>
      </c>
      <c r="B4566" t="s">
        <v>5</v>
      </c>
      <c r="C4566" t="s">
        <v>180</v>
      </c>
      <c r="D4566">
        <v>23998151.079999998</v>
      </c>
      <c r="E4566">
        <v>53211479.560000002</v>
      </c>
      <c r="H4566">
        <f t="shared" si="310"/>
        <v>7</v>
      </c>
      <c r="J4566" t="str">
        <f t="shared" si="311"/>
        <v>NILES</v>
      </c>
      <c r="K4566" t="str">
        <f t="shared" si="308"/>
        <v>Will</v>
      </c>
      <c r="L4566">
        <f t="shared" si="309"/>
        <v>0</v>
      </c>
    </row>
    <row r="4567" spans="1:12" x14ac:dyDescent="0.55000000000000004">
      <c r="A4567">
        <v>2009</v>
      </c>
      <c r="B4567" t="s">
        <v>5</v>
      </c>
      <c r="C4567" t="s">
        <v>181</v>
      </c>
      <c r="D4567">
        <v>18887369.079999998</v>
      </c>
      <c r="E4567">
        <v>34624390.869999997</v>
      </c>
      <c r="H4567">
        <f t="shared" si="310"/>
        <v>8</v>
      </c>
      <c r="J4567" t="str">
        <f t="shared" si="311"/>
        <v>NORMAL</v>
      </c>
      <c r="K4567" t="str">
        <f t="shared" si="308"/>
        <v>Cook</v>
      </c>
      <c r="L4567">
        <f t="shared" si="309"/>
        <v>0</v>
      </c>
    </row>
    <row r="4568" spans="1:12" x14ac:dyDescent="0.55000000000000004">
      <c r="A4568">
        <v>2009</v>
      </c>
      <c r="B4568" t="s">
        <v>5</v>
      </c>
      <c r="C4568" t="s">
        <v>182</v>
      </c>
      <c r="D4568">
        <v>1717788</v>
      </c>
      <c r="E4568">
        <v>2593945.52</v>
      </c>
      <c r="H4568">
        <f t="shared" si="310"/>
        <v>14</v>
      </c>
      <c r="J4568" t="str">
        <f t="shared" si="311"/>
        <v>NORTH AURORA</v>
      </c>
      <c r="K4568" t="str">
        <f t="shared" si="308"/>
        <v>Cook</v>
      </c>
      <c r="L4568">
        <f t="shared" si="309"/>
        <v>0</v>
      </c>
    </row>
    <row r="4569" spans="1:12" x14ac:dyDescent="0.55000000000000004">
      <c r="A4569">
        <v>2009</v>
      </c>
      <c r="B4569" t="s">
        <v>5</v>
      </c>
      <c r="C4569" t="s">
        <v>183</v>
      </c>
      <c r="D4569">
        <v>7970395.21</v>
      </c>
      <c r="E4569">
        <v>18993762.16</v>
      </c>
      <c r="H4569">
        <f t="shared" si="310"/>
        <v>15</v>
      </c>
      <c r="J4569" t="str">
        <f t="shared" si="311"/>
        <v>NORTH CHICAGO</v>
      </c>
      <c r="K4569" t="str">
        <f t="shared" si="308"/>
        <v>Kane</v>
      </c>
      <c r="L4569">
        <f t="shared" si="309"/>
        <v>0</v>
      </c>
    </row>
    <row r="4570" spans="1:12" x14ac:dyDescent="0.55000000000000004">
      <c r="A4570">
        <v>2009</v>
      </c>
      <c r="B4570" t="s">
        <v>5</v>
      </c>
      <c r="C4570" t="s">
        <v>184</v>
      </c>
      <c r="D4570">
        <v>11423001.699999999</v>
      </c>
      <c r="E4570">
        <v>22592020.82</v>
      </c>
      <c r="H4570">
        <f t="shared" si="310"/>
        <v>13</v>
      </c>
      <c r="J4570" t="str">
        <f t="shared" si="311"/>
        <v>NORTH MAINE</v>
      </c>
      <c r="K4570" t="str">
        <f t="shared" si="308"/>
        <v>Lake</v>
      </c>
      <c r="L4570">
        <f t="shared" si="309"/>
        <v>0</v>
      </c>
    </row>
    <row r="4571" spans="1:12" x14ac:dyDescent="0.55000000000000004">
      <c r="A4571">
        <v>2009</v>
      </c>
      <c r="B4571" t="s">
        <v>5</v>
      </c>
      <c r="C4571" t="s">
        <v>185</v>
      </c>
      <c r="D4571">
        <v>6841120</v>
      </c>
      <c r="E4571">
        <v>9326999.6099999994</v>
      </c>
      <c r="H4571">
        <f t="shared" si="310"/>
        <v>13</v>
      </c>
      <c r="J4571" t="str">
        <f t="shared" si="311"/>
        <v>NORTH PALOS</v>
      </c>
      <c r="K4571" t="str">
        <f t="shared" si="308"/>
        <v>Lake</v>
      </c>
      <c r="L4571">
        <f t="shared" si="309"/>
        <v>0</v>
      </c>
    </row>
    <row r="4572" spans="1:12" x14ac:dyDescent="0.55000000000000004">
      <c r="A4572">
        <v>2009</v>
      </c>
      <c r="B4572" t="s">
        <v>5</v>
      </c>
      <c r="C4572" t="s">
        <v>292</v>
      </c>
      <c r="D4572">
        <v>35170.559999999998</v>
      </c>
      <c r="E4572">
        <v>36830.15</v>
      </c>
      <c r="H4572">
        <f t="shared" si="310"/>
        <v>12</v>
      </c>
      <c r="J4572" t="str">
        <f t="shared" si="311"/>
        <v>NORTH PARK</v>
      </c>
      <c r="K4572" t="str">
        <f t="shared" si="308"/>
        <v>Lake</v>
      </c>
      <c r="L4572">
        <f t="shared" si="309"/>
        <v>0</v>
      </c>
    </row>
    <row r="4573" spans="1:12" x14ac:dyDescent="0.55000000000000004">
      <c r="A4573">
        <v>2009</v>
      </c>
      <c r="B4573" t="s">
        <v>5</v>
      </c>
      <c r="C4573" t="s">
        <v>186</v>
      </c>
      <c r="D4573">
        <v>8299346.2800000003</v>
      </c>
      <c r="E4573">
        <v>17059743.460000001</v>
      </c>
      <c r="H4573">
        <f t="shared" si="310"/>
        <v>17</v>
      </c>
      <c r="J4573" t="str">
        <f t="shared" si="311"/>
        <v>NORTH RIVERSIDE</v>
      </c>
      <c r="K4573" t="str">
        <f t="shared" si="308"/>
        <v>Lake</v>
      </c>
      <c r="L4573">
        <f t="shared" si="309"/>
        <v>0</v>
      </c>
    </row>
    <row r="4574" spans="1:12" x14ac:dyDescent="0.55000000000000004">
      <c r="A4574">
        <v>2009</v>
      </c>
      <c r="B4574" t="s">
        <v>5</v>
      </c>
      <c r="C4574" t="s">
        <v>187</v>
      </c>
      <c r="D4574">
        <v>33609168.789999999</v>
      </c>
      <c r="E4574">
        <v>56067617.950000003</v>
      </c>
      <c r="H4574">
        <f t="shared" si="310"/>
        <v>12</v>
      </c>
      <c r="J4574" t="str">
        <f t="shared" si="311"/>
        <v>NORTHBROOK</v>
      </c>
      <c r="K4574" t="str">
        <f t="shared" si="308"/>
        <v>Cook</v>
      </c>
      <c r="L4574">
        <f t="shared" si="309"/>
        <v>0</v>
      </c>
    </row>
    <row r="4575" spans="1:12" x14ac:dyDescent="0.55000000000000004">
      <c r="A4575">
        <v>2009</v>
      </c>
      <c r="B4575" t="s">
        <v>5</v>
      </c>
      <c r="C4575" t="s">
        <v>188</v>
      </c>
      <c r="D4575">
        <v>6613574.0499999998</v>
      </c>
      <c r="E4575">
        <v>13121981.449999999</v>
      </c>
      <c r="H4575">
        <f t="shared" si="310"/>
        <v>11</v>
      </c>
      <c r="J4575" t="str">
        <f t="shared" si="311"/>
        <v>NORTHLAKE</v>
      </c>
      <c r="K4575" t="str">
        <f t="shared" si="308"/>
        <v>Cook</v>
      </c>
      <c r="L4575">
        <f t="shared" si="309"/>
        <v>0</v>
      </c>
    </row>
    <row r="4576" spans="1:12" x14ac:dyDescent="0.55000000000000004">
      <c r="A4576">
        <v>2009</v>
      </c>
      <c r="B4576" t="s">
        <v>5</v>
      </c>
      <c r="C4576" t="s">
        <v>189</v>
      </c>
      <c r="D4576">
        <v>2216460.21</v>
      </c>
      <c r="E4576">
        <v>2881105.65</v>
      </c>
      <c r="H4576">
        <f t="shared" si="310"/>
        <v>17</v>
      </c>
      <c r="J4576" t="str">
        <f t="shared" si="311"/>
        <v>NORTHWEST HOMER</v>
      </c>
      <c r="K4576" t="str">
        <f t="shared" si="308"/>
        <v>Cook</v>
      </c>
      <c r="L4576">
        <f t="shared" si="309"/>
        <v>0</v>
      </c>
    </row>
    <row r="4577" spans="1:12" x14ac:dyDescent="0.55000000000000004">
      <c r="A4577">
        <v>2009</v>
      </c>
      <c r="B4577" t="s">
        <v>5</v>
      </c>
      <c r="C4577" t="s">
        <v>190</v>
      </c>
      <c r="D4577">
        <v>370293.44</v>
      </c>
      <c r="E4577">
        <v>431919.62</v>
      </c>
      <c r="H4577">
        <f t="shared" si="310"/>
        <v>27</v>
      </c>
      <c r="J4577" t="str">
        <f t="shared" si="311"/>
        <v>NORTHWEST ST CLAIR COUNTY</v>
      </c>
      <c r="K4577" t="str">
        <f t="shared" si="308"/>
        <v>Cook</v>
      </c>
      <c r="L4577">
        <f t="shared" si="309"/>
        <v>0</v>
      </c>
    </row>
    <row r="4578" spans="1:12" x14ac:dyDescent="0.55000000000000004">
      <c r="A4578">
        <v>2009</v>
      </c>
      <c r="B4578" t="s">
        <v>5</v>
      </c>
      <c r="C4578" t="s">
        <v>191</v>
      </c>
      <c r="D4578">
        <v>9297658.25</v>
      </c>
      <c r="E4578">
        <v>20238455.5</v>
      </c>
      <c r="H4578">
        <f t="shared" si="310"/>
        <v>14</v>
      </c>
      <c r="J4578" t="str">
        <f t="shared" si="311"/>
        <v>NORWOOD PARK</v>
      </c>
      <c r="K4578" t="str">
        <f t="shared" si="308"/>
        <v>Cook</v>
      </c>
      <c r="L4578">
        <f t="shared" si="309"/>
        <v>0</v>
      </c>
    </row>
    <row r="4579" spans="1:12" x14ac:dyDescent="0.55000000000000004">
      <c r="A4579">
        <v>2009</v>
      </c>
      <c r="B4579" t="s">
        <v>5</v>
      </c>
      <c r="C4579" t="s">
        <v>192</v>
      </c>
      <c r="D4579">
        <v>9784.68</v>
      </c>
      <c r="E4579">
        <v>257071</v>
      </c>
      <c r="H4579">
        <f t="shared" si="310"/>
        <v>13</v>
      </c>
      <c r="J4579" t="str">
        <f t="shared" si="311"/>
        <v>NUNDA RURAL</v>
      </c>
      <c r="K4579" t="str">
        <f t="shared" si="308"/>
        <v>Cook</v>
      </c>
      <c r="L4579">
        <f t="shared" si="309"/>
        <v>0</v>
      </c>
    </row>
    <row r="4580" spans="1:12" x14ac:dyDescent="0.55000000000000004">
      <c r="A4580">
        <v>2009</v>
      </c>
      <c r="B4580" t="s">
        <v>5</v>
      </c>
      <c r="C4580" t="s">
        <v>193</v>
      </c>
      <c r="D4580">
        <v>20342545</v>
      </c>
      <c r="E4580">
        <v>35494027.57</v>
      </c>
      <c r="H4580">
        <f t="shared" si="310"/>
        <v>11</v>
      </c>
      <c r="J4580" t="str">
        <f t="shared" si="311"/>
        <v>OAK BROOK</v>
      </c>
      <c r="K4580" t="str">
        <f t="shared" si="308"/>
        <v>Cook</v>
      </c>
      <c r="L4580">
        <f t="shared" si="309"/>
        <v>0</v>
      </c>
    </row>
    <row r="4581" spans="1:12" x14ac:dyDescent="0.55000000000000004">
      <c r="A4581">
        <v>2009</v>
      </c>
      <c r="B4581" t="s">
        <v>5</v>
      </c>
      <c r="C4581" t="s">
        <v>194</v>
      </c>
      <c r="D4581">
        <v>10414188.76</v>
      </c>
      <c r="E4581">
        <v>17593598.18</v>
      </c>
      <c r="H4581">
        <f t="shared" si="310"/>
        <v>12</v>
      </c>
      <c r="J4581" t="str">
        <f t="shared" si="311"/>
        <v>OAK FOREST</v>
      </c>
      <c r="K4581" t="str">
        <f t="shared" si="308"/>
        <v>Cook</v>
      </c>
      <c r="L4581">
        <f t="shared" si="309"/>
        <v>0</v>
      </c>
    </row>
    <row r="4582" spans="1:12" x14ac:dyDescent="0.55000000000000004">
      <c r="A4582">
        <v>2009</v>
      </c>
      <c r="B4582" t="s">
        <v>5</v>
      </c>
      <c r="C4582" t="s">
        <v>195</v>
      </c>
      <c r="D4582">
        <v>66249231.909999996</v>
      </c>
      <c r="E4582">
        <v>95187457.620000005</v>
      </c>
      <c r="H4582">
        <f t="shared" si="310"/>
        <v>10</v>
      </c>
      <c r="J4582" t="str">
        <f t="shared" si="311"/>
        <v>OAK LAWN</v>
      </c>
      <c r="K4582" t="str">
        <f t="shared" si="308"/>
        <v>Cook</v>
      </c>
      <c r="L4582">
        <f t="shared" si="309"/>
        <v>0</v>
      </c>
    </row>
    <row r="4583" spans="1:12" x14ac:dyDescent="0.55000000000000004">
      <c r="A4583">
        <v>2009</v>
      </c>
      <c r="B4583" t="s">
        <v>5</v>
      </c>
      <c r="C4583" t="s">
        <v>196</v>
      </c>
      <c r="D4583">
        <v>35863226.280000001</v>
      </c>
      <c r="E4583">
        <v>82208009.969999999</v>
      </c>
      <c r="H4583">
        <f t="shared" si="310"/>
        <v>10</v>
      </c>
      <c r="J4583" t="str">
        <f t="shared" si="311"/>
        <v>OAK PARK</v>
      </c>
      <c r="K4583" t="str">
        <f t="shared" si="308"/>
        <v>Cook</v>
      </c>
      <c r="L4583">
        <f t="shared" si="309"/>
        <v>0</v>
      </c>
    </row>
    <row r="4584" spans="1:12" x14ac:dyDescent="0.55000000000000004">
      <c r="A4584">
        <v>2009</v>
      </c>
      <c r="B4584" t="s">
        <v>5</v>
      </c>
      <c r="C4584" t="s">
        <v>197</v>
      </c>
      <c r="D4584">
        <v>925314</v>
      </c>
      <c r="E4584">
        <v>1599843.93</v>
      </c>
      <c r="H4584">
        <f t="shared" si="310"/>
        <v>18</v>
      </c>
      <c r="J4584" t="str">
        <f t="shared" si="311"/>
        <v>OAKBROOK TERRACE</v>
      </c>
      <c r="K4584" t="str">
        <f t="shared" si="308"/>
        <v>Cook</v>
      </c>
      <c r="L4584">
        <f t="shared" si="309"/>
        <v>0</v>
      </c>
    </row>
    <row r="4585" spans="1:12" x14ac:dyDescent="0.55000000000000004">
      <c r="A4585">
        <v>2009</v>
      </c>
      <c r="B4585" t="s">
        <v>5</v>
      </c>
      <c r="C4585" t="s">
        <v>198</v>
      </c>
      <c r="D4585">
        <v>1861603.67</v>
      </c>
      <c r="E4585">
        <v>2386155.5299999998</v>
      </c>
      <c r="H4585">
        <f t="shared" si="310"/>
        <v>7</v>
      </c>
      <c r="J4585" t="str">
        <f t="shared" si="311"/>
        <v>OLNEY</v>
      </c>
      <c r="K4585" t="str">
        <f t="shared" si="308"/>
        <v>LaSalle</v>
      </c>
      <c r="L4585">
        <f t="shared" si="309"/>
        <v>0</v>
      </c>
    </row>
    <row r="4586" spans="1:12" x14ac:dyDescent="0.55000000000000004">
      <c r="A4586">
        <v>2009</v>
      </c>
      <c r="B4586" t="s">
        <v>5</v>
      </c>
      <c r="C4586" t="s">
        <v>199</v>
      </c>
      <c r="D4586">
        <v>54158480.600000001</v>
      </c>
      <c r="E4586">
        <v>76750272.019999996</v>
      </c>
      <c r="H4586">
        <f t="shared" si="310"/>
        <v>8</v>
      </c>
      <c r="J4586" t="str">
        <f t="shared" si="311"/>
        <v>ORLAND</v>
      </c>
      <c r="K4586" t="str">
        <f t="shared" si="308"/>
        <v>Cook</v>
      </c>
      <c r="L4586">
        <f t="shared" si="309"/>
        <v>0</v>
      </c>
    </row>
    <row r="4587" spans="1:12" x14ac:dyDescent="0.55000000000000004">
      <c r="A4587">
        <v>2009</v>
      </c>
      <c r="B4587" t="s">
        <v>5</v>
      </c>
      <c r="C4587" t="s">
        <v>200</v>
      </c>
      <c r="D4587">
        <v>975961.65</v>
      </c>
      <c r="E4587">
        <v>580978.79</v>
      </c>
      <c r="H4587">
        <f t="shared" si="310"/>
        <v>8</v>
      </c>
      <c r="J4587" t="str">
        <f t="shared" si="311"/>
        <v>OSWEGO</v>
      </c>
      <c r="K4587" t="str">
        <f t="shared" si="308"/>
        <v>Cook</v>
      </c>
      <c r="L4587">
        <f t="shared" si="309"/>
        <v>0</v>
      </c>
    </row>
    <row r="4588" spans="1:12" x14ac:dyDescent="0.55000000000000004">
      <c r="A4588">
        <v>2009</v>
      </c>
      <c r="B4588" t="s">
        <v>5</v>
      </c>
      <c r="C4588" t="s">
        <v>201</v>
      </c>
      <c r="D4588">
        <v>9739481.0800000001</v>
      </c>
      <c r="E4588">
        <v>20168334.41</v>
      </c>
      <c r="H4588">
        <f t="shared" si="310"/>
        <v>8</v>
      </c>
      <c r="J4588" t="str">
        <f t="shared" si="311"/>
        <v>OTTAWA</v>
      </c>
      <c r="K4588" t="str">
        <f t="shared" si="308"/>
        <v>Kendall</v>
      </c>
      <c r="L4588">
        <f t="shared" si="309"/>
        <v>0</v>
      </c>
    </row>
    <row r="4589" spans="1:12" x14ac:dyDescent="0.55000000000000004">
      <c r="A4589">
        <v>2009</v>
      </c>
      <c r="B4589" t="s">
        <v>5</v>
      </c>
      <c r="C4589" t="s">
        <v>202</v>
      </c>
      <c r="D4589">
        <v>41008222.950000003</v>
      </c>
      <c r="E4589">
        <v>71036621.120000005</v>
      </c>
      <c r="H4589">
        <f t="shared" si="310"/>
        <v>10</v>
      </c>
      <c r="J4589" t="str">
        <f t="shared" si="311"/>
        <v>PALATINE</v>
      </c>
      <c r="K4589" t="str">
        <f t="shared" si="308"/>
        <v>LaSalle</v>
      </c>
      <c r="L4589">
        <f t="shared" si="309"/>
        <v>0</v>
      </c>
    </row>
    <row r="4590" spans="1:12" x14ac:dyDescent="0.55000000000000004">
      <c r="A4590">
        <v>2009</v>
      </c>
      <c r="B4590" t="s">
        <v>5</v>
      </c>
      <c r="C4590" t="s">
        <v>203</v>
      </c>
      <c r="D4590">
        <v>5128569.6399999997</v>
      </c>
      <c r="E4590">
        <v>6426076.29</v>
      </c>
      <c r="H4590">
        <f t="shared" si="310"/>
        <v>16</v>
      </c>
      <c r="J4590" t="str">
        <f t="shared" si="311"/>
        <v>PALATINE RURAL</v>
      </c>
      <c r="K4590" t="str">
        <f t="shared" si="308"/>
        <v>Cook</v>
      </c>
      <c r="L4590">
        <f t="shared" si="309"/>
        <v>0</v>
      </c>
    </row>
    <row r="4591" spans="1:12" x14ac:dyDescent="0.55000000000000004">
      <c r="A4591">
        <v>2009</v>
      </c>
      <c r="B4591" t="s">
        <v>5</v>
      </c>
      <c r="C4591" t="s">
        <v>204</v>
      </c>
      <c r="D4591">
        <v>6065929</v>
      </c>
      <c r="E4591">
        <v>8992883.3100000005</v>
      </c>
      <c r="H4591">
        <f t="shared" si="310"/>
        <v>7</v>
      </c>
      <c r="J4591" t="str">
        <f t="shared" si="311"/>
        <v>PALOS</v>
      </c>
      <c r="K4591" t="str">
        <f t="shared" si="308"/>
        <v>Cook</v>
      </c>
      <c r="L4591">
        <f t="shared" si="309"/>
        <v>0</v>
      </c>
    </row>
    <row r="4592" spans="1:12" x14ac:dyDescent="0.55000000000000004">
      <c r="A4592">
        <v>2009</v>
      </c>
      <c r="B4592" t="s">
        <v>5</v>
      </c>
      <c r="C4592" t="s">
        <v>205</v>
      </c>
      <c r="D4592">
        <v>5416182.6799999997</v>
      </c>
      <c r="E4592">
        <v>7897176.7300000004</v>
      </c>
      <c r="H4592">
        <f t="shared" si="310"/>
        <v>15</v>
      </c>
      <c r="J4592" t="str">
        <f t="shared" si="311"/>
        <v>PALOS HEIGHTS</v>
      </c>
      <c r="K4592" t="str">
        <f t="shared" si="308"/>
        <v>Cook</v>
      </c>
      <c r="L4592">
        <f t="shared" si="309"/>
        <v>0</v>
      </c>
    </row>
    <row r="4593" spans="1:12" x14ac:dyDescent="0.55000000000000004">
      <c r="A4593">
        <v>2009</v>
      </c>
      <c r="B4593" t="s">
        <v>5</v>
      </c>
      <c r="C4593" t="s">
        <v>206</v>
      </c>
      <c r="D4593">
        <v>3989492.98</v>
      </c>
      <c r="E4593">
        <v>7873128.9399999902</v>
      </c>
      <c r="H4593">
        <f t="shared" si="310"/>
        <v>7</v>
      </c>
      <c r="J4593" t="str">
        <f t="shared" si="311"/>
        <v>PARIS</v>
      </c>
      <c r="K4593" t="str">
        <f t="shared" si="308"/>
        <v>Christian</v>
      </c>
      <c r="L4593">
        <f t="shared" si="309"/>
        <v>0</v>
      </c>
    </row>
    <row r="4594" spans="1:12" x14ac:dyDescent="0.55000000000000004">
      <c r="A4594">
        <v>2009</v>
      </c>
      <c r="B4594" t="s">
        <v>5</v>
      </c>
      <c r="C4594" t="s">
        <v>207</v>
      </c>
      <c r="D4594">
        <v>8556520.2300000004</v>
      </c>
      <c r="E4594">
        <v>17480092.920000002</v>
      </c>
      <c r="H4594">
        <f t="shared" si="310"/>
        <v>13</v>
      </c>
      <c r="J4594" t="str">
        <f t="shared" si="311"/>
        <v>PARK FOREST</v>
      </c>
      <c r="K4594" t="str">
        <f t="shared" si="308"/>
        <v>Lake</v>
      </c>
      <c r="L4594">
        <f t="shared" si="309"/>
        <v>0</v>
      </c>
    </row>
    <row r="4595" spans="1:12" x14ac:dyDescent="0.55000000000000004">
      <c r="A4595">
        <v>2009</v>
      </c>
      <c r="B4595" t="s">
        <v>5</v>
      </c>
      <c r="C4595" t="s">
        <v>208</v>
      </c>
      <c r="D4595">
        <v>24176030.239999998</v>
      </c>
      <c r="E4595">
        <v>48629008.530000001</v>
      </c>
      <c r="H4595">
        <f t="shared" si="310"/>
        <v>12</v>
      </c>
      <c r="J4595" t="str">
        <f t="shared" si="311"/>
        <v>PARK RIDGE</v>
      </c>
      <c r="K4595" t="str">
        <f t="shared" si="308"/>
        <v>Cook</v>
      </c>
      <c r="L4595">
        <f t="shared" si="309"/>
        <v>0</v>
      </c>
    </row>
    <row r="4596" spans="1:12" x14ac:dyDescent="0.55000000000000004">
      <c r="A4596">
        <v>2009</v>
      </c>
      <c r="B4596" t="s">
        <v>5</v>
      </c>
      <c r="C4596" t="s">
        <v>209</v>
      </c>
      <c r="D4596">
        <v>13682722.130000001</v>
      </c>
      <c r="E4596">
        <v>42749824.310000002</v>
      </c>
      <c r="H4596">
        <f t="shared" si="310"/>
        <v>7</v>
      </c>
      <c r="J4596" t="str">
        <f t="shared" si="311"/>
        <v>PEKIN</v>
      </c>
      <c r="K4596" t="str">
        <f t="shared" si="308"/>
        <v>Cook</v>
      </c>
      <c r="L4596">
        <f t="shared" si="309"/>
        <v>0</v>
      </c>
    </row>
    <row r="4597" spans="1:12" x14ac:dyDescent="0.55000000000000004">
      <c r="A4597">
        <v>2009</v>
      </c>
      <c r="B4597" t="s">
        <v>5</v>
      </c>
      <c r="C4597" t="s">
        <v>210</v>
      </c>
      <c r="D4597">
        <v>108212890.38</v>
      </c>
      <c r="E4597">
        <v>181627397.41999999</v>
      </c>
      <c r="H4597">
        <f t="shared" si="310"/>
        <v>8</v>
      </c>
      <c r="J4597" t="str">
        <f t="shared" si="311"/>
        <v>PEORIA</v>
      </c>
      <c r="K4597" t="str">
        <f t="shared" si="308"/>
        <v>Tazewell</v>
      </c>
      <c r="L4597">
        <f t="shared" si="309"/>
        <v>0</v>
      </c>
    </row>
    <row r="4598" spans="1:12" x14ac:dyDescent="0.55000000000000004">
      <c r="A4598">
        <v>2009</v>
      </c>
      <c r="B4598" t="s">
        <v>5</v>
      </c>
      <c r="C4598" t="s">
        <v>211</v>
      </c>
      <c r="D4598">
        <v>677984.52</v>
      </c>
      <c r="E4598">
        <v>583570.81999999995</v>
      </c>
      <c r="H4598">
        <f t="shared" si="310"/>
        <v>9</v>
      </c>
      <c r="J4598" t="str">
        <f t="shared" si="311"/>
        <v>PEOTONE</v>
      </c>
      <c r="K4598" t="str">
        <f t="shared" si="308"/>
        <v>Peoria</v>
      </c>
      <c r="L4598">
        <f t="shared" si="309"/>
        <v>0</v>
      </c>
    </row>
    <row r="4599" spans="1:12" x14ac:dyDescent="0.55000000000000004">
      <c r="A4599">
        <v>2009</v>
      </c>
      <c r="B4599" t="s">
        <v>5</v>
      </c>
      <c r="C4599" t="s">
        <v>212</v>
      </c>
      <c r="D4599">
        <v>1585835</v>
      </c>
      <c r="E4599">
        <v>2153762.17</v>
      </c>
      <c r="H4599">
        <f t="shared" si="310"/>
        <v>6</v>
      </c>
      <c r="J4599" t="str">
        <f t="shared" si="311"/>
        <v>PERU</v>
      </c>
      <c r="K4599" t="str">
        <f t="shared" si="308"/>
        <v>Will</v>
      </c>
      <c r="L4599">
        <f t="shared" si="309"/>
        <v>0</v>
      </c>
    </row>
    <row r="4600" spans="1:12" x14ac:dyDescent="0.55000000000000004">
      <c r="A4600">
        <v>2009</v>
      </c>
      <c r="B4600" t="s">
        <v>5</v>
      </c>
      <c r="C4600" t="s">
        <v>213</v>
      </c>
      <c r="D4600">
        <v>183510.36</v>
      </c>
      <c r="E4600">
        <v>237337.97</v>
      </c>
      <c r="H4600">
        <f t="shared" si="310"/>
        <v>29</v>
      </c>
      <c r="J4600" t="str">
        <f t="shared" si="311"/>
        <v>PINGREE GROVE &amp; COUNTRYSIDE</v>
      </c>
      <c r="K4600" t="str">
        <f t="shared" si="308"/>
        <v>Perry</v>
      </c>
      <c r="L4600">
        <f t="shared" si="309"/>
        <v>0</v>
      </c>
    </row>
    <row r="4601" spans="1:12" x14ac:dyDescent="0.55000000000000004">
      <c r="A4601">
        <v>2009</v>
      </c>
      <c r="B4601" t="s">
        <v>5</v>
      </c>
      <c r="C4601" t="s">
        <v>214</v>
      </c>
      <c r="D4601">
        <v>3140316.81</v>
      </c>
      <c r="E4601">
        <v>2171948.4900000002</v>
      </c>
      <c r="H4601">
        <f t="shared" si="310"/>
        <v>12</v>
      </c>
      <c r="J4601" t="str">
        <f t="shared" si="311"/>
        <v>PLAINFIELD</v>
      </c>
      <c r="K4601" t="str">
        <f t="shared" ref="K4601:K4664" si="312">INDEX($K$1:$K$655,MATCH(C4601,$C$1:$C$655))</f>
        <v>Perry</v>
      </c>
      <c r="L4601">
        <f t="shared" si="309"/>
        <v>0</v>
      </c>
    </row>
    <row r="4602" spans="1:12" x14ac:dyDescent="0.55000000000000004">
      <c r="A4602">
        <v>2009</v>
      </c>
      <c r="B4602" t="s">
        <v>5</v>
      </c>
      <c r="C4602" t="s">
        <v>215</v>
      </c>
      <c r="D4602">
        <v>19201312.449999999</v>
      </c>
      <c r="E4602">
        <v>27751630.140000001</v>
      </c>
      <c r="H4602">
        <f t="shared" si="310"/>
        <v>14</v>
      </c>
      <c r="J4602" t="str">
        <f t="shared" si="311"/>
        <v>PLEASANTVIEW</v>
      </c>
      <c r="K4602" t="str">
        <f t="shared" si="312"/>
        <v>Kendall</v>
      </c>
      <c r="L4602">
        <f t="shared" si="309"/>
        <v>0</v>
      </c>
    </row>
    <row r="4603" spans="1:12" x14ac:dyDescent="0.55000000000000004">
      <c r="A4603">
        <v>2009</v>
      </c>
      <c r="B4603" t="s">
        <v>5</v>
      </c>
      <c r="C4603" t="s">
        <v>216</v>
      </c>
      <c r="D4603">
        <v>3326089.05</v>
      </c>
      <c r="E4603">
        <v>5240419.5599999996</v>
      </c>
      <c r="H4603">
        <f t="shared" si="310"/>
        <v>9</v>
      </c>
      <c r="J4603" t="str">
        <f t="shared" si="311"/>
        <v>PONTIAC</v>
      </c>
      <c r="K4603" t="str">
        <f t="shared" si="312"/>
        <v>Kendall</v>
      </c>
      <c r="L4603">
        <f t="shared" si="309"/>
        <v>0</v>
      </c>
    </row>
    <row r="4604" spans="1:12" x14ac:dyDescent="0.55000000000000004">
      <c r="A4604">
        <v>2009</v>
      </c>
      <c r="B4604" t="s">
        <v>5</v>
      </c>
      <c r="C4604" t="s">
        <v>217</v>
      </c>
      <c r="D4604">
        <v>373374</v>
      </c>
      <c r="E4604">
        <v>1200445</v>
      </c>
      <c r="H4604">
        <f t="shared" si="310"/>
        <v>7</v>
      </c>
      <c r="J4604" t="str">
        <f t="shared" si="311"/>
        <v>POSEN</v>
      </c>
      <c r="K4604" t="str">
        <f t="shared" si="312"/>
        <v>Madison</v>
      </c>
      <c r="L4604">
        <f t="shared" si="309"/>
        <v>0</v>
      </c>
    </row>
    <row r="4605" spans="1:12" x14ac:dyDescent="0.55000000000000004">
      <c r="A4605">
        <v>2009</v>
      </c>
      <c r="B4605" t="s">
        <v>5</v>
      </c>
      <c r="C4605" t="s">
        <v>218</v>
      </c>
      <c r="D4605">
        <v>4681481.51</v>
      </c>
      <c r="E4605">
        <v>6541602.2599999998</v>
      </c>
      <c r="H4605">
        <f t="shared" si="310"/>
        <v>11</v>
      </c>
      <c r="J4605" t="str">
        <f t="shared" si="311"/>
        <v>PRINCETON</v>
      </c>
      <c r="K4605" t="str">
        <f t="shared" si="312"/>
        <v>Cook</v>
      </c>
      <c r="L4605">
        <f t="shared" si="309"/>
        <v>0</v>
      </c>
    </row>
    <row r="4606" spans="1:12" x14ac:dyDescent="0.55000000000000004">
      <c r="A4606">
        <v>2009</v>
      </c>
      <c r="B4606" t="s">
        <v>5</v>
      </c>
      <c r="C4606" t="s">
        <v>219</v>
      </c>
      <c r="D4606">
        <v>1296927.8799999999</v>
      </c>
      <c r="E4606">
        <v>1184110.18</v>
      </c>
      <c r="H4606">
        <f t="shared" si="310"/>
        <v>18</v>
      </c>
      <c r="J4606" t="str">
        <f t="shared" si="311"/>
        <v>PROSPECT HEIGHTS</v>
      </c>
      <c r="K4606" t="str">
        <f t="shared" si="312"/>
        <v>Bureau</v>
      </c>
      <c r="L4606">
        <f t="shared" si="309"/>
        <v>0</v>
      </c>
    </row>
    <row r="4607" spans="1:12" x14ac:dyDescent="0.55000000000000004">
      <c r="A4607">
        <v>2009</v>
      </c>
      <c r="B4607" t="s">
        <v>5</v>
      </c>
      <c r="C4607" t="s">
        <v>220</v>
      </c>
      <c r="D4607">
        <v>18162588.989999998</v>
      </c>
      <c r="E4607">
        <v>49562308.479999997</v>
      </c>
      <c r="H4607">
        <f t="shared" si="310"/>
        <v>8</v>
      </c>
      <c r="J4607" t="str">
        <f t="shared" si="311"/>
        <v>QUINCY</v>
      </c>
      <c r="K4607" t="str">
        <f t="shared" si="312"/>
        <v>Cook</v>
      </c>
      <c r="L4607">
        <f t="shared" si="309"/>
        <v>0</v>
      </c>
    </row>
    <row r="4608" spans="1:12" x14ac:dyDescent="0.55000000000000004">
      <c r="A4608">
        <v>2009</v>
      </c>
      <c r="B4608" t="s">
        <v>5</v>
      </c>
      <c r="C4608" t="s">
        <v>221</v>
      </c>
      <c r="D4608">
        <v>10363621.09</v>
      </c>
      <c r="E4608">
        <v>21500488.640000001</v>
      </c>
      <c r="H4608">
        <f t="shared" si="310"/>
        <v>14</v>
      </c>
      <c r="J4608" t="str">
        <f t="shared" si="311"/>
        <v>RIVER FOREST</v>
      </c>
      <c r="K4608" t="str">
        <f t="shared" si="312"/>
        <v>Cook</v>
      </c>
      <c r="L4608">
        <f t="shared" si="309"/>
        <v>0</v>
      </c>
    </row>
    <row r="4609" spans="1:12" x14ac:dyDescent="0.55000000000000004">
      <c r="A4609">
        <v>2009</v>
      </c>
      <c r="B4609" t="s">
        <v>5</v>
      </c>
      <c r="C4609" t="s">
        <v>222</v>
      </c>
      <c r="D4609">
        <v>3364396.6</v>
      </c>
      <c r="E4609">
        <v>4996999.04</v>
      </c>
      <c r="H4609">
        <f t="shared" si="310"/>
        <v>11</v>
      </c>
      <c r="J4609" t="str">
        <f t="shared" si="311"/>
        <v>RIVERDALE</v>
      </c>
      <c r="K4609" t="str">
        <f t="shared" si="312"/>
        <v>Cook</v>
      </c>
      <c r="L4609">
        <f t="shared" si="309"/>
        <v>0</v>
      </c>
    </row>
    <row r="4610" spans="1:12" x14ac:dyDescent="0.55000000000000004">
      <c r="A4610">
        <v>2009</v>
      </c>
      <c r="B4610" t="s">
        <v>5</v>
      </c>
      <c r="C4610" t="s">
        <v>223</v>
      </c>
      <c r="D4610">
        <v>311895.59999999998</v>
      </c>
      <c r="E4610">
        <v>414022.95</v>
      </c>
      <c r="H4610">
        <f t="shared" si="310"/>
        <v>9</v>
      </c>
      <c r="J4610" t="str">
        <f t="shared" si="311"/>
        <v>ROBBINS</v>
      </c>
      <c r="K4610" t="str">
        <f t="shared" si="312"/>
        <v>Cook</v>
      </c>
      <c r="L4610">
        <f t="shared" ref="L4610:L4673" si="313">IF(ISNA(K4610),1,0)</f>
        <v>0</v>
      </c>
    </row>
    <row r="4611" spans="1:12" x14ac:dyDescent="0.55000000000000004">
      <c r="A4611">
        <v>2009</v>
      </c>
      <c r="B4611" t="s">
        <v>5</v>
      </c>
      <c r="C4611" t="s">
        <v>224</v>
      </c>
      <c r="D4611">
        <v>8390105.6500000004</v>
      </c>
      <c r="E4611">
        <v>13008272.0599999</v>
      </c>
      <c r="H4611">
        <f t="shared" ref="H4611:H4674" si="314">IF(B4611="fire",MIN(IFERROR(SEARCH("fire",C4611),999),IFERROR(SEARCH("fpd",C4611),999),IFERROR(SEARCH("pension",C4611),999),IFERROR(SEARCH("fund",C4611),999)),MIN(IFERROR(SEARCH("police",C4611),999),IFERROR(SEARCH("pension",C4611),999),IFERROR(SEARCH("fund",C4611),999)))</f>
        <v>14</v>
      </c>
      <c r="J4611" t="str">
        <f t="shared" ref="J4611:J4674" si="315">LEFT(C4611,H4611-2)</f>
        <v>ROBERTS PARK</v>
      </c>
      <c r="K4611" t="str">
        <f t="shared" si="312"/>
        <v>Cook</v>
      </c>
      <c r="L4611">
        <f t="shared" si="313"/>
        <v>0</v>
      </c>
    </row>
    <row r="4612" spans="1:12" x14ac:dyDescent="0.55000000000000004">
      <c r="A4612">
        <v>2009</v>
      </c>
      <c r="B4612" t="s">
        <v>5</v>
      </c>
      <c r="C4612" t="s">
        <v>225</v>
      </c>
      <c r="D4612">
        <v>2909412.53</v>
      </c>
      <c r="E4612">
        <v>3723496.06</v>
      </c>
      <c r="H4612">
        <f t="shared" si="314"/>
        <v>10</v>
      </c>
      <c r="J4612" t="str">
        <f t="shared" si="315"/>
        <v>ROBINSON</v>
      </c>
      <c r="K4612" t="str">
        <f t="shared" si="312"/>
        <v>Cook</v>
      </c>
      <c r="L4612">
        <f t="shared" si="313"/>
        <v>0</v>
      </c>
    </row>
    <row r="4613" spans="1:12" x14ac:dyDescent="0.55000000000000004">
      <c r="A4613">
        <v>2009</v>
      </c>
      <c r="B4613" t="s">
        <v>5</v>
      </c>
      <c r="C4613" t="s">
        <v>226</v>
      </c>
      <c r="D4613">
        <v>6028557.7400000002</v>
      </c>
      <c r="E4613">
        <v>8399170.3599999994</v>
      </c>
      <c r="H4613">
        <f t="shared" si="314"/>
        <v>10</v>
      </c>
      <c r="J4613" t="str">
        <f t="shared" si="315"/>
        <v>ROCHELLE</v>
      </c>
      <c r="K4613" t="str">
        <f t="shared" si="312"/>
        <v>Crawford</v>
      </c>
      <c r="L4613">
        <f t="shared" si="313"/>
        <v>0</v>
      </c>
    </row>
    <row r="4614" spans="1:12" x14ac:dyDescent="0.55000000000000004">
      <c r="A4614">
        <v>2009</v>
      </c>
      <c r="B4614" t="s">
        <v>5</v>
      </c>
      <c r="C4614" t="s">
        <v>227</v>
      </c>
      <c r="D4614">
        <v>4798173.91</v>
      </c>
      <c r="E4614">
        <v>6759205.1600000001</v>
      </c>
      <c r="H4614">
        <f t="shared" si="314"/>
        <v>12</v>
      </c>
      <c r="J4614" t="str">
        <f t="shared" si="315"/>
        <v>ROCK FALLS</v>
      </c>
      <c r="K4614" t="str">
        <f t="shared" si="312"/>
        <v>Ogle</v>
      </c>
      <c r="L4614">
        <f t="shared" si="313"/>
        <v>0</v>
      </c>
    </row>
    <row r="4615" spans="1:12" x14ac:dyDescent="0.55000000000000004">
      <c r="A4615">
        <v>2009</v>
      </c>
      <c r="B4615" t="s">
        <v>5</v>
      </c>
      <c r="C4615" t="s">
        <v>228</v>
      </c>
      <c r="D4615">
        <v>19240052.059999999</v>
      </c>
      <c r="E4615">
        <v>53884027.07</v>
      </c>
      <c r="H4615">
        <f t="shared" si="314"/>
        <v>13</v>
      </c>
      <c r="J4615" t="str">
        <f t="shared" si="315"/>
        <v>ROCK ISLAND</v>
      </c>
      <c r="K4615" t="str">
        <f t="shared" si="312"/>
        <v>Whiteside</v>
      </c>
      <c r="L4615">
        <f t="shared" si="313"/>
        <v>0</v>
      </c>
    </row>
    <row r="4616" spans="1:12" x14ac:dyDescent="0.55000000000000004">
      <c r="A4616">
        <v>2009</v>
      </c>
      <c r="B4616" t="s">
        <v>5</v>
      </c>
      <c r="C4616" t="s">
        <v>229</v>
      </c>
      <c r="D4616">
        <v>135056440.03</v>
      </c>
      <c r="E4616">
        <v>236413921.28</v>
      </c>
      <c r="H4616">
        <f t="shared" si="314"/>
        <v>10</v>
      </c>
      <c r="J4616" t="str">
        <f t="shared" si="315"/>
        <v>ROCKFORD</v>
      </c>
      <c r="K4616" t="str">
        <f t="shared" si="312"/>
        <v>Rock Island</v>
      </c>
      <c r="L4616">
        <f t="shared" si="313"/>
        <v>0</v>
      </c>
    </row>
    <row r="4617" spans="1:12" x14ac:dyDescent="0.55000000000000004">
      <c r="A4617">
        <v>2009</v>
      </c>
      <c r="B4617" t="s">
        <v>5</v>
      </c>
      <c r="C4617" t="s">
        <v>230</v>
      </c>
      <c r="D4617">
        <v>18235796</v>
      </c>
      <c r="E4617">
        <v>46933550.789999999</v>
      </c>
      <c r="H4617">
        <f t="shared" si="314"/>
        <v>17</v>
      </c>
      <c r="J4617" t="str">
        <f t="shared" si="315"/>
        <v>ROLLING MEADOWS</v>
      </c>
      <c r="K4617" t="str">
        <f t="shared" si="312"/>
        <v>Winnebago</v>
      </c>
      <c r="L4617">
        <f t="shared" si="313"/>
        <v>0</v>
      </c>
    </row>
    <row r="4618" spans="1:12" x14ac:dyDescent="0.55000000000000004">
      <c r="A4618">
        <v>2009</v>
      </c>
      <c r="B4618" t="s">
        <v>5</v>
      </c>
      <c r="C4618" t="s">
        <v>231</v>
      </c>
      <c r="D4618">
        <v>2697822.36</v>
      </c>
      <c r="E4618">
        <v>3563406.78</v>
      </c>
      <c r="H4618">
        <f t="shared" si="314"/>
        <v>12</v>
      </c>
      <c r="J4618" t="str">
        <f t="shared" si="315"/>
        <v>ROMEOVILLE</v>
      </c>
      <c r="K4618" t="str">
        <f t="shared" si="312"/>
        <v>Cook</v>
      </c>
      <c r="L4618">
        <f t="shared" si="313"/>
        <v>0</v>
      </c>
    </row>
    <row r="4619" spans="1:12" x14ac:dyDescent="0.55000000000000004">
      <c r="A4619">
        <v>2009</v>
      </c>
      <c r="B4619" t="s">
        <v>5</v>
      </c>
      <c r="C4619" t="s">
        <v>232</v>
      </c>
      <c r="D4619">
        <v>3350281.46</v>
      </c>
      <c r="E4619">
        <v>4666726.1399999997</v>
      </c>
      <c r="H4619">
        <f t="shared" si="314"/>
        <v>9</v>
      </c>
      <c r="J4619" t="str">
        <f t="shared" si="315"/>
        <v>ROSELLE</v>
      </c>
      <c r="K4619" t="str">
        <f t="shared" si="312"/>
        <v>Winnebago</v>
      </c>
      <c r="L4619">
        <f t="shared" si="313"/>
        <v>0</v>
      </c>
    </row>
    <row r="4620" spans="1:12" x14ac:dyDescent="0.55000000000000004">
      <c r="A4620">
        <v>2009</v>
      </c>
      <c r="B4620" t="s">
        <v>5</v>
      </c>
      <c r="C4620" t="s">
        <v>233</v>
      </c>
      <c r="D4620">
        <v>1251971.32</v>
      </c>
      <c r="E4620">
        <v>1663449.44</v>
      </c>
      <c r="H4620">
        <f t="shared" si="314"/>
        <v>21</v>
      </c>
      <c r="J4620" t="str">
        <f t="shared" si="315"/>
        <v>RUTLAND/DUNDEE TWPS</v>
      </c>
      <c r="K4620" t="str">
        <f t="shared" si="312"/>
        <v>Lake</v>
      </c>
      <c r="L4620">
        <f t="shared" si="313"/>
        <v>0</v>
      </c>
    </row>
    <row r="4621" spans="1:12" x14ac:dyDescent="0.55000000000000004">
      <c r="A4621">
        <v>2009</v>
      </c>
      <c r="B4621" t="s">
        <v>5</v>
      </c>
      <c r="C4621" t="s">
        <v>234</v>
      </c>
      <c r="D4621">
        <v>1553402.55</v>
      </c>
      <c r="E4621">
        <v>2174019.71</v>
      </c>
      <c r="H4621">
        <f t="shared" si="314"/>
        <v>7</v>
      </c>
      <c r="J4621" t="str">
        <f t="shared" si="315"/>
        <v>SALEM</v>
      </c>
      <c r="K4621" t="str">
        <f t="shared" si="312"/>
        <v>Lake</v>
      </c>
      <c r="L4621">
        <f t="shared" si="313"/>
        <v>0</v>
      </c>
    </row>
    <row r="4622" spans="1:12" x14ac:dyDescent="0.55000000000000004">
      <c r="A4622">
        <v>2009</v>
      </c>
      <c r="B4622" t="s">
        <v>5</v>
      </c>
      <c r="C4622" t="s">
        <v>235</v>
      </c>
      <c r="D4622">
        <v>108511.09</v>
      </c>
      <c r="E4622">
        <v>178864.58</v>
      </c>
      <c r="H4622">
        <f t="shared" si="314"/>
        <v>14</v>
      </c>
      <c r="J4622" t="str">
        <f t="shared" si="315"/>
        <v>SAUK VILLAGE</v>
      </c>
      <c r="K4622" t="str">
        <f t="shared" si="312"/>
        <v>DeKalb</v>
      </c>
      <c r="L4622">
        <f t="shared" si="313"/>
        <v>0</v>
      </c>
    </row>
    <row r="4623" spans="1:12" x14ac:dyDescent="0.55000000000000004">
      <c r="A4623">
        <v>2009</v>
      </c>
      <c r="B4623" t="s">
        <v>5</v>
      </c>
      <c r="C4623" t="s">
        <v>236</v>
      </c>
      <c r="D4623">
        <v>1299639.6100000001</v>
      </c>
      <c r="E4623">
        <v>1783408.94</v>
      </c>
      <c r="H4623">
        <f t="shared" si="314"/>
        <v>9</v>
      </c>
      <c r="J4623" t="str">
        <f t="shared" si="315"/>
        <v>SAVANNA</v>
      </c>
      <c r="K4623" t="str">
        <f t="shared" si="312"/>
        <v>Cook</v>
      </c>
      <c r="L4623">
        <f t="shared" si="313"/>
        <v>0</v>
      </c>
    </row>
    <row r="4624" spans="1:12" x14ac:dyDescent="0.55000000000000004">
      <c r="A4624">
        <v>2009</v>
      </c>
      <c r="B4624" t="s">
        <v>5</v>
      </c>
      <c r="C4624" t="s">
        <v>237</v>
      </c>
      <c r="D4624">
        <v>62859056.560000002</v>
      </c>
      <c r="E4624">
        <v>119918479.81</v>
      </c>
      <c r="H4624">
        <f t="shared" si="314"/>
        <v>12</v>
      </c>
      <c r="J4624" t="str">
        <f t="shared" si="315"/>
        <v>SCHAUMBURG</v>
      </c>
      <c r="K4624" t="str">
        <f t="shared" si="312"/>
        <v>Carroll</v>
      </c>
      <c r="L4624">
        <f t="shared" si="313"/>
        <v>0</v>
      </c>
    </row>
    <row r="4625" spans="1:12" x14ac:dyDescent="0.55000000000000004">
      <c r="A4625">
        <v>2009</v>
      </c>
      <c r="B4625" t="s">
        <v>5</v>
      </c>
      <c r="C4625" t="s">
        <v>238</v>
      </c>
      <c r="D4625">
        <v>8053145.9800000004</v>
      </c>
      <c r="E4625">
        <v>17958202.120000001</v>
      </c>
      <c r="H4625">
        <f t="shared" si="314"/>
        <v>15</v>
      </c>
      <c r="J4625" t="str">
        <f t="shared" si="315"/>
        <v>SCHILLER PARK</v>
      </c>
      <c r="K4625" t="str">
        <f t="shared" si="312"/>
        <v>Cook</v>
      </c>
      <c r="L4625">
        <f t="shared" si="313"/>
        <v>0</v>
      </c>
    </row>
    <row r="4626" spans="1:12" x14ac:dyDescent="0.55000000000000004">
      <c r="A4626">
        <v>2009</v>
      </c>
      <c r="B4626" t="s">
        <v>5</v>
      </c>
      <c r="C4626" t="s">
        <v>239</v>
      </c>
      <c r="D4626">
        <v>869794.01</v>
      </c>
      <c r="E4626">
        <v>1374468.99</v>
      </c>
      <c r="H4626">
        <f t="shared" si="314"/>
        <v>13</v>
      </c>
      <c r="J4626" t="str">
        <f t="shared" si="315"/>
        <v>SHELBYVILLE</v>
      </c>
      <c r="K4626" t="str">
        <f t="shared" si="312"/>
        <v>Cook</v>
      </c>
      <c r="L4626">
        <f t="shared" si="313"/>
        <v>0</v>
      </c>
    </row>
    <row r="4627" spans="1:12" x14ac:dyDescent="0.55000000000000004">
      <c r="A4627">
        <v>2009</v>
      </c>
      <c r="B4627" t="s">
        <v>5</v>
      </c>
      <c r="C4627" t="s">
        <v>240</v>
      </c>
      <c r="D4627">
        <v>373402.62</v>
      </c>
      <c r="E4627">
        <v>376280.51</v>
      </c>
      <c r="H4627">
        <f t="shared" si="314"/>
        <v>13</v>
      </c>
      <c r="J4627" t="str">
        <f t="shared" si="315"/>
        <v>SIGNAL HILL</v>
      </c>
      <c r="K4627" t="str">
        <f t="shared" si="312"/>
        <v>Will</v>
      </c>
      <c r="L4627">
        <f t="shared" si="313"/>
        <v>0</v>
      </c>
    </row>
    <row r="4628" spans="1:12" x14ac:dyDescent="0.55000000000000004">
      <c r="A4628">
        <v>2009</v>
      </c>
      <c r="B4628" t="s">
        <v>5</v>
      </c>
      <c r="C4628" t="s">
        <v>241</v>
      </c>
      <c r="D4628">
        <v>224942.73</v>
      </c>
      <c r="E4628">
        <v>226253.89</v>
      </c>
      <c r="H4628">
        <f t="shared" si="314"/>
        <v>8</v>
      </c>
      <c r="J4628" t="str">
        <f t="shared" si="315"/>
        <v>SILVIS</v>
      </c>
      <c r="K4628" t="str">
        <f t="shared" si="312"/>
        <v>Will</v>
      </c>
      <c r="L4628">
        <f t="shared" si="313"/>
        <v>0</v>
      </c>
    </row>
    <row r="4629" spans="1:12" x14ac:dyDescent="0.55000000000000004">
      <c r="A4629">
        <v>2009</v>
      </c>
      <c r="B4629" t="s">
        <v>5</v>
      </c>
      <c r="C4629" t="s">
        <v>242</v>
      </c>
      <c r="D4629">
        <v>55681705</v>
      </c>
      <c r="E4629">
        <v>113472182.2</v>
      </c>
      <c r="H4629">
        <f t="shared" si="314"/>
        <v>8</v>
      </c>
      <c r="J4629" t="str">
        <f t="shared" si="315"/>
        <v>SKOKIE</v>
      </c>
      <c r="K4629" t="str">
        <f t="shared" si="312"/>
        <v>Rock Island</v>
      </c>
      <c r="L4629">
        <f t="shared" si="313"/>
        <v>0</v>
      </c>
    </row>
    <row r="4630" spans="1:12" x14ac:dyDescent="0.55000000000000004">
      <c r="A4630">
        <v>2009</v>
      </c>
      <c r="B4630" t="s">
        <v>5</v>
      </c>
      <c r="C4630" t="s">
        <v>243</v>
      </c>
      <c r="D4630">
        <v>559999</v>
      </c>
      <c r="E4630">
        <v>1529919.84</v>
      </c>
      <c r="H4630">
        <f t="shared" si="314"/>
        <v>14</v>
      </c>
      <c r="J4630" t="str">
        <f t="shared" si="315"/>
        <v>SOUTH BELOIT</v>
      </c>
      <c r="K4630" t="str">
        <f t="shared" si="312"/>
        <v>Cook</v>
      </c>
      <c r="L4630">
        <f t="shared" si="313"/>
        <v>0</v>
      </c>
    </row>
    <row r="4631" spans="1:12" x14ac:dyDescent="0.55000000000000004">
      <c r="A4631">
        <v>2009</v>
      </c>
      <c r="B4631" t="s">
        <v>5</v>
      </c>
      <c r="C4631" t="s">
        <v>244</v>
      </c>
      <c r="D4631">
        <v>120418.24000000001</v>
      </c>
      <c r="E4631">
        <v>289279</v>
      </c>
      <c r="H4631">
        <f t="shared" si="314"/>
        <v>23</v>
      </c>
      <c r="J4631" t="str">
        <f t="shared" si="315"/>
        <v>SOUTH CHICAGO HEIGHTS</v>
      </c>
      <c r="K4631" t="str">
        <f t="shared" si="312"/>
        <v>Winnebago</v>
      </c>
      <c r="L4631">
        <f t="shared" si="313"/>
        <v>0</v>
      </c>
    </row>
    <row r="4632" spans="1:12" x14ac:dyDescent="0.55000000000000004">
      <c r="A4632">
        <v>2009</v>
      </c>
      <c r="B4632" t="s">
        <v>5</v>
      </c>
      <c r="C4632" t="s">
        <v>245</v>
      </c>
      <c r="D4632">
        <v>4132513.95</v>
      </c>
      <c r="E4632">
        <v>8540414.5800000001</v>
      </c>
      <c r="H4632">
        <f t="shared" si="314"/>
        <v>25</v>
      </c>
      <c r="J4632" t="str">
        <f t="shared" si="315"/>
        <v>SOUTH ELGIN/COUNTRYSIDE</v>
      </c>
      <c r="K4632" t="str">
        <f t="shared" si="312"/>
        <v>Kane</v>
      </c>
      <c r="L4632">
        <f t="shared" si="313"/>
        <v>0</v>
      </c>
    </row>
    <row r="4633" spans="1:12" x14ac:dyDescent="0.55000000000000004">
      <c r="A4633">
        <v>2009</v>
      </c>
      <c r="B4633" t="s">
        <v>5</v>
      </c>
      <c r="C4633" t="s">
        <v>246</v>
      </c>
      <c r="D4633">
        <v>7039540.0700000003</v>
      </c>
      <c r="E4633">
        <v>10073182.85</v>
      </c>
      <c r="H4633">
        <f t="shared" si="314"/>
        <v>15</v>
      </c>
      <c r="J4633" t="str">
        <f t="shared" si="315"/>
        <v>SOUTH HOLLAND</v>
      </c>
      <c r="K4633" t="str">
        <f t="shared" si="312"/>
        <v>Kane</v>
      </c>
      <c r="L4633">
        <f t="shared" si="313"/>
        <v>0</v>
      </c>
    </row>
    <row r="4634" spans="1:12" x14ac:dyDescent="0.55000000000000004">
      <c r="A4634">
        <v>2009</v>
      </c>
      <c r="B4634" t="s">
        <v>5</v>
      </c>
      <c r="C4634" t="s">
        <v>247</v>
      </c>
      <c r="D4634">
        <v>67594711.930000007</v>
      </c>
      <c r="E4634">
        <v>187356337.15000001</v>
      </c>
      <c r="H4634">
        <f t="shared" si="314"/>
        <v>13</v>
      </c>
      <c r="J4634" t="str">
        <f t="shared" si="315"/>
        <v>SPRINGFIELD</v>
      </c>
      <c r="K4634" t="str">
        <f t="shared" si="312"/>
        <v>Bureau</v>
      </c>
      <c r="L4634">
        <f t="shared" si="313"/>
        <v>0</v>
      </c>
    </row>
    <row r="4635" spans="1:12" x14ac:dyDescent="0.55000000000000004">
      <c r="A4635">
        <v>2009</v>
      </c>
      <c r="B4635" t="s">
        <v>5</v>
      </c>
      <c r="C4635" t="s">
        <v>248</v>
      </c>
      <c r="D4635">
        <v>17440044.48</v>
      </c>
      <c r="E4635">
        <v>27325404.469999999</v>
      </c>
      <c r="H4635">
        <f t="shared" si="314"/>
        <v>12</v>
      </c>
      <c r="J4635" t="str">
        <f t="shared" si="315"/>
        <v>ST CHARLES</v>
      </c>
      <c r="K4635" t="str">
        <f t="shared" si="312"/>
        <v>Sangamon</v>
      </c>
      <c r="L4635">
        <f t="shared" si="313"/>
        <v>0</v>
      </c>
    </row>
    <row r="4636" spans="1:12" x14ac:dyDescent="0.55000000000000004">
      <c r="A4636">
        <v>2009</v>
      </c>
      <c r="B4636" t="s">
        <v>5</v>
      </c>
      <c r="C4636" t="s">
        <v>249</v>
      </c>
      <c r="D4636">
        <v>9245364.2699999996</v>
      </c>
      <c r="E4636">
        <v>16725448.640000001</v>
      </c>
      <c r="H4636">
        <f t="shared" si="314"/>
        <v>10</v>
      </c>
      <c r="J4636" t="str">
        <f t="shared" si="315"/>
        <v>STERLING</v>
      </c>
      <c r="K4636" t="str">
        <f t="shared" si="312"/>
        <v>Cook</v>
      </c>
      <c r="L4636">
        <f t="shared" si="313"/>
        <v>0</v>
      </c>
    </row>
    <row r="4637" spans="1:12" x14ac:dyDescent="0.55000000000000004">
      <c r="A4637">
        <v>2009</v>
      </c>
      <c r="B4637" t="s">
        <v>5</v>
      </c>
      <c r="C4637" t="s">
        <v>286</v>
      </c>
      <c r="D4637">
        <v>93270.57</v>
      </c>
      <c r="E4637">
        <v>137850.01999999999</v>
      </c>
      <c r="H4637">
        <f t="shared" si="314"/>
        <v>10</v>
      </c>
      <c r="J4637" t="str">
        <f t="shared" si="315"/>
        <v>STILLMAN</v>
      </c>
      <c r="K4637" t="str">
        <f t="shared" si="312"/>
        <v>Cook</v>
      </c>
      <c r="L4637">
        <f t="shared" si="313"/>
        <v>0</v>
      </c>
    </row>
    <row r="4638" spans="1:12" x14ac:dyDescent="0.55000000000000004">
      <c r="A4638">
        <v>2009</v>
      </c>
      <c r="B4638" t="s">
        <v>5</v>
      </c>
      <c r="C4638" t="s">
        <v>250</v>
      </c>
      <c r="D4638">
        <v>21210387.379999999</v>
      </c>
      <c r="E4638">
        <v>27960240.059999999</v>
      </c>
      <c r="H4638">
        <f t="shared" si="314"/>
        <v>12</v>
      </c>
      <c r="J4638" t="str">
        <f t="shared" si="315"/>
        <v>STREAMWOOD</v>
      </c>
      <c r="K4638" t="str">
        <f t="shared" si="312"/>
        <v>Cook</v>
      </c>
      <c r="L4638">
        <f t="shared" si="313"/>
        <v>0</v>
      </c>
    </row>
    <row r="4639" spans="1:12" x14ac:dyDescent="0.55000000000000004">
      <c r="A4639">
        <v>2009</v>
      </c>
      <c r="B4639" t="s">
        <v>5</v>
      </c>
      <c r="C4639" t="s">
        <v>251</v>
      </c>
      <c r="D4639">
        <v>4581665.42</v>
      </c>
      <c r="E4639">
        <v>9341729.4100000001</v>
      </c>
      <c r="H4639">
        <f t="shared" si="314"/>
        <v>10</v>
      </c>
      <c r="J4639" t="str">
        <f t="shared" si="315"/>
        <v>STREATOR</v>
      </c>
      <c r="K4639" t="str">
        <f t="shared" si="312"/>
        <v>Cook</v>
      </c>
      <c r="L4639">
        <f t="shared" si="313"/>
        <v>0</v>
      </c>
    </row>
    <row r="4640" spans="1:12" x14ac:dyDescent="0.55000000000000004">
      <c r="A4640">
        <v>2009</v>
      </c>
      <c r="B4640" t="s">
        <v>5</v>
      </c>
      <c r="C4640" t="s">
        <v>289</v>
      </c>
      <c r="D4640">
        <v>521138.35</v>
      </c>
      <c r="E4640">
        <v>577377.62</v>
      </c>
      <c r="H4640">
        <f t="shared" si="314"/>
        <v>13</v>
      </c>
      <c r="J4640" t="str">
        <f t="shared" si="315"/>
        <v>SUGAR GROVE</v>
      </c>
      <c r="K4640" t="str">
        <f t="shared" si="312"/>
        <v>LaSalle</v>
      </c>
      <c r="L4640">
        <f t="shared" si="313"/>
        <v>0</v>
      </c>
    </row>
    <row r="4641" spans="1:12" x14ac:dyDescent="0.55000000000000004">
      <c r="A4641">
        <v>2009</v>
      </c>
      <c r="B4641" t="s">
        <v>5</v>
      </c>
      <c r="C4641" t="s">
        <v>252</v>
      </c>
      <c r="D4641">
        <v>2404451.25</v>
      </c>
      <c r="E4641">
        <v>3558540.98</v>
      </c>
      <c r="H4641">
        <f t="shared" si="314"/>
        <v>10</v>
      </c>
      <c r="J4641" t="str">
        <f t="shared" si="315"/>
        <v>SULLIVAN</v>
      </c>
      <c r="K4641" t="str">
        <f t="shared" si="312"/>
        <v>Kane</v>
      </c>
      <c r="L4641">
        <f t="shared" si="313"/>
        <v>0</v>
      </c>
    </row>
    <row r="4642" spans="1:12" x14ac:dyDescent="0.55000000000000004">
      <c r="A4642">
        <v>2009</v>
      </c>
      <c r="B4642" t="s">
        <v>5</v>
      </c>
      <c r="C4642" t="s">
        <v>253</v>
      </c>
      <c r="D4642">
        <v>221879.3</v>
      </c>
      <c r="E4642">
        <v>370552.99</v>
      </c>
      <c r="H4642">
        <f t="shared" si="314"/>
        <v>9</v>
      </c>
      <c r="J4642" t="str">
        <f t="shared" si="315"/>
        <v>SWANSEA</v>
      </c>
      <c r="K4642" t="str">
        <f t="shared" si="312"/>
        <v>Cook</v>
      </c>
      <c r="L4642">
        <f t="shared" si="313"/>
        <v>0</v>
      </c>
    </row>
    <row r="4643" spans="1:12" x14ac:dyDescent="0.55000000000000004">
      <c r="A4643">
        <v>2009</v>
      </c>
      <c r="B4643" t="s">
        <v>5</v>
      </c>
      <c r="C4643" t="s">
        <v>254</v>
      </c>
      <c r="D4643">
        <v>7018294</v>
      </c>
      <c r="E4643">
        <v>13713485.26</v>
      </c>
      <c r="H4643">
        <f t="shared" si="314"/>
        <v>10</v>
      </c>
      <c r="J4643" t="str">
        <f t="shared" si="315"/>
        <v>SYCAMORE</v>
      </c>
      <c r="K4643" t="str">
        <f t="shared" si="312"/>
        <v>St. Clair</v>
      </c>
      <c r="L4643">
        <f t="shared" si="313"/>
        <v>0</v>
      </c>
    </row>
    <row r="4644" spans="1:12" x14ac:dyDescent="0.55000000000000004">
      <c r="A4644">
        <v>2009</v>
      </c>
      <c r="B4644" t="s">
        <v>5</v>
      </c>
      <c r="C4644" t="s">
        <v>255</v>
      </c>
      <c r="D4644">
        <v>3493549.66</v>
      </c>
      <c r="E4644">
        <v>5841570.2400000002</v>
      </c>
      <c r="H4644">
        <f t="shared" si="314"/>
        <v>13</v>
      </c>
      <c r="J4644" t="str">
        <f t="shared" si="315"/>
        <v>TAYLORVILLE</v>
      </c>
      <c r="K4644" t="str">
        <f t="shared" si="312"/>
        <v>DeKalb</v>
      </c>
      <c r="L4644">
        <f t="shared" si="313"/>
        <v>0</v>
      </c>
    </row>
    <row r="4645" spans="1:12" x14ac:dyDescent="0.55000000000000004">
      <c r="A4645">
        <v>2009</v>
      </c>
      <c r="B4645" t="s">
        <v>5</v>
      </c>
      <c r="C4645" t="s">
        <v>256</v>
      </c>
      <c r="D4645">
        <v>16822605</v>
      </c>
      <c r="E4645">
        <v>25727818.34</v>
      </c>
      <c r="H4645">
        <f t="shared" si="314"/>
        <v>11</v>
      </c>
      <c r="J4645" t="str">
        <f t="shared" si="315"/>
        <v>TRI-STATE</v>
      </c>
      <c r="K4645" t="str">
        <f t="shared" si="312"/>
        <v>Cook</v>
      </c>
      <c r="L4645">
        <f t="shared" si="313"/>
        <v>0</v>
      </c>
    </row>
    <row r="4646" spans="1:12" x14ac:dyDescent="0.55000000000000004">
      <c r="A4646">
        <v>2009</v>
      </c>
      <c r="B4646" t="s">
        <v>5</v>
      </c>
      <c r="C4646" t="s">
        <v>257</v>
      </c>
      <c r="D4646">
        <v>1980204.24</v>
      </c>
      <c r="E4646">
        <v>3585111.77</v>
      </c>
      <c r="H4646">
        <f t="shared" si="314"/>
        <v>14</v>
      </c>
      <c r="J4646" t="str">
        <f t="shared" si="315"/>
        <v>TRI-TOWNSHIP</v>
      </c>
      <c r="K4646" t="str">
        <f t="shared" si="312"/>
        <v>Cook</v>
      </c>
      <c r="L4646">
        <f t="shared" si="313"/>
        <v>0</v>
      </c>
    </row>
    <row r="4647" spans="1:12" x14ac:dyDescent="0.55000000000000004">
      <c r="A4647">
        <v>2009</v>
      </c>
      <c r="B4647" t="s">
        <v>5</v>
      </c>
      <c r="C4647" t="s">
        <v>258</v>
      </c>
      <c r="D4647">
        <v>4090886.62</v>
      </c>
      <c r="E4647">
        <v>5226318.9000000004</v>
      </c>
      <c r="H4647">
        <f t="shared" si="314"/>
        <v>17</v>
      </c>
      <c r="J4647" t="str">
        <f t="shared" si="315"/>
        <v>UNIVERSITY PARK</v>
      </c>
      <c r="K4647" t="str">
        <f t="shared" si="312"/>
        <v>Madison</v>
      </c>
      <c r="L4647">
        <f t="shared" si="313"/>
        <v>0</v>
      </c>
    </row>
    <row r="4648" spans="1:12" x14ac:dyDescent="0.55000000000000004">
      <c r="A4648">
        <v>2009</v>
      </c>
      <c r="B4648" t="s">
        <v>5</v>
      </c>
      <c r="C4648" t="s">
        <v>259</v>
      </c>
      <c r="D4648">
        <v>24569362.91</v>
      </c>
      <c r="E4648">
        <v>35064547.829999998</v>
      </c>
      <c r="H4648">
        <f t="shared" si="314"/>
        <v>8</v>
      </c>
      <c r="J4648" t="str">
        <f t="shared" si="315"/>
        <v>URBANA</v>
      </c>
      <c r="K4648" t="str">
        <f t="shared" si="312"/>
        <v>Cook</v>
      </c>
      <c r="L4648">
        <f t="shared" si="313"/>
        <v>0</v>
      </c>
    </row>
    <row r="4649" spans="1:12" x14ac:dyDescent="0.55000000000000004">
      <c r="A4649">
        <v>2009</v>
      </c>
      <c r="B4649" t="s">
        <v>5</v>
      </c>
      <c r="C4649" t="s">
        <v>260</v>
      </c>
      <c r="D4649">
        <v>11353176.16</v>
      </c>
      <c r="E4649">
        <v>16638865.66</v>
      </c>
      <c r="H4649">
        <f t="shared" si="314"/>
        <v>12</v>
      </c>
      <c r="J4649" t="str">
        <f t="shared" si="315"/>
        <v>VILLA PARK</v>
      </c>
      <c r="K4649" t="str">
        <f t="shared" si="312"/>
        <v>Lake</v>
      </c>
      <c r="L4649">
        <f t="shared" si="313"/>
        <v>0</v>
      </c>
    </row>
    <row r="4650" spans="1:12" x14ac:dyDescent="0.55000000000000004">
      <c r="A4650">
        <v>2009</v>
      </c>
      <c r="B4650" t="s">
        <v>5</v>
      </c>
      <c r="C4650" t="s">
        <v>261</v>
      </c>
      <c r="D4650">
        <v>1862968.58</v>
      </c>
      <c r="E4650">
        <v>1525683.75</v>
      </c>
      <c r="H4650">
        <f t="shared" si="314"/>
        <v>13</v>
      </c>
      <c r="J4650" t="str">
        <f t="shared" si="315"/>
        <v>WARRENVILLE</v>
      </c>
      <c r="K4650" t="str">
        <f t="shared" si="312"/>
        <v>DuPage</v>
      </c>
      <c r="L4650">
        <f t="shared" si="313"/>
        <v>0</v>
      </c>
    </row>
    <row r="4651" spans="1:12" x14ac:dyDescent="0.55000000000000004">
      <c r="A4651">
        <v>2009</v>
      </c>
      <c r="B4651" t="s">
        <v>5</v>
      </c>
      <c r="C4651" t="s">
        <v>262</v>
      </c>
      <c r="D4651">
        <v>260879.98</v>
      </c>
      <c r="E4651">
        <v>783419.58</v>
      </c>
      <c r="H4651">
        <f t="shared" si="314"/>
        <v>17</v>
      </c>
      <c r="J4651" t="str">
        <f t="shared" si="315"/>
        <v>WASHINGTON PARK</v>
      </c>
      <c r="K4651" t="str">
        <f t="shared" si="312"/>
        <v>DuPage</v>
      </c>
      <c r="L4651">
        <f t="shared" si="313"/>
        <v>0</v>
      </c>
    </row>
    <row r="4652" spans="1:12" x14ac:dyDescent="0.55000000000000004">
      <c r="A4652">
        <v>2009</v>
      </c>
      <c r="B4652" t="s">
        <v>5</v>
      </c>
      <c r="C4652" t="s">
        <v>290</v>
      </c>
      <c r="D4652">
        <v>5550062.5899999999</v>
      </c>
      <c r="E4652">
        <v>20258900.890000001</v>
      </c>
      <c r="H4652">
        <f t="shared" si="314"/>
        <v>10</v>
      </c>
      <c r="J4652" t="str">
        <f t="shared" si="315"/>
        <v>WAUCONDA</v>
      </c>
      <c r="K4652" t="str">
        <f t="shared" si="312"/>
        <v>Iroquois</v>
      </c>
      <c r="L4652">
        <f t="shared" si="313"/>
        <v>0</v>
      </c>
    </row>
    <row r="4653" spans="1:12" x14ac:dyDescent="0.55000000000000004">
      <c r="A4653">
        <v>2009</v>
      </c>
      <c r="B4653" t="s">
        <v>5</v>
      </c>
      <c r="C4653" t="s">
        <v>263</v>
      </c>
      <c r="D4653">
        <v>37987449.159999996</v>
      </c>
      <c r="E4653">
        <v>92485125.819999993</v>
      </c>
      <c r="H4653">
        <f t="shared" si="314"/>
        <v>10</v>
      </c>
      <c r="J4653" t="str">
        <f t="shared" si="315"/>
        <v>WAUKEGAN</v>
      </c>
      <c r="K4653" t="str">
        <f t="shared" si="312"/>
        <v>Lake</v>
      </c>
      <c r="L4653">
        <f t="shared" si="313"/>
        <v>0</v>
      </c>
    </row>
    <row r="4654" spans="1:12" x14ac:dyDescent="0.55000000000000004">
      <c r="A4654">
        <v>2009</v>
      </c>
      <c r="B4654" t="s">
        <v>5</v>
      </c>
      <c r="C4654" t="s">
        <v>264</v>
      </c>
      <c r="D4654">
        <v>17530551.32</v>
      </c>
      <c r="E4654">
        <v>19270302.579999998</v>
      </c>
      <c r="H4654">
        <f t="shared" si="314"/>
        <v>14</v>
      </c>
      <c r="J4654" t="str">
        <f t="shared" si="315"/>
        <v>WEST CHICAGO</v>
      </c>
      <c r="K4654" t="str">
        <f t="shared" si="312"/>
        <v>DuPage</v>
      </c>
      <c r="L4654">
        <f t="shared" si="313"/>
        <v>0</v>
      </c>
    </row>
    <row r="4655" spans="1:12" x14ac:dyDescent="0.55000000000000004">
      <c r="A4655">
        <v>2009</v>
      </c>
      <c r="B4655" t="s">
        <v>5</v>
      </c>
      <c r="C4655" t="s">
        <v>265</v>
      </c>
      <c r="D4655">
        <v>3542849.41</v>
      </c>
      <c r="E4655">
        <v>5644188.5800000001</v>
      </c>
      <c r="H4655">
        <f t="shared" si="314"/>
        <v>13</v>
      </c>
      <c r="J4655" t="str">
        <f t="shared" si="315"/>
        <v>WEST DUNDEE</v>
      </c>
      <c r="K4655" t="str">
        <f t="shared" si="312"/>
        <v>DuPage</v>
      </c>
      <c r="L4655">
        <f t="shared" si="313"/>
        <v>0</v>
      </c>
    </row>
    <row r="4656" spans="1:12" x14ac:dyDescent="0.55000000000000004">
      <c r="A4656">
        <v>2009</v>
      </c>
      <c r="B4656" t="s">
        <v>5</v>
      </c>
      <c r="C4656" t="s">
        <v>266</v>
      </c>
      <c r="D4656">
        <v>3563567.21</v>
      </c>
      <c r="E4656">
        <v>6323384.7800000003</v>
      </c>
      <c r="H4656">
        <f t="shared" si="314"/>
        <v>16</v>
      </c>
      <c r="J4656" t="str">
        <f t="shared" si="315"/>
        <v>WEST FRANKFORT</v>
      </c>
      <c r="K4656" t="str">
        <f t="shared" si="312"/>
        <v>Kane</v>
      </c>
      <c r="L4656">
        <f t="shared" si="313"/>
        <v>0</v>
      </c>
    </row>
    <row r="4657" spans="1:12" x14ac:dyDescent="0.55000000000000004">
      <c r="A4657">
        <v>2009</v>
      </c>
      <c r="B4657" t="s">
        <v>5</v>
      </c>
      <c r="C4657" t="s">
        <v>267</v>
      </c>
      <c r="D4657">
        <v>14440060.16</v>
      </c>
      <c r="E4657">
        <v>22786118.710000001</v>
      </c>
      <c r="H4657">
        <f t="shared" si="314"/>
        <v>13</v>
      </c>
      <c r="J4657" t="str">
        <f t="shared" si="315"/>
        <v>WESTCHESTER</v>
      </c>
      <c r="K4657" t="str">
        <f t="shared" si="312"/>
        <v>Franklin</v>
      </c>
      <c r="L4657">
        <f t="shared" si="313"/>
        <v>0</v>
      </c>
    </row>
    <row r="4658" spans="1:12" x14ac:dyDescent="0.55000000000000004">
      <c r="A4658">
        <v>2009</v>
      </c>
      <c r="B4658" t="s">
        <v>5</v>
      </c>
      <c r="C4658" t="s">
        <v>268</v>
      </c>
      <c r="D4658">
        <v>393350</v>
      </c>
      <c r="E4658">
        <v>396638</v>
      </c>
      <c r="H4658">
        <f t="shared" si="314"/>
        <v>17</v>
      </c>
      <c r="J4658" t="str">
        <f t="shared" si="315"/>
        <v>WESTERN SPRINGS</v>
      </c>
      <c r="K4658" t="str">
        <f t="shared" si="312"/>
        <v>Cook</v>
      </c>
      <c r="L4658">
        <f t="shared" si="313"/>
        <v>0</v>
      </c>
    </row>
    <row r="4659" spans="1:12" x14ac:dyDescent="0.55000000000000004">
      <c r="A4659">
        <v>2009</v>
      </c>
      <c r="B4659" t="s">
        <v>5</v>
      </c>
      <c r="C4659" t="s">
        <v>269</v>
      </c>
      <c r="D4659">
        <v>14424059</v>
      </c>
      <c r="E4659">
        <v>25013301.559999999</v>
      </c>
      <c r="H4659">
        <f t="shared" si="314"/>
        <v>9</v>
      </c>
      <c r="J4659" t="str">
        <f t="shared" si="315"/>
        <v>WHEATON</v>
      </c>
      <c r="K4659" t="str">
        <f t="shared" si="312"/>
        <v>DuPage</v>
      </c>
      <c r="L4659">
        <f t="shared" si="313"/>
        <v>0</v>
      </c>
    </row>
    <row r="4660" spans="1:12" x14ac:dyDescent="0.55000000000000004">
      <c r="A4660">
        <v>2009</v>
      </c>
      <c r="B4660" t="s">
        <v>5</v>
      </c>
      <c r="C4660" t="s">
        <v>270</v>
      </c>
      <c r="D4660">
        <v>25181995.02</v>
      </c>
      <c r="E4660">
        <v>43949527.019999899</v>
      </c>
      <c r="H4660">
        <f t="shared" si="314"/>
        <v>10</v>
      </c>
      <c r="J4660" t="str">
        <f t="shared" si="315"/>
        <v>WHEELING</v>
      </c>
      <c r="K4660" t="str">
        <f t="shared" si="312"/>
        <v>DuPage</v>
      </c>
      <c r="L4660">
        <f t="shared" si="313"/>
        <v>0</v>
      </c>
    </row>
    <row r="4661" spans="1:12" x14ac:dyDescent="0.55000000000000004">
      <c r="A4661">
        <v>2009</v>
      </c>
      <c r="B4661" t="s">
        <v>5</v>
      </c>
      <c r="C4661" t="s">
        <v>271</v>
      </c>
      <c r="D4661">
        <v>288832.63</v>
      </c>
      <c r="E4661">
        <v>308073.48</v>
      </c>
      <c r="H4661">
        <f t="shared" si="314"/>
        <v>19</v>
      </c>
      <c r="J4661" t="str">
        <f t="shared" si="315"/>
        <v>WILLIAMSON COUNTY</v>
      </c>
      <c r="K4661" t="str">
        <f t="shared" si="312"/>
        <v>Cook</v>
      </c>
      <c r="L4661">
        <f t="shared" si="313"/>
        <v>0</v>
      </c>
    </row>
    <row r="4662" spans="1:12" x14ac:dyDescent="0.55000000000000004">
      <c r="A4662">
        <v>2009</v>
      </c>
      <c r="B4662" t="s">
        <v>5</v>
      </c>
      <c r="C4662" t="s">
        <v>272</v>
      </c>
      <c r="D4662">
        <v>84381.79</v>
      </c>
      <c r="E4662">
        <v>639587.47</v>
      </c>
      <c r="H4662">
        <f t="shared" si="314"/>
        <v>16</v>
      </c>
      <c r="J4662" t="str">
        <f t="shared" si="315"/>
        <v>WILLOW SPRINGS</v>
      </c>
      <c r="K4662" t="str">
        <f t="shared" si="312"/>
        <v>Cook</v>
      </c>
      <c r="L4662">
        <f t="shared" si="313"/>
        <v>0</v>
      </c>
    </row>
    <row r="4663" spans="1:12" x14ac:dyDescent="0.55000000000000004">
      <c r="A4663">
        <v>2009</v>
      </c>
      <c r="B4663" t="s">
        <v>5</v>
      </c>
      <c r="C4663" t="s">
        <v>273</v>
      </c>
      <c r="D4663">
        <v>28787874.039999999</v>
      </c>
      <c r="E4663">
        <v>47182410.079999998</v>
      </c>
      <c r="H4663">
        <f t="shared" si="314"/>
        <v>10</v>
      </c>
      <c r="J4663" t="str">
        <f t="shared" si="315"/>
        <v>WILMETTE</v>
      </c>
      <c r="K4663" t="str">
        <f t="shared" si="312"/>
        <v>DuPage</v>
      </c>
      <c r="L4663">
        <f t="shared" si="313"/>
        <v>0</v>
      </c>
    </row>
    <row r="4664" spans="1:12" x14ac:dyDescent="0.55000000000000004">
      <c r="A4664">
        <v>2009</v>
      </c>
      <c r="B4664" t="s">
        <v>5</v>
      </c>
      <c r="C4664" t="s">
        <v>291</v>
      </c>
      <c r="D4664">
        <v>63991.41</v>
      </c>
      <c r="E4664">
        <v>69337.119999999995</v>
      </c>
      <c r="H4664">
        <f t="shared" si="314"/>
        <v>12</v>
      </c>
      <c r="J4664" t="str">
        <f t="shared" si="315"/>
        <v>WILMINGTON</v>
      </c>
      <c r="K4664" t="str">
        <f t="shared" si="312"/>
        <v>Cook</v>
      </c>
      <c r="L4664">
        <f t="shared" si="313"/>
        <v>0</v>
      </c>
    </row>
    <row r="4665" spans="1:12" x14ac:dyDescent="0.55000000000000004">
      <c r="A4665">
        <v>2009</v>
      </c>
      <c r="B4665" t="s">
        <v>5</v>
      </c>
      <c r="C4665" t="s">
        <v>274</v>
      </c>
      <c r="D4665">
        <v>154692</v>
      </c>
      <c r="E4665">
        <v>234772.02</v>
      </c>
      <c r="H4665">
        <f t="shared" si="314"/>
        <v>13</v>
      </c>
      <c r="J4665" t="str">
        <f t="shared" si="315"/>
        <v>WIN-BUR-SEW</v>
      </c>
      <c r="K4665" t="str">
        <f t="shared" ref="K4665:K4728" si="316">INDEX($K$1:$K$655,MATCH(C4665,$C$1:$C$655))</f>
        <v>Will</v>
      </c>
      <c r="L4665">
        <f t="shared" si="313"/>
        <v>0</v>
      </c>
    </row>
    <row r="4666" spans="1:12" x14ac:dyDescent="0.55000000000000004">
      <c r="A4666">
        <v>2009</v>
      </c>
      <c r="B4666" t="s">
        <v>5</v>
      </c>
      <c r="C4666" t="s">
        <v>275</v>
      </c>
      <c r="D4666">
        <v>2009666.88</v>
      </c>
      <c r="E4666">
        <v>2492228.33</v>
      </c>
      <c r="H4666">
        <f t="shared" si="314"/>
        <v>10</v>
      </c>
      <c r="J4666" t="str">
        <f t="shared" si="315"/>
        <v>WINFIELD</v>
      </c>
      <c r="K4666" t="str">
        <f t="shared" si="316"/>
        <v>Will</v>
      </c>
      <c r="L4666">
        <f t="shared" si="313"/>
        <v>0</v>
      </c>
    </row>
    <row r="4667" spans="1:12" x14ac:dyDescent="0.55000000000000004">
      <c r="A4667">
        <v>2009</v>
      </c>
      <c r="B4667" t="s">
        <v>5</v>
      </c>
      <c r="C4667" t="s">
        <v>276</v>
      </c>
      <c r="D4667">
        <v>14669800.439999999</v>
      </c>
      <c r="E4667">
        <v>27059287.52</v>
      </c>
      <c r="H4667">
        <f t="shared" si="314"/>
        <v>10</v>
      </c>
      <c r="J4667" t="str">
        <f t="shared" si="315"/>
        <v>WINNETKA</v>
      </c>
      <c r="K4667" t="str">
        <f t="shared" si="316"/>
        <v>DuPage</v>
      </c>
      <c r="L4667">
        <f t="shared" si="313"/>
        <v>0</v>
      </c>
    </row>
    <row r="4668" spans="1:12" x14ac:dyDescent="0.55000000000000004">
      <c r="A4668">
        <v>2009</v>
      </c>
      <c r="B4668" t="s">
        <v>5</v>
      </c>
      <c r="C4668" t="s">
        <v>277</v>
      </c>
      <c r="D4668">
        <v>8630775.25</v>
      </c>
      <c r="E4668">
        <v>21503266.98</v>
      </c>
      <c r="H4668">
        <f t="shared" si="314"/>
        <v>11</v>
      </c>
      <c r="J4668" t="str">
        <f t="shared" si="315"/>
        <v>WOOD DALE</v>
      </c>
      <c r="K4668" t="str">
        <f t="shared" si="316"/>
        <v>Lake</v>
      </c>
      <c r="L4668">
        <f t="shared" si="313"/>
        <v>0</v>
      </c>
    </row>
    <row r="4669" spans="1:12" x14ac:dyDescent="0.55000000000000004">
      <c r="A4669">
        <v>2009</v>
      </c>
      <c r="B4669" t="s">
        <v>5</v>
      </c>
      <c r="C4669" t="s">
        <v>278</v>
      </c>
      <c r="D4669">
        <v>3875561.62</v>
      </c>
      <c r="E4669">
        <v>6684135.6200000001</v>
      </c>
      <c r="H4669">
        <f t="shared" si="314"/>
        <v>12</v>
      </c>
      <c r="J4669" t="str">
        <f t="shared" si="315"/>
        <v>WOOD RIVER</v>
      </c>
      <c r="K4669" t="str">
        <f t="shared" si="316"/>
        <v>DuPage</v>
      </c>
      <c r="L4669">
        <f t="shared" si="313"/>
        <v>0</v>
      </c>
    </row>
    <row r="4670" spans="1:12" x14ac:dyDescent="0.55000000000000004">
      <c r="A4670">
        <v>2009</v>
      </c>
      <c r="B4670" t="s">
        <v>5</v>
      </c>
      <c r="C4670" t="s">
        <v>279</v>
      </c>
      <c r="D4670">
        <v>1662532.12</v>
      </c>
      <c r="E4670">
        <v>2688784.5</v>
      </c>
      <c r="H4670">
        <f t="shared" si="314"/>
        <v>11</v>
      </c>
      <c r="J4670" t="str">
        <f t="shared" si="315"/>
        <v>WOODSTOCK</v>
      </c>
      <c r="K4670" t="str">
        <f t="shared" si="316"/>
        <v>DuPage</v>
      </c>
      <c r="L4670">
        <f t="shared" si="313"/>
        <v>0</v>
      </c>
    </row>
    <row r="4671" spans="1:12" x14ac:dyDescent="0.55000000000000004">
      <c r="A4671">
        <v>2009</v>
      </c>
      <c r="B4671" t="s">
        <v>5</v>
      </c>
      <c r="C4671" t="s">
        <v>280</v>
      </c>
      <c r="D4671">
        <v>2552823.36</v>
      </c>
      <c r="E4671">
        <v>2679106.9300000002</v>
      </c>
      <c r="H4671">
        <f t="shared" si="314"/>
        <v>7</v>
      </c>
      <c r="J4671" t="str">
        <f t="shared" si="315"/>
        <v>WORTH</v>
      </c>
      <c r="K4671" t="str">
        <f t="shared" si="316"/>
        <v>McHenry</v>
      </c>
      <c r="L4671">
        <f t="shared" si="313"/>
        <v>0</v>
      </c>
    </row>
    <row r="4672" spans="1:12" x14ac:dyDescent="0.55000000000000004">
      <c r="A4672">
        <v>2009</v>
      </c>
      <c r="B4672" t="s">
        <v>5</v>
      </c>
      <c r="C4672" t="s">
        <v>281</v>
      </c>
      <c r="D4672">
        <v>377415.66</v>
      </c>
      <c r="E4672">
        <v>276277.93</v>
      </c>
      <c r="H4672">
        <f t="shared" si="314"/>
        <v>13</v>
      </c>
      <c r="J4672" t="str">
        <f t="shared" si="315"/>
        <v>YORK CENTER</v>
      </c>
      <c r="K4672" t="str">
        <f t="shared" si="316"/>
        <v>Cook</v>
      </c>
      <c r="L4672">
        <f t="shared" si="313"/>
        <v>0</v>
      </c>
    </row>
    <row r="4673" spans="1:12" x14ac:dyDescent="0.55000000000000004">
      <c r="A4673">
        <v>2009</v>
      </c>
      <c r="B4673" t="s">
        <v>5</v>
      </c>
      <c r="C4673" t="s">
        <v>282</v>
      </c>
      <c r="D4673">
        <v>12795368.720000001</v>
      </c>
      <c r="E4673">
        <v>21759260.07</v>
      </c>
      <c r="H4673">
        <f t="shared" si="314"/>
        <v>6</v>
      </c>
      <c r="J4673" t="str">
        <f t="shared" si="315"/>
        <v>ZION</v>
      </c>
      <c r="K4673" t="str">
        <f t="shared" si="316"/>
        <v>Kendall</v>
      </c>
      <c r="L4673">
        <f t="shared" si="313"/>
        <v>0</v>
      </c>
    </row>
    <row r="4674" spans="1:12" x14ac:dyDescent="0.55000000000000004">
      <c r="A4674">
        <v>2009</v>
      </c>
      <c r="B4674" t="s">
        <v>307</v>
      </c>
      <c r="C4674" t="s">
        <v>308</v>
      </c>
      <c r="D4674">
        <v>24440525.239999998</v>
      </c>
      <c r="E4674">
        <v>50577370</v>
      </c>
      <c r="H4674">
        <f t="shared" si="314"/>
        <v>9</v>
      </c>
      <c r="J4674" t="str">
        <f t="shared" si="315"/>
        <v>ADDISON</v>
      </c>
      <c r="K4674" t="str">
        <f t="shared" si="316"/>
        <v>DuPage</v>
      </c>
      <c r="L4674">
        <f t="shared" ref="L4674:L4737" si="317">IF(ISNA(K4674),1,0)</f>
        <v>0</v>
      </c>
    </row>
    <row r="4675" spans="1:12" x14ac:dyDescent="0.55000000000000004">
      <c r="A4675">
        <v>2009</v>
      </c>
      <c r="B4675" t="s">
        <v>307</v>
      </c>
      <c r="C4675" t="s">
        <v>309</v>
      </c>
      <c r="D4675">
        <v>8786236.8200000003</v>
      </c>
      <c r="E4675">
        <v>19314408.27</v>
      </c>
      <c r="H4675">
        <f t="shared" ref="H4675:H4738" si="318">IF(B4675="fire",MIN(IFERROR(SEARCH("fire",C4675),999),IFERROR(SEARCH("fpd",C4675),999),IFERROR(SEARCH("pension",C4675),999),IFERROR(SEARCH("fund",C4675),999)),MIN(IFERROR(SEARCH("police",C4675),999),IFERROR(SEARCH("pension",C4675),999),IFERROR(SEARCH("fund",C4675),999)))</f>
        <v>11</v>
      </c>
      <c r="J4675" t="str">
        <f t="shared" ref="J4675:J4738" si="319">LEFT(C4675,H4675-2)</f>
        <v>ALGONQUIN</v>
      </c>
      <c r="K4675" t="str">
        <f t="shared" si="316"/>
        <v>Kane</v>
      </c>
      <c r="L4675">
        <f t="shared" si="317"/>
        <v>0</v>
      </c>
    </row>
    <row r="4676" spans="1:12" x14ac:dyDescent="0.55000000000000004">
      <c r="A4676">
        <v>2009</v>
      </c>
      <c r="B4676" t="s">
        <v>307</v>
      </c>
      <c r="C4676" t="s">
        <v>310</v>
      </c>
      <c r="D4676">
        <v>12073667.960000001</v>
      </c>
      <c r="E4676">
        <v>38700875.590000004</v>
      </c>
      <c r="H4676">
        <f t="shared" si="318"/>
        <v>7</v>
      </c>
      <c r="J4676" t="str">
        <f t="shared" si="319"/>
        <v>ALSIP</v>
      </c>
      <c r="K4676" t="str">
        <f t="shared" si="316"/>
        <v>Cook</v>
      </c>
      <c r="L4676">
        <f t="shared" si="317"/>
        <v>0</v>
      </c>
    </row>
    <row r="4677" spans="1:12" x14ac:dyDescent="0.55000000000000004">
      <c r="A4677">
        <v>2009</v>
      </c>
      <c r="B4677" t="s">
        <v>307</v>
      </c>
      <c r="C4677" t="s">
        <v>311</v>
      </c>
      <c r="D4677">
        <v>13685453.960000001</v>
      </c>
      <c r="E4677">
        <v>53581647.32</v>
      </c>
      <c r="H4677">
        <f t="shared" si="318"/>
        <v>7</v>
      </c>
      <c r="J4677" t="str">
        <f t="shared" si="319"/>
        <v>ALTON</v>
      </c>
      <c r="K4677" t="str">
        <f t="shared" si="316"/>
        <v>Madison</v>
      </c>
      <c r="L4677">
        <f t="shared" si="317"/>
        <v>0</v>
      </c>
    </row>
    <row r="4678" spans="1:12" x14ac:dyDescent="0.55000000000000004">
      <c r="A4678">
        <v>2009</v>
      </c>
      <c r="B4678" t="s">
        <v>307</v>
      </c>
      <c r="C4678" t="s">
        <v>312</v>
      </c>
      <c r="D4678">
        <v>1626052.48</v>
      </c>
      <c r="E4678">
        <v>3294473.76</v>
      </c>
      <c r="H4678">
        <f t="shared" si="318"/>
        <v>6</v>
      </c>
      <c r="J4678" t="str">
        <f t="shared" si="319"/>
        <v>ANNA</v>
      </c>
      <c r="K4678" t="str">
        <f t="shared" si="316"/>
        <v>Union</v>
      </c>
      <c r="L4678">
        <f t="shared" si="317"/>
        <v>0</v>
      </c>
    </row>
    <row r="4679" spans="1:12" x14ac:dyDescent="0.55000000000000004">
      <c r="A4679">
        <v>2009</v>
      </c>
      <c r="B4679" t="s">
        <v>307</v>
      </c>
      <c r="C4679" t="s">
        <v>313</v>
      </c>
      <c r="D4679">
        <v>4588677.4400000004</v>
      </c>
      <c r="E4679">
        <v>13875429.7199999</v>
      </c>
      <c r="H4679">
        <f t="shared" si="318"/>
        <v>9</v>
      </c>
      <c r="J4679" t="str">
        <f t="shared" si="319"/>
        <v>ANTIOCH</v>
      </c>
      <c r="K4679" t="str">
        <f t="shared" si="316"/>
        <v>Union</v>
      </c>
      <c r="L4679">
        <f t="shared" si="317"/>
        <v>0</v>
      </c>
    </row>
    <row r="4680" spans="1:12" x14ac:dyDescent="0.55000000000000004">
      <c r="A4680">
        <v>2009</v>
      </c>
      <c r="B4680" t="s">
        <v>307</v>
      </c>
      <c r="C4680" t="s">
        <v>314</v>
      </c>
      <c r="D4680">
        <v>61690142.5</v>
      </c>
      <c r="E4680">
        <v>99892496.200000003</v>
      </c>
      <c r="H4680">
        <f t="shared" si="318"/>
        <v>19</v>
      </c>
      <c r="J4680" t="str">
        <f t="shared" si="319"/>
        <v>ARLINGTON HEIGHTS</v>
      </c>
      <c r="K4680" t="str">
        <f t="shared" si="316"/>
        <v>Cook</v>
      </c>
      <c r="L4680">
        <f t="shared" si="317"/>
        <v>0</v>
      </c>
    </row>
    <row r="4681" spans="1:12" x14ac:dyDescent="0.55000000000000004">
      <c r="A4681">
        <v>2009</v>
      </c>
      <c r="B4681" t="s">
        <v>307</v>
      </c>
      <c r="C4681" t="s">
        <v>315</v>
      </c>
      <c r="D4681">
        <v>112168567.59999999</v>
      </c>
      <c r="E4681">
        <v>242240866.13</v>
      </c>
      <c r="H4681">
        <f t="shared" si="318"/>
        <v>8</v>
      </c>
      <c r="J4681" t="str">
        <f t="shared" si="319"/>
        <v>AURORA</v>
      </c>
      <c r="K4681" t="str">
        <f t="shared" si="316"/>
        <v>DuPage</v>
      </c>
      <c r="L4681">
        <f t="shared" si="317"/>
        <v>0</v>
      </c>
    </row>
    <row r="4682" spans="1:12" x14ac:dyDescent="0.55000000000000004">
      <c r="A4682">
        <v>2009</v>
      </c>
      <c r="B4682" t="s">
        <v>307</v>
      </c>
      <c r="C4682" t="s">
        <v>316</v>
      </c>
      <c r="D4682">
        <v>3320251.77</v>
      </c>
      <c r="E4682">
        <v>9566018.6699999999</v>
      </c>
      <c r="H4682">
        <f t="shared" si="318"/>
        <v>18</v>
      </c>
      <c r="J4682" t="str">
        <f t="shared" si="319"/>
        <v>BARRINGTON HILLS</v>
      </c>
      <c r="K4682" t="str">
        <f t="shared" si="316"/>
        <v>Cook</v>
      </c>
      <c r="L4682">
        <f t="shared" si="317"/>
        <v>0</v>
      </c>
    </row>
    <row r="4683" spans="1:12" x14ac:dyDescent="0.55000000000000004">
      <c r="A4683">
        <v>2009</v>
      </c>
      <c r="B4683" t="s">
        <v>307</v>
      </c>
      <c r="C4683" t="s">
        <v>317</v>
      </c>
      <c r="D4683">
        <v>15763061.73</v>
      </c>
      <c r="E4683">
        <v>27972556.739999998</v>
      </c>
      <c r="H4683">
        <f t="shared" si="318"/>
        <v>12</v>
      </c>
      <c r="J4683" t="str">
        <f t="shared" si="319"/>
        <v>BARRINGTON</v>
      </c>
      <c r="K4683" t="str">
        <f t="shared" si="316"/>
        <v>Cook</v>
      </c>
      <c r="L4683">
        <f t="shared" si="317"/>
        <v>0</v>
      </c>
    </row>
    <row r="4684" spans="1:12" x14ac:dyDescent="0.55000000000000004">
      <c r="A4684">
        <v>2009</v>
      </c>
      <c r="B4684" t="s">
        <v>307</v>
      </c>
      <c r="C4684" t="s">
        <v>318</v>
      </c>
      <c r="D4684">
        <v>17894604</v>
      </c>
      <c r="E4684">
        <v>26411622.359999999</v>
      </c>
      <c r="H4684">
        <f t="shared" si="318"/>
        <v>10</v>
      </c>
      <c r="J4684" t="str">
        <f t="shared" si="319"/>
        <v>BARTLETT</v>
      </c>
      <c r="K4684" t="str">
        <f t="shared" si="316"/>
        <v>Cook</v>
      </c>
      <c r="L4684">
        <f t="shared" si="317"/>
        <v>0</v>
      </c>
    </row>
    <row r="4685" spans="1:12" x14ac:dyDescent="0.55000000000000004">
      <c r="A4685">
        <v>2009</v>
      </c>
      <c r="B4685" t="s">
        <v>307</v>
      </c>
      <c r="C4685" t="s">
        <v>319</v>
      </c>
      <c r="D4685">
        <v>1717642.77</v>
      </c>
      <c r="E4685">
        <v>2377551.44</v>
      </c>
      <c r="H4685">
        <f t="shared" si="318"/>
        <v>13</v>
      </c>
      <c r="J4685" t="str">
        <f t="shared" si="319"/>
        <v>BARTONVILLE</v>
      </c>
      <c r="K4685" t="str">
        <f t="shared" si="316"/>
        <v>Cook</v>
      </c>
      <c r="L4685">
        <f t="shared" si="317"/>
        <v>0</v>
      </c>
    </row>
    <row r="4686" spans="1:12" x14ac:dyDescent="0.55000000000000004">
      <c r="A4686">
        <v>2009</v>
      </c>
      <c r="B4686" t="s">
        <v>307</v>
      </c>
      <c r="C4686" t="s">
        <v>320</v>
      </c>
      <c r="D4686">
        <v>18119176.550000001</v>
      </c>
      <c r="E4686">
        <v>30844943.68</v>
      </c>
      <c r="H4686">
        <f t="shared" si="318"/>
        <v>9</v>
      </c>
      <c r="J4686" t="str">
        <f t="shared" si="319"/>
        <v>BATAVIA</v>
      </c>
      <c r="K4686" t="str">
        <f t="shared" si="316"/>
        <v>DuPage</v>
      </c>
      <c r="L4686">
        <f t="shared" si="317"/>
        <v>0</v>
      </c>
    </row>
    <row r="4687" spans="1:12" x14ac:dyDescent="0.55000000000000004">
      <c r="A4687">
        <v>2009</v>
      </c>
      <c r="B4687" t="s">
        <v>307</v>
      </c>
      <c r="C4687" t="s">
        <v>321</v>
      </c>
      <c r="D4687">
        <v>1420157.64</v>
      </c>
      <c r="E4687">
        <v>2121706.11</v>
      </c>
      <c r="H4687">
        <f t="shared" si="318"/>
        <v>12</v>
      </c>
      <c r="J4687" t="str">
        <f t="shared" si="319"/>
        <v>BEARDSTOWN</v>
      </c>
      <c r="K4687" t="str">
        <f t="shared" si="316"/>
        <v>Cass</v>
      </c>
      <c r="L4687">
        <f t="shared" si="317"/>
        <v>0</v>
      </c>
    </row>
    <row r="4688" spans="1:12" x14ac:dyDescent="0.55000000000000004">
      <c r="A4688">
        <v>2009</v>
      </c>
      <c r="B4688" t="s">
        <v>307</v>
      </c>
      <c r="C4688" t="s">
        <v>322</v>
      </c>
      <c r="D4688">
        <v>24749786.199999999</v>
      </c>
      <c r="E4688">
        <v>51593156.100000001</v>
      </c>
      <c r="H4688">
        <f t="shared" si="318"/>
        <v>12</v>
      </c>
      <c r="J4688" t="str">
        <f t="shared" si="319"/>
        <v>BELLEVILLE</v>
      </c>
      <c r="K4688" t="str">
        <f t="shared" si="316"/>
        <v>St. Clair</v>
      </c>
      <c r="L4688">
        <f t="shared" si="317"/>
        <v>0</v>
      </c>
    </row>
    <row r="4689" spans="1:12" x14ac:dyDescent="0.55000000000000004">
      <c r="A4689">
        <v>2009</v>
      </c>
      <c r="B4689" t="s">
        <v>307</v>
      </c>
      <c r="C4689" t="s">
        <v>323</v>
      </c>
      <c r="D4689">
        <v>22419923</v>
      </c>
      <c r="E4689">
        <v>38074314.560000002</v>
      </c>
      <c r="H4689">
        <f t="shared" si="318"/>
        <v>10</v>
      </c>
      <c r="J4689" t="str">
        <f t="shared" si="319"/>
        <v>BELLWOOD</v>
      </c>
      <c r="K4689" t="str">
        <f t="shared" si="316"/>
        <v>Cook</v>
      </c>
      <c r="L4689">
        <f t="shared" si="317"/>
        <v>0</v>
      </c>
    </row>
    <row r="4690" spans="1:12" x14ac:dyDescent="0.55000000000000004">
      <c r="A4690">
        <v>2009</v>
      </c>
      <c r="B4690" t="s">
        <v>307</v>
      </c>
      <c r="C4690" t="s">
        <v>324</v>
      </c>
      <c r="D4690">
        <v>10246400.74</v>
      </c>
      <c r="E4690">
        <v>19120825.59</v>
      </c>
      <c r="H4690">
        <f t="shared" si="318"/>
        <v>11</v>
      </c>
      <c r="J4690" t="str">
        <f t="shared" si="319"/>
        <v>BELVIDERE</v>
      </c>
      <c r="K4690" t="str">
        <f t="shared" si="316"/>
        <v>Boone</v>
      </c>
      <c r="L4690">
        <f t="shared" si="317"/>
        <v>0</v>
      </c>
    </row>
    <row r="4691" spans="1:12" x14ac:dyDescent="0.55000000000000004">
      <c r="A4691">
        <v>2009</v>
      </c>
      <c r="B4691" t="s">
        <v>307</v>
      </c>
      <c r="C4691" t="s">
        <v>325</v>
      </c>
      <c r="D4691">
        <v>10353567.689999999</v>
      </c>
      <c r="E4691">
        <v>22579843.809999999</v>
      </c>
      <c r="H4691">
        <f t="shared" si="318"/>
        <v>13</v>
      </c>
      <c r="J4691" t="str">
        <f t="shared" si="319"/>
        <v>BENSENVILLE</v>
      </c>
      <c r="K4691" t="str">
        <f t="shared" si="316"/>
        <v>DuPage</v>
      </c>
      <c r="L4691">
        <f t="shared" si="317"/>
        <v>0</v>
      </c>
    </row>
    <row r="4692" spans="1:12" x14ac:dyDescent="0.55000000000000004">
      <c r="A4692">
        <v>2009</v>
      </c>
      <c r="B4692" t="s">
        <v>307</v>
      </c>
      <c r="C4692" t="s">
        <v>326</v>
      </c>
      <c r="D4692">
        <v>1538182.85</v>
      </c>
      <c r="E4692">
        <v>3728375.94</v>
      </c>
      <c r="H4692">
        <f t="shared" si="318"/>
        <v>8</v>
      </c>
      <c r="J4692" t="str">
        <f t="shared" si="319"/>
        <v>BENTON</v>
      </c>
      <c r="K4692" t="str">
        <f t="shared" si="316"/>
        <v>Franklin</v>
      </c>
      <c r="L4692">
        <f t="shared" si="317"/>
        <v>0</v>
      </c>
    </row>
    <row r="4693" spans="1:12" x14ac:dyDescent="0.55000000000000004">
      <c r="A4693">
        <v>2009</v>
      </c>
      <c r="B4693" t="s">
        <v>307</v>
      </c>
      <c r="C4693" t="s">
        <v>327</v>
      </c>
      <c r="D4693">
        <v>5908815.0899999999</v>
      </c>
      <c r="E4693">
        <v>10009819.85</v>
      </c>
      <c r="H4693">
        <f t="shared" si="318"/>
        <v>10</v>
      </c>
      <c r="J4693" t="str">
        <f t="shared" si="319"/>
        <v>BERKELEY</v>
      </c>
      <c r="K4693" t="str">
        <f t="shared" si="316"/>
        <v>Franklin</v>
      </c>
      <c r="L4693">
        <f t="shared" si="317"/>
        <v>0</v>
      </c>
    </row>
    <row r="4694" spans="1:12" x14ac:dyDescent="0.55000000000000004">
      <c r="A4694">
        <v>2009</v>
      </c>
      <c r="B4694" t="s">
        <v>307</v>
      </c>
      <c r="C4694" t="s">
        <v>328</v>
      </c>
      <c r="D4694">
        <v>33184738.48</v>
      </c>
      <c r="E4694">
        <v>72189977.620000005</v>
      </c>
      <c r="H4694">
        <f t="shared" si="318"/>
        <v>8</v>
      </c>
      <c r="J4694" t="str">
        <f t="shared" si="319"/>
        <v>BERWYN</v>
      </c>
      <c r="K4694" t="str">
        <f t="shared" si="316"/>
        <v>Cook</v>
      </c>
      <c r="L4694">
        <f t="shared" si="317"/>
        <v>0</v>
      </c>
    </row>
    <row r="4695" spans="1:12" x14ac:dyDescent="0.55000000000000004">
      <c r="A4695">
        <v>2009</v>
      </c>
      <c r="B4695" t="s">
        <v>307</v>
      </c>
      <c r="C4695" t="s">
        <v>329</v>
      </c>
      <c r="D4695">
        <v>4451349.79</v>
      </c>
      <c r="E4695">
        <v>7628552.0099999998</v>
      </c>
      <c r="H4695">
        <f t="shared" si="318"/>
        <v>10</v>
      </c>
      <c r="J4695" t="str">
        <f t="shared" si="319"/>
        <v>BETHALTO</v>
      </c>
      <c r="K4695" t="str">
        <f t="shared" si="316"/>
        <v>Cook</v>
      </c>
      <c r="L4695">
        <f t="shared" si="317"/>
        <v>0</v>
      </c>
    </row>
    <row r="4696" spans="1:12" x14ac:dyDescent="0.55000000000000004">
      <c r="A4696">
        <v>2009</v>
      </c>
      <c r="B4696" t="s">
        <v>307</v>
      </c>
      <c r="C4696" t="s">
        <v>330</v>
      </c>
      <c r="D4696">
        <v>16313663.289999999</v>
      </c>
      <c r="E4696">
        <v>33785093.140000001</v>
      </c>
      <c r="H4696">
        <f t="shared" si="318"/>
        <v>14</v>
      </c>
      <c r="J4696" t="str">
        <f t="shared" si="319"/>
        <v>BLOOMINGDALE</v>
      </c>
      <c r="K4696" t="str">
        <f t="shared" si="316"/>
        <v>DuPage</v>
      </c>
      <c r="L4696">
        <f t="shared" si="317"/>
        <v>0</v>
      </c>
    </row>
    <row r="4697" spans="1:12" x14ac:dyDescent="0.55000000000000004">
      <c r="A4697">
        <v>2009</v>
      </c>
      <c r="B4697" t="s">
        <v>307</v>
      </c>
      <c r="C4697" t="s">
        <v>331</v>
      </c>
      <c r="D4697">
        <v>34165753.359999999</v>
      </c>
      <c r="E4697">
        <v>84700087.400000006</v>
      </c>
      <c r="H4697">
        <f t="shared" si="318"/>
        <v>13</v>
      </c>
      <c r="J4697" t="str">
        <f t="shared" si="319"/>
        <v>BLOOMINGTON</v>
      </c>
      <c r="K4697" t="str">
        <f t="shared" si="316"/>
        <v>McLean</v>
      </c>
      <c r="L4697">
        <f t="shared" si="317"/>
        <v>0</v>
      </c>
    </row>
    <row r="4698" spans="1:12" x14ac:dyDescent="0.55000000000000004">
      <c r="A4698">
        <v>2009</v>
      </c>
      <c r="B4698" t="s">
        <v>307</v>
      </c>
      <c r="C4698" t="s">
        <v>332</v>
      </c>
      <c r="D4698">
        <v>6492304.5</v>
      </c>
      <c r="E4698">
        <v>26012689.600000001</v>
      </c>
      <c r="H4698">
        <f t="shared" si="318"/>
        <v>13</v>
      </c>
      <c r="J4698" t="str">
        <f t="shared" si="319"/>
        <v>BLUE ISLAND</v>
      </c>
      <c r="K4698" t="str">
        <f t="shared" si="316"/>
        <v>Cook</v>
      </c>
      <c r="L4698">
        <f t="shared" si="317"/>
        <v>0</v>
      </c>
    </row>
    <row r="4699" spans="1:12" x14ac:dyDescent="0.55000000000000004">
      <c r="A4699">
        <v>2009</v>
      </c>
      <c r="B4699" t="s">
        <v>307</v>
      </c>
      <c r="C4699" t="s">
        <v>333</v>
      </c>
      <c r="D4699">
        <v>34956775.039999999</v>
      </c>
      <c r="E4699">
        <v>72386888.700000003</v>
      </c>
      <c r="H4699">
        <f t="shared" si="318"/>
        <v>13</v>
      </c>
      <c r="J4699" t="str">
        <f t="shared" si="319"/>
        <v>BOLINGBROOK</v>
      </c>
      <c r="K4699" t="str">
        <f t="shared" si="316"/>
        <v>DuPage</v>
      </c>
      <c r="L4699">
        <f t="shared" si="317"/>
        <v>0</v>
      </c>
    </row>
    <row r="4700" spans="1:12" x14ac:dyDescent="0.55000000000000004">
      <c r="A4700">
        <v>2009</v>
      </c>
      <c r="B4700" t="s">
        <v>307</v>
      </c>
      <c r="C4700" t="s">
        <v>334</v>
      </c>
      <c r="D4700">
        <v>7092521.8600000003</v>
      </c>
      <c r="E4700">
        <v>10301449.23</v>
      </c>
      <c r="H4700">
        <f t="shared" si="318"/>
        <v>13</v>
      </c>
      <c r="J4700" t="str">
        <f t="shared" si="319"/>
        <v>BOURBONNAIS</v>
      </c>
      <c r="K4700" t="str">
        <f t="shared" si="316"/>
        <v>Kankakee</v>
      </c>
      <c r="L4700">
        <f t="shared" si="317"/>
        <v>0</v>
      </c>
    </row>
    <row r="4701" spans="1:12" x14ac:dyDescent="0.55000000000000004">
      <c r="A4701">
        <v>2009</v>
      </c>
      <c r="B4701" t="s">
        <v>307</v>
      </c>
      <c r="C4701" t="s">
        <v>335</v>
      </c>
      <c r="D4701">
        <v>8265480.4400000004</v>
      </c>
      <c r="E4701">
        <v>14663920.529999999</v>
      </c>
      <c r="H4701">
        <f t="shared" si="318"/>
        <v>9</v>
      </c>
      <c r="J4701" t="str">
        <f t="shared" si="319"/>
        <v>BRADLEY</v>
      </c>
      <c r="K4701" t="str">
        <f t="shared" si="316"/>
        <v>Kankakee</v>
      </c>
      <c r="L4701">
        <f t="shared" si="317"/>
        <v>0</v>
      </c>
    </row>
    <row r="4702" spans="1:12" x14ac:dyDescent="0.55000000000000004">
      <c r="A4702">
        <v>2009</v>
      </c>
      <c r="B4702" t="s">
        <v>307</v>
      </c>
      <c r="C4702" t="s">
        <v>336</v>
      </c>
      <c r="D4702">
        <v>1447346.4</v>
      </c>
      <c r="E4702">
        <v>3423892.1</v>
      </c>
      <c r="H4702">
        <f t="shared" si="318"/>
        <v>11</v>
      </c>
      <c r="J4702" t="str">
        <f t="shared" si="319"/>
        <v>BRAIDWOOD</v>
      </c>
      <c r="K4702" t="str">
        <f t="shared" si="316"/>
        <v>Will</v>
      </c>
      <c r="L4702">
        <f t="shared" si="317"/>
        <v>0</v>
      </c>
    </row>
    <row r="4703" spans="1:12" x14ac:dyDescent="0.55000000000000004">
      <c r="A4703">
        <v>2009</v>
      </c>
      <c r="B4703" t="s">
        <v>307</v>
      </c>
      <c r="C4703" t="s">
        <v>337</v>
      </c>
      <c r="D4703">
        <v>14610727.74</v>
      </c>
      <c r="E4703">
        <v>30069861.259999901</v>
      </c>
      <c r="H4703">
        <f t="shared" si="318"/>
        <v>12</v>
      </c>
      <c r="J4703" t="str">
        <f t="shared" si="319"/>
        <v>BRIDGEVIEW</v>
      </c>
      <c r="K4703" t="str">
        <f t="shared" si="316"/>
        <v>Cook</v>
      </c>
      <c r="L4703">
        <f t="shared" si="317"/>
        <v>0</v>
      </c>
    </row>
    <row r="4704" spans="1:12" x14ac:dyDescent="0.55000000000000004">
      <c r="A4704">
        <v>2009</v>
      </c>
      <c r="B4704" t="s">
        <v>307</v>
      </c>
      <c r="C4704" t="s">
        <v>338</v>
      </c>
      <c r="D4704">
        <v>15531926.859999999</v>
      </c>
      <c r="E4704">
        <v>29879511.920000002</v>
      </c>
      <c r="H4704">
        <f t="shared" si="318"/>
        <v>11</v>
      </c>
      <c r="J4704" t="str">
        <f t="shared" si="319"/>
        <v>BROADVIEW</v>
      </c>
      <c r="K4704" t="str">
        <f t="shared" si="316"/>
        <v>Cook</v>
      </c>
      <c r="L4704">
        <f t="shared" si="317"/>
        <v>0</v>
      </c>
    </row>
    <row r="4705" spans="1:12" x14ac:dyDescent="0.55000000000000004">
      <c r="A4705">
        <v>2009</v>
      </c>
      <c r="B4705" t="s">
        <v>307</v>
      </c>
      <c r="C4705" t="s">
        <v>339</v>
      </c>
      <c r="D4705">
        <v>10887897.970000001</v>
      </c>
      <c r="E4705">
        <v>26531905.449999999</v>
      </c>
      <c r="H4705">
        <f t="shared" si="318"/>
        <v>12</v>
      </c>
      <c r="J4705" t="str">
        <f t="shared" si="319"/>
        <v>BROOKFIELD</v>
      </c>
      <c r="K4705" t="str">
        <f t="shared" si="316"/>
        <v>Cook</v>
      </c>
      <c r="L4705">
        <f t="shared" si="317"/>
        <v>0</v>
      </c>
    </row>
    <row r="4706" spans="1:12" x14ac:dyDescent="0.55000000000000004">
      <c r="A4706">
        <v>2009</v>
      </c>
      <c r="B4706" t="s">
        <v>307</v>
      </c>
      <c r="C4706" t="s">
        <v>340</v>
      </c>
      <c r="D4706">
        <v>36896830.890000001</v>
      </c>
      <c r="E4706">
        <v>57904788.520000003</v>
      </c>
      <c r="H4706">
        <f t="shared" si="318"/>
        <v>15</v>
      </c>
      <c r="J4706" t="str">
        <f t="shared" si="319"/>
        <v>BUFFALO GROVE</v>
      </c>
      <c r="K4706" t="str">
        <f t="shared" si="316"/>
        <v>Cook</v>
      </c>
      <c r="L4706">
        <f t="shared" si="317"/>
        <v>0</v>
      </c>
    </row>
    <row r="4707" spans="1:12" x14ac:dyDescent="0.55000000000000004">
      <c r="A4707">
        <v>2009</v>
      </c>
      <c r="B4707" t="s">
        <v>307</v>
      </c>
      <c r="C4707" t="s">
        <v>341</v>
      </c>
      <c r="D4707">
        <v>24406673.739999998</v>
      </c>
      <c r="E4707">
        <v>32243155.84</v>
      </c>
      <c r="H4707">
        <f t="shared" si="318"/>
        <v>9</v>
      </c>
      <c r="J4707" t="str">
        <f t="shared" si="319"/>
        <v>BURBANK</v>
      </c>
      <c r="K4707" t="str">
        <f t="shared" si="316"/>
        <v>Cook</v>
      </c>
      <c r="L4707">
        <f t="shared" si="317"/>
        <v>0</v>
      </c>
    </row>
    <row r="4708" spans="1:12" x14ac:dyDescent="0.55000000000000004">
      <c r="A4708">
        <v>2009</v>
      </c>
      <c r="B4708" t="s">
        <v>307</v>
      </c>
      <c r="C4708" t="s">
        <v>342</v>
      </c>
      <c r="D4708">
        <v>1838396.28</v>
      </c>
      <c r="E4708">
        <v>4553128.8899999997</v>
      </c>
      <c r="H4708">
        <f t="shared" si="318"/>
        <v>9</v>
      </c>
      <c r="J4708" t="str">
        <f t="shared" si="319"/>
        <v>BURNHAM</v>
      </c>
      <c r="K4708" t="str">
        <f t="shared" si="316"/>
        <v>Cook</v>
      </c>
      <c r="L4708">
        <f t="shared" si="317"/>
        <v>0</v>
      </c>
    </row>
    <row r="4709" spans="1:12" x14ac:dyDescent="0.55000000000000004">
      <c r="A4709">
        <v>2009</v>
      </c>
      <c r="B4709" t="s">
        <v>307</v>
      </c>
      <c r="C4709" t="s">
        <v>343</v>
      </c>
      <c r="D4709">
        <v>8570612</v>
      </c>
      <c r="E4709">
        <v>15250201.539999999</v>
      </c>
      <c r="H4709">
        <f t="shared" si="318"/>
        <v>12</v>
      </c>
      <c r="J4709" t="str">
        <f t="shared" si="319"/>
        <v>BURR RIDGE</v>
      </c>
      <c r="K4709" t="str">
        <f t="shared" si="316"/>
        <v>DuPage</v>
      </c>
      <c r="L4709">
        <f t="shared" si="317"/>
        <v>0</v>
      </c>
    </row>
    <row r="4710" spans="1:12" x14ac:dyDescent="0.55000000000000004">
      <c r="A4710">
        <v>2009</v>
      </c>
      <c r="B4710" t="s">
        <v>307</v>
      </c>
      <c r="C4710" t="s">
        <v>344</v>
      </c>
      <c r="D4710">
        <v>10733551.949999999</v>
      </c>
      <c r="E4710">
        <v>17187876.940000001</v>
      </c>
      <c r="H4710">
        <f t="shared" si="318"/>
        <v>9</v>
      </c>
      <c r="J4710" t="str">
        <f t="shared" si="319"/>
        <v>CAHOKIA</v>
      </c>
      <c r="K4710" t="str">
        <f t="shared" si="316"/>
        <v>St. Clair</v>
      </c>
      <c r="L4710">
        <f t="shared" si="317"/>
        <v>0</v>
      </c>
    </row>
    <row r="4711" spans="1:12" x14ac:dyDescent="0.55000000000000004">
      <c r="A4711">
        <v>2009</v>
      </c>
      <c r="B4711" t="s">
        <v>307</v>
      </c>
      <c r="C4711" t="s">
        <v>345</v>
      </c>
      <c r="D4711">
        <v>1309900.21</v>
      </c>
      <c r="E4711">
        <v>4284789.5199999996</v>
      </c>
      <c r="H4711">
        <f t="shared" si="318"/>
        <v>7</v>
      </c>
      <c r="J4711" t="str">
        <f t="shared" si="319"/>
        <v>CAIRO</v>
      </c>
      <c r="K4711" t="str">
        <f t="shared" si="316"/>
        <v>Alexander</v>
      </c>
      <c r="L4711">
        <f t="shared" si="317"/>
        <v>0</v>
      </c>
    </row>
    <row r="4712" spans="1:12" x14ac:dyDescent="0.55000000000000004">
      <c r="A4712">
        <v>2009</v>
      </c>
      <c r="B4712" t="s">
        <v>307</v>
      </c>
      <c r="C4712" t="s">
        <v>346</v>
      </c>
      <c r="D4712">
        <v>32110651.949999999</v>
      </c>
      <c r="E4712">
        <v>57353634.259999998</v>
      </c>
      <c r="H4712">
        <f t="shared" si="318"/>
        <v>14</v>
      </c>
      <c r="J4712" t="str">
        <f t="shared" si="319"/>
        <v>CALUMET CITY</v>
      </c>
      <c r="K4712" t="str">
        <f t="shared" si="316"/>
        <v>Cook</v>
      </c>
      <c r="L4712">
        <f t="shared" si="317"/>
        <v>0</v>
      </c>
    </row>
    <row r="4713" spans="1:12" x14ac:dyDescent="0.55000000000000004">
      <c r="A4713">
        <v>2009</v>
      </c>
      <c r="B4713" t="s">
        <v>307</v>
      </c>
      <c r="C4713" t="s">
        <v>347</v>
      </c>
      <c r="D4713">
        <v>5035793.72</v>
      </c>
      <c r="E4713">
        <v>10899010.34</v>
      </c>
      <c r="H4713">
        <f t="shared" si="318"/>
        <v>14</v>
      </c>
      <c r="J4713" t="str">
        <f t="shared" si="319"/>
        <v>CALUMET PARK</v>
      </c>
      <c r="K4713" t="str">
        <f t="shared" si="316"/>
        <v>Cook</v>
      </c>
      <c r="L4713">
        <f t="shared" si="317"/>
        <v>0</v>
      </c>
    </row>
    <row r="4714" spans="1:12" x14ac:dyDescent="0.55000000000000004">
      <c r="A4714">
        <v>2009</v>
      </c>
      <c r="B4714" t="s">
        <v>307</v>
      </c>
      <c r="C4714" t="s">
        <v>654</v>
      </c>
      <c r="D4714">
        <v>72100.13</v>
      </c>
      <c r="E4714">
        <v>66633.3</v>
      </c>
      <c r="H4714">
        <f t="shared" si="318"/>
        <v>15</v>
      </c>
      <c r="J4714" t="str">
        <f t="shared" si="319"/>
        <v>CAMPTON HILLS</v>
      </c>
      <c r="K4714" t="str">
        <f t="shared" si="316"/>
        <v>Kane</v>
      </c>
      <c r="L4714">
        <f t="shared" si="317"/>
        <v>0</v>
      </c>
    </row>
    <row r="4715" spans="1:12" x14ac:dyDescent="0.55000000000000004">
      <c r="A4715">
        <v>2009</v>
      </c>
      <c r="B4715" t="s">
        <v>307</v>
      </c>
      <c r="C4715" t="s">
        <v>348</v>
      </c>
      <c r="D4715">
        <v>10393481.09</v>
      </c>
      <c r="E4715">
        <v>13314928.949999999</v>
      </c>
      <c r="H4715">
        <f t="shared" si="318"/>
        <v>8</v>
      </c>
      <c r="J4715" t="str">
        <f t="shared" si="319"/>
        <v>CANTON</v>
      </c>
      <c r="K4715" t="str">
        <f t="shared" si="316"/>
        <v>Fulton</v>
      </c>
      <c r="L4715">
        <f t="shared" si="317"/>
        <v>0</v>
      </c>
    </row>
    <row r="4716" spans="1:12" x14ac:dyDescent="0.55000000000000004">
      <c r="A4716">
        <v>2009</v>
      </c>
      <c r="B4716" t="s">
        <v>307</v>
      </c>
      <c r="C4716" t="s">
        <v>349</v>
      </c>
      <c r="D4716">
        <v>15939927.74</v>
      </c>
      <c r="E4716">
        <v>33509609.759999901</v>
      </c>
      <c r="H4716">
        <f t="shared" si="318"/>
        <v>12</v>
      </c>
      <c r="J4716" t="str">
        <f t="shared" si="319"/>
        <v>CARBONDALE</v>
      </c>
      <c r="K4716" t="str">
        <f t="shared" si="316"/>
        <v>Jackson</v>
      </c>
      <c r="L4716">
        <f t="shared" si="317"/>
        <v>0</v>
      </c>
    </row>
    <row r="4717" spans="1:12" x14ac:dyDescent="0.55000000000000004">
      <c r="A4717">
        <v>2009</v>
      </c>
      <c r="B4717" t="s">
        <v>307</v>
      </c>
      <c r="C4717" t="s">
        <v>350</v>
      </c>
      <c r="D4717">
        <v>3192484.21</v>
      </c>
      <c r="E4717">
        <v>4654612.2300000004</v>
      </c>
      <c r="H4717">
        <f t="shared" si="318"/>
        <v>13</v>
      </c>
      <c r="J4717" t="str">
        <f t="shared" si="319"/>
        <v>CARLINVILLE</v>
      </c>
      <c r="K4717" t="str">
        <f t="shared" si="316"/>
        <v>Macoupin</v>
      </c>
      <c r="L4717">
        <f t="shared" si="317"/>
        <v>0</v>
      </c>
    </row>
    <row r="4718" spans="1:12" x14ac:dyDescent="0.55000000000000004">
      <c r="A4718">
        <v>2009</v>
      </c>
      <c r="B4718" t="s">
        <v>307</v>
      </c>
      <c r="C4718" t="s">
        <v>351</v>
      </c>
      <c r="D4718">
        <v>3145530.26</v>
      </c>
      <c r="E4718">
        <v>5009189.01</v>
      </c>
      <c r="H4718">
        <f t="shared" si="318"/>
        <v>7</v>
      </c>
      <c r="J4718" t="str">
        <f t="shared" si="319"/>
        <v>CARMI</v>
      </c>
      <c r="K4718" t="str">
        <f t="shared" si="316"/>
        <v>White</v>
      </c>
      <c r="L4718">
        <f t="shared" si="317"/>
        <v>0</v>
      </c>
    </row>
    <row r="4719" spans="1:12" x14ac:dyDescent="0.55000000000000004">
      <c r="A4719">
        <v>2009</v>
      </c>
      <c r="B4719" t="s">
        <v>307</v>
      </c>
      <c r="C4719" t="s">
        <v>352</v>
      </c>
      <c r="D4719">
        <v>22585515.5</v>
      </c>
      <c r="E4719">
        <v>39751216.07</v>
      </c>
      <c r="H4719">
        <f t="shared" si="318"/>
        <v>14</v>
      </c>
      <c r="J4719" t="str">
        <f t="shared" si="319"/>
        <v>CAROL STREAM</v>
      </c>
      <c r="K4719" t="str">
        <f t="shared" si="316"/>
        <v>DuPage</v>
      </c>
      <c r="L4719">
        <f t="shared" si="317"/>
        <v>0</v>
      </c>
    </row>
    <row r="4720" spans="1:12" x14ac:dyDescent="0.55000000000000004">
      <c r="A4720">
        <v>2009</v>
      </c>
      <c r="B4720" t="s">
        <v>307</v>
      </c>
      <c r="C4720" t="s">
        <v>353</v>
      </c>
      <c r="D4720">
        <v>17459637.010000002</v>
      </c>
      <c r="E4720">
        <v>40690267.200000003</v>
      </c>
      <c r="H4720">
        <f t="shared" si="318"/>
        <v>17</v>
      </c>
      <c r="J4720" t="str">
        <f t="shared" si="319"/>
        <v>CARPENTERSVILLE</v>
      </c>
      <c r="K4720" t="str">
        <f t="shared" si="316"/>
        <v>Kane</v>
      </c>
      <c r="L4720">
        <f t="shared" si="317"/>
        <v>0</v>
      </c>
    </row>
    <row r="4721" spans="1:12" x14ac:dyDescent="0.55000000000000004">
      <c r="A4721">
        <v>2009</v>
      </c>
      <c r="B4721" t="s">
        <v>307</v>
      </c>
      <c r="C4721" t="s">
        <v>354</v>
      </c>
      <c r="D4721">
        <v>4669148</v>
      </c>
      <c r="E4721">
        <v>10697018.02</v>
      </c>
      <c r="H4721">
        <f t="shared" si="318"/>
        <v>6</v>
      </c>
      <c r="J4721" t="str">
        <f t="shared" si="319"/>
        <v>CARY</v>
      </c>
      <c r="K4721" t="str">
        <f t="shared" si="316"/>
        <v>McHenry</v>
      </c>
      <c r="L4721">
        <f t="shared" si="317"/>
        <v>0</v>
      </c>
    </row>
    <row r="4722" spans="1:12" x14ac:dyDescent="0.55000000000000004">
      <c r="A4722">
        <v>2009</v>
      </c>
      <c r="B4722" t="s">
        <v>307</v>
      </c>
      <c r="C4722" t="s">
        <v>355</v>
      </c>
      <c r="D4722">
        <v>1892304.51</v>
      </c>
      <c r="E4722">
        <v>3180704.33</v>
      </c>
      <c r="H4722">
        <f t="shared" si="318"/>
        <v>12</v>
      </c>
      <c r="J4722" t="str">
        <f t="shared" si="319"/>
        <v>CASEYVILLE</v>
      </c>
      <c r="K4722" t="str">
        <f t="shared" si="316"/>
        <v>St. Clair</v>
      </c>
      <c r="L4722">
        <f t="shared" si="317"/>
        <v>0</v>
      </c>
    </row>
    <row r="4723" spans="1:12" x14ac:dyDescent="0.55000000000000004">
      <c r="A4723">
        <v>2009</v>
      </c>
      <c r="B4723" t="s">
        <v>307</v>
      </c>
      <c r="C4723" t="s">
        <v>356</v>
      </c>
      <c r="D4723">
        <v>7686080.2800000003</v>
      </c>
      <c r="E4723">
        <v>16305729.33</v>
      </c>
      <c r="H4723">
        <f t="shared" si="318"/>
        <v>11</v>
      </c>
      <c r="J4723" t="str">
        <f t="shared" si="319"/>
        <v>CENTRALIA</v>
      </c>
      <c r="K4723" t="str">
        <f t="shared" si="316"/>
        <v>Clinton</v>
      </c>
      <c r="L4723">
        <f t="shared" si="317"/>
        <v>0</v>
      </c>
    </row>
    <row r="4724" spans="1:12" x14ac:dyDescent="0.55000000000000004">
      <c r="A4724">
        <v>2009</v>
      </c>
      <c r="B4724" t="s">
        <v>307</v>
      </c>
      <c r="C4724" t="s">
        <v>357</v>
      </c>
      <c r="D4724">
        <v>1317155.25</v>
      </c>
      <c r="E4724">
        <v>2863788.25</v>
      </c>
      <c r="H4724">
        <f t="shared" si="318"/>
        <v>13</v>
      </c>
      <c r="J4724" t="str">
        <f t="shared" si="319"/>
        <v>CENTREVILLE</v>
      </c>
      <c r="K4724" t="str">
        <f t="shared" si="316"/>
        <v>St. Clair</v>
      </c>
      <c r="L4724">
        <f t="shared" si="317"/>
        <v>0</v>
      </c>
    </row>
    <row r="4725" spans="1:12" x14ac:dyDescent="0.55000000000000004">
      <c r="A4725">
        <v>2009</v>
      </c>
      <c r="B4725" t="s">
        <v>307</v>
      </c>
      <c r="C4725" t="s">
        <v>358</v>
      </c>
      <c r="D4725">
        <v>51436099.229999997</v>
      </c>
      <c r="E4725">
        <v>86822110.939999998</v>
      </c>
      <c r="H4725">
        <f t="shared" si="318"/>
        <v>11</v>
      </c>
      <c r="J4725" t="str">
        <f t="shared" si="319"/>
        <v>CHAMPAIGN</v>
      </c>
      <c r="K4725" t="str">
        <f t="shared" si="316"/>
        <v>Champaign</v>
      </c>
      <c r="L4725">
        <f t="shared" si="317"/>
        <v>0</v>
      </c>
    </row>
    <row r="4726" spans="1:12" x14ac:dyDescent="0.55000000000000004">
      <c r="A4726">
        <v>2009</v>
      </c>
      <c r="B4726" t="s">
        <v>307</v>
      </c>
      <c r="C4726" t="s">
        <v>359</v>
      </c>
      <c r="D4726">
        <v>2978090.92</v>
      </c>
      <c r="E4726">
        <v>5797154.2699999996</v>
      </c>
      <c r="H4726">
        <f t="shared" si="318"/>
        <v>11</v>
      </c>
      <c r="J4726" t="str">
        <f t="shared" si="319"/>
        <v>CHANNAHON</v>
      </c>
      <c r="K4726" t="str">
        <f t="shared" si="316"/>
        <v>Will</v>
      </c>
      <c r="L4726">
        <f t="shared" si="317"/>
        <v>0</v>
      </c>
    </row>
    <row r="4727" spans="1:12" x14ac:dyDescent="0.55000000000000004">
      <c r="A4727">
        <v>2009</v>
      </c>
      <c r="B4727" t="s">
        <v>307</v>
      </c>
      <c r="C4727" t="s">
        <v>360</v>
      </c>
      <c r="D4727">
        <v>8616275.9299999997</v>
      </c>
      <c r="E4727">
        <v>18555586.259999901</v>
      </c>
      <c r="H4727">
        <f t="shared" si="318"/>
        <v>12</v>
      </c>
      <c r="J4727" t="str">
        <f t="shared" si="319"/>
        <v>CHARLESTON</v>
      </c>
      <c r="K4727" t="str">
        <f t="shared" si="316"/>
        <v>Coles</v>
      </c>
      <c r="L4727">
        <f t="shared" si="317"/>
        <v>0</v>
      </c>
    </row>
    <row r="4728" spans="1:12" x14ac:dyDescent="0.55000000000000004">
      <c r="A4728">
        <v>2009</v>
      </c>
      <c r="B4728" t="s">
        <v>307</v>
      </c>
      <c r="C4728" t="s">
        <v>361</v>
      </c>
      <c r="D4728">
        <v>3325167.26</v>
      </c>
      <c r="E4728">
        <v>5016265.42</v>
      </c>
      <c r="H4728">
        <f t="shared" si="318"/>
        <v>9</v>
      </c>
      <c r="J4728" t="str">
        <f t="shared" si="319"/>
        <v>CHATHAM</v>
      </c>
      <c r="K4728" t="str">
        <f t="shared" si="316"/>
        <v>Sangamon</v>
      </c>
      <c r="L4728">
        <f t="shared" si="317"/>
        <v>0</v>
      </c>
    </row>
    <row r="4729" spans="1:12" x14ac:dyDescent="0.55000000000000004">
      <c r="A4729">
        <v>2009</v>
      </c>
      <c r="B4729" t="s">
        <v>307</v>
      </c>
      <c r="C4729" t="s">
        <v>362</v>
      </c>
      <c r="D4729">
        <v>1416695.97</v>
      </c>
      <c r="E4729">
        <v>6733828.2599999998</v>
      </c>
      <c r="H4729">
        <f t="shared" si="318"/>
        <v>15</v>
      </c>
      <c r="J4729" t="str">
        <f t="shared" si="319"/>
        <v>CHERRY VALLEY</v>
      </c>
      <c r="K4729" t="str">
        <f t="shared" ref="K4729:K4792" si="320">INDEX($K$1:$K$655,MATCH(C4729,$C$1:$C$655))</f>
        <v>Winnebago</v>
      </c>
      <c r="L4729">
        <f t="shared" si="317"/>
        <v>0</v>
      </c>
    </row>
    <row r="4730" spans="1:12" x14ac:dyDescent="0.55000000000000004">
      <c r="A4730">
        <v>2009</v>
      </c>
      <c r="B4730" t="s">
        <v>307</v>
      </c>
      <c r="C4730" t="s">
        <v>363</v>
      </c>
      <c r="D4730">
        <v>1856514.21</v>
      </c>
      <c r="E4730">
        <v>2867581.85</v>
      </c>
      <c r="H4730">
        <f t="shared" si="318"/>
        <v>9</v>
      </c>
      <c r="J4730" t="str">
        <f t="shared" si="319"/>
        <v>CHESTER</v>
      </c>
      <c r="K4730" t="str">
        <f t="shared" si="320"/>
        <v>Randolph</v>
      </c>
      <c r="L4730">
        <f t="shared" si="317"/>
        <v>0</v>
      </c>
    </row>
    <row r="4731" spans="1:12" x14ac:dyDescent="0.55000000000000004">
      <c r="A4731">
        <v>2009</v>
      </c>
      <c r="B4731" t="s">
        <v>307</v>
      </c>
      <c r="C4731" t="s">
        <v>364</v>
      </c>
      <c r="D4731">
        <v>32774638.449999999</v>
      </c>
      <c r="E4731">
        <v>64156559.07</v>
      </c>
      <c r="H4731">
        <f t="shared" si="318"/>
        <v>17</v>
      </c>
      <c r="J4731" t="str">
        <f t="shared" si="319"/>
        <v>CHICAGO HEIGHTS</v>
      </c>
      <c r="K4731" t="str">
        <f t="shared" si="320"/>
        <v>Cook</v>
      </c>
      <c r="L4731">
        <f t="shared" si="317"/>
        <v>0</v>
      </c>
    </row>
    <row r="4732" spans="1:12" x14ac:dyDescent="0.55000000000000004">
      <c r="A4732">
        <v>2009</v>
      </c>
      <c r="B4732" t="s">
        <v>307</v>
      </c>
      <c r="C4732" t="s">
        <v>365</v>
      </c>
      <c r="D4732">
        <v>11604259.130000001</v>
      </c>
      <c r="E4732">
        <v>26024324.210000001</v>
      </c>
      <c r="H4732">
        <f t="shared" si="318"/>
        <v>15</v>
      </c>
      <c r="J4732" t="str">
        <f t="shared" si="319"/>
        <v>CHICAGO RIDGE</v>
      </c>
      <c r="K4732" t="str">
        <f t="shared" si="320"/>
        <v>Cook</v>
      </c>
      <c r="L4732">
        <f t="shared" si="317"/>
        <v>0</v>
      </c>
    </row>
    <row r="4733" spans="1:12" x14ac:dyDescent="0.55000000000000004">
      <c r="A4733">
        <v>2009</v>
      </c>
      <c r="B4733" t="s">
        <v>307</v>
      </c>
      <c r="C4733" t="s">
        <v>366</v>
      </c>
      <c r="D4733">
        <v>2447729.89</v>
      </c>
      <c r="E4733">
        <v>3194484.7</v>
      </c>
      <c r="H4733">
        <f t="shared" si="318"/>
        <v>13</v>
      </c>
      <c r="J4733" t="str">
        <f t="shared" si="319"/>
        <v>CHILLICOTHE</v>
      </c>
      <c r="K4733" t="str">
        <f t="shared" si="320"/>
        <v>Peoria</v>
      </c>
      <c r="L4733">
        <f t="shared" si="317"/>
        <v>0</v>
      </c>
    </row>
    <row r="4734" spans="1:12" x14ac:dyDescent="0.55000000000000004">
      <c r="A4734">
        <v>2009</v>
      </c>
      <c r="B4734" t="s">
        <v>307</v>
      </c>
      <c r="C4734" t="s">
        <v>367</v>
      </c>
      <c r="D4734">
        <v>39593363.670000002</v>
      </c>
      <c r="E4734">
        <v>88679131.109999999</v>
      </c>
      <c r="H4734">
        <f t="shared" si="318"/>
        <v>8</v>
      </c>
      <c r="J4734" t="str">
        <f t="shared" si="319"/>
        <v>CICERO</v>
      </c>
      <c r="K4734" t="str">
        <f t="shared" si="320"/>
        <v>Cook</v>
      </c>
      <c r="L4734">
        <f t="shared" si="317"/>
        <v>0</v>
      </c>
    </row>
    <row r="4735" spans="1:12" x14ac:dyDescent="0.55000000000000004">
      <c r="A4735">
        <v>2009</v>
      </c>
      <c r="B4735" t="s">
        <v>307</v>
      </c>
      <c r="C4735" t="s">
        <v>368</v>
      </c>
      <c r="D4735">
        <v>5524054</v>
      </c>
      <c r="E4735">
        <v>10749447.7199999</v>
      </c>
      <c r="H4735">
        <f t="shared" si="318"/>
        <v>17</v>
      </c>
      <c r="J4735" t="str">
        <f t="shared" si="319"/>
        <v>CLARENDON HILLS</v>
      </c>
      <c r="K4735" t="str">
        <f t="shared" si="320"/>
        <v>DuPage</v>
      </c>
      <c r="L4735">
        <f t="shared" si="317"/>
        <v>0</v>
      </c>
    </row>
    <row r="4736" spans="1:12" x14ac:dyDescent="0.55000000000000004">
      <c r="A4736">
        <v>2009</v>
      </c>
      <c r="B4736" t="s">
        <v>307</v>
      </c>
      <c r="C4736" t="s">
        <v>369</v>
      </c>
      <c r="D4736">
        <v>3214967.77</v>
      </c>
      <c r="E4736">
        <v>3763064.77</v>
      </c>
      <c r="H4736">
        <f t="shared" si="318"/>
        <v>9</v>
      </c>
      <c r="J4736" t="str">
        <f t="shared" si="319"/>
        <v>CLINTON</v>
      </c>
      <c r="K4736" t="str">
        <f t="shared" si="320"/>
        <v>DeWitt</v>
      </c>
      <c r="L4736">
        <f t="shared" si="317"/>
        <v>0</v>
      </c>
    </row>
    <row r="4737" spans="1:12" x14ac:dyDescent="0.55000000000000004">
      <c r="A4737">
        <v>2009</v>
      </c>
      <c r="B4737" t="s">
        <v>307</v>
      </c>
      <c r="C4737" t="s">
        <v>370</v>
      </c>
      <c r="D4737">
        <v>843431.16</v>
      </c>
      <c r="E4737">
        <v>3093911.14</v>
      </c>
      <c r="H4737">
        <f t="shared" si="318"/>
        <v>11</v>
      </c>
      <c r="J4737" t="str">
        <f t="shared" si="319"/>
        <v>COAL CITY</v>
      </c>
      <c r="K4737" t="str">
        <f t="shared" si="320"/>
        <v>Grundy</v>
      </c>
      <c r="L4737">
        <f t="shared" si="317"/>
        <v>0</v>
      </c>
    </row>
    <row r="4738" spans="1:12" x14ac:dyDescent="0.55000000000000004">
      <c r="A4738">
        <v>2009</v>
      </c>
      <c r="B4738" t="s">
        <v>307</v>
      </c>
      <c r="C4738" t="s">
        <v>371</v>
      </c>
      <c r="D4738">
        <v>15057593.710000001</v>
      </c>
      <c r="E4738">
        <v>25219721.189999901</v>
      </c>
      <c r="H4738">
        <f t="shared" si="318"/>
        <v>14</v>
      </c>
      <c r="J4738" t="str">
        <f t="shared" si="319"/>
        <v>COLLINSVILLE</v>
      </c>
      <c r="K4738" t="str">
        <f t="shared" si="320"/>
        <v>Madison</v>
      </c>
      <c r="L4738">
        <f t="shared" ref="L4738:L4801" si="321">IF(ISNA(K4738),1,0)</f>
        <v>0</v>
      </c>
    </row>
    <row r="4739" spans="1:12" x14ac:dyDescent="0.55000000000000004">
      <c r="A4739">
        <v>2009</v>
      </c>
      <c r="B4739" t="s">
        <v>307</v>
      </c>
      <c r="C4739" t="s">
        <v>372</v>
      </c>
      <c r="D4739">
        <v>967492.46</v>
      </c>
      <c r="E4739">
        <v>1918633.65</v>
      </c>
      <c r="H4739">
        <f t="shared" ref="H4739:H4802" si="322">IF(B4739="fire",MIN(IFERROR(SEARCH("fire",C4739),999),IFERROR(SEARCH("fpd",C4739),999),IFERROR(SEARCH("pension",C4739),999),IFERROR(SEARCH("fund",C4739),999)),MIN(IFERROR(SEARCH("police",C4739),999),IFERROR(SEARCH("pension",C4739),999),IFERROR(SEARCH("fund",C4739),999)))</f>
        <v>8</v>
      </c>
      <c r="J4739" t="str">
        <f t="shared" ref="J4739:J4802" si="323">LEFT(C4739,H4739-2)</f>
        <v>COLONA</v>
      </c>
      <c r="K4739" t="str">
        <f t="shared" si="320"/>
        <v>Henry</v>
      </c>
      <c r="L4739">
        <f t="shared" si="321"/>
        <v>0</v>
      </c>
    </row>
    <row r="4740" spans="1:12" x14ac:dyDescent="0.55000000000000004">
      <c r="A4740">
        <v>2009</v>
      </c>
      <c r="B4740" t="s">
        <v>307</v>
      </c>
      <c r="C4740" t="s">
        <v>373</v>
      </c>
      <c r="D4740">
        <v>3232688.03</v>
      </c>
      <c r="E4740">
        <v>5159465.21</v>
      </c>
      <c r="H4740">
        <f t="shared" si="322"/>
        <v>10</v>
      </c>
      <c r="J4740" t="str">
        <f t="shared" si="323"/>
        <v>COLUMBIA</v>
      </c>
      <c r="K4740" t="str">
        <f t="shared" si="320"/>
        <v>Monroe</v>
      </c>
      <c r="L4740">
        <f t="shared" si="321"/>
        <v>0</v>
      </c>
    </row>
    <row r="4741" spans="1:12" x14ac:dyDescent="0.55000000000000004">
      <c r="A4741">
        <v>2009</v>
      </c>
      <c r="B4741" t="s">
        <v>307</v>
      </c>
      <c r="C4741" t="s">
        <v>374</v>
      </c>
      <c r="D4741">
        <v>9646116.7300000004</v>
      </c>
      <c r="E4741">
        <v>18815966.890000001</v>
      </c>
      <c r="H4741">
        <f t="shared" si="322"/>
        <v>20</v>
      </c>
      <c r="J4741" t="str">
        <f t="shared" si="323"/>
        <v>COUNTRY CLUB HILLS</v>
      </c>
      <c r="K4741" t="str">
        <f t="shared" si="320"/>
        <v>Cook</v>
      </c>
      <c r="L4741">
        <f t="shared" si="321"/>
        <v>0</v>
      </c>
    </row>
    <row r="4742" spans="1:12" x14ac:dyDescent="0.55000000000000004">
      <c r="A4742">
        <v>2009</v>
      </c>
      <c r="B4742" t="s">
        <v>307</v>
      </c>
      <c r="C4742" t="s">
        <v>375</v>
      </c>
      <c r="D4742">
        <v>12158882.32</v>
      </c>
      <c r="E4742">
        <v>24810663.579999998</v>
      </c>
      <c r="H4742">
        <f t="shared" si="322"/>
        <v>13</v>
      </c>
      <c r="J4742" t="str">
        <f t="shared" si="323"/>
        <v>COUNTRYSIDE</v>
      </c>
      <c r="K4742" t="str">
        <f t="shared" si="320"/>
        <v>Cook</v>
      </c>
      <c r="L4742">
        <f t="shared" si="321"/>
        <v>0</v>
      </c>
    </row>
    <row r="4743" spans="1:12" x14ac:dyDescent="0.55000000000000004">
      <c r="A4743">
        <v>2009</v>
      </c>
      <c r="B4743" t="s">
        <v>307</v>
      </c>
      <c r="C4743" t="s">
        <v>376</v>
      </c>
      <c r="D4743">
        <v>8051757.5800000001</v>
      </c>
      <c r="E4743">
        <v>14107227.59</v>
      </c>
      <c r="H4743">
        <f t="shared" si="322"/>
        <v>12</v>
      </c>
      <c r="J4743" t="str">
        <f t="shared" si="323"/>
        <v>CREST HILL</v>
      </c>
      <c r="K4743" t="str">
        <f t="shared" si="320"/>
        <v>Will</v>
      </c>
      <c r="L4743">
        <f t="shared" si="321"/>
        <v>0</v>
      </c>
    </row>
    <row r="4744" spans="1:12" x14ac:dyDescent="0.55000000000000004">
      <c r="A4744">
        <v>2009</v>
      </c>
      <c r="B4744" t="s">
        <v>307</v>
      </c>
      <c r="C4744" t="s">
        <v>377</v>
      </c>
      <c r="D4744">
        <v>271392.46000000002</v>
      </c>
      <c r="E4744">
        <v>838489.77</v>
      </c>
      <c r="H4744">
        <f t="shared" si="322"/>
        <v>11</v>
      </c>
      <c r="J4744" t="str">
        <f t="shared" si="323"/>
        <v>CRESTWOOD</v>
      </c>
      <c r="K4744" t="str">
        <f t="shared" si="320"/>
        <v>Cook</v>
      </c>
      <c r="L4744">
        <f t="shared" si="321"/>
        <v>0</v>
      </c>
    </row>
    <row r="4745" spans="1:12" x14ac:dyDescent="0.55000000000000004">
      <c r="A4745">
        <v>2009</v>
      </c>
      <c r="B4745" t="s">
        <v>307</v>
      </c>
      <c r="C4745" t="s">
        <v>378</v>
      </c>
      <c r="D4745">
        <v>4354890.93</v>
      </c>
      <c r="E4745">
        <v>6416842.3099999996</v>
      </c>
      <c r="H4745">
        <f t="shared" si="322"/>
        <v>7</v>
      </c>
      <c r="J4745" t="str">
        <f t="shared" si="323"/>
        <v>CRETE</v>
      </c>
      <c r="K4745" t="str">
        <f t="shared" si="320"/>
        <v>Will</v>
      </c>
      <c r="L4745">
        <f t="shared" si="321"/>
        <v>0</v>
      </c>
    </row>
    <row r="4746" spans="1:12" x14ac:dyDescent="0.55000000000000004">
      <c r="A4746">
        <v>2009</v>
      </c>
      <c r="B4746" t="s">
        <v>307</v>
      </c>
      <c r="C4746" t="s">
        <v>379</v>
      </c>
      <c r="D4746">
        <v>1358716.29</v>
      </c>
      <c r="E4746">
        <v>2627948.38</v>
      </c>
      <c r="H4746">
        <f t="shared" si="322"/>
        <v>13</v>
      </c>
      <c r="J4746" t="str">
        <f t="shared" si="323"/>
        <v>CREVE COEUR</v>
      </c>
      <c r="K4746" t="str">
        <f t="shared" si="320"/>
        <v>Tazewell</v>
      </c>
      <c r="L4746">
        <f t="shared" si="321"/>
        <v>0</v>
      </c>
    </row>
    <row r="4747" spans="1:12" x14ac:dyDescent="0.55000000000000004">
      <c r="A4747">
        <v>2009</v>
      </c>
      <c r="B4747" t="s">
        <v>307</v>
      </c>
      <c r="C4747" t="s">
        <v>380</v>
      </c>
      <c r="D4747">
        <v>18195329.879999999</v>
      </c>
      <c r="E4747">
        <v>39495147.489999898</v>
      </c>
      <c r="H4747">
        <f t="shared" si="322"/>
        <v>14</v>
      </c>
      <c r="J4747" t="str">
        <f t="shared" si="323"/>
        <v>CRYSTAL LAKE</v>
      </c>
      <c r="K4747" t="str">
        <f t="shared" si="320"/>
        <v>McHenry</v>
      </c>
      <c r="L4747">
        <f t="shared" si="321"/>
        <v>0</v>
      </c>
    </row>
    <row r="4748" spans="1:12" x14ac:dyDescent="0.55000000000000004">
      <c r="A4748">
        <v>2009</v>
      </c>
      <c r="B4748" t="s">
        <v>307</v>
      </c>
      <c r="C4748" t="s">
        <v>381</v>
      </c>
      <c r="D4748">
        <v>14866421.09</v>
      </c>
      <c r="E4748">
        <v>45049187.899999999</v>
      </c>
      <c r="H4748">
        <f t="shared" si="322"/>
        <v>10</v>
      </c>
      <c r="J4748" t="str">
        <f t="shared" si="323"/>
        <v>DANVILLE</v>
      </c>
      <c r="K4748" t="str">
        <f t="shared" si="320"/>
        <v>Vermilion</v>
      </c>
      <c r="L4748">
        <f t="shared" si="321"/>
        <v>0</v>
      </c>
    </row>
    <row r="4749" spans="1:12" x14ac:dyDescent="0.55000000000000004">
      <c r="A4749">
        <v>2009</v>
      </c>
      <c r="B4749" t="s">
        <v>307</v>
      </c>
      <c r="C4749" t="s">
        <v>382</v>
      </c>
      <c r="D4749">
        <v>14094017.77</v>
      </c>
      <c r="E4749">
        <v>28310668.640000001</v>
      </c>
      <c r="H4749">
        <f t="shared" si="322"/>
        <v>8</v>
      </c>
      <c r="J4749" t="str">
        <f t="shared" si="323"/>
        <v>DARIEN</v>
      </c>
      <c r="K4749" t="str">
        <f t="shared" si="320"/>
        <v>DuPage</v>
      </c>
      <c r="L4749">
        <f t="shared" si="321"/>
        <v>0</v>
      </c>
    </row>
    <row r="4750" spans="1:12" x14ac:dyDescent="0.55000000000000004">
      <c r="A4750">
        <v>2009</v>
      </c>
      <c r="B4750" t="s">
        <v>307</v>
      </c>
      <c r="C4750" t="s">
        <v>383</v>
      </c>
      <c r="D4750">
        <v>57574752.049999997</v>
      </c>
      <c r="E4750">
        <v>109788704.45999999</v>
      </c>
      <c r="H4750">
        <f t="shared" si="322"/>
        <v>9</v>
      </c>
      <c r="J4750" t="str">
        <f t="shared" si="323"/>
        <v>DECATUR</v>
      </c>
      <c r="K4750" t="str">
        <f t="shared" si="320"/>
        <v>Macon</v>
      </c>
      <c r="L4750">
        <f t="shared" si="321"/>
        <v>0</v>
      </c>
    </row>
    <row r="4751" spans="1:12" x14ac:dyDescent="0.55000000000000004">
      <c r="A4751">
        <v>2009</v>
      </c>
      <c r="B4751" t="s">
        <v>307</v>
      </c>
      <c r="C4751" t="s">
        <v>384</v>
      </c>
      <c r="D4751">
        <v>20632133.609999999</v>
      </c>
      <c r="E4751">
        <v>38818778.140000001</v>
      </c>
      <c r="H4751">
        <f t="shared" si="322"/>
        <v>11</v>
      </c>
      <c r="J4751" t="str">
        <f t="shared" si="323"/>
        <v>DEERFIELD</v>
      </c>
      <c r="K4751" t="str">
        <f t="shared" si="320"/>
        <v>Cook</v>
      </c>
      <c r="L4751">
        <f t="shared" si="321"/>
        <v>0</v>
      </c>
    </row>
    <row r="4752" spans="1:12" x14ac:dyDescent="0.55000000000000004">
      <c r="A4752">
        <v>2009</v>
      </c>
      <c r="B4752" t="s">
        <v>307</v>
      </c>
      <c r="C4752" t="s">
        <v>385</v>
      </c>
      <c r="D4752">
        <v>19838031.449999999</v>
      </c>
      <c r="E4752">
        <v>43323920.700000003</v>
      </c>
      <c r="H4752">
        <f t="shared" si="322"/>
        <v>8</v>
      </c>
      <c r="J4752" t="str">
        <f t="shared" si="323"/>
        <v>DEKALB</v>
      </c>
      <c r="K4752" t="str">
        <f t="shared" si="320"/>
        <v>DeKalb</v>
      </c>
      <c r="L4752">
        <f t="shared" si="321"/>
        <v>0</v>
      </c>
    </row>
    <row r="4753" spans="1:12" x14ac:dyDescent="0.55000000000000004">
      <c r="A4753">
        <v>2009</v>
      </c>
      <c r="B4753" t="s">
        <v>307</v>
      </c>
      <c r="C4753" t="s">
        <v>386</v>
      </c>
      <c r="D4753">
        <v>48193779.07</v>
      </c>
      <c r="E4753">
        <v>105160999.47</v>
      </c>
      <c r="H4753">
        <f t="shared" si="322"/>
        <v>13</v>
      </c>
      <c r="J4753" t="str">
        <f t="shared" si="323"/>
        <v>DES PLAINES</v>
      </c>
      <c r="K4753" t="str">
        <f t="shared" si="320"/>
        <v>Cook</v>
      </c>
      <c r="L4753">
        <f t="shared" si="321"/>
        <v>0</v>
      </c>
    </row>
    <row r="4754" spans="1:12" x14ac:dyDescent="0.55000000000000004">
      <c r="A4754">
        <v>2009</v>
      </c>
      <c r="B4754" t="s">
        <v>307</v>
      </c>
      <c r="C4754" t="s">
        <v>387</v>
      </c>
      <c r="D4754">
        <v>10314512.75</v>
      </c>
      <c r="E4754">
        <v>16004714.529999999</v>
      </c>
      <c r="H4754">
        <f t="shared" si="322"/>
        <v>7</v>
      </c>
      <c r="J4754" t="str">
        <f t="shared" si="323"/>
        <v>DIXON</v>
      </c>
      <c r="K4754" t="str">
        <f t="shared" si="320"/>
        <v>Lee</v>
      </c>
      <c r="L4754">
        <f t="shared" si="321"/>
        <v>0</v>
      </c>
    </row>
    <row r="4755" spans="1:12" x14ac:dyDescent="0.55000000000000004">
      <c r="A4755">
        <v>2009</v>
      </c>
      <c r="B4755" t="s">
        <v>307</v>
      </c>
      <c r="C4755" t="s">
        <v>388</v>
      </c>
      <c r="D4755">
        <v>18556208.23</v>
      </c>
      <c r="E4755">
        <v>26264018.149999999</v>
      </c>
      <c r="H4755">
        <f t="shared" si="322"/>
        <v>8</v>
      </c>
      <c r="J4755" t="str">
        <f t="shared" si="323"/>
        <v>DOLTON</v>
      </c>
      <c r="K4755" t="str">
        <f t="shared" si="320"/>
        <v>Cook</v>
      </c>
      <c r="L4755">
        <f t="shared" si="321"/>
        <v>0</v>
      </c>
    </row>
    <row r="4756" spans="1:12" x14ac:dyDescent="0.55000000000000004">
      <c r="A4756">
        <v>2009</v>
      </c>
      <c r="B4756" t="s">
        <v>307</v>
      </c>
      <c r="C4756" t="s">
        <v>389</v>
      </c>
      <c r="D4756">
        <v>33882250.270000003</v>
      </c>
      <c r="E4756">
        <v>65426698.170000002</v>
      </c>
      <c r="H4756">
        <f t="shared" si="322"/>
        <v>15</v>
      </c>
      <c r="J4756" t="str">
        <f t="shared" si="323"/>
        <v>DOWNERS GROVE</v>
      </c>
      <c r="K4756" t="str">
        <f t="shared" si="320"/>
        <v>DuPage</v>
      </c>
      <c r="L4756">
        <f t="shared" si="321"/>
        <v>0</v>
      </c>
    </row>
    <row r="4757" spans="1:12" x14ac:dyDescent="0.55000000000000004">
      <c r="A4757">
        <v>2009</v>
      </c>
      <c r="B4757" t="s">
        <v>307</v>
      </c>
      <c r="C4757" t="s">
        <v>390</v>
      </c>
      <c r="D4757">
        <v>2839307.47</v>
      </c>
      <c r="E4757">
        <v>4847233.92</v>
      </c>
      <c r="H4757">
        <f t="shared" si="322"/>
        <v>9</v>
      </c>
      <c r="J4757" t="str">
        <f t="shared" si="323"/>
        <v>DUQUOIN</v>
      </c>
      <c r="K4757" t="str">
        <f t="shared" si="320"/>
        <v>Perry</v>
      </c>
      <c r="L4757">
        <f t="shared" si="321"/>
        <v>0</v>
      </c>
    </row>
    <row r="4758" spans="1:12" x14ac:dyDescent="0.55000000000000004">
      <c r="A4758">
        <v>2009</v>
      </c>
      <c r="B4758" t="s">
        <v>307</v>
      </c>
      <c r="C4758" t="s">
        <v>391</v>
      </c>
      <c r="D4758">
        <v>2618500.2999999998</v>
      </c>
      <c r="E4758">
        <v>6173121.4399999902</v>
      </c>
      <c r="H4758">
        <f t="shared" si="322"/>
        <v>12</v>
      </c>
      <c r="J4758" t="str">
        <f t="shared" si="323"/>
        <v>EAST ALTON</v>
      </c>
      <c r="K4758" t="str">
        <f t="shared" si="320"/>
        <v>Madison</v>
      </c>
      <c r="L4758">
        <f t="shared" si="321"/>
        <v>0</v>
      </c>
    </row>
    <row r="4759" spans="1:12" x14ac:dyDescent="0.55000000000000004">
      <c r="A4759">
        <v>2009</v>
      </c>
      <c r="B4759" t="s">
        <v>307</v>
      </c>
      <c r="C4759" t="s">
        <v>392</v>
      </c>
      <c r="D4759">
        <v>4744014.8099999996</v>
      </c>
      <c r="E4759">
        <v>9541124.9900000002</v>
      </c>
      <c r="H4759">
        <f t="shared" si="322"/>
        <v>13</v>
      </c>
      <c r="J4759" t="str">
        <f t="shared" si="323"/>
        <v>EAST DUNDEE</v>
      </c>
      <c r="K4759" t="str">
        <f t="shared" si="320"/>
        <v>Cook</v>
      </c>
      <c r="L4759">
        <f t="shared" si="321"/>
        <v>0</v>
      </c>
    </row>
    <row r="4760" spans="1:12" x14ac:dyDescent="0.55000000000000004">
      <c r="A4760">
        <v>2009</v>
      </c>
      <c r="B4760" t="s">
        <v>307</v>
      </c>
      <c r="C4760" t="s">
        <v>393</v>
      </c>
      <c r="D4760">
        <v>13807776.939999999</v>
      </c>
      <c r="E4760">
        <v>25325144.219999999</v>
      </c>
      <c r="H4760">
        <f t="shared" si="322"/>
        <v>13</v>
      </c>
      <c r="J4760" t="str">
        <f t="shared" si="323"/>
        <v>EAST MOLINE</v>
      </c>
      <c r="K4760" t="str">
        <f t="shared" si="320"/>
        <v>Rock Island</v>
      </c>
      <c r="L4760">
        <f t="shared" si="321"/>
        <v>0</v>
      </c>
    </row>
    <row r="4761" spans="1:12" x14ac:dyDescent="0.55000000000000004">
      <c r="A4761">
        <v>2009</v>
      </c>
      <c r="B4761" t="s">
        <v>307</v>
      </c>
      <c r="C4761" t="s">
        <v>394</v>
      </c>
      <c r="D4761">
        <v>18110869.949999999</v>
      </c>
      <c r="E4761">
        <v>29654866.689999901</v>
      </c>
      <c r="H4761">
        <f t="shared" si="322"/>
        <v>13</v>
      </c>
      <c r="J4761" t="str">
        <f t="shared" si="323"/>
        <v>EAST PEORIA</v>
      </c>
      <c r="K4761" t="str">
        <f t="shared" si="320"/>
        <v>Tazewell</v>
      </c>
      <c r="L4761">
        <f t="shared" si="321"/>
        <v>0</v>
      </c>
    </row>
    <row r="4762" spans="1:12" x14ac:dyDescent="0.55000000000000004">
      <c r="A4762">
        <v>2009</v>
      </c>
      <c r="B4762" t="s">
        <v>307</v>
      </c>
      <c r="C4762" t="s">
        <v>395</v>
      </c>
      <c r="D4762">
        <v>17316118.93</v>
      </c>
      <c r="E4762">
        <v>39851687.159999996</v>
      </c>
      <c r="H4762">
        <f t="shared" si="322"/>
        <v>15</v>
      </c>
      <c r="J4762" t="str">
        <f t="shared" si="323"/>
        <v>EAST ST LOUIS</v>
      </c>
      <c r="K4762" t="str">
        <f t="shared" si="320"/>
        <v>St. Clair</v>
      </c>
      <c r="L4762">
        <f t="shared" si="321"/>
        <v>0</v>
      </c>
    </row>
    <row r="4763" spans="1:12" x14ac:dyDescent="0.55000000000000004">
      <c r="A4763">
        <v>2009</v>
      </c>
      <c r="B4763" t="s">
        <v>307</v>
      </c>
      <c r="C4763" t="s">
        <v>396</v>
      </c>
      <c r="D4763">
        <v>10373564.119999999</v>
      </c>
      <c r="E4763">
        <v>18301197.420000002</v>
      </c>
      <c r="H4763">
        <f t="shared" si="322"/>
        <v>14</v>
      </c>
      <c r="J4763" t="str">
        <f t="shared" si="323"/>
        <v>EDWARDSVILLE</v>
      </c>
      <c r="K4763" t="str">
        <f t="shared" si="320"/>
        <v>Madison</v>
      </c>
      <c r="L4763">
        <f t="shared" si="321"/>
        <v>0</v>
      </c>
    </row>
    <row r="4764" spans="1:12" x14ac:dyDescent="0.55000000000000004">
      <c r="A4764">
        <v>2009</v>
      </c>
      <c r="B4764" t="s">
        <v>307</v>
      </c>
      <c r="C4764" t="s">
        <v>397</v>
      </c>
      <c r="D4764">
        <v>9381666.1699999999</v>
      </c>
      <c r="E4764">
        <v>14622842.25</v>
      </c>
      <c r="H4764">
        <f t="shared" si="322"/>
        <v>11</v>
      </c>
      <c r="J4764" t="str">
        <f t="shared" si="323"/>
        <v>EFFINGHAM</v>
      </c>
      <c r="K4764" t="str">
        <f t="shared" si="320"/>
        <v>Effingham</v>
      </c>
      <c r="L4764">
        <f t="shared" si="321"/>
        <v>0</v>
      </c>
    </row>
    <row r="4765" spans="1:12" x14ac:dyDescent="0.55000000000000004">
      <c r="A4765">
        <v>2009</v>
      </c>
      <c r="B4765" t="s">
        <v>307</v>
      </c>
      <c r="C4765" t="s">
        <v>398</v>
      </c>
      <c r="D4765">
        <v>1239929.43</v>
      </c>
      <c r="E4765">
        <v>1776391.08</v>
      </c>
      <c r="H4765">
        <f t="shared" si="322"/>
        <v>10</v>
      </c>
      <c r="J4765" t="str">
        <f t="shared" si="323"/>
        <v>ELDORADO</v>
      </c>
      <c r="K4765" t="str">
        <f t="shared" si="320"/>
        <v>Saline</v>
      </c>
      <c r="L4765">
        <f t="shared" si="321"/>
        <v>0</v>
      </c>
    </row>
    <row r="4766" spans="1:12" x14ac:dyDescent="0.55000000000000004">
      <c r="A4766">
        <v>2009</v>
      </c>
      <c r="B4766" t="s">
        <v>307</v>
      </c>
      <c r="C4766" t="s">
        <v>399</v>
      </c>
      <c r="D4766">
        <v>52887554.619999997</v>
      </c>
      <c r="E4766">
        <v>135751084.11000001</v>
      </c>
      <c r="H4766">
        <f t="shared" si="322"/>
        <v>7</v>
      </c>
      <c r="J4766" t="str">
        <f t="shared" si="323"/>
        <v>ELGIN</v>
      </c>
      <c r="K4766" t="str">
        <f t="shared" si="320"/>
        <v>Cook</v>
      </c>
      <c r="L4766">
        <f t="shared" si="321"/>
        <v>0</v>
      </c>
    </row>
    <row r="4767" spans="1:12" x14ac:dyDescent="0.55000000000000004">
      <c r="A4767">
        <v>2009</v>
      </c>
      <c r="B4767" t="s">
        <v>307</v>
      </c>
      <c r="C4767" t="s">
        <v>400</v>
      </c>
      <c r="D4767">
        <v>41078298</v>
      </c>
      <c r="E4767">
        <v>79105056.719999999</v>
      </c>
      <c r="H4767">
        <f t="shared" si="322"/>
        <v>19</v>
      </c>
      <c r="J4767" t="str">
        <f t="shared" si="323"/>
        <v>ELK GROVE VILLAGE</v>
      </c>
      <c r="K4767" t="str">
        <f t="shared" si="320"/>
        <v>Cook</v>
      </c>
      <c r="L4767">
        <f t="shared" si="321"/>
        <v>0</v>
      </c>
    </row>
    <row r="4768" spans="1:12" x14ac:dyDescent="0.55000000000000004">
      <c r="A4768">
        <v>2009</v>
      </c>
      <c r="B4768" t="s">
        <v>307</v>
      </c>
      <c r="C4768" t="s">
        <v>401</v>
      </c>
      <c r="D4768">
        <v>34618656.990000002</v>
      </c>
      <c r="E4768">
        <v>66398920.729999997</v>
      </c>
      <c r="H4768">
        <f t="shared" si="322"/>
        <v>10</v>
      </c>
      <c r="J4768" t="str">
        <f t="shared" si="323"/>
        <v>ELMHURST</v>
      </c>
      <c r="K4768" t="str">
        <f t="shared" si="320"/>
        <v>Cook</v>
      </c>
      <c r="L4768">
        <f t="shared" si="321"/>
        <v>0</v>
      </c>
    </row>
    <row r="4769" spans="1:12" x14ac:dyDescent="0.55000000000000004">
      <c r="A4769">
        <v>2009</v>
      </c>
      <c r="B4769" t="s">
        <v>307</v>
      </c>
      <c r="C4769" t="s">
        <v>402</v>
      </c>
      <c r="D4769">
        <v>10015349.83</v>
      </c>
      <c r="E4769">
        <v>31257253.3699999</v>
      </c>
      <c r="H4769">
        <f t="shared" si="322"/>
        <v>14</v>
      </c>
      <c r="J4769" t="str">
        <f t="shared" si="323"/>
        <v>ELMWOOD PARK</v>
      </c>
      <c r="K4769" t="str">
        <f t="shared" si="320"/>
        <v>Cook</v>
      </c>
      <c r="L4769">
        <f t="shared" si="321"/>
        <v>0</v>
      </c>
    </row>
    <row r="4770" spans="1:12" x14ac:dyDescent="0.55000000000000004">
      <c r="A4770">
        <v>2009</v>
      </c>
      <c r="B4770" t="s">
        <v>307</v>
      </c>
      <c r="C4770" t="s">
        <v>403</v>
      </c>
      <c r="D4770">
        <v>53379540.359999999</v>
      </c>
      <c r="E4770">
        <v>150809834.97999999</v>
      </c>
      <c r="H4770">
        <f t="shared" si="322"/>
        <v>10</v>
      </c>
      <c r="J4770" t="str">
        <f t="shared" si="323"/>
        <v>EVANSTON</v>
      </c>
      <c r="K4770" t="str">
        <f t="shared" si="320"/>
        <v>Cook</v>
      </c>
      <c r="L4770">
        <f t="shared" si="321"/>
        <v>0</v>
      </c>
    </row>
    <row r="4771" spans="1:12" x14ac:dyDescent="0.55000000000000004">
      <c r="A4771">
        <v>2009</v>
      </c>
      <c r="B4771" t="s">
        <v>307</v>
      </c>
      <c r="C4771" t="s">
        <v>404</v>
      </c>
      <c r="D4771">
        <v>33828918.200000003</v>
      </c>
      <c r="E4771">
        <v>45470387.769999899</v>
      </c>
      <c r="H4771">
        <f t="shared" si="322"/>
        <v>16</v>
      </c>
      <c r="J4771" t="str">
        <f t="shared" si="323"/>
        <v>EVERGREEN PARK</v>
      </c>
      <c r="K4771" t="str">
        <f t="shared" si="320"/>
        <v>Cook</v>
      </c>
      <c r="L4771">
        <f t="shared" si="321"/>
        <v>0</v>
      </c>
    </row>
    <row r="4772" spans="1:12" x14ac:dyDescent="0.55000000000000004">
      <c r="A4772">
        <v>2009</v>
      </c>
      <c r="B4772" t="s">
        <v>307</v>
      </c>
      <c r="C4772" t="s">
        <v>405</v>
      </c>
      <c r="D4772">
        <v>1857124.59</v>
      </c>
      <c r="E4772">
        <v>5056761.76</v>
      </c>
      <c r="H4772">
        <f t="shared" si="322"/>
        <v>11</v>
      </c>
      <c r="J4772" t="str">
        <f t="shared" si="323"/>
        <v>FAIRFIELD</v>
      </c>
      <c r="K4772" t="str">
        <f t="shared" si="320"/>
        <v>Wayne</v>
      </c>
      <c r="L4772">
        <f t="shared" si="321"/>
        <v>0</v>
      </c>
    </row>
    <row r="4773" spans="1:12" x14ac:dyDescent="0.55000000000000004">
      <c r="A4773">
        <v>2009</v>
      </c>
      <c r="B4773" t="s">
        <v>307</v>
      </c>
      <c r="C4773" t="s">
        <v>406</v>
      </c>
      <c r="D4773">
        <v>14260035.550000001</v>
      </c>
      <c r="E4773">
        <v>25439618.969999999</v>
      </c>
      <c r="H4773">
        <f t="shared" si="322"/>
        <v>18</v>
      </c>
      <c r="J4773" t="str">
        <f t="shared" si="323"/>
        <v>FAIRVIEW HEIGHTS</v>
      </c>
      <c r="K4773" t="str">
        <f t="shared" si="320"/>
        <v>St. Clair</v>
      </c>
      <c r="L4773">
        <f t="shared" si="321"/>
        <v>0</v>
      </c>
    </row>
    <row r="4774" spans="1:12" x14ac:dyDescent="0.55000000000000004">
      <c r="A4774">
        <v>2009</v>
      </c>
      <c r="B4774" t="s">
        <v>307</v>
      </c>
      <c r="C4774" t="s">
        <v>407</v>
      </c>
      <c r="D4774">
        <v>3613031.67</v>
      </c>
      <c r="E4774">
        <v>6486398.1299999999</v>
      </c>
      <c r="H4774">
        <f t="shared" si="322"/>
        <v>7</v>
      </c>
      <c r="J4774" t="str">
        <f t="shared" si="323"/>
        <v>FLORA</v>
      </c>
      <c r="K4774" t="str">
        <f t="shared" si="320"/>
        <v>Clay</v>
      </c>
      <c r="L4774">
        <f t="shared" si="321"/>
        <v>0</v>
      </c>
    </row>
    <row r="4775" spans="1:12" x14ac:dyDescent="0.55000000000000004">
      <c r="A4775">
        <v>2009</v>
      </c>
      <c r="B4775" t="s">
        <v>307</v>
      </c>
      <c r="C4775" t="s">
        <v>408</v>
      </c>
      <c r="D4775">
        <v>8715949</v>
      </c>
      <c r="E4775">
        <v>14761610.710000001</v>
      </c>
      <c r="H4775">
        <f t="shared" si="322"/>
        <v>11</v>
      </c>
      <c r="J4775" t="str">
        <f t="shared" si="323"/>
        <v>FLOSSMOOR</v>
      </c>
      <c r="K4775" t="str">
        <f t="shared" si="320"/>
        <v>Cook</v>
      </c>
      <c r="L4775">
        <f t="shared" si="321"/>
        <v>0</v>
      </c>
    </row>
    <row r="4776" spans="1:12" x14ac:dyDescent="0.55000000000000004">
      <c r="A4776">
        <v>2009</v>
      </c>
      <c r="B4776" t="s">
        <v>307</v>
      </c>
      <c r="C4776" t="s">
        <v>409</v>
      </c>
      <c r="D4776">
        <v>17804341.66</v>
      </c>
      <c r="E4776">
        <v>29085931.07</v>
      </c>
      <c r="H4776">
        <f t="shared" si="322"/>
        <v>13</v>
      </c>
      <c r="J4776" t="str">
        <f t="shared" si="323"/>
        <v>FOREST PARK</v>
      </c>
      <c r="K4776" t="str">
        <f t="shared" si="320"/>
        <v>Cook</v>
      </c>
      <c r="L4776">
        <f t="shared" si="321"/>
        <v>0</v>
      </c>
    </row>
    <row r="4777" spans="1:12" x14ac:dyDescent="0.55000000000000004">
      <c r="A4777">
        <v>2009</v>
      </c>
      <c r="B4777" t="s">
        <v>307</v>
      </c>
      <c r="C4777" t="s">
        <v>410</v>
      </c>
      <c r="D4777">
        <v>2635936.42</v>
      </c>
      <c r="E4777">
        <v>5465629.6399999997</v>
      </c>
      <c r="H4777">
        <f t="shared" si="322"/>
        <v>13</v>
      </c>
      <c r="J4777" t="str">
        <f t="shared" si="323"/>
        <v>FOREST VIEW</v>
      </c>
      <c r="K4777" t="str">
        <f t="shared" si="320"/>
        <v>Cook</v>
      </c>
      <c r="L4777">
        <f t="shared" si="321"/>
        <v>0</v>
      </c>
    </row>
    <row r="4778" spans="1:12" x14ac:dyDescent="0.55000000000000004">
      <c r="A4778">
        <v>2009</v>
      </c>
      <c r="B4778" t="s">
        <v>307</v>
      </c>
      <c r="C4778" t="s">
        <v>411</v>
      </c>
      <c r="D4778">
        <v>6751536.6799999997</v>
      </c>
      <c r="E4778">
        <v>13156630.48</v>
      </c>
      <c r="H4778">
        <f t="shared" si="322"/>
        <v>10</v>
      </c>
      <c r="J4778" t="str">
        <f t="shared" si="323"/>
        <v>FOX LAKE</v>
      </c>
      <c r="K4778" t="str">
        <f t="shared" si="320"/>
        <v>Lake</v>
      </c>
      <c r="L4778">
        <f t="shared" si="321"/>
        <v>0</v>
      </c>
    </row>
    <row r="4779" spans="1:12" x14ac:dyDescent="0.55000000000000004">
      <c r="A4779">
        <v>2009</v>
      </c>
      <c r="B4779" t="s">
        <v>307</v>
      </c>
      <c r="C4779" t="s">
        <v>412</v>
      </c>
      <c r="D4779">
        <v>1163580.27</v>
      </c>
      <c r="E4779">
        <v>5017418.3899999997</v>
      </c>
      <c r="H4779">
        <f t="shared" si="322"/>
        <v>17</v>
      </c>
      <c r="J4779" t="str">
        <f t="shared" si="323"/>
        <v>FOX RIVER GROVE</v>
      </c>
      <c r="K4779" t="str">
        <f t="shared" si="320"/>
        <v>Lake</v>
      </c>
      <c r="L4779">
        <f t="shared" si="321"/>
        <v>0</v>
      </c>
    </row>
    <row r="4780" spans="1:12" x14ac:dyDescent="0.55000000000000004">
      <c r="A4780">
        <v>2009</v>
      </c>
      <c r="B4780" t="s">
        <v>307</v>
      </c>
      <c r="C4780" t="s">
        <v>413</v>
      </c>
      <c r="D4780">
        <v>4788479.5</v>
      </c>
      <c r="E4780">
        <v>12005124.640000001</v>
      </c>
      <c r="H4780">
        <f t="shared" si="322"/>
        <v>11</v>
      </c>
      <c r="J4780" t="str">
        <f t="shared" si="323"/>
        <v>FRANKFORT</v>
      </c>
      <c r="K4780" t="str">
        <f t="shared" si="320"/>
        <v>Cook</v>
      </c>
      <c r="L4780">
        <f t="shared" si="321"/>
        <v>0</v>
      </c>
    </row>
    <row r="4781" spans="1:12" x14ac:dyDescent="0.55000000000000004">
      <c r="A4781">
        <v>2009</v>
      </c>
      <c r="B4781" t="s">
        <v>307</v>
      </c>
      <c r="C4781" t="s">
        <v>414</v>
      </c>
      <c r="D4781">
        <v>16562785.779999999</v>
      </c>
      <c r="E4781">
        <v>39231218.780000001</v>
      </c>
      <c r="H4781">
        <f t="shared" si="322"/>
        <v>15</v>
      </c>
      <c r="J4781" t="str">
        <f t="shared" si="323"/>
        <v>FRANKLIN PARK</v>
      </c>
      <c r="K4781" t="str">
        <f t="shared" si="320"/>
        <v>Cook</v>
      </c>
      <c r="L4781">
        <f t="shared" si="321"/>
        <v>0</v>
      </c>
    </row>
    <row r="4782" spans="1:12" x14ac:dyDescent="0.55000000000000004">
      <c r="A4782">
        <v>2009</v>
      </c>
      <c r="B4782" t="s">
        <v>307</v>
      </c>
      <c r="C4782" t="s">
        <v>415</v>
      </c>
      <c r="D4782">
        <v>14443123</v>
      </c>
      <c r="E4782">
        <v>29922429.149999999</v>
      </c>
      <c r="H4782">
        <f t="shared" si="322"/>
        <v>10</v>
      </c>
      <c r="J4782" t="str">
        <f t="shared" si="323"/>
        <v>FREEPORT</v>
      </c>
      <c r="K4782" t="str">
        <f t="shared" si="320"/>
        <v>Stephenson</v>
      </c>
      <c r="L4782">
        <f t="shared" si="321"/>
        <v>0</v>
      </c>
    </row>
    <row r="4783" spans="1:12" x14ac:dyDescent="0.55000000000000004">
      <c r="A4783">
        <v>2009</v>
      </c>
      <c r="B4783" t="s">
        <v>307</v>
      </c>
      <c r="C4783" t="s">
        <v>416</v>
      </c>
      <c r="D4783">
        <v>19625576.260000002</v>
      </c>
      <c r="E4783">
        <v>36590519</v>
      </c>
      <c r="H4783">
        <f t="shared" si="322"/>
        <v>11</v>
      </c>
      <c r="J4783" t="str">
        <f t="shared" si="323"/>
        <v>GALESBURG</v>
      </c>
      <c r="K4783" t="str">
        <f t="shared" si="320"/>
        <v>Knox</v>
      </c>
      <c r="L4783">
        <f t="shared" si="321"/>
        <v>0</v>
      </c>
    </row>
    <row r="4784" spans="1:12" x14ac:dyDescent="0.55000000000000004">
      <c r="A4784">
        <v>2009</v>
      </c>
      <c r="B4784" t="s">
        <v>307</v>
      </c>
      <c r="C4784" t="s">
        <v>417</v>
      </c>
      <c r="D4784">
        <v>3600121.07</v>
      </c>
      <c r="E4784">
        <v>6239313.77999999</v>
      </c>
      <c r="H4784">
        <f t="shared" si="322"/>
        <v>9</v>
      </c>
      <c r="J4784" t="str">
        <f t="shared" si="323"/>
        <v>GENESEO</v>
      </c>
      <c r="K4784" t="str">
        <f t="shared" si="320"/>
        <v>Henry</v>
      </c>
      <c r="L4784">
        <f t="shared" si="321"/>
        <v>0</v>
      </c>
    </row>
    <row r="4785" spans="1:12" x14ac:dyDescent="0.55000000000000004">
      <c r="A4785">
        <v>2009</v>
      </c>
      <c r="B4785" t="s">
        <v>307</v>
      </c>
      <c r="C4785" t="s">
        <v>418</v>
      </c>
      <c r="D4785">
        <v>11964641.75</v>
      </c>
      <c r="E4785">
        <v>23761723.199999999</v>
      </c>
      <c r="H4785">
        <f t="shared" si="322"/>
        <v>8</v>
      </c>
      <c r="J4785" t="str">
        <f t="shared" si="323"/>
        <v>GENEVA</v>
      </c>
      <c r="K4785" t="str">
        <f t="shared" si="320"/>
        <v>Kane</v>
      </c>
      <c r="L4785">
        <f t="shared" si="321"/>
        <v>0</v>
      </c>
    </row>
    <row r="4786" spans="1:12" x14ac:dyDescent="0.55000000000000004">
      <c r="A4786">
        <v>2009</v>
      </c>
      <c r="B4786" t="s">
        <v>307</v>
      </c>
      <c r="C4786" t="s">
        <v>657</v>
      </c>
      <c r="D4786">
        <v>342389.28</v>
      </c>
      <c r="E4786">
        <v>1854763.66</v>
      </c>
      <c r="H4786">
        <f t="shared" si="322"/>
        <v>7</v>
      </c>
      <c r="J4786" t="str">
        <f t="shared" si="323"/>
        <v>GENOA</v>
      </c>
      <c r="K4786" t="str">
        <f t="shared" si="320"/>
        <v>DeKalb</v>
      </c>
      <c r="L4786">
        <f t="shared" si="321"/>
        <v>0</v>
      </c>
    </row>
    <row r="4787" spans="1:12" x14ac:dyDescent="0.55000000000000004">
      <c r="A4787">
        <v>2009</v>
      </c>
      <c r="B4787" t="s">
        <v>307</v>
      </c>
      <c r="C4787" t="s">
        <v>419</v>
      </c>
      <c r="D4787">
        <v>732892</v>
      </c>
      <c r="E4787">
        <v>956665.73</v>
      </c>
      <c r="H4787">
        <f t="shared" si="322"/>
        <v>10</v>
      </c>
      <c r="J4787" t="str">
        <f t="shared" si="323"/>
        <v>GILBERTS</v>
      </c>
      <c r="K4787" t="str">
        <f t="shared" si="320"/>
        <v>Kane</v>
      </c>
      <c r="L4787">
        <f t="shared" si="321"/>
        <v>0</v>
      </c>
    </row>
    <row r="4788" spans="1:12" x14ac:dyDescent="0.55000000000000004">
      <c r="A4788">
        <v>2009</v>
      </c>
      <c r="B4788" t="s">
        <v>307</v>
      </c>
      <c r="C4788" t="s">
        <v>420</v>
      </c>
      <c r="D4788">
        <v>2493692.81</v>
      </c>
      <c r="E4788">
        <v>3477057.08</v>
      </c>
      <c r="H4788">
        <f t="shared" si="322"/>
        <v>13</v>
      </c>
      <c r="J4788" t="str">
        <f t="shared" si="323"/>
        <v>GLEN CARBON</v>
      </c>
      <c r="K4788" t="str">
        <f t="shared" si="320"/>
        <v>Madison</v>
      </c>
      <c r="L4788">
        <f t="shared" si="321"/>
        <v>0</v>
      </c>
    </row>
    <row r="4789" spans="1:12" x14ac:dyDescent="0.55000000000000004">
      <c r="A4789">
        <v>2009</v>
      </c>
      <c r="B4789" t="s">
        <v>307</v>
      </c>
      <c r="C4789" t="s">
        <v>421</v>
      </c>
      <c r="D4789">
        <v>17703774.800000001</v>
      </c>
      <c r="E4789">
        <v>28238176.329999998</v>
      </c>
      <c r="H4789">
        <f t="shared" si="322"/>
        <v>12</v>
      </c>
      <c r="J4789" t="str">
        <f t="shared" si="323"/>
        <v>GLEN ELLYN</v>
      </c>
      <c r="K4789" t="str">
        <f t="shared" si="320"/>
        <v>DuPage</v>
      </c>
      <c r="L4789">
        <f t="shared" si="321"/>
        <v>0</v>
      </c>
    </row>
    <row r="4790" spans="1:12" x14ac:dyDescent="0.55000000000000004">
      <c r="A4790">
        <v>2009</v>
      </c>
      <c r="B4790" t="s">
        <v>307</v>
      </c>
      <c r="C4790" t="s">
        <v>422</v>
      </c>
      <c r="D4790">
        <v>15878136.550000001</v>
      </c>
      <c r="E4790">
        <v>35457884.049999997</v>
      </c>
      <c r="H4790">
        <f t="shared" si="322"/>
        <v>9</v>
      </c>
      <c r="J4790" t="str">
        <f t="shared" si="323"/>
        <v>GLENCOE</v>
      </c>
      <c r="K4790" t="str">
        <f t="shared" si="320"/>
        <v>Cook</v>
      </c>
      <c r="L4790">
        <f t="shared" si="321"/>
        <v>0</v>
      </c>
    </row>
    <row r="4791" spans="1:12" x14ac:dyDescent="0.55000000000000004">
      <c r="A4791">
        <v>2009</v>
      </c>
      <c r="B4791" t="s">
        <v>307</v>
      </c>
      <c r="C4791" t="s">
        <v>423</v>
      </c>
      <c r="D4791">
        <v>19266326.649999999</v>
      </c>
      <c r="E4791">
        <v>39064460.700000003</v>
      </c>
      <c r="H4791">
        <f t="shared" si="322"/>
        <v>18</v>
      </c>
      <c r="J4791" t="str">
        <f t="shared" si="323"/>
        <v>GLENDALE HEIGHTS</v>
      </c>
      <c r="K4791" t="str">
        <f t="shared" si="320"/>
        <v>DuPage</v>
      </c>
      <c r="L4791">
        <f t="shared" si="321"/>
        <v>0</v>
      </c>
    </row>
    <row r="4792" spans="1:12" x14ac:dyDescent="0.55000000000000004">
      <c r="A4792">
        <v>2009</v>
      </c>
      <c r="B4792" t="s">
        <v>307</v>
      </c>
      <c r="C4792" t="s">
        <v>424</v>
      </c>
      <c r="D4792">
        <v>42572313.219999999</v>
      </c>
      <c r="E4792">
        <v>65613830.590000004</v>
      </c>
      <c r="H4792">
        <f t="shared" si="322"/>
        <v>10</v>
      </c>
      <c r="J4792" t="str">
        <f t="shared" si="323"/>
        <v>GLENVIEW</v>
      </c>
      <c r="K4792" t="str">
        <f t="shared" si="320"/>
        <v>Cook</v>
      </c>
      <c r="L4792">
        <f t="shared" si="321"/>
        <v>0</v>
      </c>
    </row>
    <row r="4793" spans="1:12" x14ac:dyDescent="0.55000000000000004">
      <c r="A4793">
        <v>2009</v>
      </c>
      <c r="B4793" t="s">
        <v>307</v>
      </c>
      <c r="C4793" t="s">
        <v>425</v>
      </c>
      <c r="D4793">
        <v>4499732.09</v>
      </c>
      <c r="E4793">
        <v>10862101.6299999</v>
      </c>
      <c r="H4793">
        <f t="shared" si="322"/>
        <v>10</v>
      </c>
      <c r="J4793" t="str">
        <f t="shared" si="323"/>
        <v>GLENWOOD</v>
      </c>
      <c r="K4793" t="str">
        <f t="shared" ref="K4793:K4856" si="324">INDEX($K$1:$K$655,MATCH(C4793,$C$1:$C$655))</f>
        <v>Cook</v>
      </c>
      <c r="L4793">
        <f t="shared" si="321"/>
        <v>0</v>
      </c>
    </row>
    <row r="4794" spans="1:12" x14ac:dyDescent="0.55000000000000004">
      <c r="A4794">
        <v>2009</v>
      </c>
      <c r="B4794" t="s">
        <v>307</v>
      </c>
      <c r="C4794" t="s">
        <v>426</v>
      </c>
      <c r="D4794">
        <v>12632000.73</v>
      </c>
      <c r="E4794">
        <v>40991744.019999899</v>
      </c>
      <c r="H4794">
        <f t="shared" si="322"/>
        <v>14</v>
      </c>
      <c r="J4794" t="str">
        <f t="shared" si="323"/>
        <v>GRANITE CITY</v>
      </c>
      <c r="K4794" t="str">
        <f t="shared" si="324"/>
        <v>Madison</v>
      </c>
      <c r="L4794">
        <f t="shared" si="321"/>
        <v>0</v>
      </c>
    </row>
    <row r="4795" spans="1:12" x14ac:dyDescent="0.55000000000000004">
      <c r="A4795">
        <v>2009</v>
      </c>
      <c r="B4795" t="s">
        <v>307</v>
      </c>
      <c r="C4795" t="s">
        <v>427</v>
      </c>
      <c r="D4795">
        <v>7254081.46</v>
      </c>
      <c r="E4795">
        <v>11598868.210000001</v>
      </c>
      <c r="H4795">
        <f t="shared" si="322"/>
        <v>11</v>
      </c>
      <c r="J4795" t="str">
        <f t="shared" si="323"/>
        <v>GRAYSLAKE</v>
      </c>
      <c r="K4795" t="str">
        <f t="shared" si="324"/>
        <v>Lake</v>
      </c>
      <c r="L4795">
        <f t="shared" si="321"/>
        <v>0</v>
      </c>
    </row>
    <row r="4796" spans="1:12" x14ac:dyDescent="0.55000000000000004">
      <c r="A4796">
        <v>2009</v>
      </c>
      <c r="B4796" t="s">
        <v>307</v>
      </c>
      <c r="C4796" t="s">
        <v>428</v>
      </c>
      <c r="D4796">
        <v>2524058.2799999998</v>
      </c>
      <c r="E4796">
        <v>3891567.35</v>
      </c>
      <c r="H4796">
        <f t="shared" si="322"/>
        <v>12</v>
      </c>
      <c r="J4796" t="str">
        <f t="shared" si="323"/>
        <v>GREENVILLE</v>
      </c>
      <c r="K4796" t="str">
        <f t="shared" si="324"/>
        <v>Bond</v>
      </c>
      <c r="L4796">
        <f t="shared" si="321"/>
        <v>0</v>
      </c>
    </row>
    <row r="4797" spans="1:12" x14ac:dyDescent="0.55000000000000004">
      <c r="A4797">
        <v>2009</v>
      </c>
      <c r="B4797" t="s">
        <v>307</v>
      </c>
      <c r="C4797" t="s">
        <v>429</v>
      </c>
      <c r="D4797">
        <v>18542632.969999999</v>
      </c>
      <c r="E4797">
        <v>32685907.620000001</v>
      </c>
      <c r="H4797">
        <f t="shared" si="322"/>
        <v>8</v>
      </c>
      <c r="J4797" t="str">
        <f t="shared" si="323"/>
        <v>GURNEE</v>
      </c>
      <c r="K4797" t="str">
        <f t="shared" si="324"/>
        <v>Lake</v>
      </c>
      <c r="L4797">
        <f t="shared" si="321"/>
        <v>0</v>
      </c>
    </row>
    <row r="4798" spans="1:12" x14ac:dyDescent="0.55000000000000004">
      <c r="A4798">
        <v>2009</v>
      </c>
      <c r="B4798" t="s">
        <v>307</v>
      </c>
      <c r="C4798" t="s">
        <v>430</v>
      </c>
      <c r="D4798">
        <v>14887028.439999999</v>
      </c>
      <c r="E4798">
        <v>33909167.519999899</v>
      </c>
      <c r="H4798">
        <f t="shared" si="322"/>
        <v>14</v>
      </c>
      <c r="J4798" t="str">
        <f t="shared" si="323"/>
        <v>HANOVER PARK</v>
      </c>
      <c r="K4798" t="str">
        <f t="shared" si="324"/>
        <v>Cook</v>
      </c>
      <c r="L4798">
        <f t="shared" si="321"/>
        <v>0</v>
      </c>
    </row>
    <row r="4799" spans="1:12" x14ac:dyDescent="0.55000000000000004">
      <c r="A4799">
        <v>2009</v>
      </c>
      <c r="B4799" t="s">
        <v>307</v>
      </c>
      <c r="C4799" t="s">
        <v>431</v>
      </c>
      <c r="D4799">
        <v>2963613</v>
      </c>
      <c r="E4799">
        <v>6392593.5800000001</v>
      </c>
      <c r="H4799">
        <f t="shared" si="322"/>
        <v>12</v>
      </c>
      <c r="J4799" t="str">
        <f t="shared" si="323"/>
        <v>HARRISBURG</v>
      </c>
      <c r="K4799" t="str">
        <f t="shared" si="324"/>
        <v>Saline</v>
      </c>
      <c r="L4799">
        <f t="shared" si="321"/>
        <v>0</v>
      </c>
    </row>
    <row r="4800" spans="1:12" x14ac:dyDescent="0.55000000000000004">
      <c r="A4800">
        <v>2009</v>
      </c>
      <c r="B4800" t="s">
        <v>307</v>
      </c>
      <c r="C4800" t="s">
        <v>432</v>
      </c>
      <c r="D4800">
        <v>4764283</v>
      </c>
      <c r="E4800">
        <v>8629586.8900000006</v>
      </c>
      <c r="H4800">
        <f t="shared" si="322"/>
        <v>9</v>
      </c>
      <c r="J4800" t="str">
        <f t="shared" si="323"/>
        <v>HARVARD</v>
      </c>
      <c r="K4800" t="str">
        <f t="shared" si="324"/>
        <v>McHenry</v>
      </c>
      <c r="L4800">
        <f t="shared" si="321"/>
        <v>0</v>
      </c>
    </row>
    <row r="4801" spans="1:12" x14ac:dyDescent="0.55000000000000004">
      <c r="A4801">
        <v>2009</v>
      </c>
      <c r="B4801" t="s">
        <v>307</v>
      </c>
      <c r="C4801" t="s">
        <v>433</v>
      </c>
      <c r="D4801">
        <v>14502253.51</v>
      </c>
      <c r="E4801">
        <v>22829078.890000001</v>
      </c>
      <c r="H4801">
        <f t="shared" si="322"/>
        <v>8</v>
      </c>
      <c r="J4801" t="str">
        <f t="shared" si="323"/>
        <v>HARVEY</v>
      </c>
      <c r="K4801" t="str">
        <f t="shared" si="324"/>
        <v>Cook</v>
      </c>
      <c r="L4801">
        <f t="shared" si="321"/>
        <v>0</v>
      </c>
    </row>
    <row r="4802" spans="1:12" x14ac:dyDescent="0.55000000000000004">
      <c r="A4802">
        <v>2009</v>
      </c>
      <c r="B4802" t="s">
        <v>307</v>
      </c>
      <c r="C4802" t="s">
        <v>434</v>
      </c>
      <c r="D4802">
        <v>11546902.109999999</v>
      </c>
      <c r="E4802">
        <v>18126273.18</v>
      </c>
      <c r="H4802">
        <f t="shared" si="322"/>
        <v>17</v>
      </c>
      <c r="J4802" t="str">
        <f t="shared" si="323"/>
        <v>HARWOOD HEIGHTS</v>
      </c>
      <c r="K4802" t="str">
        <f t="shared" si="324"/>
        <v>Cook</v>
      </c>
      <c r="L4802">
        <f t="shared" ref="L4802:L4865" si="325">IF(ISNA(K4802),1,0)</f>
        <v>0</v>
      </c>
    </row>
    <row r="4803" spans="1:12" x14ac:dyDescent="0.55000000000000004">
      <c r="A4803">
        <v>2009</v>
      </c>
      <c r="B4803" t="s">
        <v>307</v>
      </c>
      <c r="C4803" t="s">
        <v>435</v>
      </c>
      <c r="D4803">
        <v>1289368</v>
      </c>
      <c r="E4803">
        <v>2572098.9900000002</v>
      </c>
      <c r="H4803">
        <f t="shared" ref="H4803:H4866" si="326">IF(B4803="fire",MIN(IFERROR(SEARCH("fire",C4803),999),IFERROR(SEARCH("fpd",C4803),999),IFERROR(SEARCH("pension",C4803),999),IFERROR(SEARCH("fund",C4803),999)),MIN(IFERROR(SEARCH("police",C4803),999),IFERROR(SEARCH("pension",C4803),999),IFERROR(SEARCH("fund",C4803),999)))</f>
        <v>16</v>
      </c>
      <c r="J4803" t="str">
        <f t="shared" ref="J4803:J4866" si="327">LEFT(C4803,H4803-2)</f>
        <v>HAWTHORN WOODS</v>
      </c>
      <c r="K4803" t="str">
        <f t="shared" si="324"/>
        <v>Lake</v>
      </c>
      <c r="L4803">
        <f t="shared" si="325"/>
        <v>0</v>
      </c>
    </row>
    <row r="4804" spans="1:12" x14ac:dyDescent="0.55000000000000004">
      <c r="A4804">
        <v>2009</v>
      </c>
      <c r="B4804" t="s">
        <v>307</v>
      </c>
      <c r="C4804" t="s">
        <v>436</v>
      </c>
      <c r="D4804">
        <v>11086257.77</v>
      </c>
      <c r="E4804">
        <v>19145965.829999998</v>
      </c>
      <c r="H4804">
        <f t="shared" si="326"/>
        <v>13</v>
      </c>
      <c r="J4804" t="str">
        <f t="shared" si="327"/>
        <v>HAZEL CREST</v>
      </c>
      <c r="K4804" t="str">
        <f t="shared" si="324"/>
        <v>Cook</v>
      </c>
      <c r="L4804">
        <f t="shared" si="325"/>
        <v>0</v>
      </c>
    </row>
    <row r="4805" spans="1:12" x14ac:dyDescent="0.55000000000000004">
      <c r="A4805">
        <v>2009</v>
      </c>
      <c r="B4805" t="s">
        <v>307</v>
      </c>
      <c r="C4805" t="s">
        <v>437</v>
      </c>
      <c r="D4805">
        <v>3044607.51</v>
      </c>
      <c r="E4805">
        <v>7910920.9500000002</v>
      </c>
      <c r="H4805">
        <f t="shared" si="326"/>
        <v>8</v>
      </c>
      <c r="J4805" t="str">
        <f t="shared" si="327"/>
        <v>HERRIN</v>
      </c>
      <c r="K4805" t="str">
        <f t="shared" si="324"/>
        <v>Williamson</v>
      </c>
      <c r="L4805">
        <f t="shared" si="325"/>
        <v>0</v>
      </c>
    </row>
    <row r="4806" spans="1:12" x14ac:dyDescent="0.55000000000000004">
      <c r="A4806">
        <v>2009</v>
      </c>
      <c r="B4806" t="s">
        <v>307</v>
      </c>
      <c r="C4806" t="s">
        <v>438</v>
      </c>
      <c r="D4806">
        <v>13219339.41</v>
      </c>
      <c r="E4806">
        <v>22494367.66</v>
      </c>
      <c r="H4806">
        <f t="shared" si="326"/>
        <v>15</v>
      </c>
      <c r="J4806" t="str">
        <f t="shared" si="327"/>
        <v>HICKORY HILLS</v>
      </c>
      <c r="K4806" t="str">
        <f t="shared" si="324"/>
        <v>Cook</v>
      </c>
      <c r="L4806">
        <f t="shared" si="325"/>
        <v>0</v>
      </c>
    </row>
    <row r="4807" spans="1:12" x14ac:dyDescent="0.55000000000000004">
      <c r="A4807">
        <v>2009</v>
      </c>
      <c r="B4807" t="s">
        <v>307</v>
      </c>
      <c r="C4807" t="s">
        <v>439</v>
      </c>
      <c r="D4807">
        <v>26890794.23</v>
      </c>
      <c r="E4807">
        <v>59439369.119999997</v>
      </c>
      <c r="H4807">
        <f t="shared" si="326"/>
        <v>15</v>
      </c>
      <c r="J4807" t="str">
        <f t="shared" si="327"/>
        <v>HIGHLAND PARK</v>
      </c>
      <c r="K4807" t="str">
        <f t="shared" si="324"/>
        <v>Lake</v>
      </c>
      <c r="L4807">
        <f t="shared" si="325"/>
        <v>0</v>
      </c>
    </row>
    <row r="4808" spans="1:12" x14ac:dyDescent="0.55000000000000004">
      <c r="A4808">
        <v>2009</v>
      </c>
      <c r="B4808" t="s">
        <v>307</v>
      </c>
      <c r="C4808" t="s">
        <v>440</v>
      </c>
      <c r="D4808">
        <v>6330083.7000000002</v>
      </c>
      <c r="E4808">
        <v>9945122.0800000001</v>
      </c>
      <c r="H4808">
        <f t="shared" si="326"/>
        <v>10</v>
      </c>
      <c r="J4808" t="str">
        <f t="shared" si="327"/>
        <v>HIGHLAND</v>
      </c>
      <c r="K4808" t="str">
        <f t="shared" si="324"/>
        <v>Madison</v>
      </c>
      <c r="L4808">
        <f t="shared" si="325"/>
        <v>0</v>
      </c>
    </row>
    <row r="4809" spans="1:12" x14ac:dyDescent="0.55000000000000004">
      <c r="A4809">
        <v>2009</v>
      </c>
      <c r="B4809" t="s">
        <v>307</v>
      </c>
      <c r="C4809" t="s">
        <v>441</v>
      </c>
      <c r="D4809">
        <v>1523891</v>
      </c>
      <c r="E4809">
        <v>2520385.2599999998</v>
      </c>
      <c r="H4809">
        <f t="shared" si="326"/>
        <v>10</v>
      </c>
      <c r="J4809" t="str">
        <f t="shared" si="327"/>
        <v>HIGHWOOD</v>
      </c>
      <c r="K4809" t="str">
        <f t="shared" si="324"/>
        <v>Lake</v>
      </c>
      <c r="L4809">
        <f t="shared" si="325"/>
        <v>0</v>
      </c>
    </row>
    <row r="4810" spans="1:12" x14ac:dyDescent="0.55000000000000004">
      <c r="A4810">
        <v>2009</v>
      </c>
      <c r="B4810" t="s">
        <v>307</v>
      </c>
      <c r="C4810" t="s">
        <v>651</v>
      </c>
      <c r="D4810">
        <v>567357.35</v>
      </c>
      <c r="E4810">
        <v>1348100.69</v>
      </c>
      <c r="H4810">
        <f t="shared" si="326"/>
        <v>11</v>
      </c>
      <c r="J4810" t="str">
        <f t="shared" si="327"/>
        <v>HILLSBORO</v>
      </c>
      <c r="K4810" t="str">
        <f t="shared" si="324"/>
        <v>Montgomery</v>
      </c>
      <c r="L4810">
        <f t="shared" si="325"/>
        <v>0</v>
      </c>
    </row>
    <row r="4811" spans="1:12" x14ac:dyDescent="0.55000000000000004">
      <c r="A4811">
        <v>2009</v>
      </c>
      <c r="B4811" t="s">
        <v>307</v>
      </c>
      <c r="C4811" t="s">
        <v>442</v>
      </c>
      <c r="D4811">
        <v>9945954.8300000001</v>
      </c>
      <c r="E4811">
        <v>27352448.809999999</v>
      </c>
      <c r="H4811">
        <f t="shared" si="326"/>
        <v>10</v>
      </c>
      <c r="J4811" t="str">
        <f t="shared" si="327"/>
        <v>HILLSIDE</v>
      </c>
      <c r="K4811" t="str">
        <f t="shared" si="324"/>
        <v>Cook</v>
      </c>
      <c r="L4811">
        <f t="shared" si="325"/>
        <v>0</v>
      </c>
    </row>
    <row r="4812" spans="1:12" x14ac:dyDescent="0.55000000000000004">
      <c r="A4812">
        <v>2009</v>
      </c>
      <c r="B4812" t="s">
        <v>307</v>
      </c>
      <c r="C4812" t="s">
        <v>443</v>
      </c>
      <c r="D4812">
        <v>15319718.189999999</v>
      </c>
      <c r="E4812">
        <v>25817390.09</v>
      </c>
      <c r="H4812">
        <f t="shared" si="326"/>
        <v>10</v>
      </c>
      <c r="J4812" t="str">
        <f t="shared" si="327"/>
        <v>HINSDALE</v>
      </c>
      <c r="K4812" t="str">
        <f t="shared" si="324"/>
        <v>Cook</v>
      </c>
      <c r="L4812">
        <f t="shared" si="325"/>
        <v>0</v>
      </c>
    </row>
    <row r="4813" spans="1:12" x14ac:dyDescent="0.55000000000000004">
      <c r="A4813">
        <v>2009</v>
      </c>
      <c r="B4813" t="s">
        <v>307</v>
      </c>
      <c r="C4813" t="s">
        <v>444</v>
      </c>
      <c r="D4813">
        <v>6779122.2000000002</v>
      </c>
      <c r="E4813">
        <v>14319119.08</v>
      </c>
      <c r="H4813">
        <f t="shared" si="326"/>
        <v>10</v>
      </c>
      <c r="J4813" t="str">
        <f t="shared" si="327"/>
        <v>HODGKINS</v>
      </c>
      <c r="K4813" t="str">
        <f t="shared" si="324"/>
        <v>Cook</v>
      </c>
      <c r="L4813">
        <f t="shared" si="325"/>
        <v>0</v>
      </c>
    </row>
    <row r="4814" spans="1:12" x14ac:dyDescent="0.55000000000000004">
      <c r="A4814">
        <v>2009</v>
      </c>
      <c r="B4814" t="s">
        <v>307</v>
      </c>
      <c r="C4814" t="s">
        <v>445</v>
      </c>
      <c r="D4814">
        <v>45558859.75</v>
      </c>
      <c r="E4814">
        <v>82433574.209999993</v>
      </c>
      <c r="H4814">
        <f t="shared" si="326"/>
        <v>17</v>
      </c>
      <c r="J4814" t="str">
        <f t="shared" si="327"/>
        <v>HOFFMAN ESTATES</v>
      </c>
      <c r="K4814" t="str">
        <f t="shared" si="324"/>
        <v>Cook</v>
      </c>
      <c r="L4814">
        <f t="shared" si="325"/>
        <v>0</v>
      </c>
    </row>
    <row r="4815" spans="1:12" x14ac:dyDescent="0.55000000000000004">
      <c r="A4815">
        <v>2009</v>
      </c>
      <c r="B4815" t="s">
        <v>307</v>
      </c>
      <c r="C4815" t="s">
        <v>446</v>
      </c>
      <c r="D4815">
        <v>64644.15</v>
      </c>
      <c r="E4815">
        <v>0</v>
      </c>
      <c r="H4815">
        <f t="shared" si="326"/>
        <v>10</v>
      </c>
      <c r="J4815" t="str">
        <f t="shared" si="327"/>
        <v>HOMETOWN</v>
      </c>
      <c r="K4815" t="str">
        <f t="shared" si="324"/>
        <v>Cook</v>
      </c>
      <c r="L4815">
        <f t="shared" si="325"/>
        <v>0</v>
      </c>
    </row>
    <row r="4816" spans="1:12" x14ac:dyDescent="0.55000000000000004">
      <c r="A4816">
        <v>2009</v>
      </c>
      <c r="B4816" t="s">
        <v>307</v>
      </c>
      <c r="C4816" t="s">
        <v>447</v>
      </c>
      <c r="D4816">
        <v>21353312.780000001</v>
      </c>
      <c r="E4816">
        <v>32438111.759999901</v>
      </c>
      <c r="H4816">
        <f t="shared" si="326"/>
        <v>10</v>
      </c>
      <c r="J4816" t="str">
        <f t="shared" si="327"/>
        <v>HOMEWOOD</v>
      </c>
      <c r="K4816" t="str">
        <f t="shared" si="324"/>
        <v>Cook</v>
      </c>
      <c r="L4816">
        <f t="shared" si="325"/>
        <v>0</v>
      </c>
    </row>
    <row r="4817" spans="1:12" x14ac:dyDescent="0.55000000000000004">
      <c r="A4817">
        <v>2009</v>
      </c>
      <c r="B4817" t="s">
        <v>307</v>
      </c>
      <c r="C4817" t="s">
        <v>448</v>
      </c>
      <c r="D4817">
        <v>3121724.63</v>
      </c>
      <c r="E4817">
        <v>2031018.12</v>
      </c>
      <c r="H4817">
        <f t="shared" si="326"/>
        <v>11</v>
      </c>
      <c r="J4817" t="str">
        <f t="shared" si="327"/>
        <v>HOOPESTON</v>
      </c>
      <c r="K4817" t="str">
        <f t="shared" si="324"/>
        <v>Vermilion</v>
      </c>
      <c r="L4817">
        <f t="shared" si="325"/>
        <v>0</v>
      </c>
    </row>
    <row r="4818" spans="1:12" x14ac:dyDescent="0.55000000000000004">
      <c r="A4818">
        <v>2009</v>
      </c>
      <c r="B4818" t="s">
        <v>307</v>
      </c>
      <c r="C4818" t="s">
        <v>449</v>
      </c>
      <c r="D4818">
        <v>2615116.02</v>
      </c>
      <c r="E4818">
        <v>6294226.8099999996</v>
      </c>
      <c r="H4818">
        <f t="shared" si="326"/>
        <v>9</v>
      </c>
      <c r="J4818" t="str">
        <f t="shared" si="327"/>
        <v>HUNTLEY</v>
      </c>
      <c r="K4818" t="str">
        <f t="shared" si="324"/>
        <v>Kane</v>
      </c>
      <c r="L4818">
        <f t="shared" si="325"/>
        <v>0</v>
      </c>
    </row>
    <row r="4819" spans="1:12" x14ac:dyDescent="0.55000000000000004">
      <c r="A4819">
        <v>2009</v>
      </c>
      <c r="B4819" t="s">
        <v>307</v>
      </c>
      <c r="C4819" t="s">
        <v>450</v>
      </c>
      <c r="D4819">
        <v>2512076.2799999998</v>
      </c>
      <c r="E4819">
        <v>4128055.78</v>
      </c>
      <c r="H4819">
        <f t="shared" si="326"/>
        <v>13</v>
      </c>
      <c r="J4819" t="str">
        <f t="shared" si="327"/>
        <v>ISLAND LAKE</v>
      </c>
      <c r="K4819" t="str">
        <f t="shared" si="324"/>
        <v>Lake</v>
      </c>
      <c r="L4819">
        <f t="shared" si="325"/>
        <v>0</v>
      </c>
    </row>
    <row r="4820" spans="1:12" x14ac:dyDescent="0.55000000000000004">
      <c r="A4820">
        <v>2009</v>
      </c>
      <c r="B4820" t="s">
        <v>307</v>
      </c>
      <c r="C4820" t="s">
        <v>451</v>
      </c>
      <c r="D4820">
        <v>9847482.4499999993</v>
      </c>
      <c r="E4820">
        <v>19737976.050000001</v>
      </c>
      <c r="H4820">
        <f t="shared" si="326"/>
        <v>8</v>
      </c>
      <c r="J4820" t="str">
        <f t="shared" si="327"/>
        <v>ITASCA</v>
      </c>
      <c r="K4820" t="str">
        <f t="shared" si="324"/>
        <v>DuPage</v>
      </c>
      <c r="L4820">
        <f t="shared" si="325"/>
        <v>0</v>
      </c>
    </row>
    <row r="4821" spans="1:12" x14ac:dyDescent="0.55000000000000004">
      <c r="A4821">
        <v>2009</v>
      </c>
      <c r="B4821" t="s">
        <v>307</v>
      </c>
      <c r="C4821" t="s">
        <v>452</v>
      </c>
      <c r="D4821">
        <v>13838599.98</v>
      </c>
      <c r="E4821">
        <v>22047085.68</v>
      </c>
      <c r="H4821">
        <f t="shared" si="326"/>
        <v>14</v>
      </c>
      <c r="J4821" t="str">
        <f t="shared" si="327"/>
        <v>JACKSONVILLE</v>
      </c>
      <c r="K4821" t="str">
        <f t="shared" si="324"/>
        <v>Morgan</v>
      </c>
      <c r="L4821">
        <f t="shared" si="325"/>
        <v>0</v>
      </c>
    </row>
    <row r="4822" spans="1:12" x14ac:dyDescent="0.55000000000000004">
      <c r="A4822">
        <v>2009</v>
      </c>
      <c r="B4822" t="s">
        <v>307</v>
      </c>
      <c r="C4822" t="s">
        <v>453</v>
      </c>
      <c r="D4822">
        <v>2691797.26</v>
      </c>
      <c r="E4822">
        <v>7689945.1200000001</v>
      </c>
      <c r="H4822">
        <f t="shared" si="326"/>
        <v>13</v>
      </c>
      <c r="J4822" t="str">
        <f t="shared" si="327"/>
        <v>JERSEYVILLE</v>
      </c>
      <c r="K4822" t="str">
        <f t="shared" si="324"/>
        <v>Jersey</v>
      </c>
      <c r="L4822">
        <f t="shared" si="325"/>
        <v>0</v>
      </c>
    </row>
    <row r="4823" spans="1:12" x14ac:dyDescent="0.55000000000000004">
      <c r="A4823">
        <v>2009</v>
      </c>
      <c r="B4823" t="s">
        <v>307</v>
      </c>
      <c r="C4823" t="s">
        <v>454</v>
      </c>
      <c r="D4823">
        <v>1317613.51</v>
      </c>
      <c r="E4823">
        <v>1723742.84</v>
      </c>
      <c r="H4823">
        <f t="shared" si="326"/>
        <v>11</v>
      </c>
      <c r="J4823" t="str">
        <f t="shared" si="327"/>
        <v>JOHNSBURG</v>
      </c>
      <c r="K4823" t="str">
        <f t="shared" si="324"/>
        <v>McHenry</v>
      </c>
      <c r="L4823">
        <f t="shared" si="325"/>
        <v>0</v>
      </c>
    </row>
    <row r="4824" spans="1:12" x14ac:dyDescent="0.55000000000000004">
      <c r="A4824">
        <v>2009</v>
      </c>
      <c r="B4824" t="s">
        <v>307</v>
      </c>
      <c r="C4824" t="s">
        <v>455</v>
      </c>
      <c r="D4824">
        <v>107585641.81</v>
      </c>
      <c r="E4824">
        <v>214880430.09</v>
      </c>
      <c r="H4824">
        <f t="shared" si="326"/>
        <v>8</v>
      </c>
      <c r="J4824" t="str">
        <f t="shared" si="327"/>
        <v>JOLIET</v>
      </c>
      <c r="K4824" t="str">
        <f t="shared" si="324"/>
        <v>Kendall</v>
      </c>
      <c r="L4824">
        <f t="shared" si="325"/>
        <v>0</v>
      </c>
    </row>
    <row r="4825" spans="1:12" x14ac:dyDescent="0.55000000000000004">
      <c r="A4825">
        <v>2009</v>
      </c>
      <c r="B4825" t="s">
        <v>307</v>
      </c>
      <c r="C4825" t="s">
        <v>456</v>
      </c>
      <c r="D4825">
        <v>7175510.5800000001</v>
      </c>
      <c r="E4825">
        <v>13556622.550000001</v>
      </c>
      <c r="H4825">
        <f t="shared" si="326"/>
        <v>9</v>
      </c>
      <c r="J4825" t="str">
        <f t="shared" si="327"/>
        <v>JUSTICE</v>
      </c>
      <c r="K4825" t="str">
        <f t="shared" si="324"/>
        <v>Kendall</v>
      </c>
      <c r="L4825">
        <f t="shared" si="325"/>
        <v>0</v>
      </c>
    </row>
    <row r="4826" spans="1:12" x14ac:dyDescent="0.55000000000000004">
      <c r="A4826">
        <v>2009</v>
      </c>
      <c r="B4826" t="s">
        <v>307</v>
      </c>
      <c r="C4826" t="s">
        <v>457</v>
      </c>
      <c r="D4826">
        <v>11839605.75</v>
      </c>
      <c r="E4826">
        <v>45112760.420000002</v>
      </c>
      <c r="H4826">
        <f t="shared" si="326"/>
        <v>10</v>
      </c>
      <c r="J4826" t="str">
        <f t="shared" si="327"/>
        <v>KANKAKEE</v>
      </c>
      <c r="K4826" t="str">
        <f t="shared" si="324"/>
        <v>Kankakee</v>
      </c>
      <c r="L4826">
        <f t="shared" si="325"/>
        <v>0</v>
      </c>
    </row>
    <row r="4827" spans="1:12" x14ac:dyDescent="0.55000000000000004">
      <c r="A4827">
        <v>2009</v>
      </c>
      <c r="B4827" t="s">
        <v>307</v>
      </c>
      <c r="C4827" t="s">
        <v>458</v>
      </c>
      <c r="D4827">
        <v>4526915</v>
      </c>
      <c r="E4827">
        <v>9636735.7699999996</v>
      </c>
      <c r="H4827">
        <f t="shared" si="326"/>
        <v>12</v>
      </c>
      <c r="J4827" t="str">
        <f t="shared" si="327"/>
        <v>KENILWORTH</v>
      </c>
      <c r="K4827" t="str">
        <f t="shared" si="324"/>
        <v>Cook</v>
      </c>
      <c r="L4827">
        <f t="shared" si="325"/>
        <v>0</v>
      </c>
    </row>
    <row r="4828" spans="1:12" x14ac:dyDescent="0.55000000000000004">
      <c r="A4828">
        <v>2009</v>
      </c>
      <c r="B4828" t="s">
        <v>307</v>
      </c>
      <c r="C4828" t="s">
        <v>459</v>
      </c>
      <c r="D4828">
        <v>6550936.3899999997</v>
      </c>
      <c r="E4828">
        <v>12126845.1299999</v>
      </c>
      <c r="H4828">
        <f t="shared" si="326"/>
        <v>9</v>
      </c>
      <c r="J4828" t="str">
        <f t="shared" si="327"/>
        <v>KEWANEE</v>
      </c>
      <c r="K4828" t="str">
        <f t="shared" si="324"/>
        <v>Henry</v>
      </c>
      <c r="L4828">
        <f t="shared" si="325"/>
        <v>0</v>
      </c>
    </row>
    <row r="4829" spans="1:12" x14ac:dyDescent="0.55000000000000004">
      <c r="A4829">
        <v>2009</v>
      </c>
      <c r="B4829" t="s">
        <v>307</v>
      </c>
      <c r="C4829" t="s">
        <v>653</v>
      </c>
      <c r="D4829">
        <v>1843113.24</v>
      </c>
      <c r="E4829">
        <v>4533451.37</v>
      </c>
      <c r="H4829">
        <f t="shared" si="326"/>
        <v>9</v>
      </c>
      <c r="J4829" t="str">
        <f t="shared" si="327"/>
        <v>KILDEER</v>
      </c>
      <c r="K4829" t="str">
        <f t="shared" si="324"/>
        <v>Lake</v>
      </c>
      <c r="L4829">
        <f t="shared" si="325"/>
        <v>0</v>
      </c>
    </row>
    <row r="4830" spans="1:12" x14ac:dyDescent="0.55000000000000004">
      <c r="A4830">
        <v>2009</v>
      </c>
      <c r="B4830" t="s">
        <v>307</v>
      </c>
      <c r="C4830" t="s">
        <v>460</v>
      </c>
      <c r="D4830">
        <v>9008648.5600000005</v>
      </c>
      <c r="E4830">
        <v>19157907.670000002</v>
      </c>
      <c r="H4830">
        <f t="shared" si="326"/>
        <v>15</v>
      </c>
      <c r="J4830" t="str">
        <f t="shared" si="327"/>
        <v>LAGRANGE PARK</v>
      </c>
      <c r="K4830" t="str">
        <f t="shared" si="324"/>
        <v>Cook</v>
      </c>
      <c r="L4830">
        <f t="shared" si="325"/>
        <v>0</v>
      </c>
    </row>
    <row r="4831" spans="1:12" x14ac:dyDescent="0.55000000000000004">
      <c r="A4831">
        <v>2009</v>
      </c>
      <c r="B4831" t="s">
        <v>307</v>
      </c>
      <c r="C4831" t="s">
        <v>461</v>
      </c>
      <c r="D4831">
        <v>12618259.59</v>
      </c>
      <c r="E4831">
        <v>26699789.5</v>
      </c>
      <c r="H4831">
        <f t="shared" si="326"/>
        <v>10</v>
      </c>
      <c r="J4831" t="str">
        <f t="shared" si="327"/>
        <v>LAGRANGE</v>
      </c>
      <c r="K4831" t="str">
        <f t="shared" si="324"/>
        <v>Cook</v>
      </c>
      <c r="L4831">
        <f t="shared" si="325"/>
        <v>0</v>
      </c>
    </row>
    <row r="4832" spans="1:12" x14ac:dyDescent="0.55000000000000004">
      <c r="A4832">
        <v>2009</v>
      </c>
      <c r="B4832" t="s">
        <v>307</v>
      </c>
      <c r="C4832" t="s">
        <v>462</v>
      </c>
      <c r="D4832">
        <v>5431436.2800000003</v>
      </c>
      <c r="E4832">
        <v>10951388.66</v>
      </c>
      <c r="H4832">
        <f t="shared" si="326"/>
        <v>12</v>
      </c>
      <c r="J4832" t="str">
        <f t="shared" si="327"/>
        <v>LAKE BLUFF</v>
      </c>
      <c r="K4832" t="str">
        <f t="shared" si="324"/>
        <v>Lake</v>
      </c>
      <c r="L4832">
        <f t="shared" si="325"/>
        <v>0</v>
      </c>
    </row>
    <row r="4833" spans="1:12" x14ac:dyDescent="0.55000000000000004">
      <c r="A4833">
        <v>2009</v>
      </c>
      <c r="B4833" t="s">
        <v>307</v>
      </c>
      <c r="C4833" t="s">
        <v>463</v>
      </c>
      <c r="D4833">
        <v>16793784.489999998</v>
      </c>
      <c r="E4833">
        <v>38189010.039999999</v>
      </c>
      <c r="H4833">
        <f t="shared" si="326"/>
        <v>13</v>
      </c>
      <c r="J4833" t="str">
        <f t="shared" si="327"/>
        <v>LAKE FOREST</v>
      </c>
      <c r="K4833" t="str">
        <f t="shared" si="324"/>
        <v>Lake</v>
      </c>
      <c r="L4833">
        <f t="shared" si="325"/>
        <v>0</v>
      </c>
    </row>
    <row r="4834" spans="1:12" x14ac:dyDescent="0.55000000000000004">
      <c r="A4834">
        <v>2009</v>
      </c>
      <c r="B4834" t="s">
        <v>307</v>
      </c>
      <c r="C4834" t="s">
        <v>464</v>
      </c>
      <c r="D4834">
        <v>13135163</v>
      </c>
      <c r="E4834">
        <v>18427454.170000002</v>
      </c>
      <c r="H4834">
        <f t="shared" si="326"/>
        <v>19</v>
      </c>
      <c r="J4834" t="str">
        <f t="shared" si="327"/>
        <v>LAKE IN THE HILLS</v>
      </c>
      <c r="K4834" t="str">
        <f t="shared" si="324"/>
        <v>McHenry</v>
      </c>
      <c r="L4834">
        <f t="shared" si="325"/>
        <v>0</v>
      </c>
    </row>
    <row r="4835" spans="1:12" x14ac:dyDescent="0.55000000000000004">
      <c r="A4835">
        <v>2009</v>
      </c>
      <c r="B4835" t="s">
        <v>307</v>
      </c>
      <c r="C4835" t="s">
        <v>465</v>
      </c>
      <c r="D4835">
        <v>2260721.33</v>
      </c>
      <c r="E4835">
        <v>6648585.3099999996</v>
      </c>
      <c r="H4835">
        <f t="shared" si="326"/>
        <v>12</v>
      </c>
      <c r="J4835" t="str">
        <f t="shared" si="327"/>
        <v>LAKE VILLA</v>
      </c>
      <c r="K4835" t="str">
        <f t="shared" si="324"/>
        <v>Lake</v>
      </c>
      <c r="L4835">
        <f t="shared" si="325"/>
        <v>0</v>
      </c>
    </row>
    <row r="4836" spans="1:12" x14ac:dyDescent="0.55000000000000004">
      <c r="A4836">
        <v>2009</v>
      </c>
      <c r="B4836" t="s">
        <v>307</v>
      </c>
      <c r="C4836" t="s">
        <v>466</v>
      </c>
      <c r="D4836">
        <v>7319766.6699999999</v>
      </c>
      <c r="E4836">
        <v>24440551.530000001</v>
      </c>
      <c r="H4836">
        <f t="shared" si="326"/>
        <v>13</v>
      </c>
      <c r="J4836" t="str">
        <f t="shared" si="327"/>
        <v>LAKE ZURICH</v>
      </c>
      <c r="K4836" t="str">
        <f t="shared" si="324"/>
        <v>Lake</v>
      </c>
      <c r="L4836">
        <f t="shared" si="325"/>
        <v>0</v>
      </c>
    </row>
    <row r="4837" spans="1:12" x14ac:dyDescent="0.55000000000000004">
      <c r="A4837">
        <v>2009</v>
      </c>
      <c r="B4837" t="s">
        <v>307</v>
      </c>
      <c r="C4837" t="s">
        <v>467</v>
      </c>
      <c r="D4837">
        <v>21933223.09</v>
      </c>
      <c r="E4837">
        <v>54370106.439999998</v>
      </c>
      <c r="H4837">
        <f t="shared" si="326"/>
        <v>9</v>
      </c>
      <c r="J4837" t="str">
        <f t="shared" si="327"/>
        <v>LANSING</v>
      </c>
      <c r="K4837" t="str">
        <f t="shared" si="324"/>
        <v>Cook</v>
      </c>
      <c r="L4837">
        <f t="shared" si="325"/>
        <v>0</v>
      </c>
    </row>
    <row r="4838" spans="1:12" x14ac:dyDescent="0.55000000000000004">
      <c r="A4838">
        <v>2009</v>
      </c>
      <c r="B4838" t="s">
        <v>307</v>
      </c>
      <c r="C4838" t="s">
        <v>468</v>
      </c>
      <c r="D4838">
        <v>5489455.2800000003</v>
      </c>
      <c r="E4838">
        <v>12500810.279999999</v>
      </c>
      <c r="H4838">
        <f t="shared" si="326"/>
        <v>9</v>
      </c>
      <c r="J4838" t="str">
        <f t="shared" si="327"/>
        <v>LASALLE</v>
      </c>
      <c r="K4838" t="str">
        <f t="shared" si="324"/>
        <v>LaSalle</v>
      </c>
      <c r="L4838">
        <f t="shared" si="325"/>
        <v>0</v>
      </c>
    </row>
    <row r="4839" spans="1:12" x14ac:dyDescent="0.55000000000000004">
      <c r="A4839">
        <v>2009</v>
      </c>
      <c r="B4839" t="s">
        <v>307</v>
      </c>
      <c r="C4839" t="s">
        <v>469</v>
      </c>
      <c r="D4839">
        <v>2958346.63</v>
      </c>
      <c r="E4839">
        <v>3833319.71</v>
      </c>
      <c r="H4839">
        <f t="shared" si="326"/>
        <v>15</v>
      </c>
      <c r="J4839" t="str">
        <f t="shared" si="327"/>
        <v>LAWRENCEVILLE</v>
      </c>
      <c r="K4839" t="str">
        <f t="shared" si="324"/>
        <v>Lawrence</v>
      </c>
      <c r="L4839">
        <f t="shared" si="325"/>
        <v>0</v>
      </c>
    </row>
    <row r="4840" spans="1:12" x14ac:dyDescent="0.55000000000000004">
      <c r="A4840">
        <v>2009</v>
      </c>
      <c r="B4840" t="s">
        <v>307</v>
      </c>
      <c r="C4840" t="s">
        <v>470</v>
      </c>
      <c r="D4840">
        <v>7460949.5999999996</v>
      </c>
      <c r="E4840">
        <v>11878850.210000001</v>
      </c>
      <c r="H4840">
        <f t="shared" si="326"/>
        <v>8</v>
      </c>
      <c r="J4840" t="str">
        <f t="shared" si="327"/>
        <v>LEMONT</v>
      </c>
      <c r="K4840" t="str">
        <f t="shared" si="324"/>
        <v>Cook</v>
      </c>
      <c r="L4840">
        <f t="shared" si="325"/>
        <v>0</v>
      </c>
    </row>
    <row r="4841" spans="1:12" x14ac:dyDescent="0.55000000000000004">
      <c r="A4841">
        <v>2009</v>
      </c>
      <c r="B4841" t="s">
        <v>307</v>
      </c>
      <c r="C4841" t="s">
        <v>471</v>
      </c>
      <c r="D4841">
        <v>16285997.23</v>
      </c>
      <c r="E4841">
        <v>35103746.799999997</v>
      </c>
      <c r="H4841">
        <f t="shared" si="326"/>
        <v>14</v>
      </c>
      <c r="J4841" t="str">
        <f t="shared" si="327"/>
        <v>LIBERTYVILLE</v>
      </c>
      <c r="K4841" t="str">
        <f t="shared" si="324"/>
        <v>Lake</v>
      </c>
      <c r="L4841">
        <f t="shared" si="325"/>
        <v>0</v>
      </c>
    </row>
    <row r="4842" spans="1:12" x14ac:dyDescent="0.55000000000000004">
      <c r="A4842">
        <v>2009</v>
      </c>
      <c r="B4842" t="s">
        <v>307</v>
      </c>
      <c r="C4842" t="s">
        <v>472</v>
      </c>
      <c r="D4842">
        <v>8470423.0500000007</v>
      </c>
      <c r="E4842">
        <v>16520878.050000001</v>
      </c>
      <c r="H4842">
        <f t="shared" si="326"/>
        <v>9</v>
      </c>
      <c r="J4842" t="str">
        <f t="shared" si="327"/>
        <v>LINCOLN</v>
      </c>
      <c r="K4842" t="str">
        <f t="shared" si="324"/>
        <v>Logan</v>
      </c>
      <c r="L4842">
        <f t="shared" si="325"/>
        <v>0</v>
      </c>
    </row>
    <row r="4843" spans="1:12" x14ac:dyDescent="0.55000000000000004">
      <c r="A4843">
        <v>2009</v>
      </c>
      <c r="B4843" t="s">
        <v>307</v>
      </c>
      <c r="C4843" t="s">
        <v>473</v>
      </c>
      <c r="D4843">
        <v>12168556.939999999</v>
      </c>
      <c r="E4843">
        <v>15507734.07</v>
      </c>
      <c r="H4843">
        <f t="shared" si="326"/>
        <v>14</v>
      </c>
      <c r="J4843" t="str">
        <f t="shared" si="327"/>
        <v>LINCOLNSHIRE</v>
      </c>
      <c r="K4843" t="str">
        <f t="shared" si="324"/>
        <v>Lake</v>
      </c>
      <c r="L4843">
        <f t="shared" si="325"/>
        <v>0</v>
      </c>
    </row>
    <row r="4844" spans="1:12" x14ac:dyDescent="0.55000000000000004">
      <c r="A4844">
        <v>2009</v>
      </c>
      <c r="B4844" t="s">
        <v>307</v>
      </c>
      <c r="C4844" t="s">
        <v>474</v>
      </c>
      <c r="D4844">
        <v>14242038.710000001</v>
      </c>
      <c r="E4844">
        <v>32266157.079999998</v>
      </c>
      <c r="H4844">
        <f t="shared" si="326"/>
        <v>13</v>
      </c>
      <c r="J4844" t="str">
        <f t="shared" si="327"/>
        <v>LINCOLNWOOD</v>
      </c>
      <c r="K4844" t="str">
        <f t="shared" si="324"/>
        <v>Cook</v>
      </c>
      <c r="L4844">
        <f t="shared" si="325"/>
        <v>0</v>
      </c>
    </row>
    <row r="4845" spans="1:12" x14ac:dyDescent="0.55000000000000004">
      <c r="A4845">
        <v>2009</v>
      </c>
      <c r="B4845" t="s">
        <v>307</v>
      </c>
      <c r="C4845" t="s">
        <v>475</v>
      </c>
      <c r="D4845">
        <v>3373465.82</v>
      </c>
      <c r="E4845">
        <v>4028198.75</v>
      </c>
      <c r="H4845">
        <f t="shared" si="326"/>
        <v>13</v>
      </c>
      <c r="J4845" t="str">
        <f t="shared" si="327"/>
        <v>LINDENHURST</v>
      </c>
      <c r="K4845" t="str">
        <f t="shared" si="324"/>
        <v>Lake</v>
      </c>
      <c r="L4845">
        <f t="shared" si="325"/>
        <v>0</v>
      </c>
    </row>
    <row r="4846" spans="1:12" x14ac:dyDescent="0.55000000000000004">
      <c r="A4846">
        <v>2009</v>
      </c>
      <c r="B4846" t="s">
        <v>307</v>
      </c>
      <c r="C4846" t="s">
        <v>476</v>
      </c>
      <c r="D4846">
        <v>14810121.710000001</v>
      </c>
      <c r="E4846">
        <v>24108961.829999998</v>
      </c>
      <c r="H4846">
        <f t="shared" si="326"/>
        <v>7</v>
      </c>
      <c r="J4846" t="str">
        <f t="shared" si="327"/>
        <v>LISLE</v>
      </c>
      <c r="K4846" t="str">
        <f t="shared" si="324"/>
        <v>DuPage</v>
      </c>
      <c r="L4846">
        <f t="shared" si="325"/>
        <v>0</v>
      </c>
    </row>
    <row r="4847" spans="1:12" x14ac:dyDescent="0.55000000000000004">
      <c r="A4847">
        <v>2009</v>
      </c>
      <c r="B4847" t="s">
        <v>307</v>
      </c>
      <c r="C4847" t="s">
        <v>477</v>
      </c>
      <c r="D4847">
        <v>3858621.5</v>
      </c>
      <c r="E4847">
        <v>6346930.7300000004</v>
      </c>
      <c r="H4847">
        <f t="shared" si="326"/>
        <v>12</v>
      </c>
      <c r="J4847" t="str">
        <f t="shared" si="327"/>
        <v>LITCHFIELD</v>
      </c>
      <c r="K4847" t="str">
        <f t="shared" si="324"/>
        <v>Montgomery</v>
      </c>
      <c r="L4847">
        <f t="shared" si="325"/>
        <v>0</v>
      </c>
    </row>
    <row r="4848" spans="1:12" x14ac:dyDescent="0.55000000000000004">
      <c r="A4848">
        <v>2009</v>
      </c>
      <c r="B4848" t="s">
        <v>307</v>
      </c>
      <c r="C4848" t="s">
        <v>478</v>
      </c>
      <c r="D4848">
        <v>9209422</v>
      </c>
      <c r="E4848">
        <v>17524286.43</v>
      </c>
      <c r="H4848">
        <f t="shared" si="326"/>
        <v>10</v>
      </c>
      <c r="J4848" t="str">
        <f t="shared" si="327"/>
        <v>LOCKPORT</v>
      </c>
      <c r="K4848" t="str">
        <f t="shared" si="324"/>
        <v>Will</v>
      </c>
      <c r="L4848">
        <f t="shared" si="325"/>
        <v>0</v>
      </c>
    </row>
    <row r="4849" spans="1:12" x14ac:dyDescent="0.55000000000000004">
      <c r="A4849">
        <v>2009</v>
      </c>
      <c r="B4849" t="s">
        <v>307</v>
      </c>
      <c r="C4849" t="s">
        <v>479</v>
      </c>
      <c r="D4849">
        <v>34208044.439999998</v>
      </c>
      <c r="E4849">
        <v>65334136.939999998</v>
      </c>
      <c r="H4849">
        <f t="shared" si="326"/>
        <v>9</v>
      </c>
      <c r="J4849" t="str">
        <f t="shared" si="327"/>
        <v>LOMBARD</v>
      </c>
      <c r="K4849" t="str">
        <f t="shared" si="324"/>
        <v>DuPage</v>
      </c>
      <c r="L4849">
        <f t="shared" si="325"/>
        <v>0</v>
      </c>
    </row>
    <row r="4850" spans="1:12" x14ac:dyDescent="0.55000000000000004">
      <c r="A4850">
        <v>2009</v>
      </c>
      <c r="B4850" t="s">
        <v>307</v>
      </c>
      <c r="C4850" t="s">
        <v>480</v>
      </c>
      <c r="D4850">
        <v>7898693.3200000003</v>
      </c>
      <c r="E4850">
        <v>16442367.01</v>
      </c>
      <c r="H4850">
        <f t="shared" si="326"/>
        <v>12</v>
      </c>
      <c r="J4850" t="str">
        <f t="shared" si="327"/>
        <v>LOVES PARK</v>
      </c>
      <c r="K4850" t="str">
        <f t="shared" si="324"/>
        <v>Boone</v>
      </c>
      <c r="L4850">
        <f t="shared" si="325"/>
        <v>0</v>
      </c>
    </row>
    <row r="4851" spans="1:12" x14ac:dyDescent="0.55000000000000004">
      <c r="A4851">
        <v>2009</v>
      </c>
      <c r="B4851" t="s">
        <v>307</v>
      </c>
      <c r="C4851" t="s">
        <v>481</v>
      </c>
      <c r="D4851">
        <v>2424479.64</v>
      </c>
      <c r="E4851">
        <v>4756772.38</v>
      </c>
      <c r="H4851">
        <f t="shared" si="326"/>
        <v>9</v>
      </c>
      <c r="J4851" t="str">
        <f t="shared" si="327"/>
        <v>LYNWOOD</v>
      </c>
      <c r="K4851" t="str">
        <f t="shared" si="324"/>
        <v>Cook</v>
      </c>
      <c r="L4851">
        <f t="shared" si="325"/>
        <v>0</v>
      </c>
    </row>
    <row r="4852" spans="1:12" x14ac:dyDescent="0.55000000000000004">
      <c r="A4852">
        <v>2009</v>
      </c>
      <c r="B4852" t="s">
        <v>307</v>
      </c>
      <c r="C4852" t="s">
        <v>482</v>
      </c>
      <c r="D4852">
        <v>8946429.9199999999</v>
      </c>
      <c r="E4852">
        <v>18366631.629999999</v>
      </c>
      <c r="H4852">
        <f t="shared" si="326"/>
        <v>7</v>
      </c>
      <c r="J4852" t="str">
        <f t="shared" si="327"/>
        <v>LYONS</v>
      </c>
      <c r="K4852" t="str">
        <f t="shared" si="324"/>
        <v>Cook</v>
      </c>
      <c r="L4852">
        <f t="shared" si="325"/>
        <v>0</v>
      </c>
    </row>
    <row r="4853" spans="1:12" x14ac:dyDescent="0.55000000000000004">
      <c r="A4853">
        <v>2009</v>
      </c>
      <c r="B4853" t="s">
        <v>307</v>
      </c>
      <c r="C4853" t="s">
        <v>483</v>
      </c>
      <c r="D4853">
        <v>9193108.8399999999</v>
      </c>
      <c r="E4853">
        <v>15389819.99</v>
      </c>
      <c r="H4853">
        <f t="shared" si="326"/>
        <v>8</v>
      </c>
      <c r="J4853" t="str">
        <f t="shared" si="327"/>
        <v>MACOMB</v>
      </c>
      <c r="K4853" t="str">
        <f t="shared" si="324"/>
        <v>McDonough</v>
      </c>
      <c r="L4853">
        <f t="shared" si="325"/>
        <v>0</v>
      </c>
    </row>
    <row r="4854" spans="1:12" x14ac:dyDescent="0.55000000000000004">
      <c r="A4854">
        <v>2009</v>
      </c>
      <c r="B4854" t="s">
        <v>307</v>
      </c>
      <c r="C4854" t="s">
        <v>484</v>
      </c>
      <c r="D4854">
        <v>1429785.35</v>
      </c>
      <c r="E4854">
        <v>6115146.9299999997</v>
      </c>
      <c r="H4854">
        <f t="shared" si="326"/>
        <v>9</v>
      </c>
      <c r="J4854" t="str">
        <f t="shared" si="327"/>
        <v>MADISON</v>
      </c>
      <c r="K4854" t="str">
        <f t="shared" si="324"/>
        <v>Madison</v>
      </c>
      <c r="L4854">
        <f t="shared" si="325"/>
        <v>0</v>
      </c>
    </row>
    <row r="4855" spans="1:12" x14ac:dyDescent="0.55000000000000004">
      <c r="A4855">
        <v>2009</v>
      </c>
      <c r="B4855" t="s">
        <v>307</v>
      </c>
      <c r="C4855" t="s">
        <v>655</v>
      </c>
      <c r="D4855">
        <v>467713</v>
      </c>
      <c r="E4855">
        <v>1636302.65</v>
      </c>
      <c r="H4855">
        <f t="shared" si="326"/>
        <v>11</v>
      </c>
      <c r="J4855" t="str">
        <f t="shared" si="327"/>
        <v>MANHATTAN</v>
      </c>
      <c r="K4855" t="str">
        <f t="shared" si="324"/>
        <v>Will</v>
      </c>
      <c r="L4855">
        <f t="shared" si="325"/>
        <v>0</v>
      </c>
    </row>
    <row r="4856" spans="1:12" x14ac:dyDescent="0.55000000000000004">
      <c r="A4856">
        <v>2009</v>
      </c>
      <c r="B4856" t="s">
        <v>307</v>
      </c>
      <c r="C4856" t="s">
        <v>485</v>
      </c>
      <c r="D4856">
        <v>2407055.83</v>
      </c>
      <c r="E4856">
        <v>2941268.9</v>
      </c>
      <c r="H4856">
        <f t="shared" si="326"/>
        <v>9</v>
      </c>
      <c r="J4856" t="str">
        <f t="shared" si="327"/>
        <v>MANTENO</v>
      </c>
      <c r="K4856" t="str">
        <f t="shared" si="324"/>
        <v>Kankakee</v>
      </c>
      <c r="L4856">
        <f t="shared" si="325"/>
        <v>0</v>
      </c>
    </row>
    <row r="4857" spans="1:12" x14ac:dyDescent="0.55000000000000004">
      <c r="A4857">
        <v>2009</v>
      </c>
      <c r="B4857" t="s">
        <v>307</v>
      </c>
      <c r="C4857" t="s">
        <v>486</v>
      </c>
      <c r="D4857">
        <v>3380280.6</v>
      </c>
      <c r="E4857">
        <v>7111392.54</v>
      </c>
      <c r="H4857">
        <f t="shared" si="326"/>
        <v>9</v>
      </c>
      <c r="J4857" t="str">
        <f t="shared" si="327"/>
        <v>MARENGO</v>
      </c>
      <c r="K4857" t="str">
        <f t="shared" ref="K4857:K4920" si="328">INDEX($K$1:$K$655,MATCH(C4857,$C$1:$C$655))</f>
        <v>McHenry</v>
      </c>
      <c r="L4857">
        <f t="shared" si="325"/>
        <v>0</v>
      </c>
    </row>
    <row r="4858" spans="1:12" x14ac:dyDescent="0.55000000000000004">
      <c r="A4858">
        <v>2009</v>
      </c>
      <c r="B4858" t="s">
        <v>307</v>
      </c>
      <c r="C4858" t="s">
        <v>487</v>
      </c>
      <c r="D4858">
        <v>5745731.3499999996</v>
      </c>
      <c r="E4858">
        <v>10707123.83</v>
      </c>
      <c r="H4858">
        <f t="shared" si="326"/>
        <v>8</v>
      </c>
      <c r="J4858" t="str">
        <f t="shared" si="327"/>
        <v>MARION</v>
      </c>
      <c r="K4858" t="str">
        <f t="shared" si="328"/>
        <v>Williamson</v>
      </c>
      <c r="L4858">
        <f t="shared" si="325"/>
        <v>0</v>
      </c>
    </row>
    <row r="4859" spans="1:12" x14ac:dyDescent="0.55000000000000004">
      <c r="A4859">
        <v>2009</v>
      </c>
      <c r="B4859" t="s">
        <v>307</v>
      </c>
      <c r="C4859" t="s">
        <v>488</v>
      </c>
      <c r="D4859">
        <v>9853407.4499999993</v>
      </c>
      <c r="E4859">
        <v>15432634.23</v>
      </c>
      <c r="H4859">
        <f t="shared" si="326"/>
        <v>9</v>
      </c>
      <c r="J4859" t="str">
        <f t="shared" si="327"/>
        <v>MARKHAM</v>
      </c>
      <c r="K4859" t="str">
        <f t="shared" si="328"/>
        <v>Cook</v>
      </c>
      <c r="L4859">
        <f t="shared" si="325"/>
        <v>0</v>
      </c>
    </row>
    <row r="4860" spans="1:12" x14ac:dyDescent="0.55000000000000004">
      <c r="A4860">
        <v>2009</v>
      </c>
      <c r="B4860" t="s">
        <v>307</v>
      </c>
      <c r="C4860" t="s">
        <v>489</v>
      </c>
      <c r="D4860">
        <v>1916978.94</v>
      </c>
      <c r="E4860">
        <v>2158148.08</v>
      </c>
      <c r="H4860">
        <f t="shared" si="326"/>
        <v>12</v>
      </c>
      <c r="J4860" t="str">
        <f t="shared" si="327"/>
        <v>MARSEILLES</v>
      </c>
      <c r="K4860" t="str">
        <f t="shared" si="328"/>
        <v>LaSalle</v>
      </c>
      <c r="L4860">
        <f t="shared" si="325"/>
        <v>0</v>
      </c>
    </row>
    <row r="4861" spans="1:12" x14ac:dyDescent="0.55000000000000004">
      <c r="A4861">
        <v>2009</v>
      </c>
      <c r="B4861" t="s">
        <v>307</v>
      </c>
      <c r="C4861" t="s">
        <v>652</v>
      </c>
      <c r="D4861">
        <v>819471.63</v>
      </c>
      <c r="E4861">
        <v>1877460.37</v>
      </c>
      <c r="H4861">
        <f t="shared" si="326"/>
        <v>11</v>
      </c>
      <c r="J4861" t="str">
        <f t="shared" si="327"/>
        <v>MARYVILLE</v>
      </c>
      <c r="K4861" t="str">
        <f t="shared" si="328"/>
        <v>Madison</v>
      </c>
      <c r="L4861">
        <f t="shared" si="325"/>
        <v>0</v>
      </c>
    </row>
    <row r="4862" spans="1:12" x14ac:dyDescent="0.55000000000000004">
      <c r="A4862">
        <v>2009</v>
      </c>
      <c r="B4862" t="s">
        <v>307</v>
      </c>
      <c r="C4862" t="s">
        <v>490</v>
      </c>
      <c r="D4862">
        <v>2162610.12</v>
      </c>
      <c r="E4862">
        <v>3335468.16</v>
      </c>
      <c r="H4862">
        <f t="shared" si="326"/>
        <v>11</v>
      </c>
      <c r="J4862" t="str">
        <f t="shared" si="327"/>
        <v>MASCOUTAH</v>
      </c>
      <c r="K4862" t="str">
        <f t="shared" si="328"/>
        <v>St. Clair</v>
      </c>
      <c r="L4862">
        <f t="shared" si="325"/>
        <v>0</v>
      </c>
    </row>
    <row r="4863" spans="1:12" x14ac:dyDescent="0.55000000000000004">
      <c r="A4863">
        <v>2009</v>
      </c>
      <c r="B4863" t="s">
        <v>307</v>
      </c>
      <c r="C4863" t="s">
        <v>491</v>
      </c>
      <c r="D4863">
        <v>15802366.74</v>
      </c>
      <c r="E4863">
        <v>30518352.27</v>
      </c>
      <c r="H4863">
        <f t="shared" si="326"/>
        <v>10</v>
      </c>
      <c r="J4863" t="str">
        <f t="shared" si="327"/>
        <v>MATTESON</v>
      </c>
      <c r="K4863" t="str">
        <f t="shared" si="328"/>
        <v>Cook</v>
      </c>
      <c r="L4863">
        <f t="shared" si="325"/>
        <v>0</v>
      </c>
    </row>
    <row r="4864" spans="1:12" x14ac:dyDescent="0.55000000000000004">
      <c r="A4864">
        <v>2009</v>
      </c>
      <c r="B4864" t="s">
        <v>307</v>
      </c>
      <c r="C4864" t="s">
        <v>492</v>
      </c>
      <c r="D4864">
        <v>12055157.26</v>
      </c>
      <c r="E4864">
        <v>28704170.66</v>
      </c>
      <c r="H4864">
        <f t="shared" si="326"/>
        <v>9</v>
      </c>
      <c r="J4864" t="str">
        <f t="shared" si="327"/>
        <v>MATTOON</v>
      </c>
      <c r="K4864" t="str">
        <f t="shared" si="328"/>
        <v>Coles</v>
      </c>
      <c r="L4864">
        <f t="shared" si="325"/>
        <v>0</v>
      </c>
    </row>
    <row r="4865" spans="1:12" x14ac:dyDescent="0.55000000000000004">
      <c r="A4865">
        <v>2009</v>
      </c>
      <c r="B4865" t="s">
        <v>307</v>
      </c>
      <c r="C4865" t="s">
        <v>493</v>
      </c>
      <c r="D4865">
        <v>12864813.130000001</v>
      </c>
      <c r="E4865">
        <v>39745569.969999999</v>
      </c>
      <c r="H4865">
        <f t="shared" si="326"/>
        <v>9</v>
      </c>
      <c r="J4865" t="str">
        <f t="shared" si="327"/>
        <v>MAYWOOD</v>
      </c>
      <c r="K4865" t="str">
        <f t="shared" si="328"/>
        <v>Cook</v>
      </c>
      <c r="L4865">
        <f t="shared" si="325"/>
        <v>0</v>
      </c>
    </row>
    <row r="4866" spans="1:12" x14ac:dyDescent="0.55000000000000004">
      <c r="A4866">
        <v>2009</v>
      </c>
      <c r="B4866" t="s">
        <v>307</v>
      </c>
      <c r="C4866" t="s">
        <v>494</v>
      </c>
      <c r="D4866">
        <v>7286227</v>
      </c>
      <c r="E4866">
        <v>12941482.43</v>
      </c>
      <c r="H4866">
        <f t="shared" si="326"/>
        <v>8</v>
      </c>
      <c r="J4866" t="str">
        <f t="shared" si="327"/>
        <v>MCCOOK</v>
      </c>
      <c r="K4866" t="str">
        <f t="shared" si="328"/>
        <v>Cook</v>
      </c>
      <c r="L4866">
        <f t="shared" ref="L4866:L4929" si="329">IF(ISNA(K4866),1,0)</f>
        <v>0</v>
      </c>
    </row>
    <row r="4867" spans="1:12" x14ac:dyDescent="0.55000000000000004">
      <c r="A4867">
        <v>2009</v>
      </c>
      <c r="B4867" t="s">
        <v>307</v>
      </c>
      <c r="C4867" t="s">
        <v>495</v>
      </c>
      <c r="D4867">
        <v>14071529.449999999</v>
      </c>
      <c r="E4867">
        <v>28830099.34</v>
      </c>
      <c r="H4867">
        <f t="shared" ref="H4867:H4930" si="330">IF(B4867="fire",MIN(IFERROR(SEARCH("fire",C4867),999),IFERROR(SEARCH("fpd",C4867),999),IFERROR(SEARCH("pension",C4867),999),IFERROR(SEARCH("fund",C4867),999)),MIN(IFERROR(SEARCH("police",C4867),999),IFERROR(SEARCH("pension",C4867),999),IFERROR(SEARCH("fund",C4867),999)))</f>
        <v>9</v>
      </c>
      <c r="J4867" t="str">
        <f t="shared" ref="J4867:J4930" si="331">LEFT(C4867,H4867-2)</f>
        <v>MCHENRY</v>
      </c>
      <c r="K4867" t="str">
        <f t="shared" si="328"/>
        <v>McHenry</v>
      </c>
      <c r="L4867">
        <f t="shared" si="329"/>
        <v>0</v>
      </c>
    </row>
    <row r="4868" spans="1:12" x14ac:dyDescent="0.55000000000000004">
      <c r="A4868">
        <v>2009</v>
      </c>
      <c r="B4868" t="s">
        <v>307</v>
      </c>
      <c r="C4868" t="s">
        <v>496</v>
      </c>
      <c r="D4868">
        <v>20655064.620000001</v>
      </c>
      <c r="E4868">
        <v>57363205.25</v>
      </c>
      <c r="H4868">
        <f t="shared" si="330"/>
        <v>14</v>
      </c>
      <c r="J4868" t="str">
        <f t="shared" si="331"/>
        <v>MELROSE PARK</v>
      </c>
      <c r="K4868" t="str">
        <f t="shared" si="328"/>
        <v>Cook</v>
      </c>
      <c r="L4868">
        <f t="shared" si="329"/>
        <v>0</v>
      </c>
    </row>
    <row r="4869" spans="1:12" x14ac:dyDescent="0.55000000000000004">
      <c r="A4869">
        <v>2009</v>
      </c>
      <c r="B4869" t="s">
        <v>307</v>
      </c>
      <c r="C4869" t="s">
        <v>497</v>
      </c>
      <c r="D4869">
        <v>2879330.25</v>
      </c>
      <c r="E4869">
        <v>6189109.5099999998</v>
      </c>
      <c r="H4869">
        <f t="shared" si="330"/>
        <v>9</v>
      </c>
      <c r="J4869" t="str">
        <f t="shared" si="331"/>
        <v>MENDOTA</v>
      </c>
      <c r="K4869" t="str">
        <f t="shared" si="328"/>
        <v>LaSalle</v>
      </c>
      <c r="L4869">
        <f t="shared" si="329"/>
        <v>0</v>
      </c>
    </row>
    <row r="4870" spans="1:12" x14ac:dyDescent="0.55000000000000004">
      <c r="A4870">
        <v>2009</v>
      </c>
      <c r="B4870" t="s">
        <v>307</v>
      </c>
      <c r="C4870" t="s">
        <v>498</v>
      </c>
      <c r="D4870">
        <v>3216994.09</v>
      </c>
      <c r="E4870">
        <v>5208093.79</v>
      </c>
      <c r="H4870">
        <f t="shared" si="330"/>
        <v>12</v>
      </c>
      <c r="J4870" t="str">
        <f t="shared" si="331"/>
        <v>METROPOLIS</v>
      </c>
      <c r="K4870" t="str">
        <f t="shared" si="328"/>
        <v>Massac</v>
      </c>
      <c r="L4870">
        <f t="shared" si="329"/>
        <v>0</v>
      </c>
    </row>
    <row r="4871" spans="1:12" x14ac:dyDescent="0.55000000000000004">
      <c r="A4871">
        <v>2009</v>
      </c>
      <c r="B4871" t="s">
        <v>307</v>
      </c>
      <c r="C4871" t="s">
        <v>499</v>
      </c>
      <c r="D4871">
        <v>11005768.15</v>
      </c>
      <c r="E4871">
        <v>15231661.57</v>
      </c>
      <c r="H4871">
        <f t="shared" si="330"/>
        <v>12</v>
      </c>
      <c r="J4871" t="str">
        <f t="shared" si="331"/>
        <v>MIDLOTHIAN</v>
      </c>
      <c r="K4871" t="str">
        <f t="shared" si="328"/>
        <v>Cook</v>
      </c>
      <c r="L4871">
        <f t="shared" si="329"/>
        <v>0</v>
      </c>
    </row>
    <row r="4872" spans="1:12" x14ac:dyDescent="0.55000000000000004">
      <c r="A4872">
        <v>2009</v>
      </c>
      <c r="B4872" t="s">
        <v>307</v>
      </c>
      <c r="C4872" t="s">
        <v>500</v>
      </c>
      <c r="D4872">
        <v>4426897.0599999996</v>
      </c>
      <c r="E4872">
        <v>7627328.0899999999</v>
      </c>
      <c r="H4872">
        <f t="shared" si="330"/>
        <v>7</v>
      </c>
      <c r="J4872" t="str">
        <f t="shared" si="331"/>
        <v>MILAN</v>
      </c>
      <c r="K4872" t="str">
        <f t="shared" si="328"/>
        <v>Rock Island</v>
      </c>
      <c r="L4872">
        <f t="shared" si="329"/>
        <v>0</v>
      </c>
    </row>
    <row r="4873" spans="1:12" x14ac:dyDescent="0.55000000000000004">
      <c r="A4873">
        <v>2009</v>
      </c>
      <c r="B4873" t="s">
        <v>307</v>
      </c>
      <c r="C4873" t="s">
        <v>501</v>
      </c>
      <c r="D4873">
        <v>2150785.23</v>
      </c>
      <c r="E4873">
        <v>3839384.51</v>
      </c>
      <c r="H4873">
        <f t="shared" si="330"/>
        <v>9</v>
      </c>
      <c r="J4873" t="str">
        <f t="shared" si="331"/>
        <v>MINOOKA</v>
      </c>
      <c r="K4873" t="str">
        <f t="shared" si="328"/>
        <v>Grundy</v>
      </c>
      <c r="L4873">
        <f t="shared" si="329"/>
        <v>0</v>
      </c>
    </row>
    <row r="4874" spans="1:12" x14ac:dyDescent="0.55000000000000004">
      <c r="A4874">
        <v>2009</v>
      </c>
      <c r="B4874" t="s">
        <v>307</v>
      </c>
      <c r="C4874" t="s">
        <v>502</v>
      </c>
      <c r="D4874">
        <v>7058519</v>
      </c>
      <c r="E4874">
        <v>11973919.83</v>
      </c>
      <c r="H4874">
        <f t="shared" si="330"/>
        <v>8</v>
      </c>
      <c r="J4874" t="str">
        <f t="shared" si="331"/>
        <v>MOKENA</v>
      </c>
      <c r="K4874" t="str">
        <f t="shared" si="328"/>
        <v>Will</v>
      </c>
      <c r="L4874">
        <f t="shared" si="329"/>
        <v>0</v>
      </c>
    </row>
    <row r="4875" spans="1:12" x14ac:dyDescent="0.55000000000000004">
      <c r="A4875">
        <v>2009</v>
      </c>
      <c r="B4875" t="s">
        <v>307</v>
      </c>
      <c r="C4875" t="s">
        <v>503</v>
      </c>
      <c r="D4875">
        <v>26204231.600000001</v>
      </c>
      <c r="E4875">
        <v>64950744.93</v>
      </c>
      <c r="H4875">
        <f t="shared" si="330"/>
        <v>8</v>
      </c>
      <c r="J4875" t="str">
        <f t="shared" si="331"/>
        <v>MOLINE</v>
      </c>
      <c r="K4875" t="str">
        <f t="shared" si="328"/>
        <v>Rock Island</v>
      </c>
      <c r="L4875">
        <f t="shared" si="329"/>
        <v>0</v>
      </c>
    </row>
    <row r="4876" spans="1:12" x14ac:dyDescent="0.55000000000000004">
      <c r="A4876">
        <v>2009</v>
      </c>
      <c r="B4876" t="s">
        <v>307</v>
      </c>
      <c r="C4876" t="s">
        <v>504</v>
      </c>
      <c r="D4876">
        <v>4021067.41</v>
      </c>
      <c r="E4876">
        <v>9157954.9199999999</v>
      </c>
      <c r="H4876">
        <f t="shared" si="330"/>
        <v>10</v>
      </c>
      <c r="J4876" t="str">
        <f t="shared" si="331"/>
        <v>MONMOUTH</v>
      </c>
      <c r="K4876" t="str">
        <f t="shared" si="328"/>
        <v>Warren</v>
      </c>
      <c r="L4876">
        <f t="shared" si="329"/>
        <v>0</v>
      </c>
    </row>
    <row r="4877" spans="1:12" x14ac:dyDescent="0.55000000000000004">
      <c r="A4877">
        <v>2009</v>
      </c>
      <c r="B4877" t="s">
        <v>307</v>
      </c>
      <c r="C4877" t="s">
        <v>505</v>
      </c>
      <c r="D4877">
        <v>4617720</v>
      </c>
      <c r="E4877">
        <v>7265394.0499999998</v>
      </c>
      <c r="H4877">
        <f t="shared" si="330"/>
        <v>12</v>
      </c>
      <c r="J4877" t="str">
        <f t="shared" si="331"/>
        <v>MONTGOMERY</v>
      </c>
      <c r="K4877" t="str">
        <f t="shared" si="328"/>
        <v>Kane</v>
      </c>
      <c r="L4877">
        <f t="shared" si="329"/>
        <v>0</v>
      </c>
    </row>
    <row r="4878" spans="1:12" x14ac:dyDescent="0.55000000000000004">
      <c r="A4878">
        <v>2009</v>
      </c>
      <c r="B4878" t="s">
        <v>307</v>
      </c>
      <c r="C4878" t="s">
        <v>506</v>
      </c>
      <c r="D4878">
        <v>647757.67000000004</v>
      </c>
      <c r="E4878">
        <v>1359998.05</v>
      </c>
      <c r="H4878">
        <f t="shared" si="330"/>
        <v>12</v>
      </c>
      <c r="J4878" t="str">
        <f t="shared" si="331"/>
        <v>MONTICELLO</v>
      </c>
      <c r="K4878" t="str">
        <f t="shared" si="328"/>
        <v>Piatt</v>
      </c>
      <c r="L4878">
        <f t="shared" si="329"/>
        <v>0</v>
      </c>
    </row>
    <row r="4879" spans="1:12" x14ac:dyDescent="0.55000000000000004">
      <c r="A4879">
        <v>2009</v>
      </c>
      <c r="B4879" t="s">
        <v>307</v>
      </c>
      <c r="C4879" t="s">
        <v>507</v>
      </c>
      <c r="D4879">
        <v>7545352.1900000004</v>
      </c>
      <c r="E4879">
        <v>13941255.43</v>
      </c>
      <c r="H4879">
        <f t="shared" si="330"/>
        <v>8</v>
      </c>
      <c r="J4879" t="str">
        <f t="shared" si="331"/>
        <v>MORRIS</v>
      </c>
      <c r="K4879" t="str">
        <f t="shared" si="328"/>
        <v>Grundy</v>
      </c>
      <c r="L4879">
        <f t="shared" si="329"/>
        <v>0</v>
      </c>
    </row>
    <row r="4880" spans="1:12" x14ac:dyDescent="0.55000000000000004">
      <c r="A4880">
        <v>2009</v>
      </c>
      <c r="B4880" t="s">
        <v>307</v>
      </c>
      <c r="C4880" t="s">
        <v>508</v>
      </c>
      <c r="D4880">
        <v>23880407.670000002</v>
      </c>
      <c r="E4880">
        <v>46445635.019999899</v>
      </c>
      <c r="H4880">
        <f t="shared" si="330"/>
        <v>14</v>
      </c>
      <c r="J4880" t="str">
        <f t="shared" si="331"/>
        <v>MORTON GROVE</v>
      </c>
      <c r="K4880" t="str">
        <f t="shared" si="328"/>
        <v>Cook</v>
      </c>
      <c r="L4880">
        <f t="shared" si="329"/>
        <v>0</v>
      </c>
    </row>
    <row r="4881" spans="1:12" x14ac:dyDescent="0.55000000000000004">
      <c r="A4881">
        <v>2009</v>
      </c>
      <c r="B4881" t="s">
        <v>307</v>
      </c>
      <c r="C4881" t="s">
        <v>509</v>
      </c>
      <c r="D4881">
        <v>6827777.79</v>
      </c>
      <c r="E4881">
        <v>9726690.1999999993</v>
      </c>
      <c r="H4881">
        <f t="shared" si="330"/>
        <v>8</v>
      </c>
      <c r="J4881" t="str">
        <f t="shared" si="331"/>
        <v>MORTON</v>
      </c>
      <c r="K4881" t="str">
        <f t="shared" si="328"/>
        <v>Tazewell</v>
      </c>
      <c r="L4881">
        <f t="shared" si="329"/>
        <v>0</v>
      </c>
    </row>
    <row r="4882" spans="1:12" x14ac:dyDescent="0.55000000000000004">
      <c r="A4882">
        <v>2009</v>
      </c>
      <c r="B4882" t="s">
        <v>307</v>
      </c>
      <c r="C4882" t="s">
        <v>510</v>
      </c>
      <c r="D4882">
        <v>3181531.17</v>
      </c>
      <c r="E4882">
        <v>5225183.88</v>
      </c>
      <c r="H4882">
        <f t="shared" si="330"/>
        <v>11</v>
      </c>
      <c r="J4882" t="str">
        <f t="shared" si="331"/>
        <v>MT CARMEL</v>
      </c>
      <c r="K4882" t="str">
        <f t="shared" si="328"/>
        <v>Wabash</v>
      </c>
      <c r="L4882">
        <f t="shared" si="329"/>
        <v>0</v>
      </c>
    </row>
    <row r="4883" spans="1:12" x14ac:dyDescent="0.55000000000000004">
      <c r="A4883">
        <v>2009</v>
      </c>
      <c r="B4883" t="s">
        <v>307</v>
      </c>
      <c r="C4883" t="s">
        <v>511</v>
      </c>
      <c r="D4883">
        <v>41020477.600000001</v>
      </c>
      <c r="E4883">
        <v>77260533.769999996</v>
      </c>
      <c r="H4883">
        <f t="shared" si="330"/>
        <v>13</v>
      </c>
      <c r="J4883" t="str">
        <f t="shared" si="331"/>
        <v>MT PROSPECT</v>
      </c>
      <c r="K4883" t="str">
        <f t="shared" si="328"/>
        <v>Cook</v>
      </c>
      <c r="L4883">
        <f t="shared" si="329"/>
        <v>0</v>
      </c>
    </row>
    <row r="4884" spans="1:12" x14ac:dyDescent="0.55000000000000004">
      <c r="A4884">
        <v>2009</v>
      </c>
      <c r="B4884" t="s">
        <v>307</v>
      </c>
      <c r="C4884" t="s">
        <v>512</v>
      </c>
      <c r="D4884">
        <v>12503844.59</v>
      </c>
      <c r="E4884">
        <v>19338518.850000001</v>
      </c>
      <c r="H4884">
        <f t="shared" si="330"/>
        <v>11</v>
      </c>
      <c r="J4884" t="str">
        <f t="shared" si="331"/>
        <v>MT VERNON</v>
      </c>
      <c r="K4884" t="str">
        <f t="shared" si="328"/>
        <v>Jefferson</v>
      </c>
      <c r="L4884">
        <f t="shared" si="329"/>
        <v>0</v>
      </c>
    </row>
    <row r="4885" spans="1:12" x14ac:dyDescent="0.55000000000000004">
      <c r="A4885">
        <v>2009</v>
      </c>
      <c r="B4885" t="s">
        <v>307</v>
      </c>
      <c r="C4885" t="s">
        <v>513</v>
      </c>
      <c r="D4885">
        <v>15415515.890000001</v>
      </c>
      <c r="E4885">
        <v>31271621.460000001</v>
      </c>
      <c r="H4885">
        <f t="shared" si="330"/>
        <v>11</v>
      </c>
      <c r="J4885" t="str">
        <f t="shared" si="331"/>
        <v>MUNDELEIN</v>
      </c>
      <c r="K4885" t="str">
        <f t="shared" si="328"/>
        <v>Lake</v>
      </c>
      <c r="L4885">
        <f t="shared" si="329"/>
        <v>0</v>
      </c>
    </row>
    <row r="4886" spans="1:12" x14ac:dyDescent="0.55000000000000004">
      <c r="A4886">
        <v>2009</v>
      </c>
      <c r="B4886" t="s">
        <v>307</v>
      </c>
      <c r="C4886" t="s">
        <v>514</v>
      </c>
      <c r="D4886">
        <v>3396523.31</v>
      </c>
      <c r="E4886">
        <v>6995073.6299999999</v>
      </c>
      <c r="H4886">
        <f t="shared" si="330"/>
        <v>13</v>
      </c>
      <c r="J4886" t="str">
        <f t="shared" si="331"/>
        <v>MURPHYSBORO</v>
      </c>
      <c r="K4886" t="str">
        <f t="shared" si="328"/>
        <v>Jackson</v>
      </c>
      <c r="L4886">
        <f t="shared" si="329"/>
        <v>0</v>
      </c>
    </row>
    <row r="4887" spans="1:12" x14ac:dyDescent="0.55000000000000004">
      <c r="A4887">
        <v>2009</v>
      </c>
      <c r="B4887" t="s">
        <v>307</v>
      </c>
      <c r="C4887" t="s">
        <v>515</v>
      </c>
      <c r="D4887">
        <v>65021885.57</v>
      </c>
      <c r="E4887">
        <v>121516531.95999999</v>
      </c>
      <c r="H4887">
        <f t="shared" si="330"/>
        <v>12</v>
      </c>
      <c r="J4887" t="str">
        <f t="shared" si="331"/>
        <v>NAPERVILLE</v>
      </c>
      <c r="K4887" t="str">
        <f t="shared" si="328"/>
        <v>DuPage</v>
      </c>
      <c r="L4887">
        <f t="shared" si="329"/>
        <v>0</v>
      </c>
    </row>
    <row r="4888" spans="1:12" x14ac:dyDescent="0.55000000000000004">
      <c r="A4888">
        <v>2009</v>
      </c>
      <c r="B4888" t="s">
        <v>307</v>
      </c>
      <c r="C4888" t="s">
        <v>516</v>
      </c>
      <c r="D4888">
        <v>8237503.3399999999</v>
      </c>
      <c r="E4888">
        <v>16260835.310000001</v>
      </c>
      <c r="H4888">
        <f t="shared" si="330"/>
        <v>11</v>
      </c>
      <c r="J4888" t="str">
        <f t="shared" si="331"/>
        <v>NEW LENOX</v>
      </c>
      <c r="K4888" t="str">
        <f t="shared" si="328"/>
        <v>Will</v>
      </c>
      <c r="L4888">
        <f t="shared" si="329"/>
        <v>0</v>
      </c>
    </row>
    <row r="4889" spans="1:12" x14ac:dyDescent="0.55000000000000004">
      <c r="A4889">
        <v>2009</v>
      </c>
      <c r="B4889" t="s">
        <v>307</v>
      </c>
      <c r="C4889" t="s">
        <v>517</v>
      </c>
      <c r="D4889">
        <v>22726806.859999999</v>
      </c>
      <c r="E4889">
        <v>57406372.159999996</v>
      </c>
      <c r="H4889">
        <f t="shared" si="330"/>
        <v>7</v>
      </c>
      <c r="J4889" t="str">
        <f t="shared" si="331"/>
        <v>NILES</v>
      </c>
      <c r="K4889" t="str">
        <f t="shared" si="328"/>
        <v>Cook</v>
      </c>
      <c r="L4889">
        <f t="shared" si="329"/>
        <v>0</v>
      </c>
    </row>
    <row r="4890" spans="1:12" x14ac:dyDescent="0.55000000000000004">
      <c r="A4890">
        <v>2009</v>
      </c>
      <c r="B4890" t="s">
        <v>307</v>
      </c>
      <c r="C4890" t="s">
        <v>518</v>
      </c>
      <c r="D4890">
        <v>21033973.989999998</v>
      </c>
      <c r="E4890">
        <v>40075032.939999998</v>
      </c>
      <c r="H4890">
        <f t="shared" si="330"/>
        <v>8</v>
      </c>
      <c r="J4890" t="str">
        <f t="shared" si="331"/>
        <v>NORMAL</v>
      </c>
      <c r="K4890" t="str">
        <f t="shared" si="328"/>
        <v>McLean</v>
      </c>
      <c r="L4890">
        <f t="shared" si="329"/>
        <v>0</v>
      </c>
    </row>
    <row r="4891" spans="1:12" x14ac:dyDescent="0.55000000000000004">
      <c r="A4891">
        <v>2009</v>
      </c>
      <c r="B4891" t="s">
        <v>307</v>
      </c>
      <c r="C4891" t="s">
        <v>519</v>
      </c>
      <c r="D4891">
        <v>15014153.310000001</v>
      </c>
      <c r="E4891">
        <v>30696730.5</v>
      </c>
      <c r="H4891">
        <f t="shared" si="330"/>
        <v>10</v>
      </c>
      <c r="J4891" t="str">
        <f t="shared" si="331"/>
        <v>NORRIDGE</v>
      </c>
      <c r="K4891" t="str">
        <f t="shared" si="328"/>
        <v>Cook</v>
      </c>
      <c r="L4891">
        <f t="shared" si="329"/>
        <v>0</v>
      </c>
    </row>
    <row r="4892" spans="1:12" x14ac:dyDescent="0.55000000000000004">
      <c r="A4892">
        <v>2009</v>
      </c>
      <c r="B4892" t="s">
        <v>307</v>
      </c>
      <c r="C4892" t="s">
        <v>520</v>
      </c>
      <c r="D4892">
        <v>6818414.1900000004</v>
      </c>
      <c r="E4892">
        <v>12865138.73</v>
      </c>
      <c r="H4892">
        <f t="shared" si="330"/>
        <v>14</v>
      </c>
      <c r="J4892" t="str">
        <f t="shared" si="331"/>
        <v>NORTH AURORA</v>
      </c>
      <c r="K4892" t="str">
        <f t="shared" si="328"/>
        <v>Kane</v>
      </c>
      <c r="L4892">
        <f t="shared" si="329"/>
        <v>0</v>
      </c>
    </row>
    <row r="4893" spans="1:12" x14ac:dyDescent="0.55000000000000004">
      <c r="A4893">
        <v>2009</v>
      </c>
      <c r="B4893" t="s">
        <v>307</v>
      </c>
      <c r="C4893" t="s">
        <v>521</v>
      </c>
      <c r="D4893">
        <v>14218572.550000001</v>
      </c>
      <c r="E4893">
        <v>33216472.259999901</v>
      </c>
      <c r="H4893">
        <f t="shared" si="330"/>
        <v>15</v>
      </c>
      <c r="J4893" t="str">
        <f t="shared" si="331"/>
        <v>NORTH CHICAGO</v>
      </c>
      <c r="K4893" t="str">
        <f t="shared" si="328"/>
        <v>Lake</v>
      </c>
      <c r="L4893">
        <f t="shared" si="329"/>
        <v>0</v>
      </c>
    </row>
    <row r="4894" spans="1:12" x14ac:dyDescent="0.55000000000000004">
      <c r="A4894">
        <v>2009</v>
      </c>
      <c r="B4894" t="s">
        <v>307</v>
      </c>
      <c r="C4894" t="s">
        <v>522</v>
      </c>
      <c r="D4894">
        <v>12488102.58</v>
      </c>
      <c r="E4894">
        <v>27599905.300000001</v>
      </c>
      <c r="H4894">
        <f t="shared" si="330"/>
        <v>17</v>
      </c>
      <c r="J4894" t="str">
        <f t="shared" si="331"/>
        <v>NORTH RIVERSIDE</v>
      </c>
      <c r="K4894" t="str">
        <f t="shared" si="328"/>
        <v>Cook</v>
      </c>
      <c r="L4894">
        <f t="shared" si="329"/>
        <v>0</v>
      </c>
    </row>
    <row r="4895" spans="1:12" x14ac:dyDescent="0.55000000000000004">
      <c r="A4895">
        <v>2009</v>
      </c>
      <c r="B4895" t="s">
        <v>307</v>
      </c>
      <c r="C4895" t="s">
        <v>523</v>
      </c>
      <c r="D4895">
        <v>33527386.760000002</v>
      </c>
      <c r="E4895">
        <v>59495887.850000001</v>
      </c>
      <c r="H4895">
        <f t="shared" si="330"/>
        <v>12</v>
      </c>
      <c r="J4895" t="str">
        <f t="shared" si="331"/>
        <v>NORTHBROOK</v>
      </c>
      <c r="K4895" t="str">
        <f t="shared" si="328"/>
        <v>Cook</v>
      </c>
      <c r="L4895">
        <f t="shared" si="329"/>
        <v>0</v>
      </c>
    </row>
    <row r="4896" spans="1:12" x14ac:dyDescent="0.55000000000000004">
      <c r="A4896">
        <v>2009</v>
      </c>
      <c r="B4896" t="s">
        <v>307</v>
      </c>
      <c r="C4896" t="s">
        <v>524</v>
      </c>
      <c r="D4896">
        <v>9436819.1600000001</v>
      </c>
      <c r="E4896">
        <v>21363866.140000001</v>
      </c>
      <c r="H4896">
        <f t="shared" si="330"/>
        <v>12</v>
      </c>
      <c r="J4896" t="str">
        <f t="shared" si="331"/>
        <v>NORTHFIELD</v>
      </c>
      <c r="K4896" t="str">
        <f t="shared" si="328"/>
        <v>Cook</v>
      </c>
      <c r="L4896">
        <f t="shared" si="329"/>
        <v>0</v>
      </c>
    </row>
    <row r="4897" spans="1:12" x14ac:dyDescent="0.55000000000000004">
      <c r="A4897">
        <v>2009</v>
      </c>
      <c r="B4897" t="s">
        <v>307</v>
      </c>
      <c r="C4897" t="s">
        <v>525</v>
      </c>
      <c r="D4897">
        <v>11512709.279999999</v>
      </c>
      <c r="E4897">
        <v>19513708.300000001</v>
      </c>
      <c r="H4897">
        <f t="shared" si="330"/>
        <v>11</v>
      </c>
      <c r="J4897" t="str">
        <f t="shared" si="331"/>
        <v>NORTHLAKE</v>
      </c>
      <c r="K4897" t="str">
        <f t="shared" si="328"/>
        <v>Cook</v>
      </c>
      <c r="L4897">
        <f t="shared" si="329"/>
        <v>0</v>
      </c>
    </row>
    <row r="4898" spans="1:12" x14ac:dyDescent="0.55000000000000004">
      <c r="A4898">
        <v>2009</v>
      </c>
      <c r="B4898" t="s">
        <v>307</v>
      </c>
      <c r="C4898" t="s">
        <v>526</v>
      </c>
      <c r="D4898">
        <v>25698513</v>
      </c>
      <c r="E4898">
        <v>39640715.060000002</v>
      </c>
      <c r="H4898">
        <f t="shared" si="330"/>
        <v>11</v>
      </c>
      <c r="J4898" t="str">
        <f t="shared" si="331"/>
        <v>OAK BROOK</v>
      </c>
      <c r="K4898" t="str">
        <f t="shared" si="328"/>
        <v>Cook</v>
      </c>
      <c r="L4898">
        <f t="shared" si="329"/>
        <v>0</v>
      </c>
    </row>
    <row r="4899" spans="1:12" x14ac:dyDescent="0.55000000000000004">
      <c r="A4899">
        <v>2009</v>
      </c>
      <c r="B4899" t="s">
        <v>307</v>
      </c>
      <c r="C4899" t="s">
        <v>527</v>
      </c>
      <c r="D4899">
        <v>15772005.970000001</v>
      </c>
      <c r="E4899">
        <v>31607596.649999999</v>
      </c>
      <c r="H4899">
        <f t="shared" si="330"/>
        <v>12</v>
      </c>
      <c r="J4899" t="str">
        <f t="shared" si="331"/>
        <v>OAK FOREST</v>
      </c>
      <c r="K4899" t="str">
        <f t="shared" si="328"/>
        <v>Cook</v>
      </c>
      <c r="L4899">
        <f t="shared" si="329"/>
        <v>0</v>
      </c>
    </row>
    <row r="4900" spans="1:12" x14ac:dyDescent="0.55000000000000004">
      <c r="A4900">
        <v>2009</v>
      </c>
      <c r="B4900" t="s">
        <v>307</v>
      </c>
      <c r="C4900" t="s">
        <v>528</v>
      </c>
      <c r="D4900">
        <v>77363096.540000007</v>
      </c>
      <c r="E4900">
        <v>101000613.93000001</v>
      </c>
      <c r="H4900">
        <f t="shared" si="330"/>
        <v>10</v>
      </c>
      <c r="J4900" t="str">
        <f t="shared" si="331"/>
        <v>OAK LAWN</v>
      </c>
      <c r="K4900" t="str">
        <f t="shared" si="328"/>
        <v>Cook</v>
      </c>
      <c r="L4900">
        <f t="shared" si="329"/>
        <v>0</v>
      </c>
    </row>
    <row r="4901" spans="1:12" x14ac:dyDescent="0.55000000000000004">
      <c r="A4901">
        <v>2009</v>
      </c>
      <c r="B4901" t="s">
        <v>307</v>
      </c>
      <c r="C4901" t="s">
        <v>529</v>
      </c>
      <c r="D4901">
        <v>61898001.380000003</v>
      </c>
      <c r="E4901">
        <v>119567722.75999901</v>
      </c>
      <c r="H4901">
        <f t="shared" si="330"/>
        <v>10</v>
      </c>
      <c r="J4901" t="str">
        <f t="shared" si="331"/>
        <v>OAK PARK</v>
      </c>
      <c r="K4901" t="str">
        <f t="shared" si="328"/>
        <v>Cook</v>
      </c>
      <c r="L4901">
        <f t="shared" si="329"/>
        <v>0</v>
      </c>
    </row>
    <row r="4902" spans="1:12" x14ac:dyDescent="0.55000000000000004">
      <c r="A4902">
        <v>2009</v>
      </c>
      <c r="B4902" t="s">
        <v>307</v>
      </c>
      <c r="C4902" t="s">
        <v>530</v>
      </c>
      <c r="D4902">
        <v>6510831</v>
      </c>
      <c r="E4902">
        <v>14755123.710000001</v>
      </c>
      <c r="H4902">
        <f t="shared" si="330"/>
        <v>18</v>
      </c>
      <c r="J4902" t="str">
        <f t="shared" si="331"/>
        <v>OAKBROOK TERRACE</v>
      </c>
      <c r="K4902" t="str">
        <f t="shared" si="328"/>
        <v>DuPage</v>
      </c>
      <c r="L4902">
        <f t="shared" si="329"/>
        <v>0</v>
      </c>
    </row>
    <row r="4903" spans="1:12" x14ac:dyDescent="0.55000000000000004">
      <c r="A4903">
        <v>2009</v>
      </c>
      <c r="B4903" t="s">
        <v>307</v>
      </c>
      <c r="C4903" t="s">
        <v>531</v>
      </c>
      <c r="D4903">
        <v>11048724</v>
      </c>
      <c r="E4903">
        <v>18250278.91</v>
      </c>
      <c r="H4903">
        <f t="shared" si="330"/>
        <v>10</v>
      </c>
      <c r="J4903" t="str">
        <f t="shared" si="331"/>
        <v>O'FALLON</v>
      </c>
      <c r="K4903" t="str">
        <f t="shared" si="328"/>
        <v>St. Clair</v>
      </c>
      <c r="L4903">
        <f t="shared" si="329"/>
        <v>0</v>
      </c>
    </row>
    <row r="4904" spans="1:12" x14ac:dyDescent="0.55000000000000004">
      <c r="A4904">
        <v>2009</v>
      </c>
      <c r="B4904" t="s">
        <v>307</v>
      </c>
      <c r="C4904" t="s">
        <v>532</v>
      </c>
      <c r="D4904">
        <v>1824847.46</v>
      </c>
      <c r="E4904">
        <v>3341476.61</v>
      </c>
      <c r="H4904">
        <f t="shared" si="330"/>
        <v>9</v>
      </c>
      <c r="J4904" t="str">
        <f t="shared" si="331"/>
        <v>OGLESBY</v>
      </c>
      <c r="K4904" t="str">
        <f t="shared" si="328"/>
        <v>LaSalle</v>
      </c>
      <c r="L4904">
        <f t="shared" si="329"/>
        <v>0</v>
      </c>
    </row>
    <row r="4905" spans="1:12" x14ac:dyDescent="0.55000000000000004">
      <c r="A4905">
        <v>2009</v>
      </c>
      <c r="B4905" t="s">
        <v>307</v>
      </c>
      <c r="C4905" t="s">
        <v>533</v>
      </c>
      <c r="D4905">
        <v>3354028.35</v>
      </c>
      <c r="E4905">
        <v>6581831.54</v>
      </c>
      <c r="H4905">
        <f t="shared" si="330"/>
        <v>7</v>
      </c>
      <c r="J4905" t="str">
        <f t="shared" si="331"/>
        <v>OLNEY</v>
      </c>
      <c r="K4905" t="str">
        <f t="shared" si="328"/>
        <v>Richland</v>
      </c>
      <c r="L4905">
        <f t="shared" si="329"/>
        <v>0</v>
      </c>
    </row>
    <row r="4906" spans="1:12" x14ac:dyDescent="0.55000000000000004">
      <c r="A4906">
        <v>2009</v>
      </c>
      <c r="B4906" t="s">
        <v>307</v>
      </c>
      <c r="C4906" t="s">
        <v>534</v>
      </c>
      <c r="D4906">
        <v>4409329.25</v>
      </c>
      <c r="E4906">
        <v>11672038.109999999</v>
      </c>
      <c r="H4906">
        <f t="shared" si="330"/>
        <v>16</v>
      </c>
      <c r="J4906" t="str">
        <f t="shared" si="331"/>
        <v>OLYMPIA FIELDS</v>
      </c>
      <c r="K4906" t="str">
        <f t="shared" si="328"/>
        <v>Cook</v>
      </c>
      <c r="L4906">
        <f t="shared" si="329"/>
        <v>0</v>
      </c>
    </row>
    <row r="4907" spans="1:12" x14ac:dyDescent="0.55000000000000004">
      <c r="A4907">
        <v>2009</v>
      </c>
      <c r="B4907" t="s">
        <v>307</v>
      </c>
      <c r="C4907" t="s">
        <v>535</v>
      </c>
      <c r="D4907">
        <v>2069875</v>
      </c>
      <c r="E4907">
        <v>3351359.1799999899</v>
      </c>
      <c r="H4907">
        <f t="shared" si="330"/>
        <v>14</v>
      </c>
      <c r="J4907" t="str">
        <f t="shared" si="331"/>
        <v>ORLAND HILLS</v>
      </c>
      <c r="K4907" t="str">
        <f t="shared" si="328"/>
        <v>Cook</v>
      </c>
      <c r="L4907">
        <f t="shared" si="329"/>
        <v>0</v>
      </c>
    </row>
    <row r="4908" spans="1:12" x14ac:dyDescent="0.55000000000000004">
      <c r="A4908">
        <v>2009</v>
      </c>
      <c r="B4908" t="s">
        <v>307</v>
      </c>
      <c r="C4908" t="s">
        <v>536</v>
      </c>
      <c r="D4908">
        <v>44280195.880000003</v>
      </c>
      <c r="E4908">
        <v>64944283.380000003</v>
      </c>
      <c r="H4908">
        <f t="shared" si="330"/>
        <v>13</v>
      </c>
      <c r="J4908" t="str">
        <f t="shared" si="331"/>
        <v>ORLAND PARK</v>
      </c>
      <c r="K4908" t="str">
        <f t="shared" si="328"/>
        <v>Cook</v>
      </c>
      <c r="L4908">
        <f t="shared" si="329"/>
        <v>0</v>
      </c>
    </row>
    <row r="4909" spans="1:12" x14ac:dyDescent="0.55000000000000004">
      <c r="A4909">
        <v>2009</v>
      </c>
      <c r="B4909" t="s">
        <v>307</v>
      </c>
      <c r="C4909" t="s">
        <v>537</v>
      </c>
      <c r="D4909">
        <v>7852768</v>
      </c>
      <c r="E4909">
        <v>15026595.4</v>
      </c>
      <c r="H4909">
        <f t="shared" si="330"/>
        <v>8</v>
      </c>
      <c r="J4909" t="str">
        <f t="shared" si="331"/>
        <v>OSWEGO</v>
      </c>
      <c r="K4909" t="str">
        <f t="shared" si="328"/>
        <v>Kendall</v>
      </c>
      <c r="L4909">
        <f t="shared" si="329"/>
        <v>0</v>
      </c>
    </row>
    <row r="4910" spans="1:12" x14ac:dyDescent="0.55000000000000004">
      <c r="A4910">
        <v>2009</v>
      </c>
      <c r="B4910" t="s">
        <v>307</v>
      </c>
      <c r="C4910" t="s">
        <v>538</v>
      </c>
      <c r="D4910">
        <v>10578724.470000001</v>
      </c>
      <c r="E4910">
        <v>16532281.460000001</v>
      </c>
      <c r="H4910">
        <f t="shared" si="330"/>
        <v>8</v>
      </c>
      <c r="J4910" t="str">
        <f t="shared" si="331"/>
        <v>OTTAWA</v>
      </c>
      <c r="K4910" t="str">
        <f t="shared" si="328"/>
        <v>LaSalle</v>
      </c>
      <c r="L4910">
        <f t="shared" si="329"/>
        <v>0</v>
      </c>
    </row>
    <row r="4911" spans="1:12" x14ac:dyDescent="0.55000000000000004">
      <c r="A4911">
        <v>2009</v>
      </c>
      <c r="B4911" t="s">
        <v>307</v>
      </c>
      <c r="C4911" t="s">
        <v>539</v>
      </c>
      <c r="D4911">
        <v>34964755.770000003</v>
      </c>
      <c r="E4911">
        <v>74453822.069999993</v>
      </c>
      <c r="H4911">
        <f t="shared" si="330"/>
        <v>10</v>
      </c>
      <c r="J4911" t="str">
        <f t="shared" si="331"/>
        <v>PALATINE</v>
      </c>
      <c r="K4911" t="str">
        <f t="shared" si="328"/>
        <v>Cook</v>
      </c>
      <c r="L4911">
        <f t="shared" si="329"/>
        <v>0</v>
      </c>
    </row>
    <row r="4912" spans="1:12" x14ac:dyDescent="0.55000000000000004">
      <c r="A4912">
        <v>2009</v>
      </c>
      <c r="B4912" t="s">
        <v>307</v>
      </c>
      <c r="C4912" t="s">
        <v>540</v>
      </c>
      <c r="D4912">
        <v>12748525</v>
      </c>
      <c r="E4912">
        <v>24503081.600000001</v>
      </c>
      <c r="H4912">
        <f t="shared" si="330"/>
        <v>15</v>
      </c>
      <c r="J4912" t="str">
        <f t="shared" si="331"/>
        <v>PALOS HEIGHTS</v>
      </c>
      <c r="K4912" t="str">
        <f t="shared" si="328"/>
        <v>Cook</v>
      </c>
      <c r="L4912">
        <f t="shared" si="329"/>
        <v>0</v>
      </c>
    </row>
    <row r="4913" spans="1:12" x14ac:dyDescent="0.55000000000000004">
      <c r="A4913">
        <v>2009</v>
      </c>
      <c r="B4913" t="s">
        <v>307</v>
      </c>
      <c r="C4913" t="s">
        <v>541</v>
      </c>
      <c r="D4913">
        <v>9940544.5899999999</v>
      </c>
      <c r="E4913">
        <v>21246195.170000002</v>
      </c>
      <c r="H4913">
        <f t="shared" si="330"/>
        <v>13</v>
      </c>
      <c r="J4913" t="str">
        <f t="shared" si="331"/>
        <v>PALOS HILLS</v>
      </c>
      <c r="K4913" t="str">
        <f t="shared" si="328"/>
        <v>Cook</v>
      </c>
      <c r="L4913">
        <f t="shared" si="329"/>
        <v>0</v>
      </c>
    </row>
    <row r="4914" spans="1:12" x14ac:dyDescent="0.55000000000000004">
      <c r="A4914">
        <v>2009</v>
      </c>
      <c r="B4914" t="s">
        <v>307</v>
      </c>
      <c r="C4914" t="s">
        <v>542</v>
      </c>
      <c r="D4914">
        <v>1101461.03</v>
      </c>
      <c r="E4914">
        <v>2826152.3899999899</v>
      </c>
      <c r="H4914">
        <f t="shared" si="330"/>
        <v>12</v>
      </c>
      <c r="J4914" t="str">
        <f t="shared" si="331"/>
        <v>PALOS PARK</v>
      </c>
      <c r="K4914" t="str">
        <f t="shared" si="328"/>
        <v>Cook</v>
      </c>
      <c r="L4914">
        <f t="shared" si="329"/>
        <v>0</v>
      </c>
    </row>
    <row r="4915" spans="1:12" x14ac:dyDescent="0.55000000000000004">
      <c r="A4915">
        <v>2009</v>
      </c>
      <c r="B4915" t="s">
        <v>307</v>
      </c>
      <c r="C4915" t="s">
        <v>543</v>
      </c>
      <c r="D4915">
        <v>2434184.89</v>
      </c>
      <c r="E4915">
        <v>4164721.37</v>
      </c>
      <c r="H4915">
        <f t="shared" si="330"/>
        <v>6</v>
      </c>
      <c r="J4915" t="str">
        <f t="shared" si="331"/>
        <v>PANA</v>
      </c>
      <c r="K4915" t="str">
        <f t="shared" si="328"/>
        <v>Christian</v>
      </c>
      <c r="L4915">
        <f t="shared" si="329"/>
        <v>0</v>
      </c>
    </row>
    <row r="4916" spans="1:12" x14ac:dyDescent="0.55000000000000004">
      <c r="A4916">
        <v>2009</v>
      </c>
      <c r="B4916" t="s">
        <v>307</v>
      </c>
      <c r="C4916" t="s">
        <v>544</v>
      </c>
      <c r="D4916">
        <v>3545925.59</v>
      </c>
      <c r="E4916">
        <v>6488508.7199999997</v>
      </c>
      <c r="H4916">
        <f t="shared" si="330"/>
        <v>7</v>
      </c>
      <c r="J4916" t="str">
        <f t="shared" si="331"/>
        <v>PARIS</v>
      </c>
      <c r="K4916" t="str">
        <f t="shared" si="328"/>
        <v>Edgar</v>
      </c>
      <c r="L4916">
        <f t="shared" si="329"/>
        <v>0</v>
      </c>
    </row>
    <row r="4917" spans="1:12" x14ac:dyDescent="0.55000000000000004">
      <c r="A4917">
        <v>2009</v>
      </c>
      <c r="B4917" t="s">
        <v>307</v>
      </c>
      <c r="C4917" t="s">
        <v>545</v>
      </c>
      <c r="D4917">
        <v>582387.25</v>
      </c>
      <c r="E4917">
        <v>3076555.36</v>
      </c>
      <c r="H4917">
        <f t="shared" si="330"/>
        <v>11</v>
      </c>
      <c r="J4917" t="str">
        <f t="shared" si="331"/>
        <v>PARK CITY</v>
      </c>
      <c r="K4917" t="str">
        <f t="shared" si="328"/>
        <v>Lake</v>
      </c>
      <c r="L4917">
        <f t="shared" si="329"/>
        <v>0</v>
      </c>
    </row>
    <row r="4918" spans="1:12" x14ac:dyDescent="0.55000000000000004">
      <c r="A4918">
        <v>2009</v>
      </c>
      <c r="B4918" t="s">
        <v>307</v>
      </c>
      <c r="C4918" t="s">
        <v>546</v>
      </c>
      <c r="D4918">
        <v>15933967.800000001</v>
      </c>
      <c r="E4918">
        <v>29776230.57</v>
      </c>
      <c r="H4918">
        <f t="shared" si="330"/>
        <v>13</v>
      </c>
      <c r="J4918" t="str">
        <f t="shared" si="331"/>
        <v>PARK FOREST</v>
      </c>
      <c r="K4918" t="str">
        <f t="shared" si="328"/>
        <v>Cook</v>
      </c>
      <c r="L4918">
        <f t="shared" si="329"/>
        <v>0</v>
      </c>
    </row>
    <row r="4919" spans="1:12" x14ac:dyDescent="0.55000000000000004">
      <c r="A4919">
        <v>2009</v>
      </c>
      <c r="B4919" t="s">
        <v>307</v>
      </c>
      <c r="C4919" t="s">
        <v>547</v>
      </c>
      <c r="D4919">
        <v>24663475.969999999</v>
      </c>
      <c r="E4919">
        <v>51862622.909999996</v>
      </c>
      <c r="H4919">
        <f t="shared" si="330"/>
        <v>12</v>
      </c>
      <c r="J4919" t="str">
        <f t="shared" si="331"/>
        <v>PARK RIDGE</v>
      </c>
      <c r="K4919" t="str">
        <f t="shared" si="328"/>
        <v>Cook</v>
      </c>
      <c r="L4919">
        <f t="shared" si="329"/>
        <v>0</v>
      </c>
    </row>
    <row r="4920" spans="1:12" x14ac:dyDescent="0.55000000000000004">
      <c r="A4920">
        <v>2009</v>
      </c>
      <c r="B4920" t="s">
        <v>307</v>
      </c>
      <c r="C4920" t="s">
        <v>548</v>
      </c>
      <c r="D4920">
        <v>19136988.899999999</v>
      </c>
      <c r="E4920">
        <v>35556321.369999997</v>
      </c>
      <c r="H4920">
        <f t="shared" si="330"/>
        <v>7</v>
      </c>
      <c r="J4920" t="str">
        <f t="shared" si="331"/>
        <v>PEKIN</v>
      </c>
      <c r="K4920" t="str">
        <f t="shared" si="328"/>
        <v>Tazewell</v>
      </c>
      <c r="L4920">
        <f t="shared" si="329"/>
        <v>0</v>
      </c>
    </row>
    <row r="4921" spans="1:12" x14ac:dyDescent="0.55000000000000004">
      <c r="A4921">
        <v>2009</v>
      </c>
      <c r="B4921" t="s">
        <v>307</v>
      </c>
      <c r="C4921" t="s">
        <v>549</v>
      </c>
      <c r="D4921">
        <v>927673.24</v>
      </c>
      <c r="E4921">
        <v>2322619.0299999998</v>
      </c>
      <c r="H4921">
        <f t="shared" si="330"/>
        <v>16</v>
      </c>
      <c r="J4921" t="str">
        <f t="shared" si="331"/>
        <v>PEORIA HEIGHTS</v>
      </c>
      <c r="K4921" t="str">
        <f t="shared" ref="K4921:K4984" si="332">INDEX($K$1:$K$655,MATCH(C4921,$C$1:$C$655))</f>
        <v>Peoria</v>
      </c>
      <c r="L4921">
        <f t="shared" si="329"/>
        <v>0</v>
      </c>
    </row>
    <row r="4922" spans="1:12" x14ac:dyDescent="0.55000000000000004">
      <c r="A4922">
        <v>2009</v>
      </c>
      <c r="B4922" t="s">
        <v>307</v>
      </c>
      <c r="C4922" t="s">
        <v>550</v>
      </c>
      <c r="D4922">
        <v>129871914.84</v>
      </c>
      <c r="E4922">
        <v>216122683.86000001</v>
      </c>
      <c r="H4922">
        <f t="shared" si="330"/>
        <v>8</v>
      </c>
      <c r="J4922" t="str">
        <f t="shared" si="331"/>
        <v>PEORIA</v>
      </c>
      <c r="K4922" t="str">
        <f t="shared" si="332"/>
        <v>Peoria</v>
      </c>
      <c r="L4922">
        <f t="shared" si="329"/>
        <v>0</v>
      </c>
    </row>
    <row r="4923" spans="1:12" x14ac:dyDescent="0.55000000000000004">
      <c r="A4923">
        <v>2009</v>
      </c>
      <c r="B4923" t="s">
        <v>307</v>
      </c>
      <c r="C4923" t="s">
        <v>656</v>
      </c>
      <c r="D4923">
        <v>480698.18</v>
      </c>
      <c r="E4923">
        <v>1973268.85</v>
      </c>
      <c r="H4923">
        <f t="shared" si="330"/>
        <v>9</v>
      </c>
      <c r="J4923" t="str">
        <f t="shared" si="331"/>
        <v>PEOTONE</v>
      </c>
      <c r="K4923" t="str">
        <f t="shared" si="332"/>
        <v>Will</v>
      </c>
      <c r="L4923">
        <f t="shared" si="329"/>
        <v>0</v>
      </c>
    </row>
    <row r="4924" spans="1:12" x14ac:dyDescent="0.55000000000000004">
      <c r="A4924">
        <v>2009</v>
      </c>
      <c r="B4924" t="s">
        <v>307</v>
      </c>
      <c r="C4924" t="s">
        <v>551</v>
      </c>
      <c r="D4924">
        <v>5643719.0999999996</v>
      </c>
      <c r="E4924">
        <v>12759022.25</v>
      </c>
      <c r="H4924">
        <f t="shared" si="330"/>
        <v>6</v>
      </c>
      <c r="J4924" t="str">
        <f t="shared" si="331"/>
        <v>PERU</v>
      </c>
      <c r="K4924" t="str">
        <f t="shared" si="332"/>
        <v>LaSalle</v>
      </c>
      <c r="L4924">
        <f t="shared" si="329"/>
        <v>0</v>
      </c>
    </row>
    <row r="4925" spans="1:12" x14ac:dyDescent="0.55000000000000004">
      <c r="A4925">
        <v>2009</v>
      </c>
      <c r="B4925" t="s">
        <v>307</v>
      </c>
      <c r="C4925" t="s">
        <v>552</v>
      </c>
      <c r="D4925">
        <v>437847.69</v>
      </c>
      <c r="E4925">
        <v>1744257.67</v>
      </c>
      <c r="H4925">
        <f t="shared" si="330"/>
        <v>15</v>
      </c>
      <c r="J4925" t="str">
        <f t="shared" si="331"/>
        <v>PINCKNEYVILLE</v>
      </c>
      <c r="K4925" t="str">
        <f t="shared" si="332"/>
        <v>Perry</v>
      </c>
      <c r="L4925">
        <f t="shared" si="329"/>
        <v>0</v>
      </c>
    </row>
    <row r="4926" spans="1:12" x14ac:dyDescent="0.55000000000000004">
      <c r="A4926">
        <v>2009</v>
      </c>
      <c r="B4926" t="s">
        <v>307</v>
      </c>
      <c r="C4926" t="s">
        <v>553</v>
      </c>
      <c r="D4926">
        <v>9318211</v>
      </c>
      <c r="E4926">
        <v>14427081.289999999</v>
      </c>
      <c r="H4926">
        <f t="shared" si="330"/>
        <v>12</v>
      </c>
      <c r="J4926" t="str">
        <f t="shared" si="331"/>
        <v>PLAINFIELD</v>
      </c>
      <c r="K4926" t="str">
        <f t="shared" si="332"/>
        <v>Kendall</v>
      </c>
      <c r="L4926">
        <f t="shared" si="329"/>
        <v>0</v>
      </c>
    </row>
    <row r="4927" spans="1:12" x14ac:dyDescent="0.55000000000000004">
      <c r="A4927">
        <v>2009</v>
      </c>
      <c r="B4927" t="s">
        <v>307</v>
      </c>
      <c r="C4927" t="s">
        <v>554</v>
      </c>
      <c r="D4927">
        <v>3024630.9</v>
      </c>
      <c r="E4927">
        <v>3740880.76</v>
      </c>
      <c r="H4927">
        <f t="shared" si="330"/>
        <v>7</v>
      </c>
      <c r="J4927" t="str">
        <f t="shared" si="331"/>
        <v>PLANO</v>
      </c>
      <c r="K4927" t="str">
        <f t="shared" si="332"/>
        <v>Kendall</v>
      </c>
      <c r="L4927">
        <f t="shared" si="329"/>
        <v>0</v>
      </c>
    </row>
    <row r="4928" spans="1:12" x14ac:dyDescent="0.55000000000000004">
      <c r="A4928">
        <v>2009</v>
      </c>
      <c r="B4928" t="s">
        <v>307</v>
      </c>
      <c r="C4928" t="s">
        <v>555</v>
      </c>
      <c r="D4928">
        <v>6282649.0999999996</v>
      </c>
      <c r="E4928">
        <v>9397160.9100000001</v>
      </c>
      <c r="H4928">
        <f t="shared" si="330"/>
        <v>9</v>
      </c>
      <c r="J4928" t="str">
        <f t="shared" si="331"/>
        <v>PONTIAC</v>
      </c>
      <c r="K4928" t="str">
        <f t="shared" si="332"/>
        <v>Livingston</v>
      </c>
      <c r="L4928">
        <f t="shared" si="329"/>
        <v>0</v>
      </c>
    </row>
    <row r="4929" spans="1:12" x14ac:dyDescent="0.55000000000000004">
      <c r="A4929">
        <v>2009</v>
      </c>
      <c r="B4929" t="s">
        <v>307</v>
      </c>
      <c r="C4929" t="s">
        <v>556</v>
      </c>
      <c r="D4929">
        <v>2393596.89</v>
      </c>
      <c r="E4929">
        <v>5451177.9000000004</v>
      </c>
      <c r="H4929">
        <f t="shared" si="330"/>
        <v>15</v>
      </c>
      <c r="J4929" t="str">
        <f t="shared" si="331"/>
        <v>PONTOON BEACH</v>
      </c>
      <c r="K4929" t="str">
        <f t="shared" si="332"/>
        <v>Madison</v>
      </c>
      <c r="L4929">
        <f t="shared" si="329"/>
        <v>0</v>
      </c>
    </row>
    <row r="4930" spans="1:12" x14ac:dyDescent="0.55000000000000004">
      <c r="A4930">
        <v>2009</v>
      </c>
      <c r="B4930" t="s">
        <v>307</v>
      </c>
      <c r="C4930" t="s">
        <v>557</v>
      </c>
      <c r="D4930">
        <v>2377666</v>
      </c>
      <c r="E4930">
        <v>3165291.85</v>
      </c>
      <c r="H4930">
        <f t="shared" si="330"/>
        <v>7</v>
      </c>
      <c r="J4930" t="str">
        <f t="shared" si="331"/>
        <v>POSEN</v>
      </c>
      <c r="K4930" t="str">
        <f t="shared" si="332"/>
        <v>Cook</v>
      </c>
      <c r="L4930">
        <f t="shared" ref="L4930:L4993" si="333">IF(ISNA(K4930),1,0)</f>
        <v>0</v>
      </c>
    </row>
    <row r="4931" spans="1:12" x14ac:dyDescent="0.55000000000000004">
      <c r="A4931">
        <v>2009</v>
      </c>
      <c r="B4931" t="s">
        <v>307</v>
      </c>
      <c r="C4931" t="s">
        <v>558</v>
      </c>
      <c r="D4931">
        <v>4668067.96</v>
      </c>
      <c r="E4931">
        <v>6954830.6099999901</v>
      </c>
      <c r="H4931">
        <f t="shared" ref="H4931:H4994" si="334">IF(B4931="fire",MIN(IFERROR(SEARCH("fire",C4931),999),IFERROR(SEARCH("fpd",C4931),999),IFERROR(SEARCH("pension",C4931),999),IFERROR(SEARCH("fund",C4931),999)),MIN(IFERROR(SEARCH("police",C4931),999),IFERROR(SEARCH("pension",C4931),999),IFERROR(SEARCH("fund",C4931),999)))</f>
        <v>11</v>
      </c>
      <c r="J4931" t="str">
        <f t="shared" ref="J4931:J4994" si="335">LEFT(C4931,H4931-2)</f>
        <v>PRINCETON</v>
      </c>
      <c r="K4931" t="str">
        <f t="shared" si="332"/>
        <v>Bureau</v>
      </c>
      <c r="L4931">
        <f t="shared" si="333"/>
        <v>0</v>
      </c>
    </row>
    <row r="4932" spans="1:12" x14ac:dyDescent="0.55000000000000004">
      <c r="A4932">
        <v>2009</v>
      </c>
      <c r="B4932" t="s">
        <v>307</v>
      </c>
      <c r="C4932" t="s">
        <v>559</v>
      </c>
      <c r="D4932">
        <v>5939793.21</v>
      </c>
      <c r="E4932">
        <v>11747568.880000001</v>
      </c>
      <c r="H4932">
        <f t="shared" si="334"/>
        <v>18</v>
      </c>
      <c r="J4932" t="str">
        <f t="shared" si="335"/>
        <v>PROSPECT HEIGHTS</v>
      </c>
      <c r="K4932" t="str">
        <f t="shared" si="332"/>
        <v>Cook</v>
      </c>
      <c r="L4932">
        <f t="shared" si="333"/>
        <v>0</v>
      </c>
    </row>
    <row r="4933" spans="1:12" x14ac:dyDescent="0.55000000000000004">
      <c r="A4933">
        <v>2009</v>
      </c>
      <c r="B4933" t="s">
        <v>307</v>
      </c>
      <c r="C4933" t="s">
        <v>560</v>
      </c>
      <c r="D4933">
        <v>23218443.390000001</v>
      </c>
      <c r="E4933">
        <v>46886867.25</v>
      </c>
      <c r="H4933">
        <f t="shared" si="334"/>
        <v>8</v>
      </c>
      <c r="J4933" t="str">
        <f t="shared" si="335"/>
        <v>QUINCY</v>
      </c>
      <c r="K4933" t="str">
        <f t="shared" si="332"/>
        <v>Adams</v>
      </c>
      <c r="L4933">
        <f t="shared" si="333"/>
        <v>0</v>
      </c>
    </row>
    <row r="4934" spans="1:12" x14ac:dyDescent="0.55000000000000004">
      <c r="A4934">
        <v>2009</v>
      </c>
      <c r="B4934" t="s">
        <v>307</v>
      </c>
      <c r="C4934" t="s">
        <v>561</v>
      </c>
      <c r="D4934">
        <v>10701162</v>
      </c>
      <c r="E4934">
        <v>17771583.289999999</v>
      </c>
      <c r="H4934">
        <f t="shared" si="334"/>
        <v>9</v>
      </c>
      <c r="J4934" t="str">
        <f t="shared" si="335"/>
        <v>RANTOUL</v>
      </c>
      <c r="K4934" t="str">
        <f t="shared" si="332"/>
        <v>Champaign</v>
      </c>
      <c r="L4934">
        <f t="shared" si="333"/>
        <v>0</v>
      </c>
    </row>
    <row r="4935" spans="1:12" x14ac:dyDescent="0.55000000000000004">
      <c r="A4935">
        <v>2009</v>
      </c>
      <c r="B4935" t="s">
        <v>307</v>
      </c>
      <c r="C4935" t="s">
        <v>562</v>
      </c>
      <c r="D4935">
        <v>7476394.8099999996</v>
      </c>
      <c r="E4935">
        <v>14303827.2199999</v>
      </c>
      <c r="H4935">
        <f t="shared" si="334"/>
        <v>14</v>
      </c>
      <c r="J4935" t="str">
        <f t="shared" si="335"/>
        <v>RICHTON PARK</v>
      </c>
      <c r="K4935" t="str">
        <f t="shared" si="332"/>
        <v>Cook</v>
      </c>
      <c r="L4935">
        <f t="shared" si="333"/>
        <v>0</v>
      </c>
    </row>
    <row r="4936" spans="1:12" x14ac:dyDescent="0.55000000000000004">
      <c r="A4936">
        <v>2009</v>
      </c>
      <c r="B4936" t="s">
        <v>307</v>
      </c>
      <c r="C4936" t="s">
        <v>563</v>
      </c>
      <c r="D4936">
        <v>14786141.49</v>
      </c>
      <c r="E4936">
        <v>29978288.309999999</v>
      </c>
      <c r="H4936">
        <f t="shared" si="334"/>
        <v>14</v>
      </c>
      <c r="J4936" t="str">
        <f t="shared" si="335"/>
        <v>RIVER FOREST</v>
      </c>
      <c r="K4936" t="str">
        <f t="shared" si="332"/>
        <v>Cook</v>
      </c>
      <c r="L4936">
        <f t="shared" si="333"/>
        <v>0</v>
      </c>
    </row>
    <row r="4937" spans="1:12" x14ac:dyDescent="0.55000000000000004">
      <c r="A4937">
        <v>2009</v>
      </c>
      <c r="B4937" t="s">
        <v>307</v>
      </c>
      <c r="C4937" t="s">
        <v>564</v>
      </c>
      <c r="D4937">
        <v>5717755</v>
      </c>
      <c r="E4937">
        <v>15978738.9</v>
      </c>
      <c r="H4937">
        <f t="shared" si="334"/>
        <v>13</v>
      </c>
      <c r="J4937" t="str">
        <f t="shared" si="335"/>
        <v>RIVER GROVE</v>
      </c>
      <c r="K4937" t="str">
        <f t="shared" si="332"/>
        <v>Cook</v>
      </c>
      <c r="L4937">
        <f t="shared" si="333"/>
        <v>0</v>
      </c>
    </row>
    <row r="4938" spans="1:12" x14ac:dyDescent="0.55000000000000004">
      <c r="A4938">
        <v>2009</v>
      </c>
      <c r="B4938" t="s">
        <v>307</v>
      </c>
      <c r="C4938" t="s">
        <v>565</v>
      </c>
      <c r="D4938">
        <v>11263185.75</v>
      </c>
      <c r="E4938">
        <v>24679384</v>
      </c>
      <c r="H4938">
        <f t="shared" si="334"/>
        <v>11</v>
      </c>
      <c r="J4938" t="str">
        <f t="shared" si="335"/>
        <v>RIVERDALE</v>
      </c>
      <c r="K4938" t="str">
        <f t="shared" si="332"/>
        <v>Cook</v>
      </c>
      <c r="L4938">
        <f t="shared" si="333"/>
        <v>0</v>
      </c>
    </row>
    <row r="4939" spans="1:12" x14ac:dyDescent="0.55000000000000004">
      <c r="A4939">
        <v>2009</v>
      </c>
      <c r="B4939" t="s">
        <v>307</v>
      </c>
      <c r="C4939" t="s">
        <v>566</v>
      </c>
      <c r="D4939">
        <v>7301837.6699999999</v>
      </c>
      <c r="E4939">
        <v>18785259.259999901</v>
      </c>
      <c r="H4939">
        <f t="shared" si="334"/>
        <v>11</v>
      </c>
      <c r="J4939" t="str">
        <f t="shared" si="335"/>
        <v>RIVERSIDE</v>
      </c>
      <c r="K4939" t="str">
        <f t="shared" si="332"/>
        <v>Cook</v>
      </c>
      <c r="L4939">
        <f t="shared" si="333"/>
        <v>0</v>
      </c>
    </row>
    <row r="4940" spans="1:12" x14ac:dyDescent="0.55000000000000004">
      <c r="A4940">
        <v>2009</v>
      </c>
      <c r="B4940" t="s">
        <v>307</v>
      </c>
      <c r="C4940" t="s">
        <v>567</v>
      </c>
      <c r="D4940">
        <v>765229.01</v>
      </c>
      <c r="E4940">
        <v>1238040.8799999999</v>
      </c>
      <c r="H4940">
        <f t="shared" si="334"/>
        <v>9</v>
      </c>
      <c r="J4940" t="str">
        <f t="shared" si="335"/>
        <v>ROBBINS</v>
      </c>
      <c r="K4940" t="str">
        <f t="shared" si="332"/>
        <v>Cook</v>
      </c>
      <c r="L4940">
        <f t="shared" si="333"/>
        <v>0</v>
      </c>
    </row>
    <row r="4941" spans="1:12" x14ac:dyDescent="0.55000000000000004">
      <c r="A4941">
        <v>2009</v>
      </c>
      <c r="B4941" t="s">
        <v>307</v>
      </c>
      <c r="C4941" t="s">
        <v>568</v>
      </c>
      <c r="D4941">
        <v>2678837.7400000002</v>
      </c>
      <c r="E4941">
        <v>4040313.06</v>
      </c>
      <c r="H4941">
        <f t="shared" si="334"/>
        <v>10</v>
      </c>
      <c r="J4941" t="str">
        <f t="shared" si="335"/>
        <v>ROBINSON</v>
      </c>
      <c r="K4941" t="str">
        <f t="shared" si="332"/>
        <v>Crawford</v>
      </c>
      <c r="L4941">
        <f t="shared" si="333"/>
        <v>0</v>
      </c>
    </row>
    <row r="4942" spans="1:12" x14ac:dyDescent="0.55000000000000004">
      <c r="A4942">
        <v>2009</v>
      </c>
      <c r="B4942" t="s">
        <v>307</v>
      </c>
      <c r="C4942" t="s">
        <v>569</v>
      </c>
      <c r="D4942">
        <v>9480687.2400000002</v>
      </c>
      <c r="E4942">
        <v>12127418.359999999</v>
      </c>
      <c r="H4942">
        <f t="shared" si="334"/>
        <v>10</v>
      </c>
      <c r="J4942" t="str">
        <f t="shared" si="335"/>
        <v>ROCHELLE</v>
      </c>
      <c r="K4942" t="str">
        <f t="shared" si="332"/>
        <v>Ogle</v>
      </c>
      <c r="L4942">
        <f t="shared" si="333"/>
        <v>0</v>
      </c>
    </row>
    <row r="4943" spans="1:12" x14ac:dyDescent="0.55000000000000004">
      <c r="A4943">
        <v>2009</v>
      </c>
      <c r="B4943" t="s">
        <v>307</v>
      </c>
      <c r="C4943" t="s">
        <v>570</v>
      </c>
      <c r="D4943">
        <v>5305256.96</v>
      </c>
      <c r="E4943">
        <v>9020146.6899999995</v>
      </c>
      <c r="H4943">
        <f t="shared" si="334"/>
        <v>12</v>
      </c>
      <c r="J4943" t="str">
        <f t="shared" si="335"/>
        <v>ROCK FALLS</v>
      </c>
      <c r="K4943" t="str">
        <f t="shared" si="332"/>
        <v>Whiteside</v>
      </c>
      <c r="L4943">
        <f t="shared" si="333"/>
        <v>0</v>
      </c>
    </row>
    <row r="4944" spans="1:12" x14ac:dyDescent="0.55000000000000004">
      <c r="A4944">
        <v>2009</v>
      </c>
      <c r="B4944" t="s">
        <v>307</v>
      </c>
      <c r="C4944" t="s">
        <v>571</v>
      </c>
      <c r="D4944">
        <v>22636127.039999999</v>
      </c>
      <c r="E4944">
        <v>62108982.269999899</v>
      </c>
      <c r="H4944">
        <f t="shared" si="334"/>
        <v>13</v>
      </c>
      <c r="J4944" t="str">
        <f t="shared" si="335"/>
        <v>ROCK ISLAND</v>
      </c>
      <c r="K4944" t="str">
        <f t="shared" si="332"/>
        <v>Rock Island</v>
      </c>
      <c r="L4944">
        <f t="shared" si="333"/>
        <v>0</v>
      </c>
    </row>
    <row r="4945" spans="1:12" x14ac:dyDescent="0.55000000000000004">
      <c r="A4945">
        <v>2009</v>
      </c>
      <c r="B4945" t="s">
        <v>307</v>
      </c>
      <c r="C4945" t="s">
        <v>572</v>
      </c>
      <c r="D4945">
        <v>149757096.43000001</v>
      </c>
      <c r="E4945">
        <v>242958919.31</v>
      </c>
      <c r="H4945">
        <f t="shared" si="334"/>
        <v>10</v>
      </c>
      <c r="J4945" t="str">
        <f t="shared" si="335"/>
        <v>ROCKFORD</v>
      </c>
      <c r="K4945" t="str">
        <f t="shared" si="332"/>
        <v>Winnebago</v>
      </c>
      <c r="L4945">
        <f t="shared" si="333"/>
        <v>0</v>
      </c>
    </row>
    <row r="4946" spans="1:12" x14ac:dyDescent="0.55000000000000004">
      <c r="A4946">
        <v>2009</v>
      </c>
      <c r="B4946" t="s">
        <v>307</v>
      </c>
      <c r="C4946" t="s">
        <v>573</v>
      </c>
      <c r="D4946">
        <v>1239691.32</v>
      </c>
      <c r="E4946">
        <v>2216464.4900000002</v>
      </c>
      <c r="H4946">
        <f t="shared" si="334"/>
        <v>9</v>
      </c>
      <c r="J4946" t="str">
        <f t="shared" si="335"/>
        <v>ROCKTON</v>
      </c>
      <c r="K4946" t="str">
        <f t="shared" si="332"/>
        <v>Winnebago</v>
      </c>
      <c r="L4946">
        <f t="shared" si="333"/>
        <v>0</v>
      </c>
    </row>
    <row r="4947" spans="1:12" x14ac:dyDescent="0.55000000000000004">
      <c r="A4947">
        <v>2009</v>
      </c>
      <c r="B4947" t="s">
        <v>307</v>
      </c>
      <c r="C4947" t="s">
        <v>574</v>
      </c>
      <c r="D4947">
        <v>21707619.34</v>
      </c>
      <c r="E4947">
        <v>50006014.509999998</v>
      </c>
      <c r="H4947">
        <f t="shared" si="334"/>
        <v>17</v>
      </c>
      <c r="J4947" t="str">
        <f t="shared" si="335"/>
        <v>ROLLING MEADOWS</v>
      </c>
      <c r="K4947" t="str">
        <f t="shared" si="332"/>
        <v>Cook</v>
      </c>
      <c r="L4947">
        <f t="shared" si="333"/>
        <v>0</v>
      </c>
    </row>
    <row r="4948" spans="1:12" x14ac:dyDescent="0.55000000000000004">
      <c r="A4948">
        <v>2009</v>
      </c>
      <c r="B4948" t="s">
        <v>307</v>
      </c>
      <c r="C4948" t="s">
        <v>575</v>
      </c>
      <c r="D4948">
        <v>16331506.41</v>
      </c>
      <c r="E4948">
        <v>30560268.219999999</v>
      </c>
      <c r="H4948">
        <f t="shared" si="334"/>
        <v>12</v>
      </c>
      <c r="J4948" t="str">
        <f t="shared" si="335"/>
        <v>ROMEOVILLE</v>
      </c>
      <c r="K4948" t="str">
        <f t="shared" si="332"/>
        <v>Will</v>
      </c>
      <c r="L4948">
        <f t="shared" si="333"/>
        <v>0</v>
      </c>
    </row>
    <row r="4949" spans="1:12" x14ac:dyDescent="0.55000000000000004">
      <c r="A4949">
        <v>2009</v>
      </c>
      <c r="B4949" t="s">
        <v>307</v>
      </c>
      <c r="C4949" t="s">
        <v>576</v>
      </c>
      <c r="D4949">
        <v>1638849.99</v>
      </c>
      <c r="E4949">
        <v>4057119.15</v>
      </c>
      <c r="H4949">
        <f t="shared" si="334"/>
        <v>8</v>
      </c>
      <c r="J4949" t="str">
        <f t="shared" si="335"/>
        <v>ROSCOE</v>
      </c>
      <c r="K4949" t="str">
        <f t="shared" si="332"/>
        <v>Winnebago</v>
      </c>
      <c r="L4949">
        <f t="shared" si="333"/>
        <v>0</v>
      </c>
    </row>
    <row r="4950" spans="1:12" x14ac:dyDescent="0.55000000000000004">
      <c r="A4950">
        <v>2009</v>
      </c>
      <c r="B4950" t="s">
        <v>307</v>
      </c>
      <c r="C4950" t="s">
        <v>577</v>
      </c>
      <c r="D4950">
        <v>15150497.83</v>
      </c>
      <c r="E4950">
        <v>27722978.82</v>
      </c>
      <c r="H4950">
        <f t="shared" si="334"/>
        <v>9</v>
      </c>
      <c r="J4950" t="str">
        <f t="shared" si="335"/>
        <v>ROSELLE</v>
      </c>
      <c r="K4950" t="str">
        <f t="shared" si="332"/>
        <v>Cook</v>
      </c>
      <c r="L4950">
        <f t="shared" si="333"/>
        <v>0</v>
      </c>
    </row>
    <row r="4951" spans="1:12" x14ac:dyDescent="0.55000000000000004">
      <c r="A4951">
        <v>2009</v>
      </c>
      <c r="B4951" t="s">
        <v>307</v>
      </c>
      <c r="C4951" t="s">
        <v>578</v>
      </c>
      <c r="D4951">
        <v>9787805.0800000001</v>
      </c>
      <c r="E4951">
        <v>19593045.969999999</v>
      </c>
      <c r="H4951">
        <f t="shared" si="334"/>
        <v>18</v>
      </c>
      <c r="J4951" t="str">
        <f t="shared" si="335"/>
        <v>ROUND LAKE BEACH</v>
      </c>
      <c r="K4951" t="str">
        <f t="shared" si="332"/>
        <v>Lake</v>
      </c>
      <c r="L4951">
        <f t="shared" si="333"/>
        <v>0</v>
      </c>
    </row>
    <row r="4952" spans="1:12" x14ac:dyDescent="0.55000000000000004">
      <c r="A4952">
        <v>2009</v>
      </c>
      <c r="B4952" t="s">
        <v>307</v>
      </c>
      <c r="C4952" t="s">
        <v>579</v>
      </c>
      <c r="D4952">
        <v>663780.51</v>
      </c>
      <c r="E4952">
        <v>4166662.19</v>
      </c>
      <c r="H4952">
        <f t="shared" si="334"/>
        <v>17</v>
      </c>
      <c r="J4952" t="str">
        <f t="shared" si="335"/>
        <v>ROUND LAKE PARK</v>
      </c>
      <c r="K4952" t="str">
        <f t="shared" si="332"/>
        <v>Lake</v>
      </c>
      <c r="L4952">
        <f t="shared" si="333"/>
        <v>0</v>
      </c>
    </row>
    <row r="4953" spans="1:12" x14ac:dyDescent="0.55000000000000004">
      <c r="A4953">
        <v>2009</v>
      </c>
      <c r="B4953" t="s">
        <v>307</v>
      </c>
      <c r="C4953" t="s">
        <v>580</v>
      </c>
      <c r="D4953">
        <v>4288460</v>
      </c>
      <c r="E4953">
        <v>6505354.1699999999</v>
      </c>
      <c r="H4953">
        <f t="shared" si="334"/>
        <v>12</v>
      </c>
      <c r="J4953" t="str">
        <f t="shared" si="335"/>
        <v>ROUND LAKE</v>
      </c>
      <c r="K4953" t="str">
        <f t="shared" si="332"/>
        <v>Lake</v>
      </c>
      <c r="L4953">
        <f t="shared" si="333"/>
        <v>0</v>
      </c>
    </row>
    <row r="4954" spans="1:12" x14ac:dyDescent="0.55000000000000004">
      <c r="A4954">
        <v>2009</v>
      </c>
      <c r="B4954" t="s">
        <v>307</v>
      </c>
      <c r="C4954" t="s">
        <v>581</v>
      </c>
      <c r="D4954">
        <v>4192509.29</v>
      </c>
      <c r="E4954">
        <v>7353005.5099999998</v>
      </c>
      <c r="H4954">
        <f t="shared" si="334"/>
        <v>7</v>
      </c>
      <c r="J4954" t="str">
        <f t="shared" si="335"/>
        <v>SALEM</v>
      </c>
      <c r="K4954" t="str">
        <f t="shared" si="332"/>
        <v>Marion</v>
      </c>
      <c r="L4954">
        <f t="shared" si="333"/>
        <v>0</v>
      </c>
    </row>
    <row r="4955" spans="1:12" x14ac:dyDescent="0.55000000000000004">
      <c r="A4955">
        <v>2009</v>
      </c>
      <c r="B4955" t="s">
        <v>307</v>
      </c>
      <c r="C4955" t="s">
        <v>582</v>
      </c>
      <c r="D4955">
        <v>3416342.03</v>
      </c>
      <c r="E4955">
        <v>3951651.65</v>
      </c>
      <c r="H4955">
        <f t="shared" si="334"/>
        <v>10</v>
      </c>
      <c r="J4955" t="str">
        <f t="shared" si="335"/>
        <v>SANDWICH</v>
      </c>
      <c r="K4955" t="str">
        <f t="shared" si="332"/>
        <v>DeKalb</v>
      </c>
      <c r="L4955">
        <f t="shared" si="333"/>
        <v>0</v>
      </c>
    </row>
    <row r="4956" spans="1:12" x14ac:dyDescent="0.55000000000000004">
      <c r="A4956">
        <v>2009</v>
      </c>
      <c r="B4956" t="s">
        <v>307</v>
      </c>
      <c r="C4956" t="s">
        <v>583</v>
      </c>
      <c r="D4956">
        <v>4277099.9800000004</v>
      </c>
      <c r="E4956">
        <v>8014370.6899999902</v>
      </c>
      <c r="H4956">
        <f t="shared" si="334"/>
        <v>14</v>
      </c>
      <c r="J4956" t="str">
        <f t="shared" si="335"/>
        <v>SAUK VILLAGE</v>
      </c>
      <c r="K4956" t="str">
        <f t="shared" si="332"/>
        <v>Cook</v>
      </c>
      <c r="L4956">
        <f t="shared" si="333"/>
        <v>0</v>
      </c>
    </row>
    <row r="4957" spans="1:12" x14ac:dyDescent="0.55000000000000004">
      <c r="A4957">
        <v>2009</v>
      </c>
      <c r="B4957" t="s">
        <v>307</v>
      </c>
      <c r="C4957" t="s">
        <v>584</v>
      </c>
      <c r="D4957">
        <v>1808153.75</v>
      </c>
      <c r="E4957">
        <v>3256976.1</v>
      </c>
      <c r="H4957">
        <f t="shared" si="334"/>
        <v>9</v>
      </c>
      <c r="J4957" t="str">
        <f t="shared" si="335"/>
        <v>SAVANNA</v>
      </c>
      <c r="K4957" t="str">
        <f t="shared" si="332"/>
        <v>Carroll</v>
      </c>
      <c r="L4957">
        <f t="shared" si="333"/>
        <v>0</v>
      </c>
    </row>
    <row r="4958" spans="1:12" x14ac:dyDescent="0.55000000000000004">
      <c r="A4958">
        <v>2009</v>
      </c>
      <c r="B4958" t="s">
        <v>307</v>
      </c>
      <c r="C4958" t="s">
        <v>585</v>
      </c>
      <c r="D4958">
        <v>59280129.009999998</v>
      </c>
      <c r="E4958">
        <v>120076642.94</v>
      </c>
      <c r="H4958">
        <f t="shared" si="334"/>
        <v>12</v>
      </c>
      <c r="J4958" t="str">
        <f t="shared" si="335"/>
        <v>SCHAUMBURG</v>
      </c>
      <c r="K4958" t="str">
        <f t="shared" si="332"/>
        <v>Cook</v>
      </c>
      <c r="L4958">
        <f t="shared" si="333"/>
        <v>0</v>
      </c>
    </row>
    <row r="4959" spans="1:12" x14ac:dyDescent="0.55000000000000004">
      <c r="A4959">
        <v>2009</v>
      </c>
      <c r="B4959" t="s">
        <v>307</v>
      </c>
      <c r="C4959" t="s">
        <v>586</v>
      </c>
      <c r="D4959">
        <v>10948899.050000001</v>
      </c>
      <c r="E4959">
        <v>26647186.960000001</v>
      </c>
      <c r="H4959">
        <f t="shared" si="334"/>
        <v>15</v>
      </c>
      <c r="J4959" t="str">
        <f t="shared" si="335"/>
        <v>SCHILLER PARK</v>
      </c>
      <c r="K4959" t="str">
        <f t="shared" si="332"/>
        <v>Cook</v>
      </c>
      <c r="L4959">
        <f t="shared" si="333"/>
        <v>0</v>
      </c>
    </row>
    <row r="4960" spans="1:12" x14ac:dyDescent="0.55000000000000004">
      <c r="A4960">
        <v>2009</v>
      </c>
      <c r="B4960" t="s">
        <v>307</v>
      </c>
      <c r="C4960" t="s">
        <v>587</v>
      </c>
      <c r="D4960">
        <v>1610757.43</v>
      </c>
      <c r="E4960">
        <v>2517284.4</v>
      </c>
      <c r="H4960">
        <f t="shared" si="334"/>
        <v>13</v>
      </c>
      <c r="J4960" t="str">
        <f t="shared" si="335"/>
        <v>SHELBYVILLE</v>
      </c>
      <c r="K4960" t="str">
        <f t="shared" si="332"/>
        <v>Shelby</v>
      </c>
      <c r="L4960">
        <f t="shared" si="333"/>
        <v>0</v>
      </c>
    </row>
    <row r="4961" spans="1:12" x14ac:dyDescent="0.55000000000000004">
      <c r="A4961">
        <v>2009</v>
      </c>
      <c r="B4961" t="s">
        <v>307</v>
      </c>
      <c r="C4961" t="s">
        <v>588</v>
      </c>
      <c r="D4961">
        <v>1483751.86</v>
      </c>
      <c r="E4961">
        <v>2108385.94</v>
      </c>
      <c r="H4961">
        <f t="shared" si="334"/>
        <v>8</v>
      </c>
      <c r="J4961" t="str">
        <f t="shared" si="335"/>
        <v>SHILOH</v>
      </c>
      <c r="K4961" t="str">
        <f t="shared" si="332"/>
        <v>St. Clair</v>
      </c>
      <c r="L4961">
        <f t="shared" si="333"/>
        <v>0</v>
      </c>
    </row>
    <row r="4962" spans="1:12" x14ac:dyDescent="0.55000000000000004">
      <c r="A4962">
        <v>2009</v>
      </c>
      <c r="B4962" t="s">
        <v>307</v>
      </c>
      <c r="C4962" t="s">
        <v>589</v>
      </c>
      <c r="D4962">
        <v>4678855.49</v>
      </c>
      <c r="E4962">
        <v>7066457.7599999998</v>
      </c>
      <c r="H4962">
        <f t="shared" si="334"/>
        <v>11</v>
      </c>
      <c r="J4962" t="str">
        <f t="shared" si="335"/>
        <v>SHOREWOOD</v>
      </c>
      <c r="K4962" t="str">
        <f t="shared" si="332"/>
        <v>Will</v>
      </c>
      <c r="L4962">
        <f t="shared" si="333"/>
        <v>0</v>
      </c>
    </row>
    <row r="4963" spans="1:12" x14ac:dyDescent="0.55000000000000004">
      <c r="A4963">
        <v>2009</v>
      </c>
      <c r="B4963" t="s">
        <v>307</v>
      </c>
      <c r="C4963" t="s">
        <v>590</v>
      </c>
      <c r="D4963">
        <v>4195477.03</v>
      </c>
      <c r="E4963">
        <v>8341639.8899999997</v>
      </c>
      <c r="H4963">
        <f t="shared" si="334"/>
        <v>8</v>
      </c>
      <c r="J4963" t="str">
        <f t="shared" si="335"/>
        <v>SILVIS</v>
      </c>
      <c r="K4963" t="str">
        <f t="shared" si="332"/>
        <v>Rock Island</v>
      </c>
      <c r="L4963">
        <f t="shared" si="333"/>
        <v>0</v>
      </c>
    </row>
    <row r="4964" spans="1:12" x14ac:dyDescent="0.55000000000000004">
      <c r="A4964">
        <v>2009</v>
      </c>
      <c r="B4964" t="s">
        <v>307</v>
      </c>
      <c r="C4964" t="s">
        <v>591</v>
      </c>
      <c r="D4964">
        <v>60037282</v>
      </c>
      <c r="E4964">
        <v>103610303.27</v>
      </c>
      <c r="H4964">
        <f t="shared" si="334"/>
        <v>8</v>
      </c>
      <c r="J4964" t="str">
        <f t="shared" si="335"/>
        <v>SKOKIE</v>
      </c>
      <c r="K4964" t="str">
        <f t="shared" si="332"/>
        <v>Cook</v>
      </c>
      <c r="L4964">
        <f t="shared" si="333"/>
        <v>0</v>
      </c>
    </row>
    <row r="4965" spans="1:12" x14ac:dyDescent="0.55000000000000004">
      <c r="A4965">
        <v>2009</v>
      </c>
      <c r="B4965" t="s">
        <v>307</v>
      </c>
      <c r="C4965" t="s">
        <v>592</v>
      </c>
      <c r="D4965">
        <v>3342313.71</v>
      </c>
      <c r="E4965">
        <v>7839092.3899999997</v>
      </c>
      <c r="H4965">
        <f t="shared" si="334"/>
        <v>18</v>
      </c>
      <c r="J4965" t="str">
        <f t="shared" si="335"/>
        <v>SOUTH BARRINGTON</v>
      </c>
      <c r="K4965" t="str">
        <f t="shared" si="332"/>
        <v>Cook</v>
      </c>
      <c r="L4965">
        <f t="shared" si="333"/>
        <v>0</v>
      </c>
    </row>
    <row r="4966" spans="1:12" x14ac:dyDescent="0.55000000000000004">
      <c r="A4966">
        <v>2009</v>
      </c>
      <c r="B4966" t="s">
        <v>307</v>
      </c>
      <c r="C4966" t="s">
        <v>593</v>
      </c>
      <c r="D4966">
        <v>971340</v>
      </c>
      <c r="E4966">
        <v>1824901.86</v>
      </c>
      <c r="H4966">
        <f t="shared" si="334"/>
        <v>14</v>
      </c>
      <c r="J4966" t="str">
        <f t="shared" si="335"/>
        <v>SOUTH BELOIT</v>
      </c>
      <c r="K4966" t="str">
        <f t="shared" si="332"/>
        <v>Winnebago</v>
      </c>
      <c r="L4966">
        <f t="shared" si="333"/>
        <v>0</v>
      </c>
    </row>
    <row r="4967" spans="1:12" x14ac:dyDescent="0.55000000000000004">
      <c r="A4967">
        <v>2009</v>
      </c>
      <c r="B4967" t="s">
        <v>307</v>
      </c>
      <c r="C4967" t="s">
        <v>594</v>
      </c>
      <c r="D4967">
        <v>2984638.4</v>
      </c>
      <c r="E4967">
        <v>4159928.96999999</v>
      </c>
      <c r="H4967">
        <f t="shared" si="334"/>
        <v>23</v>
      </c>
      <c r="J4967" t="str">
        <f t="shared" si="335"/>
        <v>SOUTH CHICAGO HEIGHTS</v>
      </c>
      <c r="K4967" t="str">
        <f t="shared" si="332"/>
        <v>Cook</v>
      </c>
      <c r="L4967">
        <f t="shared" si="333"/>
        <v>0</v>
      </c>
    </row>
    <row r="4968" spans="1:12" x14ac:dyDescent="0.55000000000000004">
      <c r="A4968">
        <v>2009</v>
      </c>
      <c r="B4968" t="s">
        <v>307</v>
      </c>
      <c r="C4968" t="s">
        <v>595</v>
      </c>
      <c r="D4968">
        <v>5688155.29</v>
      </c>
      <c r="E4968">
        <v>13843088.91</v>
      </c>
      <c r="H4968">
        <f t="shared" si="334"/>
        <v>13</v>
      </c>
      <c r="J4968" t="str">
        <f t="shared" si="335"/>
        <v>SOUTH ELGIN</v>
      </c>
      <c r="K4968" t="str">
        <f t="shared" si="332"/>
        <v>Kane</v>
      </c>
      <c r="L4968">
        <f t="shared" si="333"/>
        <v>0</v>
      </c>
    </row>
    <row r="4969" spans="1:12" x14ac:dyDescent="0.55000000000000004">
      <c r="A4969">
        <v>2009</v>
      </c>
      <c r="B4969" t="s">
        <v>307</v>
      </c>
      <c r="C4969" t="s">
        <v>596</v>
      </c>
      <c r="D4969">
        <v>14344973</v>
      </c>
      <c r="E4969">
        <v>23173024.890000001</v>
      </c>
      <c r="H4969">
        <f t="shared" si="334"/>
        <v>15</v>
      </c>
      <c r="J4969" t="str">
        <f t="shared" si="335"/>
        <v>SOUTH HOLLAND</v>
      </c>
      <c r="K4969" t="str">
        <f t="shared" si="332"/>
        <v>Cook</v>
      </c>
      <c r="L4969">
        <f t="shared" si="333"/>
        <v>0</v>
      </c>
    </row>
    <row r="4970" spans="1:12" x14ac:dyDescent="0.55000000000000004">
      <c r="A4970">
        <v>2009</v>
      </c>
      <c r="B4970" t="s">
        <v>307</v>
      </c>
      <c r="C4970" t="s">
        <v>597</v>
      </c>
      <c r="D4970">
        <v>1337702.51</v>
      </c>
      <c r="E4970">
        <v>2886378.6799999899</v>
      </c>
      <c r="H4970">
        <f t="shared" si="334"/>
        <v>14</v>
      </c>
      <c r="J4970" t="str">
        <f t="shared" si="335"/>
        <v>SPRING GROVE</v>
      </c>
      <c r="K4970" t="str">
        <f t="shared" si="332"/>
        <v>McHenry</v>
      </c>
      <c r="L4970">
        <f t="shared" si="333"/>
        <v>0</v>
      </c>
    </row>
    <row r="4971" spans="1:12" x14ac:dyDescent="0.55000000000000004">
      <c r="A4971">
        <v>2009</v>
      </c>
      <c r="B4971" t="s">
        <v>307</v>
      </c>
      <c r="C4971" t="s">
        <v>598</v>
      </c>
      <c r="D4971">
        <v>2526992.0099999998</v>
      </c>
      <c r="E4971">
        <v>3087915.4299999899</v>
      </c>
      <c r="H4971">
        <f t="shared" si="334"/>
        <v>15</v>
      </c>
      <c r="J4971" t="str">
        <f t="shared" si="335"/>
        <v>SPRING VALLEY</v>
      </c>
      <c r="K4971" t="str">
        <f t="shared" si="332"/>
        <v>Bureau</v>
      </c>
      <c r="L4971">
        <f t="shared" si="333"/>
        <v>0</v>
      </c>
    </row>
    <row r="4972" spans="1:12" x14ac:dyDescent="0.55000000000000004">
      <c r="A4972">
        <v>2009</v>
      </c>
      <c r="B4972" t="s">
        <v>307</v>
      </c>
      <c r="C4972" t="s">
        <v>599</v>
      </c>
      <c r="D4972">
        <v>78635676.879999995</v>
      </c>
      <c r="E4972">
        <v>189338811.50999999</v>
      </c>
      <c r="H4972">
        <f t="shared" si="334"/>
        <v>13</v>
      </c>
      <c r="J4972" t="str">
        <f t="shared" si="335"/>
        <v>SPRINGFIELD</v>
      </c>
      <c r="K4972" t="str">
        <f t="shared" si="332"/>
        <v>Sangamon</v>
      </c>
      <c r="L4972">
        <f t="shared" si="333"/>
        <v>0</v>
      </c>
    </row>
    <row r="4973" spans="1:12" x14ac:dyDescent="0.55000000000000004">
      <c r="A4973">
        <v>2009</v>
      </c>
      <c r="B4973" t="s">
        <v>307</v>
      </c>
      <c r="C4973" t="s">
        <v>600</v>
      </c>
      <c r="D4973">
        <v>19835689.109999999</v>
      </c>
      <c r="E4973">
        <v>39071487.229999997</v>
      </c>
      <c r="H4973">
        <f t="shared" si="334"/>
        <v>12</v>
      </c>
      <c r="J4973" t="str">
        <f t="shared" si="335"/>
        <v>ST CHARLES</v>
      </c>
      <c r="K4973" t="str">
        <f t="shared" si="332"/>
        <v>DuPage</v>
      </c>
      <c r="L4973">
        <f t="shared" si="333"/>
        <v>0</v>
      </c>
    </row>
    <row r="4974" spans="1:12" x14ac:dyDescent="0.55000000000000004">
      <c r="A4974">
        <v>2009</v>
      </c>
      <c r="B4974" t="s">
        <v>307</v>
      </c>
      <c r="C4974" t="s">
        <v>601</v>
      </c>
      <c r="D4974">
        <v>409762.15</v>
      </c>
      <c r="E4974">
        <v>1229530.71</v>
      </c>
      <c r="H4974">
        <f t="shared" si="334"/>
        <v>10</v>
      </c>
      <c r="J4974" t="str">
        <f t="shared" si="335"/>
        <v>STAUNTON</v>
      </c>
      <c r="K4974" t="str">
        <f t="shared" si="332"/>
        <v>Macoupin</v>
      </c>
      <c r="L4974">
        <f t="shared" si="333"/>
        <v>0</v>
      </c>
    </row>
    <row r="4975" spans="1:12" x14ac:dyDescent="0.55000000000000004">
      <c r="A4975">
        <v>2009</v>
      </c>
      <c r="B4975" t="s">
        <v>307</v>
      </c>
      <c r="C4975" t="s">
        <v>602</v>
      </c>
      <c r="D4975">
        <v>3923123.78</v>
      </c>
      <c r="E4975">
        <v>5984797.5</v>
      </c>
      <c r="H4975">
        <f t="shared" si="334"/>
        <v>8</v>
      </c>
      <c r="J4975" t="str">
        <f t="shared" si="335"/>
        <v>STEGER</v>
      </c>
      <c r="K4975" t="str">
        <f t="shared" si="332"/>
        <v>Cook</v>
      </c>
      <c r="L4975">
        <f t="shared" si="333"/>
        <v>0</v>
      </c>
    </row>
    <row r="4976" spans="1:12" x14ac:dyDescent="0.55000000000000004">
      <c r="A4976">
        <v>2009</v>
      </c>
      <c r="B4976" t="s">
        <v>307</v>
      </c>
      <c r="C4976" t="s">
        <v>603</v>
      </c>
      <c r="D4976">
        <v>9167182.5399999991</v>
      </c>
      <c r="E4976">
        <v>16961676.759999901</v>
      </c>
      <c r="H4976">
        <f t="shared" si="334"/>
        <v>10</v>
      </c>
      <c r="J4976" t="str">
        <f t="shared" si="335"/>
        <v>STERLING</v>
      </c>
      <c r="K4976" t="str">
        <f t="shared" si="332"/>
        <v>Whiteside</v>
      </c>
      <c r="L4976">
        <f t="shared" si="333"/>
        <v>0</v>
      </c>
    </row>
    <row r="4977" spans="1:12" x14ac:dyDescent="0.55000000000000004">
      <c r="A4977">
        <v>2009</v>
      </c>
      <c r="B4977" t="s">
        <v>307</v>
      </c>
      <c r="C4977" t="s">
        <v>604</v>
      </c>
      <c r="D4977">
        <v>4234657.08</v>
      </c>
      <c r="E4977">
        <v>12597040.42</v>
      </c>
      <c r="H4977">
        <f t="shared" si="334"/>
        <v>10</v>
      </c>
      <c r="J4977" t="str">
        <f t="shared" si="335"/>
        <v>STICKNEY</v>
      </c>
      <c r="K4977" t="str">
        <f t="shared" si="332"/>
        <v>Cook</v>
      </c>
      <c r="L4977">
        <f t="shared" si="333"/>
        <v>0</v>
      </c>
    </row>
    <row r="4978" spans="1:12" x14ac:dyDescent="0.55000000000000004">
      <c r="A4978">
        <v>2009</v>
      </c>
      <c r="B4978" t="s">
        <v>307</v>
      </c>
      <c r="C4978" t="s">
        <v>605</v>
      </c>
      <c r="D4978">
        <v>859563.18</v>
      </c>
      <c r="E4978">
        <v>11693627.9</v>
      </c>
      <c r="H4978">
        <f t="shared" si="334"/>
        <v>12</v>
      </c>
      <c r="J4978" t="str">
        <f t="shared" si="335"/>
        <v>STONE PARK</v>
      </c>
      <c r="K4978" t="str">
        <f t="shared" si="332"/>
        <v>Cook</v>
      </c>
      <c r="L4978">
        <f t="shared" si="333"/>
        <v>0</v>
      </c>
    </row>
    <row r="4979" spans="1:12" x14ac:dyDescent="0.55000000000000004">
      <c r="A4979">
        <v>2009</v>
      </c>
      <c r="B4979" t="s">
        <v>307</v>
      </c>
      <c r="C4979" t="s">
        <v>606</v>
      </c>
      <c r="D4979">
        <v>26121720.780000001</v>
      </c>
      <c r="E4979">
        <v>40636375.5</v>
      </c>
      <c r="H4979">
        <f t="shared" si="334"/>
        <v>12</v>
      </c>
      <c r="J4979" t="str">
        <f t="shared" si="335"/>
        <v>STREAMWOOD</v>
      </c>
      <c r="K4979" t="str">
        <f t="shared" si="332"/>
        <v>Cook</v>
      </c>
      <c r="L4979">
        <f t="shared" si="333"/>
        <v>0</v>
      </c>
    </row>
    <row r="4980" spans="1:12" x14ac:dyDescent="0.55000000000000004">
      <c r="A4980">
        <v>2009</v>
      </c>
      <c r="B4980" t="s">
        <v>307</v>
      </c>
      <c r="C4980" t="s">
        <v>607</v>
      </c>
      <c r="D4980">
        <v>6194035.7300000004</v>
      </c>
      <c r="E4980">
        <v>14851351.33</v>
      </c>
      <c r="H4980">
        <f t="shared" si="334"/>
        <v>10</v>
      </c>
      <c r="J4980" t="str">
        <f t="shared" si="335"/>
        <v>STREATOR</v>
      </c>
      <c r="K4980" t="str">
        <f t="shared" si="332"/>
        <v>LaSalle</v>
      </c>
      <c r="L4980">
        <f t="shared" si="333"/>
        <v>0</v>
      </c>
    </row>
    <row r="4981" spans="1:12" x14ac:dyDescent="0.55000000000000004">
      <c r="A4981">
        <v>2009</v>
      </c>
      <c r="B4981" t="s">
        <v>307</v>
      </c>
      <c r="C4981" t="s">
        <v>608</v>
      </c>
      <c r="D4981">
        <v>1345242.24</v>
      </c>
      <c r="E4981">
        <v>2326412.64</v>
      </c>
      <c r="H4981">
        <f t="shared" si="334"/>
        <v>13</v>
      </c>
      <c r="J4981" t="str">
        <f t="shared" si="335"/>
        <v>SUGAR GROVE</v>
      </c>
      <c r="K4981" t="str">
        <f t="shared" si="332"/>
        <v>Kane</v>
      </c>
      <c r="L4981">
        <f t="shared" si="333"/>
        <v>0</v>
      </c>
    </row>
    <row r="4982" spans="1:12" x14ac:dyDescent="0.55000000000000004">
      <c r="A4982">
        <v>2009</v>
      </c>
      <c r="B4982" t="s">
        <v>307</v>
      </c>
      <c r="C4982" t="s">
        <v>609</v>
      </c>
      <c r="D4982">
        <v>7247737.4400000004</v>
      </c>
      <c r="E4982">
        <v>23916043.649999999</v>
      </c>
      <c r="H4982">
        <f t="shared" si="334"/>
        <v>8</v>
      </c>
      <c r="J4982" t="str">
        <f t="shared" si="335"/>
        <v>SUMMIT</v>
      </c>
      <c r="K4982" t="str">
        <f t="shared" si="332"/>
        <v>Cook</v>
      </c>
      <c r="L4982">
        <f t="shared" si="333"/>
        <v>0</v>
      </c>
    </row>
    <row r="4983" spans="1:12" x14ac:dyDescent="0.55000000000000004">
      <c r="A4983">
        <v>2009</v>
      </c>
      <c r="B4983" t="s">
        <v>307</v>
      </c>
      <c r="C4983" t="s">
        <v>610</v>
      </c>
      <c r="D4983">
        <v>4592438.34</v>
      </c>
      <c r="E4983">
        <v>7962235.0999999996</v>
      </c>
      <c r="H4983">
        <f t="shared" si="334"/>
        <v>9</v>
      </c>
      <c r="J4983" t="str">
        <f t="shared" si="335"/>
        <v>SWANSEA</v>
      </c>
      <c r="K4983" t="str">
        <f t="shared" si="332"/>
        <v>St. Clair</v>
      </c>
      <c r="L4983">
        <f t="shared" si="333"/>
        <v>0</v>
      </c>
    </row>
    <row r="4984" spans="1:12" x14ac:dyDescent="0.55000000000000004">
      <c r="A4984">
        <v>2009</v>
      </c>
      <c r="B4984" t="s">
        <v>307</v>
      </c>
      <c r="C4984" t="s">
        <v>611</v>
      </c>
      <c r="D4984">
        <v>6618140</v>
      </c>
      <c r="E4984">
        <v>10426915.109999999</v>
      </c>
      <c r="H4984">
        <f t="shared" si="334"/>
        <v>10</v>
      </c>
      <c r="J4984" t="str">
        <f t="shared" si="335"/>
        <v>SYCAMORE</v>
      </c>
      <c r="K4984" t="str">
        <f t="shared" si="332"/>
        <v>DeKalb</v>
      </c>
      <c r="L4984">
        <f t="shared" si="333"/>
        <v>0</v>
      </c>
    </row>
    <row r="4985" spans="1:12" x14ac:dyDescent="0.55000000000000004">
      <c r="A4985">
        <v>2009</v>
      </c>
      <c r="B4985" t="s">
        <v>307</v>
      </c>
      <c r="C4985" t="s">
        <v>612</v>
      </c>
      <c r="D4985">
        <v>4230001.97</v>
      </c>
      <c r="E4985">
        <v>8140864.0999999996</v>
      </c>
      <c r="H4985">
        <f t="shared" si="334"/>
        <v>13</v>
      </c>
      <c r="J4985" t="str">
        <f t="shared" si="335"/>
        <v>TAYLORVILLE</v>
      </c>
      <c r="K4985" t="str">
        <f t="shared" ref="K4985:K5048" si="336">INDEX($K$1:$K$655,MATCH(C4985,$C$1:$C$655))</f>
        <v>Christian</v>
      </c>
      <c r="L4985">
        <f t="shared" si="333"/>
        <v>0</v>
      </c>
    </row>
    <row r="4986" spans="1:12" x14ac:dyDescent="0.55000000000000004">
      <c r="A4986">
        <v>2009</v>
      </c>
      <c r="B4986" t="s">
        <v>307</v>
      </c>
      <c r="C4986" t="s">
        <v>613</v>
      </c>
      <c r="D4986">
        <v>31936115.210000001</v>
      </c>
      <c r="E4986">
        <v>52315310.579999998</v>
      </c>
      <c r="H4986">
        <f t="shared" si="334"/>
        <v>13</v>
      </c>
      <c r="J4986" t="str">
        <f t="shared" si="335"/>
        <v>TINLEY PARK</v>
      </c>
      <c r="K4986" t="str">
        <f t="shared" si="336"/>
        <v>Cook</v>
      </c>
      <c r="L4986">
        <f t="shared" si="333"/>
        <v>0</v>
      </c>
    </row>
    <row r="4987" spans="1:12" x14ac:dyDescent="0.55000000000000004">
      <c r="A4987">
        <v>2009</v>
      </c>
      <c r="B4987" t="s">
        <v>307</v>
      </c>
      <c r="C4987" t="s">
        <v>614</v>
      </c>
      <c r="D4987">
        <v>3885168.53</v>
      </c>
      <c r="E4987">
        <v>5863338.4100000001</v>
      </c>
      <c r="H4987">
        <f t="shared" si="334"/>
        <v>6</v>
      </c>
      <c r="J4987" t="str">
        <f t="shared" si="335"/>
        <v>TROY</v>
      </c>
      <c r="K4987" t="str">
        <f t="shared" si="336"/>
        <v>Madison</v>
      </c>
      <c r="L4987">
        <f t="shared" si="333"/>
        <v>0</v>
      </c>
    </row>
    <row r="4988" spans="1:12" x14ac:dyDescent="0.55000000000000004">
      <c r="A4988">
        <v>2009</v>
      </c>
      <c r="B4988" t="s">
        <v>307</v>
      </c>
      <c r="C4988" t="s">
        <v>615</v>
      </c>
      <c r="D4988">
        <v>4806817.0599999996</v>
      </c>
      <c r="E4988">
        <v>6493427.3499999996</v>
      </c>
      <c r="H4988">
        <f t="shared" si="334"/>
        <v>17</v>
      </c>
      <c r="J4988" t="str">
        <f t="shared" si="335"/>
        <v>UNIVERSITY PARK</v>
      </c>
      <c r="K4988" t="str">
        <f t="shared" si="336"/>
        <v>Cook</v>
      </c>
      <c r="L4988">
        <f t="shared" si="333"/>
        <v>0</v>
      </c>
    </row>
    <row r="4989" spans="1:12" x14ac:dyDescent="0.55000000000000004">
      <c r="A4989">
        <v>2009</v>
      </c>
      <c r="B4989" t="s">
        <v>307</v>
      </c>
      <c r="C4989" t="s">
        <v>616</v>
      </c>
      <c r="D4989">
        <v>20394886.52</v>
      </c>
      <c r="E4989">
        <v>33070989.670000002</v>
      </c>
      <c r="H4989">
        <f t="shared" si="334"/>
        <v>8</v>
      </c>
      <c r="J4989" t="str">
        <f t="shared" si="335"/>
        <v>URBANA</v>
      </c>
      <c r="K4989" t="str">
        <f t="shared" si="336"/>
        <v>Champaign</v>
      </c>
      <c r="L4989">
        <f t="shared" si="333"/>
        <v>0</v>
      </c>
    </row>
    <row r="4990" spans="1:12" x14ac:dyDescent="0.55000000000000004">
      <c r="A4990">
        <v>2009</v>
      </c>
      <c r="B4990" t="s">
        <v>307</v>
      </c>
      <c r="C4990" t="s">
        <v>617</v>
      </c>
      <c r="D4990">
        <v>3983538.33</v>
      </c>
      <c r="E4990">
        <v>4597873.7699999996</v>
      </c>
      <c r="H4990">
        <f t="shared" si="334"/>
        <v>10</v>
      </c>
      <c r="J4990" t="str">
        <f t="shared" si="335"/>
        <v>VANDALIA</v>
      </c>
      <c r="K4990" t="str">
        <f t="shared" si="336"/>
        <v>Fayette</v>
      </c>
      <c r="L4990">
        <f t="shared" si="333"/>
        <v>0</v>
      </c>
    </row>
    <row r="4991" spans="1:12" x14ac:dyDescent="0.55000000000000004">
      <c r="A4991">
        <v>2009</v>
      </c>
      <c r="B4991" t="s">
        <v>307</v>
      </c>
      <c r="C4991" t="s">
        <v>618</v>
      </c>
      <c r="D4991">
        <v>905624.94</v>
      </c>
      <c r="E4991">
        <v>1814274.37</v>
      </c>
      <c r="H4991">
        <f t="shared" si="334"/>
        <v>8</v>
      </c>
      <c r="J4991" t="str">
        <f t="shared" si="335"/>
        <v>VENICE</v>
      </c>
      <c r="K4991" t="str">
        <f t="shared" si="336"/>
        <v>Madison</v>
      </c>
      <c r="L4991">
        <f t="shared" si="333"/>
        <v>0</v>
      </c>
    </row>
    <row r="4992" spans="1:12" x14ac:dyDescent="0.55000000000000004">
      <c r="A4992">
        <v>2009</v>
      </c>
      <c r="B4992" t="s">
        <v>307</v>
      </c>
      <c r="C4992" t="s">
        <v>619</v>
      </c>
      <c r="D4992">
        <v>21249769.34</v>
      </c>
      <c r="E4992">
        <v>31417470.399999999</v>
      </c>
      <c r="H4992">
        <f t="shared" si="334"/>
        <v>14</v>
      </c>
      <c r="J4992" t="str">
        <f t="shared" si="335"/>
        <v>VERNON HILLS</v>
      </c>
      <c r="K4992" t="str">
        <f t="shared" si="336"/>
        <v>Lake</v>
      </c>
      <c r="L4992">
        <f t="shared" si="333"/>
        <v>0</v>
      </c>
    </row>
    <row r="4993" spans="1:12" x14ac:dyDescent="0.55000000000000004">
      <c r="A4993">
        <v>2009</v>
      </c>
      <c r="B4993" t="s">
        <v>307</v>
      </c>
      <c r="C4993" t="s">
        <v>620</v>
      </c>
      <c r="D4993">
        <v>19659959</v>
      </c>
      <c r="E4993">
        <v>36687693.920000002</v>
      </c>
      <c r="H4993">
        <f t="shared" si="334"/>
        <v>12</v>
      </c>
      <c r="J4993" t="str">
        <f t="shared" si="335"/>
        <v>VILLA PARK</v>
      </c>
      <c r="K4993" t="str">
        <f t="shared" si="336"/>
        <v>DuPage</v>
      </c>
      <c r="L4993">
        <f t="shared" si="333"/>
        <v>0</v>
      </c>
    </row>
    <row r="4994" spans="1:12" x14ac:dyDescent="0.55000000000000004">
      <c r="A4994">
        <v>2009</v>
      </c>
      <c r="B4994" t="s">
        <v>307</v>
      </c>
      <c r="C4994" t="s">
        <v>621</v>
      </c>
      <c r="D4994">
        <v>6541891</v>
      </c>
      <c r="E4994">
        <v>13652463.75</v>
      </c>
      <c r="H4994">
        <f t="shared" si="334"/>
        <v>13</v>
      </c>
      <c r="J4994" t="str">
        <f t="shared" si="335"/>
        <v>WARRENVILLE</v>
      </c>
      <c r="K4994" t="str">
        <f t="shared" si="336"/>
        <v>DuPage</v>
      </c>
      <c r="L4994">
        <f t="shared" ref="L4994:L5057" si="337">IF(ISNA(K4994),1,0)</f>
        <v>0</v>
      </c>
    </row>
    <row r="4995" spans="1:12" x14ac:dyDescent="0.55000000000000004">
      <c r="A4995">
        <v>2009</v>
      </c>
      <c r="B4995" t="s">
        <v>307</v>
      </c>
      <c r="C4995" t="s">
        <v>622</v>
      </c>
      <c r="D4995">
        <v>2223325.16</v>
      </c>
      <c r="E4995">
        <v>2198119.86</v>
      </c>
      <c r="H4995">
        <f t="shared" ref="H4995:H5058" si="338">IF(B4995="fire",MIN(IFERROR(SEARCH("fire",C4995),999),IFERROR(SEARCH("fpd",C4995),999),IFERROR(SEARCH("pension",C4995),999),IFERROR(SEARCH("fund",C4995),999)),MIN(IFERROR(SEARCH("police",C4995),999),IFERROR(SEARCH("pension",C4995),999),IFERROR(SEARCH("fund",C4995),999)))</f>
        <v>17</v>
      </c>
      <c r="J4995" t="str">
        <f t="shared" ref="J4995:J5058" si="339">LEFT(C4995,H4995-2)</f>
        <v>WASHINGTON PARK</v>
      </c>
      <c r="K4995" t="str">
        <f t="shared" si="336"/>
        <v>St. Clair</v>
      </c>
      <c r="L4995">
        <f t="shared" si="337"/>
        <v>0</v>
      </c>
    </row>
    <row r="4996" spans="1:12" x14ac:dyDescent="0.55000000000000004">
      <c r="A4996">
        <v>2009</v>
      </c>
      <c r="B4996" t="s">
        <v>307</v>
      </c>
      <c r="C4996" t="s">
        <v>623</v>
      </c>
      <c r="D4996">
        <v>4491428.9400000004</v>
      </c>
      <c r="E4996">
        <v>7696620.9500000002</v>
      </c>
      <c r="H4996">
        <f t="shared" si="338"/>
        <v>12</v>
      </c>
      <c r="J4996" t="str">
        <f t="shared" si="339"/>
        <v>WASHINGTON</v>
      </c>
      <c r="K4996" t="str">
        <f t="shared" si="336"/>
        <v>Tazewell</v>
      </c>
      <c r="L4996">
        <f t="shared" si="337"/>
        <v>0</v>
      </c>
    </row>
    <row r="4997" spans="1:12" x14ac:dyDescent="0.55000000000000004">
      <c r="A4997">
        <v>2009</v>
      </c>
      <c r="B4997" t="s">
        <v>307</v>
      </c>
      <c r="C4997" t="s">
        <v>624</v>
      </c>
      <c r="D4997">
        <v>2399009</v>
      </c>
      <c r="E4997">
        <v>4502012.7300000004</v>
      </c>
      <c r="H4997">
        <f t="shared" si="338"/>
        <v>10</v>
      </c>
      <c r="J4997" t="str">
        <f t="shared" si="339"/>
        <v>WATERLOO</v>
      </c>
      <c r="K4997" t="str">
        <f t="shared" si="336"/>
        <v>Monroe</v>
      </c>
      <c r="L4997">
        <f t="shared" si="337"/>
        <v>0</v>
      </c>
    </row>
    <row r="4998" spans="1:12" x14ac:dyDescent="0.55000000000000004">
      <c r="A4998">
        <v>2009</v>
      </c>
      <c r="B4998" t="s">
        <v>307</v>
      </c>
      <c r="C4998" t="s">
        <v>625</v>
      </c>
      <c r="D4998">
        <v>1823653.83</v>
      </c>
      <c r="E4998">
        <v>5852651.96</v>
      </c>
      <c r="H4998">
        <f t="shared" si="338"/>
        <v>9</v>
      </c>
      <c r="J4998" t="str">
        <f t="shared" si="339"/>
        <v>WATSEKA</v>
      </c>
      <c r="K4998" t="str">
        <f t="shared" si="336"/>
        <v>Iroquois</v>
      </c>
      <c r="L4998">
        <f t="shared" si="337"/>
        <v>0</v>
      </c>
    </row>
    <row r="4999" spans="1:12" x14ac:dyDescent="0.55000000000000004">
      <c r="A4999">
        <v>2009</v>
      </c>
      <c r="B4999" t="s">
        <v>307</v>
      </c>
      <c r="C4999" t="s">
        <v>626</v>
      </c>
      <c r="D4999">
        <v>5078867.42</v>
      </c>
      <c r="E4999">
        <v>11735489.3799999</v>
      </c>
      <c r="H4999">
        <f t="shared" si="338"/>
        <v>10</v>
      </c>
      <c r="J4999" t="str">
        <f t="shared" si="339"/>
        <v>WAUCONDA</v>
      </c>
      <c r="K4999" t="str">
        <f t="shared" si="336"/>
        <v>Lake</v>
      </c>
      <c r="L4999">
        <f t="shared" si="337"/>
        <v>0</v>
      </c>
    </row>
    <row r="5000" spans="1:12" x14ac:dyDescent="0.55000000000000004">
      <c r="A5000">
        <v>2009</v>
      </c>
      <c r="B5000" t="s">
        <v>307</v>
      </c>
      <c r="C5000" t="s">
        <v>627</v>
      </c>
      <c r="D5000">
        <v>47700200.799999997</v>
      </c>
      <c r="E5000">
        <v>121100943.05</v>
      </c>
      <c r="H5000">
        <f t="shared" si="338"/>
        <v>10</v>
      </c>
      <c r="J5000" t="str">
        <f t="shared" si="339"/>
        <v>WAUKEGAN</v>
      </c>
      <c r="K5000" t="str">
        <f t="shared" si="336"/>
        <v>Lake</v>
      </c>
      <c r="L5000">
        <f t="shared" si="337"/>
        <v>0</v>
      </c>
    </row>
    <row r="5001" spans="1:12" x14ac:dyDescent="0.55000000000000004">
      <c r="A5001">
        <v>2009</v>
      </c>
      <c r="B5001" t="s">
        <v>307</v>
      </c>
      <c r="C5001" t="s">
        <v>628</v>
      </c>
      <c r="D5001">
        <v>881515</v>
      </c>
      <c r="E5001">
        <v>2303760.4900000002</v>
      </c>
      <c r="H5001">
        <f t="shared" si="338"/>
        <v>7</v>
      </c>
      <c r="J5001" t="str">
        <f t="shared" si="339"/>
        <v>WAYNE</v>
      </c>
      <c r="K5001" t="str">
        <f t="shared" si="336"/>
        <v>DuPage</v>
      </c>
      <c r="L5001">
        <f t="shared" si="337"/>
        <v>0</v>
      </c>
    </row>
    <row r="5002" spans="1:12" x14ac:dyDescent="0.55000000000000004">
      <c r="A5002">
        <v>2009</v>
      </c>
      <c r="B5002" t="s">
        <v>307</v>
      </c>
      <c r="C5002" t="s">
        <v>629</v>
      </c>
      <c r="D5002">
        <v>15451190.380000001</v>
      </c>
      <c r="E5002">
        <v>30843208.219999999</v>
      </c>
      <c r="H5002">
        <f t="shared" si="338"/>
        <v>14</v>
      </c>
      <c r="J5002" t="str">
        <f t="shared" si="339"/>
        <v>WEST CHICAGO</v>
      </c>
      <c r="K5002" t="str">
        <f t="shared" si="336"/>
        <v>DuPage</v>
      </c>
      <c r="L5002">
        <f t="shared" si="337"/>
        <v>0</v>
      </c>
    </row>
    <row r="5003" spans="1:12" x14ac:dyDescent="0.55000000000000004">
      <c r="A5003">
        <v>2009</v>
      </c>
      <c r="B5003" t="s">
        <v>307</v>
      </c>
      <c r="C5003" t="s">
        <v>630</v>
      </c>
      <c r="D5003">
        <v>6670705.9400000004</v>
      </c>
      <c r="E5003">
        <v>13005110.449999999</v>
      </c>
      <c r="H5003">
        <f t="shared" si="338"/>
        <v>13</v>
      </c>
      <c r="J5003" t="str">
        <f t="shared" si="339"/>
        <v>WEST DUNDEE</v>
      </c>
      <c r="K5003" t="str">
        <f t="shared" si="336"/>
        <v>Kane</v>
      </c>
      <c r="L5003">
        <f t="shared" si="337"/>
        <v>0</v>
      </c>
    </row>
    <row r="5004" spans="1:12" x14ac:dyDescent="0.55000000000000004">
      <c r="A5004">
        <v>2009</v>
      </c>
      <c r="B5004" t="s">
        <v>307</v>
      </c>
      <c r="C5004" t="s">
        <v>631</v>
      </c>
      <c r="D5004">
        <v>3420133.18</v>
      </c>
      <c r="E5004">
        <v>7485272.8099999996</v>
      </c>
      <c r="H5004">
        <f t="shared" si="338"/>
        <v>16</v>
      </c>
      <c r="J5004" t="str">
        <f t="shared" si="339"/>
        <v>WEST FRANKFORT</v>
      </c>
      <c r="K5004" t="str">
        <f t="shared" si="336"/>
        <v>Franklin</v>
      </c>
      <c r="L5004">
        <f t="shared" si="337"/>
        <v>0</v>
      </c>
    </row>
    <row r="5005" spans="1:12" x14ac:dyDescent="0.55000000000000004">
      <c r="A5005">
        <v>2009</v>
      </c>
      <c r="B5005" t="s">
        <v>307</v>
      </c>
      <c r="C5005" t="s">
        <v>632</v>
      </c>
      <c r="D5005">
        <v>18375078.449999999</v>
      </c>
      <c r="E5005">
        <v>29628637.079999998</v>
      </c>
      <c r="H5005">
        <f t="shared" si="338"/>
        <v>13</v>
      </c>
      <c r="J5005" t="str">
        <f t="shared" si="339"/>
        <v>WESTCHESTER</v>
      </c>
      <c r="K5005" t="str">
        <f t="shared" si="336"/>
        <v>Cook</v>
      </c>
      <c r="L5005">
        <f t="shared" si="337"/>
        <v>0</v>
      </c>
    </row>
    <row r="5006" spans="1:12" x14ac:dyDescent="0.55000000000000004">
      <c r="A5006">
        <v>2009</v>
      </c>
      <c r="B5006" t="s">
        <v>307</v>
      </c>
      <c r="C5006" t="s">
        <v>633</v>
      </c>
      <c r="D5006">
        <v>10293152</v>
      </c>
      <c r="E5006">
        <v>18888741.73</v>
      </c>
      <c r="H5006">
        <f t="shared" si="338"/>
        <v>17</v>
      </c>
      <c r="J5006" t="str">
        <f t="shared" si="339"/>
        <v>WESTERN SPRINGS</v>
      </c>
      <c r="K5006" t="str">
        <f t="shared" si="336"/>
        <v>Cook</v>
      </c>
      <c r="L5006">
        <f t="shared" si="337"/>
        <v>0</v>
      </c>
    </row>
    <row r="5007" spans="1:12" x14ac:dyDescent="0.55000000000000004">
      <c r="A5007">
        <v>2009</v>
      </c>
      <c r="B5007" t="s">
        <v>307</v>
      </c>
      <c r="C5007" t="s">
        <v>634</v>
      </c>
      <c r="D5007">
        <v>16076624.689999999</v>
      </c>
      <c r="E5007">
        <v>41061597.019999899</v>
      </c>
      <c r="H5007">
        <f t="shared" si="338"/>
        <v>10</v>
      </c>
      <c r="J5007" t="str">
        <f t="shared" si="339"/>
        <v>WESTMONT</v>
      </c>
      <c r="K5007" t="str">
        <f t="shared" si="336"/>
        <v>DuPage</v>
      </c>
      <c r="L5007">
        <f t="shared" si="337"/>
        <v>0</v>
      </c>
    </row>
    <row r="5008" spans="1:12" x14ac:dyDescent="0.55000000000000004">
      <c r="A5008">
        <v>2009</v>
      </c>
      <c r="B5008" t="s">
        <v>307</v>
      </c>
      <c r="C5008" t="s">
        <v>635</v>
      </c>
      <c r="D5008">
        <v>28181088.120000001</v>
      </c>
      <c r="E5008">
        <v>53999577.170000002</v>
      </c>
      <c r="H5008">
        <f t="shared" si="338"/>
        <v>9</v>
      </c>
      <c r="J5008" t="str">
        <f t="shared" si="339"/>
        <v>WHEATON</v>
      </c>
      <c r="K5008" t="str">
        <f t="shared" si="336"/>
        <v>DuPage</v>
      </c>
      <c r="L5008">
        <f t="shared" si="337"/>
        <v>0</v>
      </c>
    </row>
    <row r="5009" spans="1:12" x14ac:dyDescent="0.55000000000000004">
      <c r="A5009">
        <v>2009</v>
      </c>
      <c r="B5009" t="s">
        <v>307</v>
      </c>
      <c r="C5009" t="s">
        <v>636</v>
      </c>
      <c r="D5009">
        <v>30012692.68</v>
      </c>
      <c r="E5009">
        <v>48369435.890000001</v>
      </c>
      <c r="H5009">
        <f t="shared" si="338"/>
        <v>10</v>
      </c>
      <c r="J5009" t="str">
        <f t="shared" si="339"/>
        <v>WHEELING</v>
      </c>
      <c r="K5009" t="str">
        <f t="shared" si="336"/>
        <v>Cook</v>
      </c>
      <c r="L5009">
        <f t="shared" si="337"/>
        <v>0</v>
      </c>
    </row>
    <row r="5010" spans="1:12" x14ac:dyDescent="0.55000000000000004">
      <c r="A5010">
        <v>2009</v>
      </c>
      <c r="B5010" t="s">
        <v>307</v>
      </c>
      <c r="C5010" t="s">
        <v>637</v>
      </c>
      <c r="D5010">
        <v>695246.27</v>
      </c>
      <c r="E5010">
        <v>4571362.5199999996</v>
      </c>
      <c r="H5010">
        <f t="shared" si="338"/>
        <v>16</v>
      </c>
      <c r="J5010" t="str">
        <f t="shared" si="339"/>
        <v>WILLOW SPRINGS</v>
      </c>
      <c r="K5010" t="str">
        <f t="shared" si="336"/>
        <v>Will</v>
      </c>
      <c r="L5010">
        <f t="shared" si="337"/>
        <v>0</v>
      </c>
    </row>
    <row r="5011" spans="1:12" x14ac:dyDescent="0.55000000000000004">
      <c r="A5011">
        <v>2009</v>
      </c>
      <c r="B5011" t="s">
        <v>307</v>
      </c>
      <c r="C5011" t="s">
        <v>638</v>
      </c>
      <c r="D5011">
        <v>9787843</v>
      </c>
      <c r="E5011">
        <v>16757667.77</v>
      </c>
      <c r="H5011">
        <f t="shared" si="338"/>
        <v>13</v>
      </c>
      <c r="J5011" t="str">
        <f t="shared" si="339"/>
        <v>WILLOWBROOK</v>
      </c>
      <c r="K5011" t="str">
        <f t="shared" si="336"/>
        <v>DuPage</v>
      </c>
      <c r="L5011">
        <f t="shared" si="337"/>
        <v>0</v>
      </c>
    </row>
    <row r="5012" spans="1:12" x14ac:dyDescent="0.55000000000000004">
      <c r="A5012">
        <v>2009</v>
      </c>
      <c r="B5012" t="s">
        <v>307</v>
      </c>
      <c r="C5012" t="s">
        <v>639</v>
      </c>
      <c r="D5012">
        <v>28094427</v>
      </c>
      <c r="E5012">
        <v>45631463.859999999</v>
      </c>
      <c r="H5012">
        <f t="shared" si="338"/>
        <v>10</v>
      </c>
      <c r="J5012" t="str">
        <f t="shared" si="339"/>
        <v>WILMETTE</v>
      </c>
      <c r="K5012" t="str">
        <f t="shared" si="336"/>
        <v>Cook</v>
      </c>
      <c r="L5012">
        <f t="shared" si="337"/>
        <v>0</v>
      </c>
    </row>
    <row r="5013" spans="1:12" x14ac:dyDescent="0.55000000000000004">
      <c r="A5013">
        <v>2009</v>
      </c>
      <c r="B5013" t="s">
        <v>307</v>
      </c>
      <c r="C5013" t="s">
        <v>640</v>
      </c>
      <c r="D5013">
        <v>2361414.06</v>
      </c>
      <c r="E5013">
        <v>4561488.88</v>
      </c>
      <c r="H5013">
        <f t="shared" si="338"/>
        <v>12</v>
      </c>
      <c r="J5013" t="str">
        <f t="shared" si="339"/>
        <v>WILMINGTON</v>
      </c>
      <c r="K5013" t="str">
        <f t="shared" si="336"/>
        <v>Will</v>
      </c>
      <c r="L5013">
        <f t="shared" si="337"/>
        <v>0</v>
      </c>
    </row>
    <row r="5014" spans="1:12" x14ac:dyDescent="0.55000000000000004">
      <c r="A5014">
        <v>2009</v>
      </c>
      <c r="B5014" t="s">
        <v>307</v>
      </c>
      <c r="C5014" t="s">
        <v>641</v>
      </c>
      <c r="D5014">
        <v>4965400.63</v>
      </c>
      <c r="E5014">
        <v>11642756.74</v>
      </c>
      <c r="H5014">
        <f t="shared" si="338"/>
        <v>10</v>
      </c>
      <c r="J5014" t="str">
        <f t="shared" si="339"/>
        <v>WINFIELD</v>
      </c>
      <c r="K5014" t="str">
        <f t="shared" si="336"/>
        <v>DuPage</v>
      </c>
      <c r="L5014">
        <f t="shared" si="337"/>
        <v>0</v>
      </c>
    </row>
    <row r="5015" spans="1:12" x14ac:dyDescent="0.55000000000000004">
      <c r="A5015">
        <v>2009</v>
      </c>
      <c r="B5015" t="s">
        <v>307</v>
      </c>
      <c r="C5015" t="s">
        <v>642</v>
      </c>
      <c r="D5015">
        <v>15788307.390000001</v>
      </c>
      <c r="E5015">
        <v>26640439.989999998</v>
      </c>
      <c r="H5015">
        <f t="shared" si="338"/>
        <v>10</v>
      </c>
      <c r="J5015" t="str">
        <f t="shared" si="339"/>
        <v>WINNETKA</v>
      </c>
      <c r="K5015" t="str">
        <f t="shared" si="336"/>
        <v>Cook</v>
      </c>
      <c r="L5015">
        <f t="shared" si="337"/>
        <v>0</v>
      </c>
    </row>
    <row r="5016" spans="1:12" x14ac:dyDescent="0.55000000000000004">
      <c r="A5016">
        <v>2009</v>
      </c>
      <c r="B5016" t="s">
        <v>307</v>
      </c>
      <c r="C5016" t="s">
        <v>643</v>
      </c>
      <c r="D5016">
        <v>2417419.65</v>
      </c>
      <c r="E5016">
        <v>3119273.44</v>
      </c>
      <c r="H5016">
        <f t="shared" si="338"/>
        <v>17</v>
      </c>
      <c r="J5016" t="str">
        <f t="shared" si="339"/>
        <v>WINTHROP HARBOR</v>
      </c>
      <c r="K5016" t="str">
        <f t="shared" si="336"/>
        <v>Lake</v>
      </c>
      <c r="L5016">
        <f t="shared" si="337"/>
        <v>0</v>
      </c>
    </row>
    <row r="5017" spans="1:12" x14ac:dyDescent="0.55000000000000004">
      <c r="A5017">
        <v>2009</v>
      </c>
      <c r="B5017" t="s">
        <v>307</v>
      </c>
      <c r="C5017" t="s">
        <v>644</v>
      </c>
      <c r="D5017">
        <v>13758239.07</v>
      </c>
      <c r="E5017">
        <v>25672809.109999999</v>
      </c>
      <c r="H5017">
        <f t="shared" si="338"/>
        <v>11</v>
      </c>
      <c r="J5017" t="str">
        <f t="shared" si="339"/>
        <v>WOOD DALE</v>
      </c>
      <c r="K5017" t="str">
        <f t="shared" si="336"/>
        <v>DuPage</v>
      </c>
      <c r="L5017">
        <f t="shared" si="337"/>
        <v>0</v>
      </c>
    </row>
    <row r="5018" spans="1:12" x14ac:dyDescent="0.55000000000000004">
      <c r="A5018">
        <v>2009</v>
      </c>
      <c r="B5018" t="s">
        <v>307</v>
      </c>
      <c r="C5018" t="s">
        <v>645</v>
      </c>
      <c r="D5018">
        <v>6457428.2400000002</v>
      </c>
      <c r="E5018">
        <v>11358925.810000001</v>
      </c>
      <c r="H5018">
        <f t="shared" si="338"/>
        <v>12</v>
      </c>
      <c r="J5018" t="str">
        <f t="shared" si="339"/>
        <v>WOOD RIVER</v>
      </c>
      <c r="K5018" t="str">
        <f t="shared" si="336"/>
        <v>Madison</v>
      </c>
      <c r="L5018">
        <f t="shared" si="337"/>
        <v>0</v>
      </c>
    </row>
    <row r="5019" spans="1:12" x14ac:dyDescent="0.55000000000000004">
      <c r="A5019">
        <v>2009</v>
      </c>
      <c r="B5019" t="s">
        <v>307</v>
      </c>
      <c r="C5019" t="s">
        <v>646</v>
      </c>
      <c r="D5019">
        <v>19024046.239999998</v>
      </c>
      <c r="E5019">
        <v>41599093.890000001</v>
      </c>
      <c r="H5019">
        <f t="shared" si="338"/>
        <v>11</v>
      </c>
      <c r="J5019" t="str">
        <f t="shared" si="339"/>
        <v>WOODRIDGE</v>
      </c>
      <c r="K5019" t="str">
        <f t="shared" si="336"/>
        <v>DuPage</v>
      </c>
      <c r="L5019">
        <f t="shared" si="337"/>
        <v>0</v>
      </c>
    </row>
    <row r="5020" spans="1:12" x14ac:dyDescent="0.55000000000000004">
      <c r="A5020">
        <v>2009</v>
      </c>
      <c r="B5020" t="s">
        <v>307</v>
      </c>
      <c r="C5020" t="s">
        <v>647</v>
      </c>
      <c r="D5020">
        <v>11067125.67</v>
      </c>
      <c r="E5020">
        <v>19999483.489999998</v>
      </c>
      <c r="H5020">
        <f t="shared" si="338"/>
        <v>11</v>
      </c>
      <c r="J5020" t="str">
        <f t="shared" si="339"/>
        <v>WOODSTOCK</v>
      </c>
      <c r="K5020" t="str">
        <f t="shared" si="336"/>
        <v>McHenry</v>
      </c>
      <c r="L5020">
        <f t="shared" si="337"/>
        <v>0</v>
      </c>
    </row>
    <row r="5021" spans="1:12" x14ac:dyDescent="0.55000000000000004">
      <c r="A5021">
        <v>2009</v>
      </c>
      <c r="B5021" t="s">
        <v>307</v>
      </c>
      <c r="C5021" t="s">
        <v>648</v>
      </c>
      <c r="D5021">
        <v>8343972.3099999996</v>
      </c>
      <c r="E5021">
        <v>18573708.440000001</v>
      </c>
      <c r="H5021">
        <f t="shared" si="338"/>
        <v>7</v>
      </c>
      <c r="J5021" t="str">
        <f t="shared" si="339"/>
        <v>WORTH</v>
      </c>
      <c r="K5021" t="str">
        <f t="shared" si="336"/>
        <v>Cook</v>
      </c>
      <c r="L5021">
        <f t="shared" si="337"/>
        <v>0</v>
      </c>
    </row>
    <row r="5022" spans="1:12" x14ac:dyDescent="0.55000000000000004">
      <c r="A5022">
        <v>2009</v>
      </c>
      <c r="B5022" t="s">
        <v>307</v>
      </c>
      <c r="C5022" t="s">
        <v>649</v>
      </c>
      <c r="D5022">
        <v>2653555.42</v>
      </c>
      <c r="E5022">
        <v>7763587.5099999998</v>
      </c>
      <c r="H5022">
        <f t="shared" si="338"/>
        <v>11</v>
      </c>
      <c r="J5022" t="str">
        <f t="shared" si="339"/>
        <v>YORKVILLE</v>
      </c>
      <c r="K5022" t="str">
        <f t="shared" si="336"/>
        <v>Kendall</v>
      </c>
      <c r="L5022">
        <f t="shared" si="337"/>
        <v>0</v>
      </c>
    </row>
    <row r="5023" spans="1:12" x14ac:dyDescent="0.55000000000000004">
      <c r="A5023">
        <v>2009</v>
      </c>
      <c r="B5023" t="s">
        <v>307</v>
      </c>
      <c r="C5023" t="s">
        <v>650</v>
      </c>
      <c r="D5023">
        <v>19033493.390000001</v>
      </c>
      <c r="E5023">
        <v>33878113.060000002</v>
      </c>
      <c r="H5023">
        <f t="shared" si="338"/>
        <v>6</v>
      </c>
      <c r="J5023" t="str">
        <f t="shared" si="339"/>
        <v>ZION</v>
      </c>
      <c r="K5023" t="str">
        <f t="shared" si="336"/>
        <v>Lake</v>
      </c>
      <c r="L5023">
        <f t="shared" si="337"/>
        <v>0</v>
      </c>
    </row>
    <row r="5024" spans="1:12" x14ac:dyDescent="0.55000000000000004">
      <c r="A5024">
        <v>2008</v>
      </c>
      <c r="B5024" t="s">
        <v>5</v>
      </c>
      <c r="C5024" t="s">
        <v>6</v>
      </c>
      <c r="D5024">
        <v>32575152.109999999</v>
      </c>
      <c r="E5024">
        <v>48553528.090000004</v>
      </c>
      <c r="H5024">
        <f t="shared" si="338"/>
        <v>9</v>
      </c>
      <c r="J5024" t="str">
        <f t="shared" si="339"/>
        <v>ADDISON</v>
      </c>
      <c r="K5024" t="str">
        <f t="shared" si="336"/>
        <v>DuPage</v>
      </c>
      <c r="L5024">
        <f t="shared" si="337"/>
        <v>0</v>
      </c>
    </row>
    <row r="5025" spans="1:12" x14ac:dyDescent="0.55000000000000004">
      <c r="A5025">
        <v>2008</v>
      </c>
      <c r="B5025" t="s">
        <v>5</v>
      </c>
      <c r="C5025" t="s">
        <v>7</v>
      </c>
      <c r="D5025">
        <v>7683272.71</v>
      </c>
      <c r="E5025">
        <v>10872815.75</v>
      </c>
      <c r="H5025">
        <f t="shared" si="338"/>
        <v>29</v>
      </c>
      <c r="J5025" t="str">
        <f t="shared" si="339"/>
        <v>ALGONQUIN LAKE IN THE HILLS</v>
      </c>
      <c r="K5025" t="str">
        <f t="shared" si="336"/>
        <v>Kane</v>
      </c>
      <c r="L5025">
        <f t="shared" si="337"/>
        <v>0</v>
      </c>
    </row>
    <row r="5026" spans="1:12" x14ac:dyDescent="0.55000000000000004">
      <c r="A5026">
        <v>2008</v>
      </c>
      <c r="B5026" t="s">
        <v>5</v>
      </c>
      <c r="C5026" t="s">
        <v>8</v>
      </c>
      <c r="D5026">
        <v>15721646.300000001</v>
      </c>
      <c r="E5026">
        <v>24757354.8699999</v>
      </c>
      <c r="H5026">
        <f t="shared" si="338"/>
        <v>7</v>
      </c>
      <c r="J5026" t="str">
        <f t="shared" si="339"/>
        <v>ALSIP</v>
      </c>
      <c r="K5026" t="str">
        <f t="shared" si="336"/>
        <v>Cook</v>
      </c>
      <c r="L5026">
        <f t="shared" si="337"/>
        <v>0</v>
      </c>
    </row>
    <row r="5027" spans="1:12" x14ac:dyDescent="0.55000000000000004">
      <c r="A5027">
        <v>2008</v>
      </c>
      <c r="B5027" t="s">
        <v>5</v>
      </c>
      <c r="C5027" t="s">
        <v>9</v>
      </c>
      <c r="D5027">
        <v>16815779.280000001</v>
      </c>
      <c r="E5027">
        <v>52681566.119999997</v>
      </c>
      <c r="H5027">
        <f t="shared" si="338"/>
        <v>7</v>
      </c>
      <c r="J5027" t="str">
        <f t="shared" si="339"/>
        <v>ALTON</v>
      </c>
      <c r="K5027" t="str">
        <f t="shared" si="336"/>
        <v>Madison</v>
      </c>
      <c r="L5027">
        <f t="shared" si="337"/>
        <v>0</v>
      </c>
    </row>
    <row r="5028" spans="1:12" x14ac:dyDescent="0.55000000000000004">
      <c r="A5028">
        <v>2008</v>
      </c>
      <c r="B5028" t="s">
        <v>5</v>
      </c>
      <c r="C5028" t="s">
        <v>10</v>
      </c>
      <c r="D5028">
        <v>1426844.53</v>
      </c>
      <c r="E5028">
        <v>1960212.19</v>
      </c>
      <c r="H5028">
        <f t="shared" si="338"/>
        <v>6</v>
      </c>
      <c r="J5028" t="str">
        <f t="shared" si="339"/>
        <v>ANNA</v>
      </c>
      <c r="K5028" t="str">
        <f t="shared" si="336"/>
        <v>Union</v>
      </c>
      <c r="L5028">
        <f t="shared" si="337"/>
        <v>0</v>
      </c>
    </row>
    <row r="5029" spans="1:12" x14ac:dyDescent="0.55000000000000004">
      <c r="A5029">
        <v>2008</v>
      </c>
      <c r="B5029" t="s">
        <v>5</v>
      </c>
      <c r="C5029" t="s">
        <v>11</v>
      </c>
      <c r="D5029">
        <v>54785027.090000004</v>
      </c>
      <c r="E5029">
        <v>88917855.670000002</v>
      </c>
      <c r="H5029">
        <f t="shared" si="338"/>
        <v>19</v>
      </c>
      <c r="J5029" t="str">
        <f t="shared" si="339"/>
        <v>ARLINGTON HEIGHTS</v>
      </c>
      <c r="K5029" t="str">
        <f t="shared" si="336"/>
        <v>Cook</v>
      </c>
      <c r="L5029">
        <f t="shared" si="337"/>
        <v>0</v>
      </c>
    </row>
    <row r="5030" spans="1:12" x14ac:dyDescent="0.55000000000000004">
      <c r="A5030">
        <v>2008</v>
      </c>
      <c r="B5030" t="s">
        <v>5</v>
      </c>
      <c r="C5030" t="s">
        <v>12</v>
      </c>
      <c r="D5030">
        <v>11276.79</v>
      </c>
      <c r="E5030">
        <v>146127</v>
      </c>
      <c r="H5030">
        <f t="shared" si="338"/>
        <v>8</v>
      </c>
      <c r="J5030" t="str">
        <f t="shared" si="339"/>
        <v>ATWOOD</v>
      </c>
      <c r="K5030" t="str">
        <f t="shared" si="336"/>
        <v>Douglas</v>
      </c>
      <c r="L5030">
        <f t="shared" si="337"/>
        <v>0</v>
      </c>
    </row>
    <row r="5031" spans="1:12" x14ac:dyDescent="0.55000000000000004">
      <c r="A5031">
        <v>2008</v>
      </c>
      <c r="B5031" t="s">
        <v>5</v>
      </c>
      <c r="C5031" t="s">
        <v>13</v>
      </c>
      <c r="D5031">
        <v>79640471.790000007</v>
      </c>
      <c r="E5031">
        <v>176768557.81999999</v>
      </c>
      <c r="H5031">
        <f t="shared" si="338"/>
        <v>8</v>
      </c>
      <c r="J5031" t="str">
        <f t="shared" si="339"/>
        <v>AURORA</v>
      </c>
      <c r="K5031" t="str">
        <f t="shared" si="336"/>
        <v>DuPage</v>
      </c>
      <c r="L5031">
        <f t="shared" si="337"/>
        <v>0</v>
      </c>
    </row>
    <row r="5032" spans="1:12" x14ac:dyDescent="0.55000000000000004">
      <c r="A5032">
        <v>2008</v>
      </c>
      <c r="B5032" t="s">
        <v>5</v>
      </c>
      <c r="C5032" t="s">
        <v>14</v>
      </c>
      <c r="D5032">
        <v>6745376.96</v>
      </c>
      <c r="E5032">
        <v>8969353.2400000002</v>
      </c>
      <c r="H5032">
        <f t="shared" si="338"/>
        <v>12</v>
      </c>
      <c r="J5032" t="str">
        <f t="shared" si="339"/>
        <v>BARRINGTON</v>
      </c>
      <c r="K5032" t="str">
        <f t="shared" si="336"/>
        <v>Cook</v>
      </c>
      <c r="L5032">
        <f t="shared" si="337"/>
        <v>0</v>
      </c>
    </row>
    <row r="5033" spans="1:12" x14ac:dyDescent="0.55000000000000004">
      <c r="A5033">
        <v>2008</v>
      </c>
      <c r="B5033" t="s">
        <v>5</v>
      </c>
      <c r="C5033" t="s">
        <v>15</v>
      </c>
      <c r="D5033">
        <v>4621496.9000000004</v>
      </c>
      <c r="E5033">
        <v>8958806.25</v>
      </c>
      <c r="H5033">
        <f t="shared" si="338"/>
        <v>10</v>
      </c>
      <c r="J5033" t="str">
        <f t="shared" si="339"/>
        <v>BARTLETT</v>
      </c>
      <c r="K5033" t="str">
        <f t="shared" si="336"/>
        <v>Cook</v>
      </c>
      <c r="L5033">
        <f t="shared" si="337"/>
        <v>0</v>
      </c>
    </row>
    <row r="5034" spans="1:12" x14ac:dyDescent="0.55000000000000004">
      <c r="A5034">
        <v>2008</v>
      </c>
      <c r="B5034" t="s">
        <v>5</v>
      </c>
      <c r="C5034" t="s">
        <v>16</v>
      </c>
      <c r="D5034">
        <v>6820603.8200000003</v>
      </c>
      <c r="E5034">
        <v>12827661.710000001</v>
      </c>
      <c r="H5034">
        <f t="shared" si="338"/>
        <v>9</v>
      </c>
      <c r="J5034" t="str">
        <f t="shared" si="339"/>
        <v>BATAVIA</v>
      </c>
      <c r="K5034" t="str">
        <f t="shared" si="336"/>
        <v>DuPage</v>
      </c>
      <c r="L5034">
        <f t="shared" si="337"/>
        <v>0</v>
      </c>
    </row>
    <row r="5035" spans="1:12" x14ac:dyDescent="0.55000000000000004">
      <c r="A5035">
        <v>2008</v>
      </c>
      <c r="B5035" t="s">
        <v>5</v>
      </c>
      <c r="C5035" t="s">
        <v>17</v>
      </c>
      <c r="D5035">
        <v>78446.080000000002</v>
      </c>
      <c r="E5035">
        <v>488178.07</v>
      </c>
      <c r="H5035">
        <f t="shared" si="338"/>
        <v>12</v>
      </c>
      <c r="J5035" t="str">
        <f t="shared" si="339"/>
        <v>BEACH PARK</v>
      </c>
      <c r="K5035" t="str">
        <f t="shared" si="336"/>
        <v>Lake</v>
      </c>
      <c r="L5035">
        <f t="shared" si="337"/>
        <v>0</v>
      </c>
    </row>
    <row r="5036" spans="1:12" x14ac:dyDescent="0.55000000000000004">
      <c r="A5036">
        <v>2008</v>
      </c>
      <c r="B5036" t="s">
        <v>5</v>
      </c>
      <c r="C5036" t="s">
        <v>18</v>
      </c>
      <c r="D5036">
        <v>607087.69999999995</v>
      </c>
      <c r="E5036">
        <v>910901.79</v>
      </c>
      <c r="H5036">
        <f t="shared" si="338"/>
        <v>12</v>
      </c>
      <c r="J5036" t="str">
        <f t="shared" si="339"/>
        <v>BEARDSTOWN</v>
      </c>
      <c r="K5036" t="str">
        <f t="shared" si="336"/>
        <v>Cass</v>
      </c>
      <c r="L5036">
        <f t="shared" si="337"/>
        <v>0</v>
      </c>
    </row>
    <row r="5037" spans="1:12" x14ac:dyDescent="0.55000000000000004">
      <c r="A5037">
        <v>2008</v>
      </c>
      <c r="B5037" t="s">
        <v>5</v>
      </c>
      <c r="C5037" t="s">
        <v>19</v>
      </c>
      <c r="D5037">
        <v>17841516.350000001</v>
      </c>
      <c r="E5037">
        <v>43947390.769999899</v>
      </c>
      <c r="H5037">
        <f t="shared" si="338"/>
        <v>12</v>
      </c>
      <c r="J5037" t="str">
        <f t="shared" si="339"/>
        <v>BELLEVILLE</v>
      </c>
      <c r="K5037" t="str">
        <f t="shared" si="336"/>
        <v>St. Clair</v>
      </c>
      <c r="L5037">
        <f t="shared" si="337"/>
        <v>0</v>
      </c>
    </row>
    <row r="5038" spans="1:12" x14ac:dyDescent="0.55000000000000004">
      <c r="A5038">
        <v>2008</v>
      </c>
      <c r="B5038" t="s">
        <v>5</v>
      </c>
      <c r="C5038" t="s">
        <v>20</v>
      </c>
      <c r="D5038">
        <v>15398259.960000001</v>
      </c>
      <c r="E5038">
        <v>26296903.93</v>
      </c>
      <c r="H5038">
        <f t="shared" si="338"/>
        <v>10</v>
      </c>
      <c r="J5038" t="str">
        <f t="shared" si="339"/>
        <v>BELLWOOD</v>
      </c>
      <c r="K5038" t="str">
        <f t="shared" si="336"/>
        <v>Cook</v>
      </c>
      <c r="L5038">
        <f t="shared" si="337"/>
        <v>0</v>
      </c>
    </row>
    <row r="5039" spans="1:12" x14ac:dyDescent="0.55000000000000004">
      <c r="A5039">
        <v>2008</v>
      </c>
      <c r="B5039" t="s">
        <v>5</v>
      </c>
      <c r="C5039" t="s">
        <v>21</v>
      </c>
      <c r="D5039">
        <v>10363002.18</v>
      </c>
      <c r="E5039">
        <v>17072790.190000001</v>
      </c>
      <c r="H5039">
        <f t="shared" si="338"/>
        <v>11</v>
      </c>
      <c r="J5039" t="str">
        <f t="shared" si="339"/>
        <v>BELVIDERE</v>
      </c>
      <c r="K5039" t="str">
        <f t="shared" si="336"/>
        <v>Boone</v>
      </c>
      <c r="L5039">
        <f t="shared" si="337"/>
        <v>0</v>
      </c>
    </row>
    <row r="5040" spans="1:12" x14ac:dyDescent="0.55000000000000004">
      <c r="A5040">
        <v>2008</v>
      </c>
      <c r="B5040" t="s">
        <v>5</v>
      </c>
      <c r="C5040" t="s">
        <v>22</v>
      </c>
      <c r="D5040">
        <v>214026.84</v>
      </c>
      <c r="E5040">
        <v>592112.88</v>
      </c>
      <c r="H5040">
        <f t="shared" si="338"/>
        <v>8</v>
      </c>
      <c r="J5040" t="str">
        <f t="shared" si="339"/>
        <v>BEMENT</v>
      </c>
      <c r="K5040" t="str">
        <f t="shared" si="336"/>
        <v>Piatt</v>
      </c>
      <c r="L5040">
        <f t="shared" si="337"/>
        <v>0</v>
      </c>
    </row>
    <row r="5041" spans="1:12" x14ac:dyDescent="0.55000000000000004">
      <c r="A5041">
        <v>2008</v>
      </c>
      <c r="B5041" t="s">
        <v>5</v>
      </c>
      <c r="C5041" t="s">
        <v>23</v>
      </c>
      <c r="D5041">
        <v>9411217.2599999998</v>
      </c>
      <c r="E5041">
        <v>19259667.829999998</v>
      </c>
      <c r="H5041">
        <f t="shared" si="338"/>
        <v>13</v>
      </c>
      <c r="J5041" t="str">
        <f t="shared" si="339"/>
        <v>BENSENVILLE</v>
      </c>
      <c r="K5041" t="str">
        <f t="shared" si="336"/>
        <v>DuPage</v>
      </c>
      <c r="L5041">
        <f t="shared" si="337"/>
        <v>0</v>
      </c>
    </row>
    <row r="5042" spans="1:12" x14ac:dyDescent="0.55000000000000004">
      <c r="A5042">
        <v>2008</v>
      </c>
      <c r="B5042" t="s">
        <v>5</v>
      </c>
      <c r="C5042" t="s">
        <v>24</v>
      </c>
      <c r="D5042">
        <v>2732569.05</v>
      </c>
      <c r="E5042">
        <v>3531937.77</v>
      </c>
      <c r="H5042">
        <f t="shared" si="338"/>
        <v>8</v>
      </c>
      <c r="J5042" t="str">
        <f t="shared" si="339"/>
        <v>BENTON</v>
      </c>
      <c r="K5042" t="str">
        <f t="shared" si="336"/>
        <v>Franklin</v>
      </c>
      <c r="L5042">
        <f t="shared" si="337"/>
        <v>0</v>
      </c>
    </row>
    <row r="5043" spans="1:12" x14ac:dyDescent="0.55000000000000004">
      <c r="A5043">
        <v>2008</v>
      </c>
      <c r="B5043" t="s">
        <v>5</v>
      </c>
      <c r="C5043" t="s">
        <v>25</v>
      </c>
      <c r="D5043">
        <v>16925476.190000001</v>
      </c>
      <c r="E5043">
        <v>60449743.420000002</v>
      </c>
      <c r="H5043">
        <f t="shared" si="338"/>
        <v>8</v>
      </c>
      <c r="J5043" t="str">
        <f t="shared" si="339"/>
        <v>BERWYN</v>
      </c>
      <c r="K5043" t="str">
        <f t="shared" si="336"/>
        <v>Cook</v>
      </c>
      <c r="L5043">
        <f t="shared" si="337"/>
        <v>0</v>
      </c>
    </row>
    <row r="5044" spans="1:12" x14ac:dyDescent="0.55000000000000004">
      <c r="A5044">
        <v>2008</v>
      </c>
      <c r="B5044" t="s">
        <v>5</v>
      </c>
      <c r="C5044" t="s">
        <v>26</v>
      </c>
      <c r="D5044">
        <v>18709066.390000001</v>
      </c>
      <c r="E5044">
        <v>25110839.579999998</v>
      </c>
      <c r="H5044">
        <f t="shared" si="338"/>
        <v>14</v>
      </c>
      <c r="J5044" t="str">
        <f t="shared" si="339"/>
        <v>BLOOMINGDALE</v>
      </c>
      <c r="K5044" t="str">
        <f t="shared" si="336"/>
        <v>DuPage</v>
      </c>
      <c r="L5044">
        <f t="shared" si="337"/>
        <v>0</v>
      </c>
    </row>
    <row r="5045" spans="1:12" x14ac:dyDescent="0.55000000000000004">
      <c r="A5045">
        <v>2008</v>
      </c>
      <c r="B5045" t="s">
        <v>5</v>
      </c>
      <c r="C5045" t="s">
        <v>27</v>
      </c>
      <c r="D5045">
        <v>33134820.899999999</v>
      </c>
      <c r="E5045">
        <v>67939033.090000004</v>
      </c>
      <c r="H5045">
        <f t="shared" si="338"/>
        <v>13</v>
      </c>
      <c r="J5045" t="str">
        <f t="shared" si="339"/>
        <v>BLOOMINGTON</v>
      </c>
      <c r="K5045" t="str">
        <f t="shared" si="336"/>
        <v>McLean</v>
      </c>
      <c r="L5045">
        <f t="shared" si="337"/>
        <v>0</v>
      </c>
    </row>
    <row r="5046" spans="1:12" x14ac:dyDescent="0.55000000000000004">
      <c r="A5046">
        <v>2008</v>
      </c>
      <c r="B5046" t="s">
        <v>5</v>
      </c>
      <c r="C5046" t="s">
        <v>28</v>
      </c>
      <c r="D5046">
        <v>6310033</v>
      </c>
      <c r="E5046">
        <v>14321185.279999999</v>
      </c>
      <c r="H5046">
        <f t="shared" si="338"/>
        <v>13</v>
      </c>
      <c r="J5046" t="str">
        <f t="shared" si="339"/>
        <v>BLUE ISLAND</v>
      </c>
      <c r="K5046" t="str">
        <f t="shared" si="336"/>
        <v>Cook</v>
      </c>
      <c r="L5046">
        <f t="shared" si="337"/>
        <v>0</v>
      </c>
    </row>
    <row r="5047" spans="1:12" x14ac:dyDescent="0.55000000000000004">
      <c r="A5047">
        <v>2008</v>
      </c>
      <c r="B5047" t="s">
        <v>5</v>
      </c>
      <c r="C5047" t="s">
        <v>29</v>
      </c>
      <c r="D5047">
        <v>35210624.890000001</v>
      </c>
      <c r="E5047">
        <v>55133063.030000001</v>
      </c>
      <c r="H5047">
        <f t="shared" si="338"/>
        <v>13</v>
      </c>
      <c r="J5047" t="str">
        <f t="shared" si="339"/>
        <v>BOLINGBROOK</v>
      </c>
      <c r="K5047" t="str">
        <f t="shared" si="336"/>
        <v>DuPage</v>
      </c>
      <c r="L5047">
        <f t="shared" si="337"/>
        <v>0</v>
      </c>
    </row>
    <row r="5048" spans="1:12" x14ac:dyDescent="0.55000000000000004">
      <c r="A5048">
        <v>2008</v>
      </c>
      <c r="B5048" t="s">
        <v>5</v>
      </c>
      <c r="C5048" t="s">
        <v>30</v>
      </c>
      <c r="D5048">
        <v>425382.48</v>
      </c>
      <c r="E5048">
        <v>1190679.6599999999</v>
      </c>
      <c r="H5048">
        <f t="shared" si="338"/>
        <v>13</v>
      </c>
      <c r="J5048" t="str">
        <f t="shared" si="339"/>
        <v>BOURBONNAIS</v>
      </c>
      <c r="K5048" t="str">
        <f t="shared" si="336"/>
        <v>Kankakee</v>
      </c>
      <c r="L5048">
        <f t="shared" si="337"/>
        <v>0</v>
      </c>
    </row>
    <row r="5049" spans="1:12" x14ac:dyDescent="0.55000000000000004">
      <c r="A5049">
        <v>2008</v>
      </c>
      <c r="B5049" t="s">
        <v>5</v>
      </c>
      <c r="C5049" t="s">
        <v>31</v>
      </c>
      <c r="D5049">
        <v>127988.46</v>
      </c>
      <c r="E5049">
        <v>344490.52</v>
      </c>
      <c r="H5049">
        <f t="shared" si="338"/>
        <v>9</v>
      </c>
      <c r="J5049" t="str">
        <f t="shared" si="339"/>
        <v>BRADLEY</v>
      </c>
      <c r="K5049" t="str">
        <f t="shared" ref="K5049:K5112" si="340">INDEX($K$1:$K$655,MATCH(C5049,$C$1:$C$655))</f>
        <v>Kankakee</v>
      </c>
      <c r="L5049">
        <f t="shared" si="337"/>
        <v>0</v>
      </c>
    </row>
    <row r="5050" spans="1:12" x14ac:dyDescent="0.55000000000000004">
      <c r="A5050">
        <v>2008</v>
      </c>
      <c r="B5050" t="s">
        <v>5</v>
      </c>
      <c r="C5050" t="s">
        <v>32</v>
      </c>
      <c r="D5050">
        <v>14263962.57</v>
      </c>
      <c r="E5050">
        <v>31219194.1199999</v>
      </c>
      <c r="H5050">
        <f t="shared" si="338"/>
        <v>12</v>
      </c>
      <c r="J5050" t="str">
        <f t="shared" si="339"/>
        <v>BRIDGEVIEW</v>
      </c>
      <c r="K5050" t="str">
        <f t="shared" si="340"/>
        <v>Will</v>
      </c>
      <c r="L5050">
        <f t="shared" si="337"/>
        <v>0</v>
      </c>
    </row>
    <row r="5051" spans="1:12" x14ac:dyDescent="0.55000000000000004">
      <c r="A5051">
        <v>2008</v>
      </c>
      <c r="B5051" t="s">
        <v>5</v>
      </c>
      <c r="C5051" t="s">
        <v>33</v>
      </c>
      <c r="D5051">
        <v>18354935.629999999</v>
      </c>
      <c r="E5051">
        <v>30386023.469999999</v>
      </c>
      <c r="H5051">
        <f t="shared" si="338"/>
        <v>11</v>
      </c>
      <c r="J5051" t="str">
        <f t="shared" si="339"/>
        <v>BROADVIEW</v>
      </c>
      <c r="K5051" t="str">
        <f t="shared" si="340"/>
        <v>Cook</v>
      </c>
      <c r="L5051">
        <f t="shared" si="337"/>
        <v>0</v>
      </c>
    </row>
    <row r="5052" spans="1:12" x14ac:dyDescent="0.55000000000000004">
      <c r="A5052">
        <v>2008</v>
      </c>
      <c r="B5052" t="s">
        <v>5</v>
      </c>
      <c r="C5052" t="s">
        <v>34</v>
      </c>
      <c r="D5052">
        <v>8123105.2800000003</v>
      </c>
      <c r="E5052">
        <v>14927272.539999999</v>
      </c>
      <c r="H5052">
        <f t="shared" si="338"/>
        <v>12</v>
      </c>
      <c r="J5052" t="str">
        <f t="shared" si="339"/>
        <v>BROOKFIELD</v>
      </c>
      <c r="K5052" t="str">
        <f t="shared" si="340"/>
        <v>Cook</v>
      </c>
      <c r="L5052">
        <f t="shared" si="337"/>
        <v>0</v>
      </c>
    </row>
    <row r="5053" spans="1:12" x14ac:dyDescent="0.55000000000000004">
      <c r="A5053">
        <v>2008</v>
      </c>
      <c r="B5053" t="s">
        <v>5</v>
      </c>
      <c r="C5053" t="s">
        <v>35</v>
      </c>
      <c r="D5053">
        <v>23948503.07</v>
      </c>
      <c r="E5053">
        <v>39997896.560000002</v>
      </c>
      <c r="H5053">
        <f t="shared" si="338"/>
        <v>15</v>
      </c>
      <c r="J5053" t="str">
        <f t="shared" si="339"/>
        <v>BUFFALO GROVE</v>
      </c>
      <c r="K5053" t="str">
        <f t="shared" si="340"/>
        <v>Cook</v>
      </c>
      <c r="L5053">
        <f t="shared" si="337"/>
        <v>0</v>
      </c>
    </row>
    <row r="5054" spans="1:12" x14ac:dyDescent="0.55000000000000004">
      <c r="A5054">
        <v>2008</v>
      </c>
      <c r="B5054" t="s">
        <v>5</v>
      </c>
      <c r="C5054" t="s">
        <v>36</v>
      </c>
      <c r="D5054">
        <v>15301042.380000001</v>
      </c>
      <c r="E5054">
        <v>21373219.759999901</v>
      </c>
      <c r="H5054">
        <f t="shared" si="338"/>
        <v>9</v>
      </c>
      <c r="J5054" t="str">
        <f t="shared" si="339"/>
        <v>BURBANK</v>
      </c>
      <c r="K5054" t="str">
        <f t="shared" si="340"/>
        <v>Cook</v>
      </c>
      <c r="L5054">
        <f t="shared" si="337"/>
        <v>0</v>
      </c>
    </row>
    <row r="5055" spans="1:12" x14ac:dyDescent="0.55000000000000004">
      <c r="A5055">
        <v>2008</v>
      </c>
      <c r="B5055" t="s">
        <v>5</v>
      </c>
      <c r="C5055" t="s">
        <v>37</v>
      </c>
      <c r="D5055">
        <v>8374209.6500000004</v>
      </c>
      <c r="E5055">
        <v>8308618.1600000001</v>
      </c>
      <c r="H5055">
        <f t="shared" si="338"/>
        <v>7</v>
      </c>
      <c r="J5055" t="str">
        <f t="shared" si="339"/>
        <v>BYRON</v>
      </c>
      <c r="K5055" t="str">
        <f t="shared" si="340"/>
        <v>DuPage</v>
      </c>
      <c r="L5055">
        <f t="shared" si="337"/>
        <v>0</v>
      </c>
    </row>
    <row r="5056" spans="1:12" x14ac:dyDescent="0.55000000000000004">
      <c r="A5056">
        <v>2008</v>
      </c>
      <c r="B5056" t="s">
        <v>5</v>
      </c>
      <c r="C5056" t="s">
        <v>38</v>
      </c>
      <c r="D5056">
        <v>1145275.06</v>
      </c>
      <c r="E5056">
        <v>3188730.29</v>
      </c>
      <c r="H5056">
        <f t="shared" si="338"/>
        <v>7</v>
      </c>
      <c r="J5056" t="str">
        <f t="shared" si="339"/>
        <v>CAIRO</v>
      </c>
      <c r="K5056" t="str">
        <f t="shared" si="340"/>
        <v>St. Clair</v>
      </c>
      <c r="L5056">
        <f t="shared" si="337"/>
        <v>0</v>
      </c>
    </row>
    <row r="5057" spans="1:12" x14ac:dyDescent="0.55000000000000004">
      <c r="A5057">
        <v>2008</v>
      </c>
      <c r="B5057" t="s">
        <v>5</v>
      </c>
      <c r="C5057" t="s">
        <v>39</v>
      </c>
      <c r="D5057">
        <v>27864920.199999999</v>
      </c>
      <c r="E5057">
        <v>45069904.799999997</v>
      </c>
      <c r="H5057">
        <f t="shared" si="338"/>
        <v>14</v>
      </c>
      <c r="J5057" t="str">
        <f t="shared" si="339"/>
        <v>CALUMET CITY</v>
      </c>
      <c r="K5057" t="str">
        <f t="shared" si="340"/>
        <v>Alexander</v>
      </c>
      <c r="L5057">
        <f t="shared" si="337"/>
        <v>0</v>
      </c>
    </row>
    <row r="5058" spans="1:12" x14ac:dyDescent="0.55000000000000004">
      <c r="A5058">
        <v>2008</v>
      </c>
      <c r="B5058" t="s">
        <v>5</v>
      </c>
      <c r="C5058" t="s">
        <v>40</v>
      </c>
      <c r="D5058">
        <v>6321382.5099999998</v>
      </c>
      <c r="E5058">
        <v>11724904.09</v>
      </c>
      <c r="H5058">
        <f t="shared" si="338"/>
        <v>8</v>
      </c>
      <c r="J5058" t="str">
        <f t="shared" si="339"/>
        <v>CANTON</v>
      </c>
      <c r="K5058" t="str">
        <f t="shared" si="340"/>
        <v>Kane</v>
      </c>
      <c r="L5058">
        <f t="shared" ref="L5058:L5121" si="341">IF(ISNA(K5058),1,0)</f>
        <v>0</v>
      </c>
    </row>
    <row r="5059" spans="1:12" x14ac:dyDescent="0.55000000000000004">
      <c r="A5059">
        <v>2008</v>
      </c>
      <c r="B5059" t="s">
        <v>5</v>
      </c>
      <c r="C5059" t="s">
        <v>41</v>
      </c>
      <c r="D5059">
        <v>11449315.33</v>
      </c>
      <c r="E5059">
        <v>20144231.719999999</v>
      </c>
      <c r="H5059">
        <f t="shared" ref="H5059:H5122" si="342">IF(B5059="fire",MIN(IFERROR(SEARCH("fire",C5059),999),IFERROR(SEARCH("fpd",C5059),999),IFERROR(SEARCH("pension",C5059),999),IFERROR(SEARCH("fund",C5059),999)),MIN(IFERROR(SEARCH("police",C5059),999),IFERROR(SEARCH("pension",C5059),999),IFERROR(SEARCH("fund",C5059),999)))</f>
        <v>12</v>
      </c>
      <c r="J5059" t="str">
        <f t="shared" ref="J5059:J5122" si="343">LEFT(C5059,H5059-2)</f>
        <v>CARBONDALE</v>
      </c>
      <c r="K5059" t="str">
        <f t="shared" si="340"/>
        <v>Fulton</v>
      </c>
      <c r="L5059">
        <f t="shared" si="341"/>
        <v>0</v>
      </c>
    </row>
    <row r="5060" spans="1:12" x14ac:dyDescent="0.55000000000000004">
      <c r="A5060">
        <v>2008</v>
      </c>
      <c r="B5060" t="s">
        <v>5</v>
      </c>
      <c r="C5060" t="s">
        <v>42</v>
      </c>
      <c r="D5060">
        <v>678335.49</v>
      </c>
      <c r="E5060">
        <v>379340.16</v>
      </c>
      <c r="H5060">
        <f t="shared" si="342"/>
        <v>21</v>
      </c>
      <c r="J5060" t="str">
        <f t="shared" si="343"/>
        <v>CARBONDALE TOWNSHIP</v>
      </c>
      <c r="K5060" t="str">
        <f t="shared" si="340"/>
        <v>Jackson</v>
      </c>
      <c r="L5060">
        <f t="shared" si="341"/>
        <v>0</v>
      </c>
    </row>
    <row r="5061" spans="1:12" x14ac:dyDescent="0.55000000000000004">
      <c r="A5061">
        <v>2008</v>
      </c>
      <c r="B5061" t="s">
        <v>5</v>
      </c>
      <c r="C5061" t="s">
        <v>43</v>
      </c>
      <c r="D5061">
        <v>18835678.469999999</v>
      </c>
      <c r="E5061">
        <v>26602457.57</v>
      </c>
      <c r="H5061">
        <f t="shared" si="342"/>
        <v>14</v>
      </c>
      <c r="J5061" t="str">
        <f t="shared" si="343"/>
        <v>CAROL STREAM</v>
      </c>
      <c r="K5061" t="str">
        <f t="shared" si="340"/>
        <v>White</v>
      </c>
      <c r="L5061">
        <f t="shared" si="341"/>
        <v>0</v>
      </c>
    </row>
    <row r="5062" spans="1:12" x14ac:dyDescent="0.55000000000000004">
      <c r="A5062">
        <v>2008</v>
      </c>
      <c r="B5062" t="s">
        <v>5</v>
      </c>
      <c r="C5062" t="s">
        <v>44</v>
      </c>
      <c r="D5062">
        <v>9786407.3399999999</v>
      </c>
      <c r="E5062">
        <v>13086646.060000001</v>
      </c>
      <c r="H5062">
        <f t="shared" si="342"/>
        <v>17</v>
      </c>
      <c r="J5062" t="str">
        <f t="shared" si="343"/>
        <v>CARPENTERSVILLE</v>
      </c>
      <c r="K5062" t="str">
        <f t="shared" si="340"/>
        <v>DuPage</v>
      </c>
      <c r="L5062">
        <f t="shared" si="341"/>
        <v>0</v>
      </c>
    </row>
    <row r="5063" spans="1:12" x14ac:dyDescent="0.55000000000000004">
      <c r="A5063">
        <v>2008</v>
      </c>
      <c r="B5063" t="s">
        <v>5</v>
      </c>
      <c r="C5063" t="s">
        <v>45</v>
      </c>
      <c r="D5063">
        <v>1414994.71</v>
      </c>
      <c r="E5063">
        <v>1985886.34</v>
      </c>
      <c r="H5063">
        <f t="shared" si="342"/>
        <v>6</v>
      </c>
      <c r="J5063" t="str">
        <f t="shared" si="343"/>
        <v>CARY</v>
      </c>
      <c r="K5063" t="str">
        <f t="shared" si="340"/>
        <v>Williamson</v>
      </c>
      <c r="L5063">
        <f t="shared" si="341"/>
        <v>0</v>
      </c>
    </row>
    <row r="5064" spans="1:12" x14ac:dyDescent="0.55000000000000004">
      <c r="A5064">
        <v>2008</v>
      </c>
      <c r="B5064" t="s">
        <v>5</v>
      </c>
      <c r="C5064" t="s">
        <v>46</v>
      </c>
      <c r="D5064">
        <v>26865.599999999999</v>
      </c>
      <c r="E5064">
        <v>105107</v>
      </c>
      <c r="H5064">
        <f t="shared" si="342"/>
        <v>18</v>
      </c>
      <c r="J5064" t="str">
        <f t="shared" si="343"/>
        <v>CENTRAL STICKNEY</v>
      </c>
      <c r="K5064" t="str">
        <f t="shared" si="340"/>
        <v>St. Clair</v>
      </c>
      <c r="L5064">
        <f t="shared" si="341"/>
        <v>0</v>
      </c>
    </row>
    <row r="5065" spans="1:12" x14ac:dyDescent="0.55000000000000004">
      <c r="A5065">
        <v>2008</v>
      </c>
      <c r="B5065" t="s">
        <v>5</v>
      </c>
      <c r="C5065" t="s">
        <v>47</v>
      </c>
      <c r="D5065">
        <v>7426990.4800000004</v>
      </c>
      <c r="E5065">
        <v>13729163.77</v>
      </c>
      <c r="H5065">
        <f t="shared" si="342"/>
        <v>11</v>
      </c>
      <c r="J5065" t="str">
        <f t="shared" si="343"/>
        <v>CENTRALIA</v>
      </c>
      <c r="K5065" t="str">
        <f t="shared" si="340"/>
        <v>St. Clair</v>
      </c>
      <c r="L5065">
        <f t="shared" si="341"/>
        <v>0</v>
      </c>
    </row>
    <row r="5066" spans="1:12" x14ac:dyDescent="0.55000000000000004">
      <c r="A5066">
        <v>2008</v>
      </c>
      <c r="B5066" t="s">
        <v>5</v>
      </c>
      <c r="C5066" t="s">
        <v>48</v>
      </c>
      <c r="D5066">
        <v>480487.73</v>
      </c>
      <c r="E5066">
        <v>453677.37</v>
      </c>
      <c r="H5066">
        <f t="shared" si="342"/>
        <v>11</v>
      </c>
      <c r="J5066" t="str">
        <f t="shared" si="343"/>
        <v>CENTRALIA</v>
      </c>
      <c r="K5066" t="str">
        <f t="shared" si="340"/>
        <v>St. Clair</v>
      </c>
      <c r="L5066">
        <f t="shared" si="341"/>
        <v>0</v>
      </c>
    </row>
    <row r="5067" spans="1:12" x14ac:dyDescent="0.55000000000000004">
      <c r="A5067">
        <v>2008</v>
      </c>
      <c r="B5067" t="s">
        <v>5</v>
      </c>
      <c r="C5067" t="s">
        <v>49</v>
      </c>
      <c r="D5067">
        <v>49076479.630000003</v>
      </c>
      <c r="E5067">
        <v>70730587.349999994</v>
      </c>
      <c r="H5067">
        <f t="shared" si="342"/>
        <v>11</v>
      </c>
      <c r="J5067" t="str">
        <f t="shared" si="343"/>
        <v>CHAMPAIGN</v>
      </c>
      <c r="K5067" t="str">
        <f t="shared" si="340"/>
        <v>St. Clair</v>
      </c>
      <c r="L5067">
        <f t="shared" si="341"/>
        <v>0</v>
      </c>
    </row>
    <row r="5068" spans="1:12" x14ac:dyDescent="0.55000000000000004">
      <c r="A5068">
        <v>2008</v>
      </c>
      <c r="B5068" t="s">
        <v>5</v>
      </c>
      <c r="C5068" t="s">
        <v>50</v>
      </c>
      <c r="D5068">
        <v>607743.81000000006</v>
      </c>
      <c r="E5068">
        <v>427209.51</v>
      </c>
      <c r="H5068">
        <f t="shared" si="342"/>
        <v>11</v>
      </c>
      <c r="J5068" t="str">
        <f t="shared" si="343"/>
        <v>CHANNAHON</v>
      </c>
      <c r="K5068" t="str">
        <f t="shared" si="340"/>
        <v>Champaign</v>
      </c>
      <c r="L5068">
        <f t="shared" si="341"/>
        <v>0</v>
      </c>
    </row>
    <row r="5069" spans="1:12" x14ac:dyDescent="0.55000000000000004">
      <c r="A5069">
        <v>2008</v>
      </c>
      <c r="B5069" t="s">
        <v>5</v>
      </c>
      <c r="C5069" t="s">
        <v>51</v>
      </c>
      <c r="D5069">
        <v>12859818.18</v>
      </c>
      <c r="E5069">
        <v>21843608.59</v>
      </c>
      <c r="H5069">
        <f t="shared" si="342"/>
        <v>12</v>
      </c>
      <c r="J5069" t="str">
        <f t="shared" si="343"/>
        <v>CHARLESTON</v>
      </c>
      <c r="K5069" t="str">
        <f t="shared" si="340"/>
        <v>Will</v>
      </c>
      <c r="L5069">
        <f t="shared" si="341"/>
        <v>0</v>
      </c>
    </row>
    <row r="5070" spans="1:12" x14ac:dyDescent="0.55000000000000004">
      <c r="A5070">
        <v>2008</v>
      </c>
      <c r="B5070" t="s">
        <v>5</v>
      </c>
      <c r="C5070" t="s">
        <v>52</v>
      </c>
      <c r="D5070">
        <v>748164.45</v>
      </c>
      <c r="E5070">
        <v>858005.06</v>
      </c>
      <c r="H5070">
        <f t="shared" si="342"/>
        <v>9</v>
      </c>
      <c r="J5070" t="str">
        <f t="shared" si="343"/>
        <v>CHATHAM</v>
      </c>
      <c r="K5070" t="str">
        <f t="shared" si="340"/>
        <v>Coles</v>
      </c>
      <c r="L5070">
        <f t="shared" si="341"/>
        <v>0</v>
      </c>
    </row>
    <row r="5071" spans="1:12" x14ac:dyDescent="0.55000000000000004">
      <c r="A5071">
        <v>2008</v>
      </c>
      <c r="B5071" t="s">
        <v>5</v>
      </c>
      <c r="C5071" t="s">
        <v>283</v>
      </c>
      <c r="D5071">
        <v>529043.96</v>
      </c>
      <c r="E5071">
        <v>316247.15000000002</v>
      </c>
      <c r="H5071">
        <f t="shared" si="342"/>
        <v>15</v>
      </c>
      <c r="J5071" t="str">
        <f t="shared" si="343"/>
        <v>CHERRY VALLEY</v>
      </c>
      <c r="K5071" t="str">
        <f t="shared" si="340"/>
        <v>Sangamon</v>
      </c>
      <c r="L5071">
        <f t="shared" si="341"/>
        <v>0</v>
      </c>
    </row>
    <row r="5072" spans="1:12" x14ac:dyDescent="0.55000000000000004">
      <c r="A5072">
        <v>2008</v>
      </c>
      <c r="B5072" t="s">
        <v>5</v>
      </c>
      <c r="C5072" t="s">
        <v>53</v>
      </c>
      <c r="D5072">
        <v>33169768</v>
      </c>
      <c r="E5072">
        <v>59933006.369999997</v>
      </c>
      <c r="H5072">
        <f t="shared" si="342"/>
        <v>17</v>
      </c>
      <c r="J5072" t="str">
        <f t="shared" si="343"/>
        <v>CHICAGO HEIGHTS</v>
      </c>
      <c r="K5072" t="str">
        <f t="shared" si="340"/>
        <v>Randolph</v>
      </c>
      <c r="L5072">
        <f t="shared" si="341"/>
        <v>0</v>
      </c>
    </row>
    <row r="5073" spans="1:12" x14ac:dyDescent="0.55000000000000004">
      <c r="A5073">
        <v>2008</v>
      </c>
      <c r="B5073" t="s">
        <v>5</v>
      </c>
      <c r="C5073" t="s">
        <v>54</v>
      </c>
      <c r="D5073">
        <v>5066662.72</v>
      </c>
      <c r="E5073">
        <v>10199650.52</v>
      </c>
      <c r="H5073">
        <f t="shared" si="342"/>
        <v>15</v>
      </c>
      <c r="J5073" t="str">
        <f t="shared" si="343"/>
        <v>CHICAGO RIDGE</v>
      </c>
      <c r="K5073" t="str">
        <f t="shared" si="340"/>
        <v>Cook</v>
      </c>
      <c r="L5073">
        <f t="shared" si="341"/>
        <v>0</v>
      </c>
    </row>
    <row r="5074" spans="1:12" x14ac:dyDescent="0.55000000000000004">
      <c r="A5074">
        <v>2008</v>
      </c>
      <c r="B5074" t="s">
        <v>5</v>
      </c>
      <c r="C5074" t="s">
        <v>55</v>
      </c>
      <c r="D5074">
        <v>19214786.68</v>
      </c>
      <c r="E5074">
        <v>74955362.640000001</v>
      </c>
      <c r="H5074">
        <f t="shared" si="342"/>
        <v>8</v>
      </c>
      <c r="J5074" t="str">
        <f t="shared" si="343"/>
        <v>CICERO</v>
      </c>
      <c r="K5074" t="str">
        <f t="shared" si="340"/>
        <v>Peoria</v>
      </c>
      <c r="L5074">
        <f t="shared" si="341"/>
        <v>0</v>
      </c>
    </row>
    <row r="5075" spans="1:12" x14ac:dyDescent="0.55000000000000004">
      <c r="A5075">
        <v>2008</v>
      </c>
      <c r="B5075" t="s">
        <v>5</v>
      </c>
      <c r="C5075" t="s">
        <v>56</v>
      </c>
      <c r="D5075">
        <v>728086</v>
      </c>
      <c r="E5075">
        <v>876254.08</v>
      </c>
      <c r="H5075">
        <f t="shared" si="342"/>
        <v>17</v>
      </c>
      <c r="J5075" t="str">
        <f t="shared" si="343"/>
        <v>CLARENDON HILLS</v>
      </c>
      <c r="K5075" t="str">
        <f t="shared" si="340"/>
        <v>Cook</v>
      </c>
      <c r="L5075">
        <f t="shared" si="341"/>
        <v>0</v>
      </c>
    </row>
    <row r="5076" spans="1:12" x14ac:dyDescent="0.55000000000000004">
      <c r="A5076">
        <v>2008</v>
      </c>
      <c r="B5076" t="s">
        <v>5</v>
      </c>
      <c r="C5076" t="s">
        <v>57</v>
      </c>
      <c r="D5076">
        <v>1098908.72</v>
      </c>
      <c r="E5076">
        <v>1482018.53</v>
      </c>
      <c r="H5076">
        <f t="shared" si="342"/>
        <v>9</v>
      </c>
      <c r="J5076" t="str">
        <f t="shared" si="343"/>
        <v>CLINTON</v>
      </c>
      <c r="K5076" t="str">
        <f t="shared" si="340"/>
        <v>DuPage</v>
      </c>
      <c r="L5076">
        <f t="shared" si="341"/>
        <v>0</v>
      </c>
    </row>
    <row r="5077" spans="1:12" x14ac:dyDescent="0.55000000000000004">
      <c r="A5077">
        <v>2008</v>
      </c>
      <c r="B5077" t="s">
        <v>5</v>
      </c>
      <c r="C5077" t="s">
        <v>58</v>
      </c>
      <c r="D5077">
        <v>13635643.939999999</v>
      </c>
      <c r="E5077">
        <v>19944574.439999901</v>
      </c>
      <c r="H5077">
        <f t="shared" si="342"/>
        <v>14</v>
      </c>
      <c r="J5077" t="str">
        <f t="shared" si="343"/>
        <v>COLLINSVILLE</v>
      </c>
      <c r="K5077" t="str">
        <f t="shared" si="340"/>
        <v>Grundy</v>
      </c>
      <c r="L5077">
        <f t="shared" si="341"/>
        <v>0</v>
      </c>
    </row>
    <row r="5078" spans="1:12" x14ac:dyDescent="0.55000000000000004">
      <c r="A5078">
        <v>2008</v>
      </c>
      <c r="B5078" t="s">
        <v>5</v>
      </c>
      <c r="C5078" t="s">
        <v>59</v>
      </c>
      <c r="D5078">
        <v>4689133.2699999996</v>
      </c>
      <c r="E5078">
        <v>5802666.4900000002</v>
      </c>
      <c r="H5078">
        <f t="shared" si="342"/>
        <v>21</v>
      </c>
      <c r="J5078" t="str">
        <f t="shared" si="343"/>
        <v xml:space="preserve">COUNTRY CLUB HILLS </v>
      </c>
      <c r="K5078" t="str">
        <f t="shared" si="340"/>
        <v>Monroe</v>
      </c>
      <c r="L5078">
        <f t="shared" si="341"/>
        <v>0</v>
      </c>
    </row>
    <row r="5079" spans="1:12" x14ac:dyDescent="0.55000000000000004">
      <c r="A5079">
        <v>2008</v>
      </c>
      <c r="B5079" t="s">
        <v>5</v>
      </c>
      <c r="C5079" t="s">
        <v>60</v>
      </c>
      <c r="D5079">
        <v>17627512.469999999</v>
      </c>
      <c r="E5079">
        <v>21858131.530000001</v>
      </c>
      <c r="H5079">
        <f t="shared" si="342"/>
        <v>13</v>
      </c>
      <c r="J5079" t="str">
        <f t="shared" si="343"/>
        <v>COUNTRYSIDE</v>
      </c>
      <c r="K5079" t="str">
        <f t="shared" si="340"/>
        <v>Cook</v>
      </c>
      <c r="L5079">
        <f t="shared" si="341"/>
        <v>0</v>
      </c>
    </row>
    <row r="5080" spans="1:12" x14ac:dyDescent="0.55000000000000004">
      <c r="A5080">
        <v>2008</v>
      </c>
      <c r="B5080" t="s">
        <v>5</v>
      </c>
      <c r="C5080" t="s">
        <v>61</v>
      </c>
      <c r="D5080">
        <v>12480949.369999999</v>
      </c>
      <c r="E5080">
        <v>19143016.68</v>
      </c>
      <c r="H5080">
        <f t="shared" si="342"/>
        <v>14</v>
      </c>
      <c r="J5080" t="str">
        <f t="shared" si="343"/>
        <v>CRYSTAL LAKE</v>
      </c>
      <c r="K5080" t="str">
        <f t="shared" si="340"/>
        <v>Tazewell</v>
      </c>
      <c r="L5080">
        <f t="shared" si="341"/>
        <v>0</v>
      </c>
    </row>
    <row r="5081" spans="1:12" x14ac:dyDescent="0.55000000000000004">
      <c r="A5081">
        <v>2008</v>
      </c>
      <c r="B5081" t="s">
        <v>5</v>
      </c>
      <c r="C5081" t="s">
        <v>62</v>
      </c>
      <c r="D5081">
        <v>12180836.050000001</v>
      </c>
      <c r="E5081">
        <v>44859465.450000003</v>
      </c>
      <c r="H5081">
        <f t="shared" si="342"/>
        <v>10</v>
      </c>
      <c r="J5081" t="str">
        <f t="shared" si="343"/>
        <v>DANVILLE</v>
      </c>
      <c r="K5081" t="str">
        <f t="shared" si="340"/>
        <v>McHenry</v>
      </c>
      <c r="L5081">
        <f t="shared" si="341"/>
        <v>0</v>
      </c>
    </row>
    <row r="5082" spans="1:12" x14ac:dyDescent="0.55000000000000004">
      <c r="A5082">
        <v>2008</v>
      </c>
      <c r="B5082" t="s">
        <v>5</v>
      </c>
      <c r="C5082" t="s">
        <v>63</v>
      </c>
      <c r="D5082">
        <v>12174328.640000001</v>
      </c>
      <c r="E5082">
        <v>15646350.33</v>
      </c>
      <c r="H5082">
        <f t="shared" si="342"/>
        <v>18</v>
      </c>
      <c r="J5082" t="str">
        <f t="shared" si="343"/>
        <v>DARIEN WOODRIDGE</v>
      </c>
      <c r="K5082" t="str">
        <f t="shared" si="340"/>
        <v>DuPage</v>
      </c>
      <c r="L5082">
        <f t="shared" si="341"/>
        <v>0</v>
      </c>
    </row>
    <row r="5083" spans="1:12" x14ac:dyDescent="0.55000000000000004">
      <c r="A5083">
        <v>2008</v>
      </c>
      <c r="B5083" t="s">
        <v>5</v>
      </c>
      <c r="C5083" t="s">
        <v>64</v>
      </c>
      <c r="D5083">
        <v>53665854.359999999</v>
      </c>
      <c r="E5083">
        <v>90666286.430000007</v>
      </c>
      <c r="H5083">
        <f t="shared" si="342"/>
        <v>9</v>
      </c>
      <c r="J5083" t="str">
        <f t="shared" si="343"/>
        <v>DECATUR</v>
      </c>
      <c r="K5083" t="str">
        <f t="shared" si="340"/>
        <v>DuPage</v>
      </c>
      <c r="L5083">
        <f t="shared" si="341"/>
        <v>0</v>
      </c>
    </row>
    <row r="5084" spans="1:12" x14ac:dyDescent="0.55000000000000004">
      <c r="A5084">
        <v>2008</v>
      </c>
      <c r="B5084" t="s">
        <v>5</v>
      </c>
      <c r="C5084" t="s">
        <v>65</v>
      </c>
      <c r="D5084">
        <v>23014249.550000001</v>
      </c>
      <c r="E5084">
        <v>28404921.629999999</v>
      </c>
      <c r="H5084">
        <f t="shared" si="342"/>
        <v>23</v>
      </c>
      <c r="J5084" t="str">
        <f t="shared" si="343"/>
        <v>DEERFIELD-BANNOCKBURN</v>
      </c>
      <c r="K5084" t="str">
        <f t="shared" si="340"/>
        <v>Cook</v>
      </c>
      <c r="L5084">
        <f t="shared" si="341"/>
        <v>0</v>
      </c>
    </row>
    <row r="5085" spans="1:12" x14ac:dyDescent="0.55000000000000004">
      <c r="A5085">
        <v>2008</v>
      </c>
      <c r="B5085" t="s">
        <v>5</v>
      </c>
      <c r="C5085" t="s">
        <v>66</v>
      </c>
      <c r="D5085">
        <v>17344376.510000002</v>
      </c>
      <c r="E5085">
        <v>44633476.719999999</v>
      </c>
      <c r="H5085">
        <f t="shared" si="342"/>
        <v>8</v>
      </c>
      <c r="J5085" t="str">
        <f t="shared" si="343"/>
        <v>DEKALB</v>
      </c>
      <c r="K5085" t="str">
        <f t="shared" si="340"/>
        <v>Cook</v>
      </c>
      <c r="L5085">
        <f t="shared" si="341"/>
        <v>0</v>
      </c>
    </row>
    <row r="5086" spans="1:12" x14ac:dyDescent="0.55000000000000004">
      <c r="A5086">
        <v>2008</v>
      </c>
      <c r="B5086" t="s">
        <v>5</v>
      </c>
      <c r="C5086" t="s">
        <v>67</v>
      </c>
      <c r="D5086">
        <v>45369635.100000001</v>
      </c>
      <c r="E5086">
        <v>98279283.420000002</v>
      </c>
      <c r="H5086">
        <f t="shared" si="342"/>
        <v>13</v>
      </c>
      <c r="J5086" t="str">
        <f t="shared" si="343"/>
        <v>DES PLAINES</v>
      </c>
      <c r="K5086" t="str">
        <f t="shared" si="340"/>
        <v>DeKalb</v>
      </c>
      <c r="L5086">
        <f t="shared" si="341"/>
        <v>0</v>
      </c>
    </row>
    <row r="5087" spans="1:12" x14ac:dyDescent="0.55000000000000004">
      <c r="A5087">
        <v>2008</v>
      </c>
      <c r="B5087" t="s">
        <v>5</v>
      </c>
      <c r="C5087" t="s">
        <v>68</v>
      </c>
      <c r="D5087">
        <v>3786102.43</v>
      </c>
      <c r="E5087">
        <v>5300533.92</v>
      </c>
      <c r="H5087">
        <f t="shared" si="342"/>
        <v>17</v>
      </c>
      <c r="J5087" t="str">
        <f t="shared" si="343"/>
        <v>DIXON COMMUNITY</v>
      </c>
      <c r="K5087" t="str">
        <f t="shared" si="340"/>
        <v>Cook</v>
      </c>
      <c r="L5087">
        <f t="shared" si="341"/>
        <v>0</v>
      </c>
    </row>
    <row r="5088" spans="1:12" x14ac:dyDescent="0.55000000000000004">
      <c r="A5088">
        <v>2008</v>
      </c>
      <c r="B5088" t="s">
        <v>5</v>
      </c>
      <c r="C5088" t="s">
        <v>69</v>
      </c>
      <c r="D5088">
        <v>8572756.6500000004</v>
      </c>
      <c r="E5088">
        <v>11916453.8799999</v>
      </c>
      <c r="H5088">
        <f t="shared" si="342"/>
        <v>7</v>
      </c>
      <c r="J5088" t="str">
        <f t="shared" si="343"/>
        <v>DIXON</v>
      </c>
      <c r="K5088" t="str">
        <f t="shared" si="340"/>
        <v>Cook</v>
      </c>
      <c r="L5088">
        <f t="shared" si="341"/>
        <v>0</v>
      </c>
    </row>
    <row r="5089" spans="1:12" x14ac:dyDescent="0.55000000000000004">
      <c r="A5089">
        <v>2008</v>
      </c>
      <c r="B5089" t="s">
        <v>5</v>
      </c>
      <c r="C5089" t="s">
        <v>70</v>
      </c>
      <c r="D5089">
        <v>10385391.9</v>
      </c>
      <c r="E5089">
        <v>11299508.390000001</v>
      </c>
      <c r="H5089">
        <f t="shared" si="342"/>
        <v>8</v>
      </c>
      <c r="J5089" t="str">
        <f t="shared" si="343"/>
        <v>DOLTON</v>
      </c>
      <c r="K5089" t="str">
        <f t="shared" si="340"/>
        <v>Lee</v>
      </c>
      <c r="L5089">
        <f t="shared" si="341"/>
        <v>0</v>
      </c>
    </row>
    <row r="5090" spans="1:12" x14ac:dyDescent="0.55000000000000004">
      <c r="A5090">
        <v>2008</v>
      </c>
      <c r="B5090" t="s">
        <v>5</v>
      </c>
      <c r="C5090" t="s">
        <v>71</v>
      </c>
      <c r="D5090">
        <v>25404028.809999999</v>
      </c>
      <c r="E5090">
        <v>53611170.719999999</v>
      </c>
      <c r="H5090">
        <f t="shared" si="342"/>
        <v>15</v>
      </c>
      <c r="J5090" t="str">
        <f t="shared" si="343"/>
        <v>DOWNERS GROVE</v>
      </c>
      <c r="K5090" t="str">
        <f t="shared" si="340"/>
        <v>Cook</v>
      </c>
      <c r="L5090">
        <f t="shared" si="341"/>
        <v>0</v>
      </c>
    </row>
    <row r="5091" spans="1:12" x14ac:dyDescent="0.55000000000000004">
      <c r="A5091">
        <v>2008</v>
      </c>
      <c r="B5091" t="s">
        <v>5</v>
      </c>
      <c r="C5091" t="s">
        <v>72</v>
      </c>
      <c r="D5091">
        <v>1973795.47</v>
      </c>
      <c r="E5091">
        <v>3886037.57</v>
      </c>
      <c r="H5091">
        <f t="shared" si="342"/>
        <v>9</v>
      </c>
      <c r="J5091" t="str">
        <f t="shared" si="343"/>
        <v>DUQUOIN</v>
      </c>
      <c r="K5091" t="str">
        <f t="shared" si="340"/>
        <v>DuPage</v>
      </c>
      <c r="L5091">
        <f t="shared" si="341"/>
        <v>0</v>
      </c>
    </row>
    <row r="5092" spans="1:12" x14ac:dyDescent="0.55000000000000004">
      <c r="A5092">
        <v>2008</v>
      </c>
      <c r="B5092" t="s">
        <v>5</v>
      </c>
      <c r="C5092" t="s">
        <v>73</v>
      </c>
      <c r="D5092">
        <v>1985353.92</v>
      </c>
      <c r="E5092">
        <v>4411755.49</v>
      </c>
      <c r="H5092">
        <f t="shared" si="342"/>
        <v>12</v>
      </c>
      <c r="J5092" t="str">
        <f t="shared" si="343"/>
        <v>EAST ALTON</v>
      </c>
      <c r="K5092" t="str">
        <f t="shared" si="340"/>
        <v>Perry</v>
      </c>
      <c r="L5092">
        <f t="shared" si="341"/>
        <v>0</v>
      </c>
    </row>
    <row r="5093" spans="1:12" x14ac:dyDescent="0.55000000000000004">
      <c r="A5093">
        <v>2008</v>
      </c>
      <c r="B5093" t="s">
        <v>5</v>
      </c>
      <c r="C5093" t="s">
        <v>74</v>
      </c>
      <c r="D5093">
        <v>883590.97</v>
      </c>
      <c r="E5093">
        <v>1786060.3199999901</v>
      </c>
      <c r="H5093">
        <f t="shared" si="342"/>
        <v>25</v>
      </c>
      <c r="J5093" t="str">
        <f t="shared" si="343"/>
        <v>EAST DUNDEE/COUNTRYSIDE</v>
      </c>
      <c r="K5093" t="str">
        <f t="shared" si="340"/>
        <v>Cook</v>
      </c>
      <c r="L5093">
        <f t="shared" si="341"/>
        <v>0</v>
      </c>
    </row>
    <row r="5094" spans="1:12" x14ac:dyDescent="0.55000000000000004">
      <c r="A5094">
        <v>2008</v>
      </c>
      <c r="B5094" t="s">
        <v>5</v>
      </c>
      <c r="C5094" t="s">
        <v>75</v>
      </c>
      <c r="D5094">
        <v>800816</v>
      </c>
      <c r="E5094">
        <v>327142.81</v>
      </c>
      <c r="H5094">
        <f t="shared" si="342"/>
        <v>13</v>
      </c>
      <c r="J5094" t="str">
        <f t="shared" si="343"/>
        <v>EAST JOLIET</v>
      </c>
      <c r="K5094" t="str">
        <f t="shared" si="340"/>
        <v>Cook</v>
      </c>
      <c r="L5094">
        <f t="shared" si="341"/>
        <v>0</v>
      </c>
    </row>
    <row r="5095" spans="1:12" x14ac:dyDescent="0.55000000000000004">
      <c r="A5095">
        <v>2008</v>
      </c>
      <c r="B5095" t="s">
        <v>5</v>
      </c>
      <c r="C5095" t="s">
        <v>76</v>
      </c>
      <c r="D5095">
        <v>19499063.02</v>
      </c>
      <c r="E5095">
        <v>22389189.600000001</v>
      </c>
      <c r="H5095">
        <f t="shared" si="342"/>
        <v>13</v>
      </c>
      <c r="J5095" t="str">
        <f t="shared" si="343"/>
        <v>EAST MOLINE</v>
      </c>
      <c r="K5095" t="str">
        <f t="shared" si="340"/>
        <v>Cook</v>
      </c>
      <c r="L5095">
        <f t="shared" si="341"/>
        <v>0</v>
      </c>
    </row>
    <row r="5096" spans="1:12" x14ac:dyDescent="0.55000000000000004">
      <c r="A5096">
        <v>2008</v>
      </c>
      <c r="B5096" t="s">
        <v>5</v>
      </c>
      <c r="C5096" t="s">
        <v>77</v>
      </c>
      <c r="D5096">
        <v>12991681.640000001</v>
      </c>
      <c r="E5096">
        <v>22694310.73</v>
      </c>
      <c r="H5096">
        <f t="shared" si="342"/>
        <v>13</v>
      </c>
      <c r="J5096" t="str">
        <f t="shared" si="343"/>
        <v>EAST PEORIA</v>
      </c>
      <c r="K5096" t="str">
        <f t="shared" si="340"/>
        <v>Rock Island</v>
      </c>
      <c r="L5096">
        <f t="shared" si="341"/>
        <v>0</v>
      </c>
    </row>
    <row r="5097" spans="1:12" x14ac:dyDescent="0.55000000000000004">
      <c r="A5097">
        <v>2008</v>
      </c>
      <c r="B5097" t="s">
        <v>5</v>
      </c>
      <c r="C5097" t="s">
        <v>78</v>
      </c>
      <c r="D5097">
        <v>10500451.74</v>
      </c>
      <c r="E5097">
        <v>45318489.640000001</v>
      </c>
      <c r="H5097">
        <f t="shared" si="342"/>
        <v>15</v>
      </c>
      <c r="J5097" t="str">
        <f t="shared" si="343"/>
        <v>EAST ST LOUIS</v>
      </c>
      <c r="K5097" t="str">
        <f t="shared" si="340"/>
        <v>Tazewell</v>
      </c>
      <c r="L5097">
        <f t="shared" si="341"/>
        <v>0</v>
      </c>
    </row>
    <row r="5098" spans="1:12" x14ac:dyDescent="0.55000000000000004">
      <c r="A5098">
        <v>2008</v>
      </c>
      <c r="B5098" t="s">
        <v>5</v>
      </c>
      <c r="C5098" t="s">
        <v>79</v>
      </c>
      <c r="D5098">
        <v>9949722.5</v>
      </c>
      <c r="E5098">
        <v>12878975.210000001</v>
      </c>
      <c r="H5098">
        <f t="shared" si="342"/>
        <v>14</v>
      </c>
      <c r="J5098" t="str">
        <f t="shared" si="343"/>
        <v>EDWARDSVILLE</v>
      </c>
      <c r="K5098" t="str">
        <f t="shared" si="340"/>
        <v>St. Clair</v>
      </c>
      <c r="L5098">
        <f t="shared" si="341"/>
        <v>0</v>
      </c>
    </row>
    <row r="5099" spans="1:12" x14ac:dyDescent="0.55000000000000004">
      <c r="A5099">
        <v>2008</v>
      </c>
      <c r="B5099" t="s">
        <v>5</v>
      </c>
      <c r="C5099" t="s">
        <v>80</v>
      </c>
      <c r="D5099">
        <v>7581664.4800000004</v>
      </c>
      <c r="E5099">
        <v>9878140.6099999994</v>
      </c>
      <c r="H5099">
        <f t="shared" si="342"/>
        <v>11</v>
      </c>
      <c r="J5099" t="str">
        <f t="shared" si="343"/>
        <v>EFFINGHAM</v>
      </c>
      <c r="K5099" t="str">
        <f t="shared" si="340"/>
        <v>Madison</v>
      </c>
      <c r="L5099">
        <f t="shared" si="341"/>
        <v>0</v>
      </c>
    </row>
    <row r="5100" spans="1:12" x14ac:dyDescent="0.55000000000000004">
      <c r="A5100">
        <v>2008</v>
      </c>
      <c r="B5100" t="s">
        <v>5</v>
      </c>
      <c r="C5100" t="s">
        <v>81</v>
      </c>
      <c r="D5100">
        <v>1528103</v>
      </c>
      <c r="E5100">
        <v>2508598</v>
      </c>
      <c r="H5100">
        <f t="shared" si="342"/>
        <v>20</v>
      </c>
      <c r="J5100" t="str">
        <f t="shared" si="343"/>
        <v>ELBURN/COUNTRYSIDE</v>
      </c>
      <c r="K5100" t="str">
        <f t="shared" si="340"/>
        <v>Kane</v>
      </c>
      <c r="L5100">
        <f t="shared" si="341"/>
        <v>0</v>
      </c>
    </row>
    <row r="5101" spans="1:12" x14ac:dyDescent="0.55000000000000004">
      <c r="A5101">
        <v>2008</v>
      </c>
      <c r="B5101" t="s">
        <v>5</v>
      </c>
      <c r="C5101" t="s">
        <v>82</v>
      </c>
      <c r="D5101">
        <v>42619259</v>
      </c>
      <c r="E5101">
        <v>99745916.879999995</v>
      </c>
      <c r="H5101">
        <f t="shared" si="342"/>
        <v>7</v>
      </c>
      <c r="J5101" t="str">
        <f t="shared" si="343"/>
        <v>ELGIN</v>
      </c>
      <c r="K5101" t="str">
        <f t="shared" si="340"/>
        <v>Saline</v>
      </c>
      <c r="L5101">
        <f t="shared" si="341"/>
        <v>0</v>
      </c>
    </row>
    <row r="5102" spans="1:12" x14ac:dyDescent="0.55000000000000004">
      <c r="A5102">
        <v>2008</v>
      </c>
      <c r="B5102" t="s">
        <v>5</v>
      </c>
      <c r="C5102" t="s">
        <v>83</v>
      </c>
      <c r="D5102">
        <v>49703514</v>
      </c>
      <c r="E5102">
        <v>81003553.670000002</v>
      </c>
      <c r="H5102">
        <f t="shared" si="342"/>
        <v>19</v>
      </c>
      <c r="J5102" t="str">
        <f t="shared" si="343"/>
        <v>ELK GROVE VILLAGE</v>
      </c>
      <c r="K5102" t="str">
        <f t="shared" si="340"/>
        <v>Cook</v>
      </c>
      <c r="L5102">
        <f t="shared" si="341"/>
        <v>0</v>
      </c>
    </row>
    <row r="5103" spans="1:12" x14ac:dyDescent="0.55000000000000004">
      <c r="A5103">
        <v>2008</v>
      </c>
      <c r="B5103" t="s">
        <v>5</v>
      </c>
      <c r="C5103" t="s">
        <v>84</v>
      </c>
      <c r="D5103">
        <v>24435633.140000001</v>
      </c>
      <c r="E5103">
        <v>39153925.420000002</v>
      </c>
      <c r="H5103">
        <f t="shared" si="342"/>
        <v>10</v>
      </c>
      <c r="J5103" t="str">
        <f t="shared" si="343"/>
        <v>ELMHURST</v>
      </c>
      <c r="K5103" t="str">
        <f t="shared" si="340"/>
        <v>Cook</v>
      </c>
      <c r="L5103">
        <f t="shared" si="341"/>
        <v>0</v>
      </c>
    </row>
    <row r="5104" spans="1:12" x14ac:dyDescent="0.55000000000000004">
      <c r="A5104">
        <v>2008</v>
      </c>
      <c r="B5104" t="s">
        <v>5</v>
      </c>
      <c r="C5104" t="s">
        <v>85</v>
      </c>
      <c r="D5104">
        <v>8125523.4000000004</v>
      </c>
      <c r="E5104">
        <v>23361636.800000001</v>
      </c>
      <c r="H5104">
        <f t="shared" si="342"/>
        <v>14</v>
      </c>
      <c r="J5104" t="str">
        <f t="shared" si="343"/>
        <v>ELMWOOD PARK</v>
      </c>
      <c r="K5104" t="str">
        <f t="shared" si="340"/>
        <v>Cook</v>
      </c>
      <c r="L5104">
        <f t="shared" si="341"/>
        <v>0</v>
      </c>
    </row>
    <row r="5105" spans="1:12" x14ac:dyDescent="0.55000000000000004">
      <c r="A5105">
        <v>2008</v>
      </c>
      <c r="B5105" t="s">
        <v>5</v>
      </c>
      <c r="C5105" t="s">
        <v>86</v>
      </c>
      <c r="D5105">
        <v>335645.4</v>
      </c>
      <c r="E5105">
        <v>427098.2</v>
      </c>
      <c r="H5105">
        <f t="shared" si="342"/>
        <v>8</v>
      </c>
      <c r="J5105" t="str">
        <f t="shared" si="343"/>
        <v>ELWOOD</v>
      </c>
      <c r="K5105" t="str">
        <f t="shared" si="340"/>
        <v>Cook</v>
      </c>
      <c r="L5105">
        <f t="shared" si="341"/>
        <v>0</v>
      </c>
    </row>
    <row r="5106" spans="1:12" x14ac:dyDescent="0.55000000000000004">
      <c r="A5106">
        <v>2008</v>
      </c>
      <c r="B5106" t="s">
        <v>5</v>
      </c>
      <c r="C5106" t="s">
        <v>87</v>
      </c>
      <c r="D5106">
        <v>44520179.170000002</v>
      </c>
      <c r="E5106">
        <v>107363450.47</v>
      </c>
      <c r="H5106">
        <f t="shared" si="342"/>
        <v>10</v>
      </c>
      <c r="J5106" t="str">
        <f t="shared" si="343"/>
        <v>EVANSTON</v>
      </c>
      <c r="K5106" t="str">
        <f t="shared" si="340"/>
        <v>Woodford</v>
      </c>
      <c r="L5106">
        <f t="shared" si="341"/>
        <v>0</v>
      </c>
    </row>
    <row r="5107" spans="1:12" x14ac:dyDescent="0.55000000000000004">
      <c r="A5107">
        <v>2008</v>
      </c>
      <c r="B5107" t="s">
        <v>5</v>
      </c>
      <c r="C5107" t="s">
        <v>88</v>
      </c>
      <c r="D5107">
        <v>1335313.9199999999</v>
      </c>
      <c r="E5107">
        <v>2456359.6800000002</v>
      </c>
      <c r="H5107">
        <f t="shared" si="342"/>
        <v>16</v>
      </c>
      <c r="J5107" t="str">
        <f t="shared" si="343"/>
        <v>EVERGREEN PARK</v>
      </c>
      <c r="K5107" t="str">
        <f t="shared" si="340"/>
        <v>Cook</v>
      </c>
      <c r="L5107">
        <f t="shared" si="341"/>
        <v>0</v>
      </c>
    </row>
    <row r="5108" spans="1:12" x14ac:dyDescent="0.55000000000000004">
      <c r="A5108">
        <v>2008</v>
      </c>
      <c r="B5108" t="s">
        <v>5</v>
      </c>
      <c r="C5108" t="s">
        <v>89</v>
      </c>
      <c r="D5108">
        <v>1403649</v>
      </c>
      <c r="E5108">
        <v>2298629.2999999998</v>
      </c>
      <c r="H5108">
        <f t="shared" si="342"/>
        <v>11</v>
      </c>
      <c r="J5108" t="str">
        <f t="shared" si="343"/>
        <v>FAIRFIELD</v>
      </c>
      <c r="K5108" t="str">
        <f t="shared" si="340"/>
        <v>Cook</v>
      </c>
      <c r="L5108">
        <f t="shared" si="341"/>
        <v>0</v>
      </c>
    </row>
    <row r="5109" spans="1:12" x14ac:dyDescent="0.55000000000000004">
      <c r="A5109">
        <v>2008</v>
      </c>
      <c r="B5109" t="s">
        <v>5</v>
      </c>
      <c r="C5109" t="s">
        <v>90</v>
      </c>
      <c r="D5109">
        <v>1564306.05</v>
      </c>
      <c r="E5109">
        <v>1754721.5699999901</v>
      </c>
      <c r="H5109">
        <f t="shared" si="342"/>
        <v>21</v>
      </c>
      <c r="J5109" t="str">
        <f t="shared" si="343"/>
        <v>FAIRVIEW/CASEYVILLE</v>
      </c>
      <c r="K5109" t="str">
        <f t="shared" si="340"/>
        <v>St. Clair</v>
      </c>
      <c r="L5109">
        <f t="shared" si="341"/>
        <v>0</v>
      </c>
    </row>
    <row r="5110" spans="1:12" x14ac:dyDescent="0.55000000000000004">
      <c r="A5110">
        <v>2008</v>
      </c>
      <c r="B5110" t="s">
        <v>5</v>
      </c>
      <c r="C5110" t="s">
        <v>91</v>
      </c>
      <c r="D5110">
        <v>1895926.74</v>
      </c>
      <c r="E5110">
        <v>2366875.17</v>
      </c>
      <c r="H5110">
        <f t="shared" si="342"/>
        <v>11</v>
      </c>
      <c r="J5110" t="str">
        <f t="shared" si="343"/>
        <v>FLOSSMOOR</v>
      </c>
      <c r="K5110" t="str">
        <f t="shared" si="340"/>
        <v>Clay</v>
      </c>
      <c r="L5110">
        <f t="shared" si="341"/>
        <v>0</v>
      </c>
    </row>
    <row r="5111" spans="1:12" x14ac:dyDescent="0.55000000000000004">
      <c r="A5111">
        <v>2008</v>
      </c>
      <c r="B5111" t="s">
        <v>5</v>
      </c>
      <c r="C5111" t="s">
        <v>92</v>
      </c>
      <c r="D5111">
        <v>14479167.23</v>
      </c>
      <c r="E5111">
        <v>23416509.59</v>
      </c>
      <c r="H5111">
        <f t="shared" si="342"/>
        <v>13</v>
      </c>
      <c r="J5111" t="str">
        <f t="shared" si="343"/>
        <v>FOREST PARK</v>
      </c>
      <c r="K5111" t="str">
        <f t="shared" si="340"/>
        <v>Cook</v>
      </c>
      <c r="L5111">
        <f t="shared" si="341"/>
        <v>0</v>
      </c>
    </row>
    <row r="5112" spans="1:12" x14ac:dyDescent="0.55000000000000004">
      <c r="A5112">
        <v>2008</v>
      </c>
      <c r="B5112" t="s">
        <v>5</v>
      </c>
      <c r="C5112" t="s">
        <v>93</v>
      </c>
      <c r="D5112">
        <v>2458183.61</v>
      </c>
      <c r="E5112">
        <v>4317313.68</v>
      </c>
      <c r="H5112">
        <f t="shared" si="342"/>
        <v>13</v>
      </c>
      <c r="J5112" t="str">
        <f t="shared" si="343"/>
        <v>FOREST VIEW</v>
      </c>
      <c r="K5112" t="str">
        <f t="shared" si="340"/>
        <v>Cook</v>
      </c>
      <c r="L5112">
        <f t="shared" si="341"/>
        <v>0</v>
      </c>
    </row>
    <row r="5113" spans="1:12" x14ac:dyDescent="0.55000000000000004">
      <c r="A5113">
        <v>2008</v>
      </c>
      <c r="B5113" t="s">
        <v>5</v>
      </c>
      <c r="C5113" t="s">
        <v>94</v>
      </c>
      <c r="D5113">
        <v>624759.92000000004</v>
      </c>
      <c r="E5113">
        <v>1147587.03</v>
      </c>
      <c r="H5113">
        <f t="shared" si="342"/>
        <v>12</v>
      </c>
      <c r="J5113" t="str">
        <f t="shared" si="343"/>
        <v>FOSTERBURG</v>
      </c>
      <c r="K5113" t="str">
        <f t="shared" ref="K5113:K5176" si="344">INDEX($K$1:$K$655,MATCH(C5113,$C$1:$C$655))</f>
        <v>Cook</v>
      </c>
      <c r="L5113">
        <f t="shared" si="341"/>
        <v>0</v>
      </c>
    </row>
    <row r="5114" spans="1:12" x14ac:dyDescent="0.55000000000000004">
      <c r="A5114">
        <v>2008</v>
      </c>
      <c r="B5114" t="s">
        <v>5</v>
      </c>
      <c r="C5114" t="s">
        <v>95</v>
      </c>
      <c r="D5114">
        <v>198830.31</v>
      </c>
      <c r="E5114">
        <v>0</v>
      </c>
      <c r="H5114">
        <f t="shared" si="342"/>
        <v>10</v>
      </c>
      <c r="J5114" t="str">
        <f t="shared" si="343"/>
        <v>FOX LAKE</v>
      </c>
      <c r="K5114" t="str">
        <f t="shared" si="344"/>
        <v>Cook</v>
      </c>
      <c r="L5114">
        <f t="shared" si="341"/>
        <v>0</v>
      </c>
    </row>
    <row r="5115" spans="1:12" x14ac:dyDescent="0.55000000000000004">
      <c r="A5115">
        <v>2008</v>
      </c>
      <c r="B5115" t="s">
        <v>5</v>
      </c>
      <c r="C5115" t="s">
        <v>96</v>
      </c>
      <c r="D5115">
        <v>5582.96</v>
      </c>
      <c r="E5115">
        <v>0</v>
      </c>
      <c r="H5115">
        <f t="shared" si="342"/>
        <v>17</v>
      </c>
      <c r="J5115" t="str">
        <f t="shared" si="343"/>
        <v>FOX RIVER GROVE</v>
      </c>
      <c r="K5115" t="str">
        <f t="shared" si="344"/>
        <v>Lake</v>
      </c>
      <c r="L5115">
        <f t="shared" si="341"/>
        <v>0</v>
      </c>
    </row>
    <row r="5116" spans="1:12" x14ac:dyDescent="0.55000000000000004">
      <c r="A5116">
        <v>2008</v>
      </c>
      <c r="B5116" t="s">
        <v>5</v>
      </c>
      <c r="C5116" t="s">
        <v>97</v>
      </c>
      <c r="D5116">
        <v>2937720.18</v>
      </c>
      <c r="E5116">
        <v>2328997.36</v>
      </c>
      <c r="H5116">
        <f t="shared" si="342"/>
        <v>11</v>
      </c>
      <c r="J5116" t="str">
        <f t="shared" si="343"/>
        <v>FRANKFORT</v>
      </c>
      <c r="K5116" t="str">
        <f t="shared" si="344"/>
        <v>Lake</v>
      </c>
      <c r="L5116">
        <f t="shared" si="341"/>
        <v>0</v>
      </c>
    </row>
    <row r="5117" spans="1:12" x14ac:dyDescent="0.55000000000000004">
      <c r="A5117">
        <v>2008</v>
      </c>
      <c r="B5117" t="s">
        <v>5</v>
      </c>
      <c r="C5117" t="s">
        <v>98</v>
      </c>
      <c r="D5117">
        <v>19980034.109999999</v>
      </c>
      <c r="E5117">
        <v>38844203.170000002</v>
      </c>
      <c r="H5117">
        <f t="shared" si="342"/>
        <v>15</v>
      </c>
      <c r="J5117" t="str">
        <f t="shared" si="343"/>
        <v>FRANKLIN PARK</v>
      </c>
      <c r="K5117" t="str">
        <f t="shared" si="344"/>
        <v>Cook</v>
      </c>
      <c r="L5117">
        <f t="shared" si="341"/>
        <v>0</v>
      </c>
    </row>
    <row r="5118" spans="1:12" x14ac:dyDescent="0.55000000000000004">
      <c r="A5118">
        <v>2008</v>
      </c>
      <c r="B5118" t="s">
        <v>5</v>
      </c>
      <c r="C5118" t="s">
        <v>99</v>
      </c>
      <c r="D5118">
        <v>26223232.670000002</v>
      </c>
      <c r="E5118">
        <v>32705507.68</v>
      </c>
      <c r="H5118">
        <f t="shared" si="342"/>
        <v>10</v>
      </c>
      <c r="J5118" t="str">
        <f t="shared" si="343"/>
        <v>FREEPORT</v>
      </c>
      <c r="K5118" t="str">
        <f t="shared" si="344"/>
        <v>Cook</v>
      </c>
      <c r="L5118">
        <f t="shared" si="341"/>
        <v>0</v>
      </c>
    </row>
    <row r="5119" spans="1:12" x14ac:dyDescent="0.55000000000000004">
      <c r="A5119">
        <v>2008</v>
      </c>
      <c r="B5119" t="s">
        <v>5</v>
      </c>
      <c r="C5119" t="s">
        <v>100</v>
      </c>
      <c r="D5119">
        <v>17642535.079999998</v>
      </c>
      <c r="E5119">
        <v>36543856.899999999</v>
      </c>
      <c r="H5119">
        <f t="shared" si="342"/>
        <v>11</v>
      </c>
      <c r="J5119" t="str">
        <f t="shared" si="343"/>
        <v>GALESBURG</v>
      </c>
      <c r="K5119" t="str">
        <f t="shared" si="344"/>
        <v>Stephenson</v>
      </c>
      <c r="L5119">
        <f t="shared" si="341"/>
        <v>0</v>
      </c>
    </row>
    <row r="5120" spans="1:12" x14ac:dyDescent="0.55000000000000004">
      <c r="A5120">
        <v>2008</v>
      </c>
      <c r="B5120" t="s">
        <v>5</v>
      </c>
      <c r="C5120" t="s">
        <v>101</v>
      </c>
      <c r="D5120">
        <v>7506634.7000000002</v>
      </c>
      <c r="E5120">
        <v>9675003.1899999995</v>
      </c>
      <c r="H5120">
        <f t="shared" si="342"/>
        <v>8</v>
      </c>
      <c r="J5120" t="str">
        <f t="shared" si="343"/>
        <v>GENEVA</v>
      </c>
      <c r="K5120" t="str">
        <f t="shared" si="344"/>
        <v>Henry</v>
      </c>
      <c r="L5120">
        <f t="shared" si="341"/>
        <v>0</v>
      </c>
    </row>
    <row r="5121" spans="1:12" x14ac:dyDescent="0.55000000000000004">
      <c r="A5121">
        <v>2008</v>
      </c>
      <c r="B5121" t="s">
        <v>5</v>
      </c>
      <c r="C5121" t="s">
        <v>102</v>
      </c>
      <c r="D5121">
        <v>361664.58</v>
      </c>
      <c r="E5121">
        <v>905623</v>
      </c>
      <c r="H5121">
        <f t="shared" si="342"/>
        <v>9</v>
      </c>
      <c r="J5121" t="str">
        <f t="shared" si="343"/>
        <v>GLENCOE</v>
      </c>
      <c r="K5121" t="str">
        <f t="shared" si="344"/>
        <v>DuPage</v>
      </c>
      <c r="L5121">
        <f t="shared" si="341"/>
        <v>0</v>
      </c>
    </row>
    <row r="5122" spans="1:12" x14ac:dyDescent="0.55000000000000004">
      <c r="A5122">
        <v>2008</v>
      </c>
      <c r="B5122" t="s">
        <v>5</v>
      </c>
      <c r="C5122" t="s">
        <v>103</v>
      </c>
      <c r="D5122">
        <v>5858639.3099999996</v>
      </c>
      <c r="E5122">
        <v>9810056.1600000001</v>
      </c>
      <c r="H5122">
        <f t="shared" si="342"/>
        <v>10</v>
      </c>
      <c r="J5122" t="str">
        <f t="shared" si="343"/>
        <v>GLENSIDE</v>
      </c>
      <c r="K5122" t="str">
        <f t="shared" si="344"/>
        <v>DuPage</v>
      </c>
      <c r="L5122">
        <f t="shared" ref="L5122:L5185" si="345">IF(ISNA(K5122),1,0)</f>
        <v>0</v>
      </c>
    </row>
    <row r="5123" spans="1:12" x14ac:dyDescent="0.55000000000000004">
      <c r="A5123">
        <v>2008</v>
      </c>
      <c r="B5123" t="s">
        <v>5</v>
      </c>
      <c r="C5123" t="s">
        <v>104</v>
      </c>
      <c r="D5123">
        <v>44062172.399999999</v>
      </c>
      <c r="E5123">
        <v>78024480.180000007</v>
      </c>
      <c r="H5123">
        <f t="shared" ref="H5123:H5186" si="346">IF(B5123="fire",MIN(IFERROR(SEARCH("fire",C5123),999),IFERROR(SEARCH("fpd",C5123),999),IFERROR(SEARCH("pension",C5123),999),IFERROR(SEARCH("fund",C5123),999)),MIN(IFERROR(SEARCH("police",C5123),999),IFERROR(SEARCH("pension",C5123),999),IFERROR(SEARCH("fund",C5123),999)))</f>
        <v>10</v>
      </c>
      <c r="J5123" t="str">
        <f t="shared" ref="J5123:J5186" si="347">LEFT(C5123,H5123-2)</f>
        <v>GLENVIEW</v>
      </c>
      <c r="K5123" t="str">
        <f t="shared" si="344"/>
        <v>DuPage</v>
      </c>
      <c r="L5123">
        <f t="shared" si="345"/>
        <v>0</v>
      </c>
    </row>
    <row r="5124" spans="1:12" x14ac:dyDescent="0.55000000000000004">
      <c r="A5124">
        <v>2008</v>
      </c>
      <c r="B5124" t="s">
        <v>5</v>
      </c>
      <c r="C5124" t="s">
        <v>105</v>
      </c>
      <c r="D5124">
        <v>1801716.35</v>
      </c>
      <c r="E5124">
        <v>2354312.27</v>
      </c>
      <c r="H5124">
        <f t="shared" si="346"/>
        <v>10</v>
      </c>
      <c r="J5124" t="str">
        <f t="shared" si="347"/>
        <v>GLENWOOD</v>
      </c>
      <c r="K5124" t="str">
        <f t="shared" si="344"/>
        <v>Cook</v>
      </c>
      <c r="L5124">
        <f t="shared" si="345"/>
        <v>0</v>
      </c>
    </row>
    <row r="5125" spans="1:12" x14ac:dyDescent="0.55000000000000004">
      <c r="A5125">
        <v>2008</v>
      </c>
      <c r="B5125" t="s">
        <v>5</v>
      </c>
      <c r="C5125" t="s">
        <v>106</v>
      </c>
      <c r="D5125">
        <v>4039753.45</v>
      </c>
      <c r="E5125">
        <v>5730724.5800000001</v>
      </c>
      <c r="H5125">
        <f t="shared" si="346"/>
        <v>14</v>
      </c>
      <c r="J5125" t="str">
        <f t="shared" si="347"/>
        <v>GODFREY PAID</v>
      </c>
      <c r="K5125" t="str">
        <f t="shared" si="344"/>
        <v>Cook</v>
      </c>
      <c r="L5125">
        <f t="shared" si="345"/>
        <v>0</v>
      </c>
    </row>
    <row r="5126" spans="1:12" x14ac:dyDescent="0.55000000000000004">
      <c r="A5126">
        <v>2008</v>
      </c>
      <c r="B5126" t="s">
        <v>5</v>
      </c>
      <c r="C5126" t="s">
        <v>107</v>
      </c>
      <c r="D5126">
        <v>18735006.949999999</v>
      </c>
      <c r="E5126">
        <v>43281974.740000002</v>
      </c>
      <c r="H5126">
        <f t="shared" si="346"/>
        <v>14</v>
      </c>
      <c r="J5126" t="str">
        <f t="shared" si="347"/>
        <v>GRANITE CITY</v>
      </c>
      <c r="K5126" t="str">
        <f t="shared" si="344"/>
        <v>Cook</v>
      </c>
      <c r="L5126">
        <f t="shared" si="345"/>
        <v>0</v>
      </c>
    </row>
    <row r="5127" spans="1:12" x14ac:dyDescent="0.55000000000000004">
      <c r="A5127">
        <v>2008</v>
      </c>
      <c r="B5127" t="s">
        <v>5</v>
      </c>
      <c r="C5127" t="s">
        <v>108</v>
      </c>
      <c r="D5127">
        <v>6265839.9000000004</v>
      </c>
      <c r="E5127">
        <v>9769438.3900000006</v>
      </c>
      <c r="H5127">
        <f t="shared" si="346"/>
        <v>11</v>
      </c>
      <c r="J5127" t="str">
        <f t="shared" si="347"/>
        <v>GRAYSLAKE</v>
      </c>
      <c r="K5127" t="str">
        <f t="shared" si="344"/>
        <v>Madison</v>
      </c>
      <c r="L5127">
        <f t="shared" si="345"/>
        <v>0</v>
      </c>
    </row>
    <row r="5128" spans="1:12" x14ac:dyDescent="0.55000000000000004">
      <c r="A5128">
        <v>2008</v>
      </c>
      <c r="B5128" t="s">
        <v>5</v>
      </c>
      <c r="C5128" t="s">
        <v>109</v>
      </c>
      <c r="D5128">
        <v>7216122.8799999999</v>
      </c>
      <c r="E5128">
        <v>10747813.9</v>
      </c>
      <c r="H5128">
        <f t="shared" si="346"/>
        <v>20</v>
      </c>
      <c r="J5128" t="str">
        <f t="shared" si="347"/>
        <v>GREATER ROUND LAKE</v>
      </c>
      <c r="K5128" t="str">
        <f t="shared" si="344"/>
        <v>Lake</v>
      </c>
      <c r="L5128">
        <f t="shared" si="345"/>
        <v>0</v>
      </c>
    </row>
    <row r="5129" spans="1:12" x14ac:dyDescent="0.55000000000000004">
      <c r="A5129">
        <v>2008</v>
      </c>
      <c r="B5129" t="s">
        <v>5</v>
      </c>
      <c r="C5129" t="s">
        <v>110</v>
      </c>
      <c r="D5129">
        <v>14478961.119999999</v>
      </c>
      <c r="E5129">
        <v>19558393.66</v>
      </c>
      <c r="H5129">
        <f t="shared" si="346"/>
        <v>8</v>
      </c>
      <c r="J5129" t="str">
        <f t="shared" si="347"/>
        <v>GURNEE</v>
      </c>
      <c r="K5129" t="str">
        <f t="shared" si="344"/>
        <v>Bond</v>
      </c>
      <c r="L5129">
        <f t="shared" si="345"/>
        <v>0</v>
      </c>
    </row>
    <row r="5130" spans="1:12" x14ac:dyDescent="0.55000000000000004">
      <c r="A5130">
        <v>2008</v>
      </c>
      <c r="B5130" t="s">
        <v>5</v>
      </c>
      <c r="C5130" t="s">
        <v>111</v>
      </c>
      <c r="D5130">
        <v>639372</v>
      </c>
      <c r="E5130">
        <v>655928.75</v>
      </c>
      <c r="H5130">
        <f t="shared" si="346"/>
        <v>11</v>
      </c>
      <c r="J5130" t="str">
        <f t="shared" si="347"/>
        <v>HAMPSHIRE</v>
      </c>
      <c r="K5130" t="str">
        <f t="shared" si="344"/>
        <v>Lake</v>
      </c>
      <c r="L5130">
        <f t="shared" si="345"/>
        <v>0</v>
      </c>
    </row>
    <row r="5131" spans="1:12" x14ac:dyDescent="0.55000000000000004">
      <c r="A5131">
        <v>2008</v>
      </c>
      <c r="B5131" t="s">
        <v>5</v>
      </c>
      <c r="C5131" t="s">
        <v>112</v>
      </c>
      <c r="D5131">
        <v>8540181.1699999999</v>
      </c>
      <c r="E5131">
        <v>14319349.1299999</v>
      </c>
      <c r="H5131">
        <f t="shared" si="346"/>
        <v>14</v>
      </c>
      <c r="J5131" t="str">
        <f t="shared" si="347"/>
        <v>HANOVER PARK</v>
      </c>
      <c r="K5131" t="str">
        <f t="shared" si="344"/>
        <v>Kane</v>
      </c>
      <c r="L5131">
        <f t="shared" si="345"/>
        <v>0</v>
      </c>
    </row>
    <row r="5132" spans="1:12" x14ac:dyDescent="0.55000000000000004">
      <c r="A5132">
        <v>2008</v>
      </c>
      <c r="B5132" t="s">
        <v>5</v>
      </c>
      <c r="C5132" t="s">
        <v>113</v>
      </c>
      <c r="D5132">
        <v>2126972</v>
      </c>
      <c r="E5132">
        <v>3007492.21999999</v>
      </c>
      <c r="H5132">
        <f t="shared" si="346"/>
        <v>12</v>
      </c>
      <c r="J5132" t="str">
        <f t="shared" si="347"/>
        <v>HARRISBURG</v>
      </c>
      <c r="K5132" t="str">
        <f t="shared" si="344"/>
        <v>Cook</v>
      </c>
      <c r="L5132">
        <f t="shared" si="345"/>
        <v>0</v>
      </c>
    </row>
    <row r="5133" spans="1:12" x14ac:dyDescent="0.55000000000000004">
      <c r="A5133">
        <v>2008</v>
      </c>
      <c r="B5133" t="s">
        <v>5</v>
      </c>
      <c r="C5133" t="s">
        <v>114</v>
      </c>
      <c r="D5133">
        <v>84976.18</v>
      </c>
      <c r="E5133">
        <v>100534.02</v>
      </c>
      <c r="H5133">
        <f t="shared" si="346"/>
        <v>9</v>
      </c>
      <c r="J5133" t="str">
        <f t="shared" si="347"/>
        <v>HARVARD</v>
      </c>
      <c r="K5133" t="str">
        <f t="shared" si="344"/>
        <v>Saline</v>
      </c>
      <c r="L5133">
        <f t="shared" si="345"/>
        <v>0</v>
      </c>
    </row>
    <row r="5134" spans="1:12" x14ac:dyDescent="0.55000000000000004">
      <c r="A5134">
        <v>2008</v>
      </c>
      <c r="B5134" t="s">
        <v>5</v>
      </c>
      <c r="C5134" t="s">
        <v>115</v>
      </c>
      <c r="D5134">
        <v>17285156.620000001</v>
      </c>
      <c r="E5134">
        <v>34030338.07</v>
      </c>
      <c r="H5134">
        <f t="shared" si="346"/>
        <v>8</v>
      </c>
      <c r="J5134" t="str">
        <f t="shared" si="347"/>
        <v>HARVEY</v>
      </c>
      <c r="K5134" t="str">
        <f t="shared" si="344"/>
        <v>McHenry</v>
      </c>
      <c r="L5134">
        <f t="shared" si="345"/>
        <v>0</v>
      </c>
    </row>
    <row r="5135" spans="1:12" x14ac:dyDescent="0.55000000000000004">
      <c r="A5135">
        <v>2008</v>
      </c>
      <c r="B5135" t="s">
        <v>5</v>
      </c>
      <c r="C5135" t="s">
        <v>116</v>
      </c>
      <c r="D5135">
        <v>4720248.6500000004</v>
      </c>
      <c r="E5135">
        <v>5890137.0700000003</v>
      </c>
      <c r="H5135">
        <f t="shared" si="346"/>
        <v>13</v>
      </c>
      <c r="J5135" t="str">
        <f t="shared" si="347"/>
        <v>HAZEL CREST</v>
      </c>
      <c r="K5135" t="str">
        <f t="shared" si="344"/>
        <v>Lake</v>
      </c>
      <c r="L5135">
        <f t="shared" si="345"/>
        <v>0</v>
      </c>
    </row>
    <row r="5136" spans="1:12" x14ac:dyDescent="0.55000000000000004">
      <c r="A5136">
        <v>2008</v>
      </c>
      <c r="B5136" t="s">
        <v>5</v>
      </c>
      <c r="C5136" t="s">
        <v>117</v>
      </c>
      <c r="D5136">
        <v>4548211.57</v>
      </c>
      <c r="E5136">
        <v>8074637.9199999999</v>
      </c>
      <c r="H5136">
        <f t="shared" si="346"/>
        <v>8</v>
      </c>
      <c r="J5136" t="str">
        <f t="shared" si="347"/>
        <v>HERRIN</v>
      </c>
      <c r="K5136" t="str">
        <f t="shared" si="344"/>
        <v>Cook</v>
      </c>
      <c r="L5136">
        <f t="shared" si="345"/>
        <v>0</v>
      </c>
    </row>
    <row r="5137" spans="1:12" x14ac:dyDescent="0.55000000000000004">
      <c r="A5137">
        <v>2008</v>
      </c>
      <c r="B5137" t="s">
        <v>5</v>
      </c>
      <c r="C5137" t="s">
        <v>118</v>
      </c>
      <c r="D5137">
        <v>23378201.550000001</v>
      </c>
      <c r="E5137">
        <v>53643768.340000004</v>
      </c>
      <c r="H5137">
        <f t="shared" si="346"/>
        <v>15</v>
      </c>
      <c r="J5137" t="str">
        <f t="shared" si="347"/>
        <v>HIGHLAND PARK</v>
      </c>
      <c r="K5137" t="str">
        <f t="shared" si="344"/>
        <v>Cook</v>
      </c>
      <c r="L5137">
        <f t="shared" si="345"/>
        <v>0</v>
      </c>
    </row>
    <row r="5138" spans="1:12" x14ac:dyDescent="0.55000000000000004">
      <c r="A5138">
        <v>2008</v>
      </c>
      <c r="B5138" t="s">
        <v>5</v>
      </c>
      <c r="C5138" t="s">
        <v>119</v>
      </c>
      <c r="D5138">
        <v>1653853</v>
      </c>
      <c r="E5138">
        <v>1926053.74</v>
      </c>
      <c r="H5138">
        <f t="shared" si="346"/>
        <v>10</v>
      </c>
      <c r="J5138" t="str">
        <f t="shared" si="347"/>
        <v>HIGHWOOD</v>
      </c>
      <c r="K5138" t="str">
        <f t="shared" si="344"/>
        <v>Madison</v>
      </c>
      <c r="L5138">
        <f t="shared" si="345"/>
        <v>0</v>
      </c>
    </row>
    <row r="5139" spans="1:12" x14ac:dyDescent="0.55000000000000004">
      <c r="A5139">
        <v>2008</v>
      </c>
      <c r="B5139" t="s">
        <v>5</v>
      </c>
      <c r="C5139" t="s">
        <v>284</v>
      </c>
      <c r="D5139">
        <v>340897.29</v>
      </c>
      <c r="E5139">
        <v>635759.96</v>
      </c>
      <c r="H5139">
        <f t="shared" si="346"/>
        <v>11</v>
      </c>
      <c r="J5139" t="str">
        <f t="shared" si="347"/>
        <v>HILLSBORO</v>
      </c>
      <c r="K5139" t="str">
        <f t="shared" si="344"/>
        <v>Lake</v>
      </c>
      <c r="L5139">
        <f t="shared" si="345"/>
        <v>0</v>
      </c>
    </row>
    <row r="5140" spans="1:12" x14ac:dyDescent="0.55000000000000004">
      <c r="A5140">
        <v>2008</v>
      </c>
      <c r="B5140" t="s">
        <v>5</v>
      </c>
      <c r="C5140" t="s">
        <v>120</v>
      </c>
      <c r="D5140">
        <v>7452357</v>
      </c>
      <c r="E5140">
        <v>15550701.449999999</v>
      </c>
      <c r="H5140">
        <f t="shared" si="346"/>
        <v>10</v>
      </c>
      <c r="J5140" t="str">
        <f t="shared" si="347"/>
        <v>HILLSIDE</v>
      </c>
      <c r="K5140" t="str">
        <f t="shared" si="344"/>
        <v>Montgomery</v>
      </c>
      <c r="L5140">
        <f t="shared" si="345"/>
        <v>0</v>
      </c>
    </row>
    <row r="5141" spans="1:12" x14ac:dyDescent="0.55000000000000004">
      <c r="A5141">
        <v>2008</v>
      </c>
      <c r="B5141" t="s">
        <v>5</v>
      </c>
      <c r="C5141" t="s">
        <v>121</v>
      </c>
      <c r="D5141">
        <v>12398122.25</v>
      </c>
      <c r="E5141">
        <v>19657775.350000001</v>
      </c>
      <c r="H5141">
        <f t="shared" si="346"/>
        <v>10</v>
      </c>
      <c r="J5141" t="str">
        <f t="shared" si="347"/>
        <v>HINSDALE</v>
      </c>
      <c r="K5141" t="str">
        <f t="shared" si="344"/>
        <v>Cook</v>
      </c>
      <c r="L5141">
        <f t="shared" si="345"/>
        <v>0</v>
      </c>
    </row>
    <row r="5142" spans="1:12" x14ac:dyDescent="0.55000000000000004">
      <c r="A5142">
        <v>2008</v>
      </c>
      <c r="B5142" t="s">
        <v>5</v>
      </c>
      <c r="C5142" t="s">
        <v>122</v>
      </c>
      <c r="D5142">
        <v>40723776.439999998</v>
      </c>
      <c r="E5142">
        <v>72274014.659999996</v>
      </c>
      <c r="H5142">
        <f t="shared" si="346"/>
        <v>17</v>
      </c>
      <c r="J5142" t="str">
        <f t="shared" si="347"/>
        <v>HOFFMAN ESTATES</v>
      </c>
      <c r="K5142" t="str">
        <f t="shared" si="344"/>
        <v>Cook</v>
      </c>
      <c r="L5142">
        <f t="shared" si="345"/>
        <v>0</v>
      </c>
    </row>
    <row r="5143" spans="1:12" x14ac:dyDescent="0.55000000000000004">
      <c r="A5143">
        <v>2008</v>
      </c>
      <c r="B5143" t="s">
        <v>5</v>
      </c>
      <c r="C5143" t="s">
        <v>123</v>
      </c>
      <c r="D5143">
        <v>1754749.35</v>
      </c>
      <c r="E5143">
        <v>1938329.86</v>
      </c>
      <c r="H5143">
        <f t="shared" si="346"/>
        <v>16</v>
      </c>
      <c r="J5143" t="str">
        <f t="shared" si="347"/>
        <v>HOMER TOWNSHIP</v>
      </c>
      <c r="K5143" t="str">
        <f t="shared" si="344"/>
        <v>Cook</v>
      </c>
      <c r="L5143">
        <f t="shared" si="345"/>
        <v>0</v>
      </c>
    </row>
    <row r="5144" spans="1:12" x14ac:dyDescent="0.55000000000000004">
      <c r="A5144">
        <v>2008</v>
      </c>
      <c r="B5144" t="s">
        <v>5</v>
      </c>
      <c r="C5144" t="s">
        <v>124</v>
      </c>
      <c r="D5144">
        <v>8404563</v>
      </c>
      <c r="E5144">
        <v>10691111.439999999</v>
      </c>
      <c r="H5144">
        <f t="shared" si="346"/>
        <v>10</v>
      </c>
      <c r="J5144" t="str">
        <f t="shared" si="347"/>
        <v>HOMEWOOD</v>
      </c>
      <c r="K5144" t="str">
        <f t="shared" si="344"/>
        <v>Cook</v>
      </c>
      <c r="L5144">
        <f t="shared" si="345"/>
        <v>0</v>
      </c>
    </row>
    <row r="5145" spans="1:12" x14ac:dyDescent="0.55000000000000004">
      <c r="A5145">
        <v>2008</v>
      </c>
      <c r="B5145" t="s">
        <v>5</v>
      </c>
      <c r="C5145" t="s">
        <v>125</v>
      </c>
      <c r="D5145">
        <v>6069944.7699999996</v>
      </c>
      <c r="E5145">
        <v>7289742.0599999996</v>
      </c>
      <c r="H5145">
        <f t="shared" si="346"/>
        <v>9</v>
      </c>
      <c r="J5145" t="str">
        <f t="shared" si="347"/>
        <v>HUNTLEY</v>
      </c>
      <c r="K5145" t="str">
        <f t="shared" si="344"/>
        <v>Vermilion</v>
      </c>
      <c r="L5145">
        <f t="shared" si="345"/>
        <v>0</v>
      </c>
    </row>
    <row r="5146" spans="1:12" x14ac:dyDescent="0.55000000000000004">
      <c r="A5146">
        <v>2008</v>
      </c>
      <c r="B5146" t="s">
        <v>5</v>
      </c>
      <c r="C5146" t="s">
        <v>126</v>
      </c>
      <c r="D5146">
        <v>5241853.53</v>
      </c>
      <c r="E5146">
        <v>10024403.75</v>
      </c>
      <c r="H5146">
        <f t="shared" si="346"/>
        <v>8</v>
      </c>
      <c r="J5146" t="str">
        <f t="shared" si="347"/>
        <v>ITASCA</v>
      </c>
      <c r="K5146" t="str">
        <f t="shared" si="344"/>
        <v>Lake</v>
      </c>
      <c r="L5146">
        <f t="shared" si="345"/>
        <v>0</v>
      </c>
    </row>
    <row r="5147" spans="1:12" x14ac:dyDescent="0.55000000000000004">
      <c r="A5147">
        <v>2008</v>
      </c>
      <c r="B5147" t="s">
        <v>5</v>
      </c>
      <c r="C5147" t="s">
        <v>127</v>
      </c>
      <c r="D5147">
        <v>44353.52</v>
      </c>
      <c r="E5147">
        <v>77751.11</v>
      </c>
      <c r="H5147">
        <f t="shared" si="346"/>
        <v>10</v>
      </c>
      <c r="J5147" t="str">
        <f t="shared" si="347"/>
        <v>IVESDALE</v>
      </c>
      <c r="K5147" t="str">
        <f t="shared" si="344"/>
        <v>DuPage</v>
      </c>
      <c r="L5147">
        <f t="shared" si="345"/>
        <v>0</v>
      </c>
    </row>
    <row r="5148" spans="1:12" x14ac:dyDescent="0.55000000000000004">
      <c r="A5148">
        <v>2008</v>
      </c>
      <c r="B5148" t="s">
        <v>5</v>
      </c>
      <c r="C5148" t="s">
        <v>128</v>
      </c>
      <c r="D5148">
        <v>12236970.49</v>
      </c>
      <c r="E5148">
        <v>19306607.59</v>
      </c>
      <c r="H5148">
        <f t="shared" si="346"/>
        <v>14</v>
      </c>
      <c r="J5148" t="str">
        <f t="shared" si="347"/>
        <v>JACKSONVILLE</v>
      </c>
      <c r="K5148" t="str">
        <f t="shared" si="344"/>
        <v>DuPage</v>
      </c>
      <c r="L5148">
        <f t="shared" si="345"/>
        <v>0</v>
      </c>
    </row>
    <row r="5149" spans="1:12" x14ac:dyDescent="0.55000000000000004">
      <c r="A5149">
        <v>2008</v>
      </c>
      <c r="B5149" t="s">
        <v>5</v>
      </c>
      <c r="C5149" t="s">
        <v>129</v>
      </c>
      <c r="D5149">
        <v>1100445.8400000001</v>
      </c>
      <c r="E5149">
        <v>1566465.31</v>
      </c>
      <c r="H5149">
        <f t="shared" si="346"/>
        <v>11</v>
      </c>
      <c r="J5149" t="str">
        <f t="shared" si="347"/>
        <v>JEFFERSON</v>
      </c>
      <c r="K5149" t="str">
        <f t="shared" si="344"/>
        <v>Morgan</v>
      </c>
      <c r="L5149">
        <f t="shared" si="345"/>
        <v>0</v>
      </c>
    </row>
    <row r="5150" spans="1:12" x14ac:dyDescent="0.55000000000000004">
      <c r="A5150">
        <v>2008</v>
      </c>
      <c r="B5150" t="s">
        <v>5</v>
      </c>
      <c r="C5150" t="s">
        <v>287</v>
      </c>
      <c r="D5150">
        <v>32475.61</v>
      </c>
      <c r="E5150">
        <v>30129.65</v>
      </c>
      <c r="H5150">
        <f t="shared" si="346"/>
        <v>13</v>
      </c>
      <c r="J5150" t="str">
        <f t="shared" si="347"/>
        <v>JERSEYVILLE</v>
      </c>
      <c r="K5150" t="str">
        <f t="shared" si="344"/>
        <v>Morgan</v>
      </c>
      <c r="L5150">
        <f t="shared" si="345"/>
        <v>0</v>
      </c>
    </row>
    <row r="5151" spans="1:12" x14ac:dyDescent="0.55000000000000004">
      <c r="A5151">
        <v>2008</v>
      </c>
      <c r="B5151" t="s">
        <v>5</v>
      </c>
      <c r="C5151" t="s">
        <v>130</v>
      </c>
      <c r="D5151">
        <v>54557658.549999997</v>
      </c>
      <c r="E5151">
        <v>160211943.47999999</v>
      </c>
      <c r="H5151">
        <f t="shared" si="346"/>
        <v>8</v>
      </c>
      <c r="J5151" t="str">
        <f t="shared" si="347"/>
        <v>JOLIET</v>
      </c>
      <c r="K5151" t="str">
        <f t="shared" si="344"/>
        <v>McHenry</v>
      </c>
      <c r="L5151">
        <f t="shared" si="345"/>
        <v>0</v>
      </c>
    </row>
    <row r="5152" spans="1:12" x14ac:dyDescent="0.55000000000000004">
      <c r="A5152">
        <v>2008</v>
      </c>
      <c r="B5152" t="s">
        <v>5</v>
      </c>
      <c r="C5152" t="s">
        <v>131</v>
      </c>
      <c r="D5152">
        <v>287669.13</v>
      </c>
      <c r="E5152">
        <v>736196</v>
      </c>
      <c r="H5152">
        <f t="shared" si="346"/>
        <v>9</v>
      </c>
      <c r="J5152" t="str">
        <f t="shared" si="347"/>
        <v>JUSTICE</v>
      </c>
      <c r="K5152" t="str">
        <f t="shared" si="344"/>
        <v>Kendall</v>
      </c>
      <c r="L5152">
        <f t="shared" si="345"/>
        <v>0</v>
      </c>
    </row>
    <row r="5153" spans="1:12" x14ac:dyDescent="0.55000000000000004">
      <c r="A5153">
        <v>2008</v>
      </c>
      <c r="B5153" t="s">
        <v>5</v>
      </c>
      <c r="C5153" t="s">
        <v>132</v>
      </c>
      <c r="D5153">
        <v>8781307.3000000007</v>
      </c>
      <c r="E5153">
        <v>39580521.560000002</v>
      </c>
      <c r="H5153">
        <f t="shared" si="346"/>
        <v>10</v>
      </c>
      <c r="J5153" t="str">
        <f t="shared" si="347"/>
        <v>KANKAKEE</v>
      </c>
      <c r="K5153" t="str">
        <f t="shared" si="344"/>
        <v>Kendall</v>
      </c>
      <c r="L5153">
        <f t="shared" si="345"/>
        <v>0</v>
      </c>
    </row>
    <row r="5154" spans="1:12" x14ac:dyDescent="0.55000000000000004">
      <c r="A5154">
        <v>2008</v>
      </c>
      <c r="B5154" t="s">
        <v>5</v>
      </c>
      <c r="C5154" t="s">
        <v>133</v>
      </c>
      <c r="D5154">
        <v>431329.15</v>
      </c>
      <c r="E5154">
        <v>715164.52</v>
      </c>
      <c r="H5154">
        <f t="shared" si="346"/>
        <v>19</v>
      </c>
      <c r="J5154" t="str">
        <f t="shared" si="347"/>
        <v>KEWANEE COMMUNITY</v>
      </c>
      <c r="K5154" t="str">
        <f t="shared" si="344"/>
        <v>Cook</v>
      </c>
      <c r="L5154">
        <f t="shared" si="345"/>
        <v>0</v>
      </c>
    </row>
    <row r="5155" spans="1:12" x14ac:dyDescent="0.55000000000000004">
      <c r="A5155">
        <v>2008</v>
      </c>
      <c r="B5155" t="s">
        <v>5</v>
      </c>
      <c r="C5155" t="s">
        <v>134</v>
      </c>
      <c r="D5155">
        <v>7564117.4699999997</v>
      </c>
      <c r="E5155">
        <v>10884412.939999999</v>
      </c>
      <c r="H5155">
        <f t="shared" si="346"/>
        <v>9</v>
      </c>
      <c r="J5155" t="str">
        <f t="shared" si="347"/>
        <v>KEWANEE</v>
      </c>
      <c r="K5155" t="str">
        <f t="shared" si="344"/>
        <v>Cook</v>
      </c>
      <c r="L5155">
        <f t="shared" si="345"/>
        <v>0</v>
      </c>
    </row>
    <row r="5156" spans="1:12" x14ac:dyDescent="0.55000000000000004">
      <c r="A5156">
        <v>2008</v>
      </c>
      <c r="B5156" t="s">
        <v>5</v>
      </c>
      <c r="C5156" t="s">
        <v>135</v>
      </c>
      <c r="D5156">
        <v>9018433.8200000003</v>
      </c>
      <c r="E5156">
        <v>17991711.93</v>
      </c>
      <c r="H5156">
        <f t="shared" si="346"/>
        <v>10</v>
      </c>
      <c r="J5156" t="str">
        <f t="shared" si="347"/>
        <v>LAGRANGE</v>
      </c>
      <c r="K5156" t="str">
        <f t="shared" si="344"/>
        <v>Lake</v>
      </c>
      <c r="L5156">
        <f t="shared" si="345"/>
        <v>0</v>
      </c>
    </row>
    <row r="5157" spans="1:12" x14ac:dyDescent="0.55000000000000004">
      <c r="A5157">
        <v>2008</v>
      </c>
      <c r="B5157" t="s">
        <v>5</v>
      </c>
      <c r="C5157" t="s">
        <v>136</v>
      </c>
      <c r="D5157">
        <v>579914.61</v>
      </c>
      <c r="E5157">
        <v>313548.48</v>
      </c>
      <c r="H5157">
        <f t="shared" si="346"/>
        <v>12</v>
      </c>
      <c r="J5157" t="str">
        <f t="shared" si="347"/>
        <v>LAKE EGYPT</v>
      </c>
      <c r="K5157" t="str">
        <f t="shared" si="344"/>
        <v>Lake</v>
      </c>
      <c r="L5157">
        <f t="shared" si="345"/>
        <v>0</v>
      </c>
    </row>
    <row r="5158" spans="1:12" x14ac:dyDescent="0.55000000000000004">
      <c r="A5158">
        <v>2008</v>
      </c>
      <c r="B5158" t="s">
        <v>5</v>
      </c>
      <c r="C5158" t="s">
        <v>137</v>
      </c>
      <c r="D5158">
        <v>22318297.34</v>
      </c>
      <c r="E5158">
        <v>30018353.710000001</v>
      </c>
      <c r="H5158">
        <f t="shared" si="346"/>
        <v>13</v>
      </c>
      <c r="J5158" t="str">
        <f t="shared" si="347"/>
        <v>LAKE FOREST</v>
      </c>
      <c r="K5158" t="str">
        <f t="shared" si="344"/>
        <v>Lake</v>
      </c>
      <c r="L5158">
        <f t="shared" si="345"/>
        <v>0</v>
      </c>
    </row>
    <row r="5159" spans="1:12" x14ac:dyDescent="0.55000000000000004">
      <c r="A5159">
        <v>2008</v>
      </c>
      <c r="B5159" t="s">
        <v>5</v>
      </c>
      <c r="C5159" t="s">
        <v>138</v>
      </c>
      <c r="D5159">
        <v>9037597.3300000001</v>
      </c>
      <c r="E5159">
        <v>21505504.870000001</v>
      </c>
      <c r="H5159">
        <f t="shared" si="346"/>
        <v>13</v>
      </c>
      <c r="J5159" t="str">
        <f t="shared" si="347"/>
        <v>LAKE ZURICH</v>
      </c>
      <c r="K5159" t="str">
        <f t="shared" si="344"/>
        <v>Lake</v>
      </c>
      <c r="L5159">
        <f t="shared" si="345"/>
        <v>0</v>
      </c>
    </row>
    <row r="5160" spans="1:12" x14ac:dyDescent="0.55000000000000004">
      <c r="A5160">
        <v>2008</v>
      </c>
      <c r="B5160" t="s">
        <v>5</v>
      </c>
      <c r="C5160" t="s">
        <v>139</v>
      </c>
      <c r="D5160">
        <v>9442386.8900000006</v>
      </c>
      <c r="E5160">
        <v>15419415.710000001</v>
      </c>
      <c r="H5160">
        <f t="shared" si="346"/>
        <v>9</v>
      </c>
      <c r="J5160" t="str">
        <f t="shared" si="347"/>
        <v>LANSING</v>
      </c>
      <c r="K5160" t="str">
        <f t="shared" si="344"/>
        <v>Lake</v>
      </c>
      <c r="L5160">
        <f t="shared" si="345"/>
        <v>0</v>
      </c>
    </row>
    <row r="5161" spans="1:12" x14ac:dyDescent="0.55000000000000004">
      <c r="A5161">
        <v>2008</v>
      </c>
      <c r="B5161" t="s">
        <v>5</v>
      </c>
      <c r="C5161" t="s">
        <v>140</v>
      </c>
      <c r="D5161">
        <v>1336222.8700000001</v>
      </c>
      <c r="E5161">
        <v>1844909.74</v>
      </c>
      <c r="H5161">
        <f t="shared" si="346"/>
        <v>9</v>
      </c>
      <c r="J5161" t="str">
        <f t="shared" si="347"/>
        <v>LASALLE</v>
      </c>
      <c r="K5161" t="str">
        <f t="shared" si="344"/>
        <v>Cook</v>
      </c>
      <c r="L5161">
        <f t="shared" si="345"/>
        <v>0</v>
      </c>
    </row>
    <row r="5162" spans="1:12" x14ac:dyDescent="0.55000000000000004">
      <c r="A5162">
        <v>2008</v>
      </c>
      <c r="B5162" t="s">
        <v>5</v>
      </c>
      <c r="C5162" t="s">
        <v>141</v>
      </c>
      <c r="D5162">
        <v>8697357.6500000004</v>
      </c>
      <c r="E5162">
        <v>15444527.460000001</v>
      </c>
      <c r="H5162">
        <f t="shared" si="346"/>
        <v>8</v>
      </c>
      <c r="J5162" t="str">
        <f t="shared" si="347"/>
        <v>LEMONT</v>
      </c>
      <c r="K5162" t="str">
        <f t="shared" si="344"/>
        <v>Lawrence</v>
      </c>
      <c r="L5162">
        <f t="shared" si="345"/>
        <v>0</v>
      </c>
    </row>
    <row r="5163" spans="1:12" x14ac:dyDescent="0.55000000000000004">
      <c r="A5163">
        <v>2008</v>
      </c>
      <c r="B5163" t="s">
        <v>5</v>
      </c>
      <c r="C5163" t="s">
        <v>142</v>
      </c>
      <c r="D5163">
        <v>5450501.2800000003</v>
      </c>
      <c r="E5163">
        <v>11733532.210000001</v>
      </c>
      <c r="H5163">
        <f t="shared" si="346"/>
        <v>8</v>
      </c>
      <c r="J5163" t="str">
        <f t="shared" si="347"/>
        <v>LEYDEN</v>
      </c>
      <c r="K5163" t="str">
        <f t="shared" si="344"/>
        <v>Cook</v>
      </c>
      <c r="L5163">
        <f t="shared" si="345"/>
        <v>0</v>
      </c>
    </row>
    <row r="5164" spans="1:12" x14ac:dyDescent="0.55000000000000004">
      <c r="A5164">
        <v>2008</v>
      </c>
      <c r="B5164" t="s">
        <v>5</v>
      </c>
      <c r="C5164" t="s">
        <v>143</v>
      </c>
      <c r="D5164">
        <v>16289710.26</v>
      </c>
      <c r="E5164">
        <v>23523965.3699999</v>
      </c>
      <c r="H5164">
        <f t="shared" si="346"/>
        <v>14</v>
      </c>
      <c r="J5164" t="str">
        <f t="shared" si="347"/>
        <v>LIBERTYVILLE</v>
      </c>
      <c r="K5164" t="str">
        <f t="shared" si="344"/>
        <v>Cook</v>
      </c>
      <c r="L5164">
        <f t="shared" si="345"/>
        <v>0</v>
      </c>
    </row>
    <row r="5165" spans="1:12" x14ac:dyDescent="0.55000000000000004">
      <c r="A5165">
        <v>2008</v>
      </c>
      <c r="B5165" t="s">
        <v>5</v>
      </c>
      <c r="C5165" t="s">
        <v>144</v>
      </c>
      <c r="D5165">
        <v>7511237</v>
      </c>
      <c r="E5165">
        <v>14499421.68</v>
      </c>
      <c r="H5165">
        <f t="shared" si="346"/>
        <v>9</v>
      </c>
      <c r="J5165" t="str">
        <f t="shared" si="347"/>
        <v>LINCOLN</v>
      </c>
      <c r="K5165" t="str">
        <f t="shared" si="344"/>
        <v>Lake</v>
      </c>
      <c r="L5165">
        <f t="shared" si="345"/>
        <v>0</v>
      </c>
    </row>
    <row r="5166" spans="1:12" x14ac:dyDescent="0.55000000000000004">
      <c r="A5166">
        <v>2008</v>
      </c>
      <c r="B5166" t="s">
        <v>5</v>
      </c>
      <c r="C5166" t="s">
        <v>145</v>
      </c>
      <c r="D5166">
        <v>3559863.07</v>
      </c>
      <c r="E5166">
        <v>2429447.9</v>
      </c>
      <c r="H5166">
        <f t="shared" si="346"/>
        <v>15</v>
      </c>
      <c r="J5166" t="str">
        <f t="shared" si="347"/>
        <v>LINCOLN RURAL</v>
      </c>
      <c r="K5166" t="str">
        <f t="shared" si="344"/>
        <v>Logan</v>
      </c>
      <c r="L5166">
        <f t="shared" si="345"/>
        <v>0</v>
      </c>
    </row>
    <row r="5167" spans="1:12" x14ac:dyDescent="0.55000000000000004">
      <c r="A5167">
        <v>2008</v>
      </c>
      <c r="B5167" t="s">
        <v>5</v>
      </c>
      <c r="C5167" t="s">
        <v>146</v>
      </c>
      <c r="D5167">
        <v>17891200.030000001</v>
      </c>
      <c r="E5167">
        <v>20765278.300000001</v>
      </c>
      <c r="H5167">
        <f t="shared" si="346"/>
        <v>24</v>
      </c>
      <c r="J5167" t="str">
        <f t="shared" si="347"/>
        <v>LINCOLNSHIRE-RIVERWOOD</v>
      </c>
      <c r="K5167" t="str">
        <f t="shared" si="344"/>
        <v>Lake</v>
      </c>
      <c r="L5167">
        <f t="shared" si="345"/>
        <v>0</v>
      </c>
    </row>
    <row r="5168" spans="1:12" x14ac:dyDescent="0.55000000000000004">
      <c r="A5168">
        <v>2008</v>
      </c>
      <c r="B5168" t="s">
        <v>5</v>
      </c>
      <c r="C5168" t="s">
        <v>147</v>
      </c>
      <c r="D5168">
        <v>32575220.350000001</v>
      </c>
      <c r="E5168">
        <v>70082687.810000002</v>
      </c>
      <c r="H5168">
        <f t="shared" si="346"/>
        <v>17</v>
      </c>
      <c r="J5168" t="str">
        <f t="shared" si="347"/>
        <v>LISLE-WOODRIDGE</v>
      </c>
      <c r="K5168" t="str">
        <f t="shared" si="344"/>
        <v>DuPage</v>
      </c>
      <c r="L5168">
        <f t="shared" si="345"/>
        <v>0</v>
      </c>
    </row>
    <row r="5169" spans="1:12" x14ac:dyDescent="0.55000000000000004">
      <c r="A5169">
        <v>2008</v>
      </c>
      <c r="B5169" t="s">
        <v>5</v>
      </c>
      <c r="C5169" t="s">
        <v>148</v>
      </c>
      <c r="D5169">
        <v>3694866.99</v>
      </c>
      <c r="E5169">
        <v>4989052.42</v>
      </c>
      <c r="H5169">
        <f t="shared" si="346"/>
        <v>12</v>
      </c>
      <c r="J5169" t="str">
        <f t="shared" si="347"/>
        <v>LITCHFIELD</v>
      </c>
      <c r="K5169" t="str">
        <f t="shared" si="344"/>
        <v>DuPage</v>
      </c>
      <c r="L5169">
        <f t="shared" si="345"/>
        <v>0</v>
      </c>
    </row>
    <row r="5170" spans="1:12" x14ac:dyDescent="0.55000000000000004">
      <c r="A5170">
        <v>2008</v>
      </c>
      <c r="B5170" t="s">
        <v>5</v>
      </c>
      <c r="C5170" t="s">
        <v>149</v>
      </c>
      <c r="D5170">
        <v>21070976</v>
      </c>
      <c r="E5170">
        <v>34681740.5</v>
      </c>
      <c r="H5170">
        <f t="shared" si="346"/>
        <v>19</v>
      </c>
      <c r="J5170" t="str">
        <f t="shared" si="347"/>
        <v>LOCKPORT TOWNSHIP</v>
      </c>
      <c r="K5170" t="str">
        <f t="shared" si="344"/>
        <v>Will</v>
      </c>
      <c r="L5170">
        <f t="shared" si="345"/>
        <v>0</v>
      </c>
    </row>
    <row r="5171" spans="1:12" x14ac:dyDescent="0.55000000000000004">
      <c r="A5171">
        <v>2008</v>
      </c>
      <c r="B5171" t="s">
        <v>5</v>
      </c>
      <c r="C5171" t="s">
        <v>150</v>
      </c>
      <c r="D5171">
        <v>34044973.880000003</v>
      </c>
      <c r="E5171">
        <v>43200721.109999999</v>
      </c>
      <c r="H5171">
        <f t="shared" si="346"/>
        <v>9</v>
      </c>
      <c r="J5171" t="str">
        <f t="shared" si="347"/>
        <v>LOMBARD</v>
      </c>
      <c r="K5171" t="str">
        <f t="shared" si="344"/>
        <v>Will</v>
      </c>
      <c r="L5171">
        <f t="shared" si="345"/>
        <v>0</v>
      </c>
    </row>
    <row r="5172" spans="1:12" x14ac:dyDescent="0.55000000000000004">
      <c r="A5172">
        <v>2008</v>
      </c>
      <c r="B5172" t="s">
        <v>5</v>
      </c>
      <c r="C5172" t="s">
        <v>151</v>
      </c>
      <c r="D5172">
        <v>516661.89</v>
      </c>
      <c r="E5172">
        <v>384506.17</v>
      </c>
      <c r="H5172">
        <f t="shared" si="346"/>
        <v>12</v>
      </c>
      <c r="J5172" t="str">
        <f t="shared" si="347"/>
        <v>LONG CREEK</v>
      </c>
      <c r="K5172" t="str">
        <f t="shared" si="344"/>
        <v>DuPage</v>
      </c>
      <c r="L5172">
        <f t="shared" si="345"/>
        <v>0</v>
      </c>
    </row>
    <row r="5173" spans="1:12" x14ac:dyDescent="0.55000000000000004">
      <c r="A5173">
        <v>2008</v>
      </c>
      <c r="B5173" t="s">
        <v>5</v>
      </c>
      <c r="C5173" t="s">
        <v>152</v>
      </c>
      <c r="D5173">
        <v>1920238.96</v>
      </c>
      <c r="E5173">
        <v>2141965.38</v>
      </c>
      <c r="H5173">
        <f t="shared" si="346"/>
        <v>12</v>
      </c>
      <c r="J5173" t="str">
        <f t="shared" si="347"/>
        <v>LONG GROVE</v>
      </c>
      <c r="K5173" t="str">
        <f t="shared" si="344"/>
        <v>DuPage</v>
      </c>
      <c r="L5173">
        <f t="shared" si="345"/>
        <v>0</v>
      </c>
    </row>
    <row r="5174" spans="1:12" x14ac:dyDescent="0.55000000000000004">
      <c r="A5174">
        <v>2008</v>
      </c>
      <c r="B5174" t="s">
        <v>5</v>
      </c>
      <c r="C5174" t="s">
        <v>153</v>
      </c>
      <c r="D5174">
        <v>22108.68</v>
      </c>
      <c r="E5174">
        <v>297921</v>
      </c>
      <c r="H5174">
        <f t="shared" si="346"/>
        <v>7</v>
      </c>
      <c r="J5174" t="str">
        <f t="shared" si="347"/>
        <v>LYONS</v>
      </c>
      <c r="K5174" t="str">
        <f t="shared" si="344"/>
        <v>Cook</v>
      </c>
      <c r="L5174">
        <f t="shared" si="345"/>
        <v>0</v>
      </c>
    </row>
    <row r="5175" spans="1:12" x14ac:dyDescent="0.55000000000000004">
      <c r="A5175">
        <v>2008</v>
      </c>
      <c r="B5175" t="s">
        <v>5</v>
      </c>
      <c r="C5175" t="s">
        <v>154</v>
      </c>
      <c r="D5175">
        <v>9699103.8699999992</v>
      </c>
      <c r="E5175">
        <v>14319749.199999999</v>
      </c>
      <c r="H5175">
        <f t="shared" si="346"/>
        <v>8</v>
      </c>
      <c r="J5175" t="str">
        <f t="shared" si="347"/>
        <v>MACOMB</v>
      </c>
      <c r="K5175" t="str">
        <f t="shared" si="344"/>
        <v>Cook</v>
      </c>
      <c r="L5175">
        <f t="shared" si="345"/>
        <v>0</v>
      </c>
    </row>
    <row r="5176" spans="1:12" x14ac:dyDescent="0.55000000000000004">
      <c r="A5176">
        <v>2008</v>
      </c>
      <c r="B5176" t="s">
        <v>5</v>
      </c>
      <c r="C5176" t="s">
        <v>155</v>
      </c>
      <c r="D5176">
        <v>1996785.35</v>
      </c>
      <c r="E5176">
        <v>2757934.07</v>
      </c>
      <c r="H5176">
        <f t="shared" si="346"/>
        <v>19</v>
      </c>
      <c r="J5176" t="str">
        <f t="shared" si="347"/>
        <v>MANTENO COMMUNITY</v>
      </c>
      <c r="K5176" t="str">
        <f t="shared" si="344"/>
        <v>Will</v>
      </c>
      <c r="L5176">
        <f t="shared" si="345"/>
        <v>0</v>
      </c>
    </row>
    <row r="5177" spans="1:12" x14ac:dyDescent="0.55000000000000004">
      <c r="A5177">
        <v>2008</v>
      </c>
      <c r="B5177" t="s">
        <v>5</v>
      </c>
      <c r="C5177" t="s">
        <v>156</v>
      </c>
      <c r="D5177">
        <v>6051996.0300000003</v>
      </c>
      <c r="E5177">
        <v>8968501.3599999994</v>
      </c>
      <c r="H5177">
        <f t="shared" si="346"/>
        <v>8</v>
      </c>
      <c r="J5177" t="str">
        <f t="shared" si="347"/>
        <v>MARION</v>
      </c>
      <c r="K5177" t="str">
        <f t="shared" ref="K5177:K5240" si="348">INDEX($K$1:$K$655,MATCH(C5177,$C$1:$C$655))</f>
        <v>McHenry</v>
      </c>
      <c r="L5177">
        <f t="shared" si="345"/>
        <v>0</v>
      </c>
    </row>
    <row r="5178" spans="1:12" x14ac:dyDescent="0.55000000000000004">
      <c r="A5178">
        <v>2008</v>
      </c>
      <c r="B5178" t="s">
        <v>5</v>
      </c>
      <c r="C5178" t="s">
        <v>157</v>
      </c>
      <c r="D5178">
        <v>2906219.42</v>
      </c>
      <c r="E5178">
        <v>3421999.69</v>
      </c>
      <c r="H5178">
        <f t="shared" si="346"/>
        <v>9</v>
      </c>
      <c r="J5178" t="str">
        <f t="shared" si="347"/>
        <v>MARKHAM</v>
      </c>
      <c r="K5178" t="str">
        <f t="shared" si="348"/>
        <v>Williamson</v>
      </c>
      <c r="L5178">
        <f t="shared" si="345"/>
        <v>0</v>
      </c>
    </row>
    <row r="5179" spans="1:12" x14ac:dyDescent="0.55000000000000004">
      <c r="A5179">
        <v>2008</v>
      </c>
      <c r="B5179" t="s">
        <v>5</v>
      </c>
      <c r="C5179" t="s">
        <v>285</v>
      </c>
      <c r="D5179">
        <v>177448.9</v>
      </c>
      <c r="E5179">
        <v>435115.61</v>
      </c>
      <c r="H5179">
        <f t="shared" si="346"/>
        <v>11</v>
      </c>
      <c r="J5179" t="str">
        <f t="shared" si="347"/>
        <v>MARYVILLE</v>
      </c>
      <c r="K5179" t="str">
        <f t="shared" si="348"/>
        <v>LaSalle</v>
      </c>
      <c r="L5179">
        <f t="shared" si="345"/>
        <v>0</v>
      </c>
    </row>
    <row r="5180" spans="1:12" x14ac:dyDescent="0.55000000000000004">
      <c r="A5180">
        <v>2008</v>
      </c>
      <c r="B5180" t="s">
        <v>5</v>
      </c>
      <c r="C5180" t="s">
        <v>158</v>
      </c>
      <c r="D5180">
        <v>14120724.32</v>
      </c>
      <c r="E5180">
        <v>19510228.699999999</v>
      </c>
      <c r="H5180">
        <f t="shared" si="346"/>
        <v>10</v>
      </c>
      <c r="J5180" t="str">
        <f t="shared" si="347"/>
        <v>MATTESON</v>
      </c>
      <c r="K5180" t="str">
        <f t="shared" si="348"/>
        <v>St. Clair</v>
      </c>
      <c r="L5180">
        <f t="shared" si="345"/>
        <v>0</v>
      </c>
    </row>
    <row r="5181" spans="1:12" x14ac:dyDescent="0.55000000000000004">
      <c r="A5181">
        <v>2008</v>
      </c>
      <c r="B5181" t="s">
        <v>5</v>
      </c>
      <c r="C5181" t="s">
        <v>159</v>
      </c>
      <c r="D5181">
        <v>15789402.119999999</v>
      </c>
      <c r="E5181">
        <v>30844229.91</v>
      </c>
      <c r="H5181">
        <f t="shared" si="346"/>
        <v>9</v>
      </c>
      <c r="J5181" t="str">
        <f t="shared" si="347"/>
        <v>MATTOON</v>
      </c>
      <c r="K5181" t="str">
        <f t="shared" si="348"/>
        <v>Cook</v>
      </c>
      <c r="L5181">
        <f t="shared" si="345"/>
        <v>0</v>
      </c>
    </row>
    <row r="5182" spans="1:12" x14ac:dyDescent="0.55000000000000004">
      <c r="A5182">
        <v>2008</v>
      </c>
      <c r="B5182" t="s">
        <v>5</v>
      </c>
      <c r="C5182" t="s">
        <v>160</v>
      </c>
      <c r="D5182">
        <v>14289629.640000001</v>
      </c>
      <c r="E5182">
        <v>32225446.73</v>
      </c>
      <c r="H5182">
        <f t="shared" si="346"/>
        <v>9</v>
      </c>
      <c r="J5182" t="str">
        <f t="shared" si="347"/>
        <v>MAYWOOD</v>
      </c>
      <c r="K5182" t="str">
        <f t="shared" si="348"/>
        <v>Coles</v>
      </c>
      <c r="L5182">
        <f t="shared" si="345"/>
        <v>0</v>
      </c>
    </row>
    <row r="5183" spans="1:12" x14ac:dyDescent="0.55000000000000004">
      <c r="A5183">
        <v>2008</v>
      </c>
      <c r="B5183" t="s">
        <v>5</v>
      </c>
      <c r="C5183" t="s">
        <v>161</v>
      </c>
      <c r="D5183">
        <v>228039</v>
      </c>
      <c r="E5183">
        <v>800452.57</v>
      </c>
      <c r="H5183">
        <f t="shared" si="346"/>
        <v>8</v>
      </c>
      <c r="J5183" t="str">
        <f t="shared" si="347"/>
        <v>MCCOOK</v>
      </c>
      <c r="K5183" t="str">
        <f t="shared" si="348"/>
        <v>Cook</v>
      </c>
      <c r="L5183">
        <f t="shared" si="345"/>
        <v>0</v>
      </c>
    </row>
    <row r="5184" spans="1:12" x14ac:dyDescent="0.55000000000000004">
      <c r="A5184">
        <v>2008</v>
      </c>
      <c r="B5184" t="s">
        <v>5</v>
      </c>
      <c r="C5184" t="s">
        <v>162</v>
      </c>
      <c r="D5184">
        <v>20151298.899999999</v>
      </c>
      <c r="E5184">
        <v>58857719.369999997</v>
      </c>
      <c r="H5184">
        <f t="shared" si="346"/>
        <v>14</v>
      </c>
      <c r="J5184" t="str">
        <f t="shared" si="347"/>
        <v>MELROSE PARK</v>
      </c>
      <c r="K5184" t="str">
        <f t="shared" si="348"/>
        <v>McHenry</v>
      </c>
      <c r="L5184">
        <f t="shared" si="345"/>
        <v>0</v>
      </c>
    </row>
    <row r="5185" spans="1:12" x14ac:dyDescent="0.55000000000000004">
      <c r="A5185">
        <v>2008</v>
      </c>
      <c r="B5185" t="s">
        <v>5</v>
      </c>
      <c r="C5185" t="s">
        <v>163</v>
      </c>
      <c r="D5185">
        <v>1344644.41</v>
      </c>
      <c r="E5185">
        <v>2250546.4</v>
      </c>
      <c r="H5185">
        <f t="shared" si="346"/>
        <v>9</v>
      </c>
      <c r="J5185" t="str">
        <f t="shared" si="347"/>
        <v>MENDOTA</v>
      </c>
      <c r="K5185" t="str">
        <f t="shared" si="348"/>
        <v>Cook</v>
      </c>
      <c r="L5185">
        <f t="shared" si="345"/>
        <v>0</v>
      </c>
    </row>
    <row r="5186" spans="1:12" x14ac:dyDescent="0.55000000000000004">
      <c r="A5186">
        <v>2008</v>
      </c>
      <c r="B5186" t="s">
        <v>5</v>
      </c>
      <c r="C5186" t="s">
        <v>164</v>
      </c>
      <c r="D5186">
        <v>2359527.89</v>
      </c>
      <c r="E5186">
        <v>3658816.37</v>
      </c>
      <c r="H5186">
        <f t="shared" si="346"/>
        <v>12</v>
      </c>
      <c r="J5186" t="str">
        <f t="shared" si="347"/>
        <v>METROPOLIS</v>
      </c>
      <c r="K5186" t="str">
        <f t="shared" si="348"/>
        <v>LaSalle</v>
      </c>
      <c r="L5186">
        <f t="shared" ref="L5186:L5249" si="349">IF(ISNA(K5186),1,0)</f>
        <v>0</v>
      </c>
    </row>
    <row r="5187" spans="1:12" x14ac:dyDescent="0.55000000000000004">
      <c r="A5187">
        <v>2008</v>
      </c>
      <c r="B5187" t="s">
        <v>5</v>
      </c>
      <c r="C5187" t="s">
        <v>165</v>
      </c>
      <c r="D5187">
        <v>7214790</v>
      </c>
      <c r="E5187">
        <v>10316479.35</v>
      </c>
      <c r="H5187">
        <f t="shared" ref="H5187:H5250" si="350">IF(B5187="fire",MIN(IFERROR(SEARCH("fire",C5187),999),IFERROR(SEARCH("fpd",C5187),999),IFERROR(SEARCH("pension",C5187),999),IFERROR(SEARCH("fund",C5187),999)),MIN(IFERROR(SEARCH("police",C5187),999),IFERROR(SEARCH("pension",C5187),999),IFERROR(SEARCH("fund",C5187),999)))</f>
        <v>12</v>
      </c>
      <c r="J5187" t="str">
        <f t="shared" ref="J5187:J5250" si="351">LEFT(C5187,H5187-2)</f>
        <v>MIDLOTHIAN</v>
      </c>
      <c r="K5187" t="str">
        <f t="shared" si="348"/>
        <v>Massac</v>
      </c>
      <c r="L5187">
        <f t="shared" si="349"/>
        <v>0</v>
      </c>
    </row>
    <row r="5188" spans="1:12" x14ac:dyDescent="0.55000000000000004">
      <c r="A5188">
        <v>2008</v>
      </c>
      <c r="B5188" t="s">
        <v>5</v>
      </c>
      <c r="C5188" t="s">
        <v>166</v>
      </c>
      <c r="D5188">
        <v>801723.18</v>
      </c>
      <c r="E5188">
        <v>1520943.15</v>
      </c>
      <c r="H5188">
        <f t="shared" si="350"/>
        <v>9</v>
      </c>
      <c r="J5188" t="str">
        <f t="shared" si="351"/>
        <v>MINOOKA</v>
      </c>
      <c r="K5188" t="str">
        <f t="shared" si="348"/>
        <v>Rock Island</v>
      </c>
      <c r="L5188">
        <f t="shared" si="349"/>
        <v>0</v>
      </c>
    </row>
    <row r="5189" spans="1:12" x14ac:dyDescent="0.55000000000000004">
      <c r="A5189">
        <v>2008</v>
      </c>
      <c r="B5189" t="s">
        <v>5</v>
      </c>
      <c r="C5189" t="s">
        <v>167</v>
      </c>
      <c r="D5189">
        <v>3061964.28</v>
      </c>
      <c r="E5189">
        <v>4058869.74</v>
      </c>
      <c r="H5189">
        <f t="shared" si="350"/>
        <v>8</v>
      </c>
      <c r="J5189" t="str">
        <f t="shared" si="351"/>
        <v>MOKENA</v>
      </c>
      <c r="K5189" t="str">
        <f t="shared" si="348"/>
        <v>Grundy</v>
      </c>
      <c r="L5189">
        <f t="shared" si="349"/>
        <v>0</v>
      </c>
    </row>
    <row r="5190" spans="1:12" x14ac:dyDescent="0.55000000000000004">
      <c r="A5190">
        <v>2008</v>
      </c>
      <c r="B5190" t="s">
        <v>5</v>
      </c>
      <c r="C5190" t="s">
        <v>168</v>
      </c>
      <c r="D5190">
        <v>24542210.460000001</v>
      </c>
      <c r="E5190">
        <v>63407437.170000002</v>
      </c>
      <c r="H5190">
        <f t="shared" si="350"/>
        <v>8</v>
      </c>
      <c r="J5190" t="str">
        <f t="shared" si="351"/>
        <v>MOLINE</v>
      </c>
      <c r="K5190" t="str">
        <f t="shared" si="348"/>
        <v>Will</v>
      </c>
      <c r="L5190">
        <f t="shared" si="349"/>
        <v>0</v>
      </c>
    </row>
    <row r="5191" spans="1:12" x14ac:dyDescent="0.55000000000000004">
      <c r="A5191">
        <v>2008</v>
      </c>
      <c r="B5191" t="s">
        <v>5</v>
      </c>
      <c r="C5191" t="s">
        <v>169</v>
      </c>
      <c r="D5191">
        <v>4016120.34</v>
      </c>
      <c r="E5191">
        <v>8239248.96</v>
      </c>
      <c r="H5191">
        <f t="shared" si="350"/>
        <v>10</v>
      </c>
      <c r="J5191" t="str">
        <f t="shared" si="351"/>
        <v>MONMOUTH</v>
      </c>
      <c r="K5191" t="str">
        <f t="shared" si="348"/>
        <v>Will</v>
      </c>
      <c r="L5191">
        <f t="shared" si="349"/>
        <v>0</v>
      </c>
    </row>
    <row r="5192" spans="1:12" x14ac:dyDescent="0.55000000000000004">
      <c r="A5192">
        <v>2008</v>
      </c>
      <c r="B5192" t="s">
        <v>5</v>
      </c>
      <c r="C5192" t="s">
        <v>288</v>
      </c>
      <c r="D5192">
        <v>60816.55</v>
      </c>
      <c r="E5192">
        <v>52594.93</v>
      </c>
      <c r="H5192">
        <f t="shared" si="350"/>
        <v>26</v>
      </c>
      <c r="J5192" t="str">
        <f t="shared" si="351"/>
        <v>MONTGOMERY &amp; COUNTRYSIDE</v>
      </c>
      <c r="K5192" t="str">
        <f t="shared" si="348"/>
        <v>Warren</v>
      </c>
      <c r="L5192">
        <f t="shared" si="349"/>
        <v>0</v>
      </c>
    </row>
    <row r="5193" spans="1:12" x14ac:dyDescent="0.55000000000000004">
      <c r="A5193">
        <v>2008</v>
      </c>
      <c r="B5193" t="s">
        <v>5</v>
      </c>
      <c r="C5193" t="s">
        <v>170</v>
      </c>
      <c r="D5193">
        <v>18055334.329999998</v>
      </c>
      <c r="E5193">
        <v>41734153.710000001</v>
      </c>
      <c r="H5193">
        <f t="shared" si="350"/>
        <v>14</v>
      </c>
      <c r="J5193" t="str">
        <f t="shared" si="351"/>
        <v>MORTON GROVE</v>
      </c>
      <c r="K5193" t="str">
        <f t="shared" si="348"/>
        <v>Grundy</v>
      </c>
      <c r="L5193">
        <f t="shared" si="349"/>
        <v>0</v>
      </c>
    </row>
    <row r="5194" spans="1:12" x14ac:dyDescent="0.55000000000000004">
      <c r="A5194">
        <v>2008</v>
      </c>
      <c r="B5194" t="s">
        <v>5</v>
      </c>
      <c r="C5194" t="s">
        <v>171</v>
      </c>
      <c r="D5194">
        <v>1277723.92</v>
      </c>
      <c r="E5194">
        <v>1511126.54</v>
      </c>
      <c r="H5194">
        <f t="shared" si="350"/>
        <v>11</v>
      </c>
      <c r="J5194" t="str">
        <f t="shared" si="351"/>
        <v>MT CARMEL</v>
      </c>
      <c r="K5194" t="str">
        <f t="shared" si="348"/>
        <v>Tazewell</v>
      </c>
      <c r="L5194">
        <f t="shared" si="349"/>
        <v>0</v>
      </c>
    </row>
    <row r="5195" spans="1:12" x14ac:dyDescent="0.55000000000000004">
      <c r="A5195">
        <v>2008</v>
      </c>
      <c r="B5195" t="s">
        <v>5</v>
      </c>
      <c r="C5195" t="s">
        <v>172</v>
      </c>
      <c r="D5195">
        <v>36681855.810000002</v>
      </c>
      <c r="E5195">
        <v>69062559.340000004</v>
      </c>
      <c r="H5195">
        <f t="shared" si="350"/>
        <v>13</v>
      </c>
      <c r="J5195" t="str">
        <f t="shared" si="351"/>
        <v>MT PROSPECT</v>
      </c>
      <c r="K5195" t="str">
        <f t="shared" si="348"/>
        <v>Wabash</v>
      </c>
      <c r="L5195">
        <f t="shared" si="349"/>
        <v>0</v>
      </c>
    </row>
    <row r="5196" spans="1:12" x14ac:dyDescent="0.55000000000000004">
      <c r="A5196">
        <v>2008</v>
      </c>
      <c r="B5196" t="s">
        <v>5</v>
      </c>
      <c r="C5196" t="s">
        <v>173</v>
      </c>
      <c r="D5196">
        <v>9782368.7599999998</v>
      </c>
      <c r="E5196">
        <v>18802250.710000001</v>
      </c>
      <c r="H5196">
        <f t="shared" si="350"/>
        <v>11</v>
      </c>
      <c r="J5196" t="str">
        <f t="shared" si="351"/>
        <v>MT VERNON</v>
      </c>
      <c r="K5196" t="str">
        <f t="shared" si="348"/>
        <v>Cook</v>
      </c>
      <c r="L5196">
        <f t="shared" si="349"/>
        <v>0</v>
      </c>
    </row>
    <row r="5197" spans="1:12" x14ac:dyDescent="0.55000000000000004">
      <c r="A5197">
        <v>2008</v>
      </c>
      <c r="B5197" t="s">
        <v>5</v>
      </c>
      <c r="C5197" t="s">
        <v>174</v>
      </c>
      <c r="D5197">
        <v>663127.59</v>
      </c>
      <c r="E5197">
        <v>592069.43000000005</v>
      </c>
      <c r="H5197">
        <f t="shared" si="350"/>
        <v>9</v>
      </c>
      <c r="J5197" t="str">
        <f t="shared" si="351"/>
        <v>MT ZION</v>
      </c>
      <c r="K5197" t="str">
        <f t="shared" si="348"/>
        <v>Jefferson</v>
      </c>
      <c r="L5197">
        <f t="shared" si="349"/>
        <v>0</v>
      </c>
    </row>
    <row r="5198" spans="1:12" x14ac:dyDescent="0.55000000000000004">
      <c r="A5198">
        <v>2008</v>
      </c>
      <c r="B5198" t="s">
        <v>5</v>
      </c>
      <c r="C5198" t="s">
        <v>175</v>
      </c>
      <c r="D5198">
        <v>11921934.800000001</v>
      </c>
      <c r="E5198">
        <v>14480165.32</v>
      </c>
      <c r="H5198">
        <f t="shared" si="350"/>
        <v>11</v>
      </c>
      <c r="J5198" t="str">
        <f t="shared" si="351"/>
        <v>MUNDELEIN</v>
      </c>
      <c r="K5198" t="str">
        <f t="shared" si="348"/>
        <v>Macon</v>
      </c>
      <c r="L5198">
        <f t="shared" si="349"/>
        <v>0</v>
      </c>
    </row>
    <row r="5199" spans="1:12" x14ac:dyDescent="0.55000000000000004">
      <c r="A5199">
        <v>2008</v>
      </c>
      <c r="B5199" t="s">
        <v>5</v>
      </c>
      <c r="C5199" t="s">
        <v>176</v>
      </c>
      <c r="D5199">
        <v>2845818.4</v>
      </c>
      <c r="E5199">
        <v>5351580.25</v>
      </c>
      <c r="H5199">
        <f t="shared" si="350"/>
        <v>13</v>
      </c>
      <c r="J5199" t="str">
        <f t="shared" si="351"/>
        <v>MURPHYSBORO</v>
      </c>
      <c r="K5199" t="str">
        <f t="shared" si="348"/>
        <v>Lake</v>
      </c>
      <c r="L5199">
        <f t="shared" si="349"/>
        <v>0</v>
      </c>
    </row>
    <row r="5200" spans="1:12" x14ac:dyDescent="0.55000000000000004">
      <c r="A5200">
        <v>2008</v>
      </c>
      <c r="B5200" t="s">
        <v>5</v>
      </c>
      <c r="C5200" t="s">
        <v>177</v>
      </c>
      <c r="D5200">
        <v>73654116.75</v>
      </c>
      <c r="E5200">
        <v>102362966.81</v>
      </c>
      <c r="H5200">
        <f t="shared" si="350"/>
        <v>12</v>
      </c>
      <c r="J5200" t="str">
        <f t="shared" si="351"/>
        <v>NAPERVILLE</v>
      </c>
      <c r="K5200" t="str">
        <f t="shared" si="348"/>
        <v>Jackson</v>
      </c>
      <c r="L5200">
        <f t="shared" si="349"/>
        <v>0</v>
      </c>
    </row>
    <row r="5201" spans="1:12" x14ac:dyDescent="0.55000000000000004">
      <c r="A5201">
        <v>2008</v>
      </c>
      <c r="B5201" t="s">
        <v>5</v>
      </c>
      <c r="C5201" t="s">
        <v>178</v>
      </c>
      <c r="D5201">
        <v>1321742.02</v>
      </c>
      <c r="E5201">
        <v>807896.36</v>
      </c>
      <c r="H5201">
        <f t="shared" si="350"/>
        <v>11</v>
      </c>
      <c r="J5201" t="str">
        <f t="shared" si="351"/>
        <v>NEW LENOX</v>
      </c>
      <c r="K5201" t="str">
        <f t="shared" si="348"/>
        <v>DuPage</v>
      </c>
      <c r="L5201">
        <f t="shared" si="349"/>
        <v>0</v>
      </c>
    </row>
    <row r="5202" spans="1:12" x14ac:dyDescent="0.55000000000000004">
      <c r="A5202">
        <v>2008</v>
      </c>
      <c r="B5202" t="s">
        <v>5</v>
      </c>
      <c r="C5202" t="s">
        <v>179</v>
      </c>
      <c r="D5202">
        <v>311184.73</v>
      </c>
      <c r="E5202">
        <v>393206.83</v>
      </c>
      <c r="H5202">
        <f t="shared" si="350"/>
        <v>18</v>
      </c>
      <c r="J5202" t="str">
        <f t="shared" si="351"/>
        <v>NEWPORT TOWNSHIP</v>
      </c>
      <c r="K5202" t="str">
        <f t="shared" si="348"/>
        <v>Will</v>
      </c>
      <c r="L5202">
        <f t="shared" si="349"/>
        <v>0</v>
      </c>
    </row>
    <row r="5203" spans="1:12" x14ac:dyDescent="0.55000000000000004">
      <c r="A5203">
        <v>2008</v>
      </c>
      <c r="B5203" t="s">
        <v>5</v>
      </c>
      <c r="C5203" t="s">
        <v>180</v>
      </c>
      <c r="D5203">
        <v>27508049.34</v>
      </c>
      <c r="E5203">
        <v>49284748.969999999</v>
      </c>
      <c r="H5203">
        <f t="shared" si="350"/>
        <v>7</v>
      </c>
      <c r="J5203" t="str">
        <f t="shared" si="351"/>
        <v>NILES</v>
      </c>
      <c r="K5203" t="str">
        <f t="shared" si="348"/>
        <v>Will</v>
      </c>
      <c r="L5203">
        <f t="shared" si="349"/>
        <v>0</v>
      </c>
    </row>
    <row r="5204" spans="1:12" x14ac:dyDescent="0.55000000000000004">
      <c r="A5204">
        <v>2008</v>
      </c>
      <c r="B5204" t="s">
        <v>5</v>
      </c>
      <c r="C5204" t="s">
        <v>181</v>
      </c>
      <c r="D5204">
        <v>20465977</v>
      </c>
      <c r="E5204">
        <v>32360913.199999999</v>
      </c>
      <c r="H5204">
        <f t="shared" si="350"/>
        <v>8</v>
      </c>
      <c r="J5204" t="str">
        <f t="shared" si="351"/>
        <v>NORMAL</v>
      </c>
      <c r="K5204" t="str">
        <f t="shared" si="348"/>
        <v>Cook</v>
      </c>
      <c r="L5204">
        <f t="shared" si="349"/>
        <v>0</v>
      </c>
    </row>
    <row r="5205" spans="1:12" x14ac:dyDescent="0.55000000000000004">
      <c r="A5205">
        <v>2008</v>
      </c>
      <c r="B5205" t="s">
        <v>5</v>
      </c>
      <c r="C5205" t="s">
        <v>182</v>
      </c>
      <c r="D5205">
        <v>1342278</v>
      </c>
      <c r="E5205">
        <v>2078850.65</v>
      </c>
      <c r="H5205">
        <f t="shared" si="350"/>
        <v>14</v>
      </c>
      <c r="J5205" t="str">
        <f t="shared" si="351"/>
        <v>NORTH AURORA</v>
      </c>
      <c r="K5205" t="str">
        <f t="shared" si="348"/>
        <v>Cook</v>
      </c>
      <c r="L5205">
        <f t="shared" si="349"/>
        <v>0</v>
      </c>
    </row>
    <row r="5206" spans="1:12" x14ac:dyDescent="0.55000000000000004">
      <c r="A5206">
        <v>2008</v>
      </c>
      <c r="B5206" t="s">
        <v>5</v>
      </c>
      <c r="C5206" t="s">
        <v>183</v>
      </c>
      <c r="D5206">
        <v>8807034.4000000004</v>
      </c>
      <c r="E5206">
        <v>17715890.100000001</v>
      </c>
      <c r="H5206">
        <f t="shared" si="350"/>
        <v>15</v>
      </c>
      <c r="J5206" t="str">
        <f t="shared" si="351"/>
        <v>NORTH CHICAGO</v>
      </c>
      <c r="K5206" t="str">
        <f t="shared" si="348"/>
        <v>Kane</v>
      </c>
      <c r="L5206">
        <f t="shared" si="349"/>
        <v>0</v>
      </c>
    </row>
    <row r="5207" spans="1:12" x14ac:dyDescent="0.55000000000000004">
      <c r="A5207">
        <v>2008</v>
      </c>
      <c r="B5207" t="s">
        <v>5</v>
      </c>
      <c r="C5207" t="s">
        <v>184</v>
      </c>
      <c r="D5207">
        <v>10247697.99</v>
      </c>
      <c r="E5207">
        <v>21250243.829999998</v>
      </c>
      <c r="H5207">
        <f t="shared" si="350"/>
        <v>13</v>
      </c>
      <c r="J5207" t="str">
        <f t="shared" si="351"/>
        <v>NORTH MAINE</v>
      </c>
      <c r="K5207" t="str">
        <f t="shared" si="348"/>
        <v>Lake</v>
      </c>
      <c r="L5207">
        <f t="shared" si="349"/>
        <v>0</v>
      </c>
    </row>
    <row r="5208" spans="1:12" x14ac:dyDescent="0.55000000000000004">
      <c r="A5208">
        <v>2008</v>
      </c>
      <c r="B5208" t="s">
        <v>5</v>
      </c>
      <c r="C5208" t="s">
        <v>185</v>
      </c>
      <c r="D5208">
        <v>5530776</v>
      </c>
      <c r="E5208">
        <v>8774511.1299999896</v>
      </c>
      <c r="H5208">
        <f t="shared" si="350"/>
        <v>13</v>
      </c>
      <c r="J5208" t="str">
        <f t="shared" si="351"/>
        <v>NORTH PALOS</v>
      </c>
      <c r="K5208" t="str">
        <f t="shared" si="348"/>
        <v>Lake</v>
      </c>
      <c r="L5208">
        <f t="shared" si="349"/>
        <v>0</v>
      </c>
    </row>
    <row r="5209" spans="1:12" x14ac:dyDescent="0.55000000000000004">
      <c r="A5209">
        <v>2008</v>
      </c>
      <c r="B5209" t="s">
        <v>5</v>
      </c>
      <c r="C5209" t="s">
        <v>292</v>
      </c>
      <c r="D5209">
        <v>16563.919999999998</v>
      </c>
      <c r="E5209">
        <v>18084.78</v>
      </c>
      <c r="H5209">
        <f t="shared" si="350"/>
        <v>12</v>
      </c>
      <c r="J5209" t="str">
        <f t="shared" si="351"/>
        <v>NORTH PARK</v>
      </c>
      <c r="K5209" t="str">
        <f t="shared" si="348"/>
        <v>Lake</v>
      </c>
      <c r="L5209">
        <f t="shared" si="349"/>
        <v>0</v>
      </c>
    </row>
    <row r="5210" spans="1:12" x14ac:dyDescent="0.55000000000000004">
      <c r="A5210">
        <v>2008</v>
      </c>
      <c r="B5210" t="s">
        <v>5</v>
      </c>
      <c r="C5210" t="s">
        <v>186</v>
      </c>
      <c r="D5210">
        <v>9246925.5399999991</v>
      </c>
      <c r="E5210">
        <v>16120287.7199999</v>
      </c>
      <c r="H5210">
        <f t="shared" si="350"/>
        <v>17</v>
      </c>
      <c r="J5210" t="str">
        <f t="shared" si="351"/>
        <v>NORTH RIVERSIDE</v>
      </c>
      <c r="K5210" t="str">
        <f t="shared" si="348"/>
        <v>Lake</v>
      </c>
      <c r="L5210">
        <f t="shared" si="349"/>
        <v>0</v>
      </c>
    </row>
    <row r="5211" spans="1:12" x14ac:dyDescent="0.55000000000000004">
      <c r="A5211">
        <v>2008</v>
      </c>
      <c r="B5211" t="s">
        <v>5</v>
      </c>
      <c r="C5211" t="s">
        <v>187</v>
      </c>
      <c r="D5211">
        <v>38707475.439999998</v>
      </c>
      <c r="E5211">
        <v>52800777.009999998</v>
      </c>
      <c r="H5211">
        <f t="shared" si="350"/>
        <v>12</v>
      </c>
      <c r="J5211" t="str">
        <f t="shared" si="351"/>
        <v>NORTHBROOK</v>
      </c>
      <c r="K5211" t="str">
        <f t="shared" si="348"/>
        <v>Cook</v>
      </c>
      <c r="L5211">
        <f t="shared" si="349"/>
        <v>0</v>
      </c>
    </row>
    <row r="5212" spans="1:12" x14ac:dyDescent="0.55000000000000004">
      <c r="A5212">
        <v>2008</v>
      </c>
      <c r="B5212" t="s">
        <v>5</v>
      </c>
      <c r="C5212" t="s">
        <v>188</v>
      </c>
      <c r="D5212">
        <v>9151826.6400000006</v>
      </c>
      <c r="E5212">
        <v>11840697.43</v>
      </c>
      <c r="H5212">
        <f t="shared" si="350"/>
        <v>11</v>
      </c>
      <c r="J5212" t="str">
        <f t="shared" si="351"/>
        <v>NORTHLAKE</v>
      </c>
      <c r="K5212" t="str">
        <f t="shared" si="348"/>
        <v>Cook</v>
      </c>
      <c r="L5212">
        <f t="shared" si="349"/>
        <v>0</v>
      </c>
    </row>
    <row r="5213" spans="1:12" x14ac:dyDescent="0.55000000000000004">
      <c r="A5213">
        <v>2008</v>
      </c>
      <c r="B5213" t="s">
        <v>5</v>
      </c>
      <c r="C5213" t="s">
        <v>189</v>
      </c>
      <c r="D5213">
        <v>2003279.54</v>
      </c>
      <c r="E5213">
        <v>2342409.35</v>
      </c>
      <c r="H5213">
        <f t="shared" si="350"/>
        <v>17</v>
      </c>
      <c r="J5213" t="str">
        <f t="shared" si="351"/>
        <v>NORTHWEST HOMER</v>
      </c>
      <c r="K5213" t="str">
        <f t="shared" si="348"/>
        <v>Cook</v>
      </c>
      <c r="L5213">
        <f t="shared" si="349"/>
        <v>0</v>
      </c>
    </row>
    <row r="5214" spans="1:12" x14ac:dyDescent="0.55000000000000004">
      <c r="A5214">
        <v>2008</v>
      </c>
      <c r="B5214" t="s">
        <v>5</v>
      </c>
      <c r="C5214" t="s">
        <v>190</v>
      </c>
      <c r="D5214">
        <v>334787.18</v>
      </c>
      <c r="E5214">
        <v>387796.54</v>
      </c>
      <c r="H5214">
        <f t="shared" si="350"/>
        <v>27</v>
      </c>
      <c r="J5214" t="str">
        <f t="shared" si="351"/>
        <v>NORTHWEST ST CLAIR COUNTY</v>
      </c>
      <c r="K5214" t="str">
        <f t="shared" si="348"/>
        <v>Cook</v>
      </c>
      <c r="L5214">
        <f t="shared" si="349"/>
        <v>0</v>
      </c>
    </row>
    <row r="5215" spans="1:12" x14ac:dyDescent="0.55000000000000004">
      <c r="A5215">
        <v>2008</v>
      </c>
      <c r="B5215" t="s">
        <v>5</v>
      </c>
      <c r="C5215" t="s">
        <v>191</v>
      </c>
      <c r="D5215">
        <v>10116773.390000001</v>
      </c>
      <c r="E5215">
        <v>19738673.690000001</v>
      </c>
      <c r="H5215">
        <f t="shared" si="350"/>
        <v>14</v>
      </c>
      <c r="J5215" t="str">
        <f t="shared" si="351"/>
        <v>NORWOOD PARK</v>
      </c>
      <c r="K5215" t="str">
        <f t="shared" si="348"/>
        <v>Cook</v>
      </c>
      <c r="L5215">
        <f t="shared" si="349"/>
        <v>0</v>
      </c>
    </row>
    <row r="5216" spans="1:12" x14ac:dyDescent="0.55000000000000004">
      <c r="A5216">
        <v>2008</v>
      </c>
      <c r="B5216" t="s">
        <v>5</v>
      </c>
      <c r="C5216" t="s">
        <v>192</v>
      </c>
      <c r="D5216">
        <v>9826.69</v>
      </c>
      <c r="E5216">
        <v>258107</v>
      </c>
      <c r="H5216">
        <f t="shared" si="350"/>
        <v>13</v>
      </c>
      <c r="J5216" t="str">
        <f t="shared" si="351"/>
        <v>NUNDA RURAL</v>
      </c>
      <c r="K5216" t="str">
        <f t="shared" si="348"/>
        <v>Cook</v>
      </c>
      <c r="L5216">
        <f t="shared" si="349"/>
        <v>0</v>
      </c>
    </row>
    <row r="5217" spans="1:12" x14ac:dyDescent="0.55000000000000004">
      <c r="A5217">
        <v>2008</v>
      </c>
      <c r="B5217" t="s">
        <v>5</v>
      </c>
      <c r="C5217" t="s">
        <v>193</v>
      </c>
      <c r="D5217">
        <v>18120670.170000002</v>
      </c>
      <c r="E5217">
        <v>32834435.66</v>
      </c>
      <c r="H5217">
        <f t="shared" si="350"/>
        <v>11</v>
      </c>
      <c r="J5217" t="str">
        <f t="shared" si="351"/>
        <v>OAK BROOK</v>
      </c>
      <c r="K5217" t="str">
        <f t="shared" si="348"/>
        <v>Cook</v>
      </c>
      <c r="L5217">
        <f t="shared" si="349"/>
        <v>0</v>
      </c>
    </row>
    <row r="5218" spans="1:12" x14ac:dyDescent="0.55000000000000004">
      <c r="A5218">
        <v>2008</v>
      </c>
      <c r="B5218" t="s">
        <v>5</v>
      </c>
      <c r="C5218" t="s">
        <v>194</v>
      </c>
      <c r="D5218">
        <v>11686474.1</v>
      </c>
      <c r="E5218">
        <v>16057624.630000001</v>
      </c>
      <c r="H5218">
        <f t="shared" si="350"/>
        <v>12</v>
      </c>
      <c r="J5218" t="str">
        <f t="shared" si="351"/>
        <v>OAK FOREST</v>
      </c>
      <c r="K5218" t="str">
        <f t="shared" si="348"/>
        <v>Cook</v>
      </c>
      <c r="L5218">
        <f t="shared" si="349"/>
        <v>0</v>
      </c>
    </row>
    <row r="5219" spans="1:12" x14ac:dyDescent="0.55000000000000004">
      <c r="A5219">
        <v>2008</v>
      </c>
      <c r="B5219" t="s">
        <v>5</v>
      </c>
      <c r="C5219" t="s">
        <v>195</v>
      </c>
      <c r="D5219">
        <v>57339847.280000001</v>
      </c>
      <c r="E5219">
        <v>92844846.450000003</v>
      </c>
      <c r="H5219">
        <f t="shared" si="350"/>
        <v>10</v>
      </c>
      <c r="J5219" t="str">
        <f t="shared" si="351"/>
        <v>OAK LAWN</v>
      </c>
      <c r="K5219" t="str">
        <f t="shared" si="348"/>
        <v>Cook</v>
      </c>
      <c r="L5219">
        <f t="shared" si="349"/>
        <v>0</v>
      </c>
    </row>
    <row r="5220" spans="1:12" x14ac:dyDescent="0.55000000000000004">
      <c r="A5220">
        <v>2008</v>
      </c>
      <c r="B5220" t="s">
        <v>5</v>
      </c>
      <c r="C5220" t="s">
        <v>196</v>
      </c>
      <c r="D5220">
        <v>33369253.030000001</v>
      </c>
      <c r="E5220">
        <v>80503241.939999998</v>
      </c>
      <c r="H5220">
        <f t="shared" si="350"/>
        <v>10</v>
      </c>
      <c r="J5220" t="str">
        <f t="shared" si="351"/>
        <v>OAK PARK</v>
      </c>
      <c r="K5220" t="str">
        <f t="shared" si="348"/>
        <v>Cook</v>
      </c>
      <c r="L5220">
        <f t="shared" si="349"/>
        <v>0</v>
      </c>
    </row>
    <row r="5221" spans="1:12" x14ac:dyDescent="0.55000000000000004">
      <c r="A5221">
        <v>2008</v>
      </c>
      <c r="B5221" t="s">
        <v>5</v>
      </c>
      <c r="C5221" t="s">
        <v>197</v>
      </c>
      <c r="D5221">
        <v>822100</v>
      </c>
      <c r="E5221">
        <v>1329143.49</v>
      </c>
      <c r="H5221">
        <f t="shared" si="350"/>
        <v>18</v>
      </c>
      <c r="J5221" t="str">
        <f t="shared" si="351"/>
        <v>OAKBROOK TERRACE</v>
      </c>
      <c r="K5221" t="str">
        <f t="shared" si="348"/>
        <v>Cook</v>
      </c>
      <c r="L5221">
        <f t="shared" si="349"/>
        <v>0</v>
      </c>
    </row>
    <row r="5222" spans="1:12" x14ac:dyDescent="0.55000000000000004">
      <c r="A5222">
        <v>2008</v>
      </c>
      <c r="B5222" t="s">
        <v>5</v>
      </c>
      <c r="C5222" t="s">
        <v>198</v>
      </c>
      <c r="D5222">
        <v>1938324.55</v>
      </c>
      <c r="E5222">
        <v>2336806.7599999998</v>
      </c>
      <c r="H5222">
        <f t="shared" si="350"/>
        <v>7</v>
      </c>
      <c r="J5222" t="str">
        <f t="shared" si="351"/>
        <v>OLNEY</v>
      </c>
      <c r="K5222" t="str">
        <f t="shared" si="348"/>
        <v>LaSalle</v>
      </c>
      <c r="L5222">
        <f t="shared" si="349"/>
        <v>0</v>
      </c>
    </row>
    <row r="5223" spans="1:12" x14ac:dyDescent="0.55000000000000004">
      <c r="A5223">
        <v>2008</v>
      </c>
      <c r="B5223" t="s">
        <v>5</v>
      </c>
      <c r="C5223" t="s">
        <v>199</v>
      </c>
      <c r="D5223">
        <v>46099181.170000002</v>
      </c>
      <c r="E5223">
        <v>70657210.590000004</v>
      </c>
      <c r="H5223">
        <f t="shared" si="350"/>
        <v>8</v>
      </c>
      <c r="J5223" t="str">
        <f t="shared" si="351"/>
        <v>ORLAND</v>
      </c>
      <c r="K5223" t="str">
        <f t="shared" si="348"/>
        <v>Cook</v>
      </c>
      <c r="L5223">
        <f t="shared" si="349"/>
        <v>0</v>
      </c>
    </row>
    <row r="5224" spans="1:12" x14ac:dyDescent="0.55000000000000004">
      <c r="A5224">
        <v>2008</v>
      </c>
      <c r="B5224" t="s">
        <v>5</v>
      </c>
      <c r="C5224" t="s">
        <v>200</v>
      </c>
      <c r="D5224">
        <v>149743</v>
      </c>
      <c r="E5224">
        <v>201871.2</v>
      </c>
      <c r="H5224">
        <f t="shared" si="350"/>
        <v>8</v>
      </c>
      <c r="J5224" t="str">
        <f t="shared" si="351"/>
        <v>OSWEGO</v>
      </c>
      <c r="K5224" t="str">
        <f t="shared" si="348"/>
        <v>Cook</v>
      </c>
      <c r="L5224">
        <f t="shared" si="349"/>
        <v>0</v>
      </c>
    </row>
    <row r="5225" spans="1:12" x14ac:dyDescent="0.55000000000000004">
      <c r="A5225">
        <v>2008</v>
      </c>
      <c r="B5225" t="s">
        <v>5</v>
      </c>
      <c r="C5225" t="s">
        <v>201</v>
      </c>
      <c r="D5225">
        <v>11693071.24</v>
      </c>
      <c r="E5225">
        <v>19057994.120000001</v>
      </c>
      <c r="H5225">
        <f t="shared" si="350"/>
        <v>8</v>
      </c>
      <c r="J5225" t="str">
        <f t="shared" si="351"/>
        <v>OTTAWA</v>
      </c>
      <c r="K5225" t="str">
        <f t="shared" si="348"/>
        <v>Kendall</v>
      </c>
      <c r="L5225">
        <f t="shared" si="349"/>
        <v>0</v>
      </c>
    </row>
    <row r="5226" spans="1:12" x14ac:dyDescent="0.55000000000000004">
      <c r="A5226">
        <v>2008</v>
      </c>
      <c r="B5226" t="s">
        <v>5</v>
      </c>
      <c r="C5226" t="s">
        <v>202</v>
      </c>
      <c r="D5226">
        <v>37612570.869999997</v>
      </c>
      <c r="E5226">
        <v>68164436.849999994</v>
      </c>
      <c r="H5226">
        <f t="shared" si="350"/>
        <v>10</v>
      </c>
      <c r="J5226" t="str">
        <f t="shared" si="351"/>
        <v>PALATINE</v>
      </c>
      <c r="K5226" t="str">
        <f t="shared" si="348"/>
        <v>LaSalle</v>
      </c>
      <c r="L5226">
        <f t="shared" si="349"/>
        <v>0</v>
      </c>
    </row>
    <row r="5227" spans="1:12" x14ac:dyDescent="0.55000000000000004">
      <c r="A5227">
        <v>2008</v>
      </c>
      <c r="B5227" t="s">
        <v>5</v>
      </c>
      <c r="C5227" t="s">
        <v>203</v>
      </c>
      <c r="D5227">
        <v>4176858.46</v>
      </c>
      <c r="E5227">
        <v>6150978.3899999997</v>
      </c>
      <c r="H5227">
        <f t="shared" si="350"/>
        <v>16</v>
      </c>
      <c r="J5227" t="str">
        <f t="shared" si="351"/>
        <v>PALATINE RURAL</v>
      </c>
      <c r="K5227" t="str">
        <f t="shared" si="348"/>
        <v>Cook</v>
      </c>
      <c r="L5227">
        <f t="shared" si="349"/>
        <v>0</v>
      </c>
    </row>
    <row r="5228" spans="1:12" x14ac:dyDescent="0.55000000000000004">
      <c r="A5228">
        <v>2008</v>
      </c>
      <c r="B5228" t="s">
        <v>5</v>
      </c>
      <c r="C5228" t="s">
        <v>204</v>
      </c>
      <c r="D5228">
        <v>6491976</v>
      </c>
      <c r="E5228">
        <v>7342627.6200000001</v>
      </c>
      <c r="H5228">
        <f t="shared" si="350"/>
        <v>7</v>
      </c>
      <c r="J5228" t="str">
        <f t="shared" si="351"/>
        <v>PALOS</v>
      </c>
      <c r="K5228" t="str">
        <f t="shared" si="348"/>
        <v>Cook</v>
      </c>
      <c r="L5228">
        <f t="shared" si="349"/>
        <v>0</v>
      </c>
    </row>
    <row r="5229" spans="1:12" x14ac:dyDescent="0.55000000000000004">
      <c r="A5229">
        <v>2008</v>
      </c>
      <c r="B5229" t="s">
        <v>5</v>
      </c>
      <c r="C5229" t="s">
        <v>205</v>
      </c>
      <c r="D5229">
        <v>4271883.7699999996</v>
      </c>
      <c r="E5229">
        <v>7217665.46</v>
      </c>
      <c r="H5229">
        <f t="shared" si="350"/>
        <v>15</v>
      </c>
      <c r="J5229" t="str">
        <f t="shared" si="351"/>
        <v>PALOS HEIGHTS</v>
      </c>
      <c r="K5229" t="str">
        <f t="shared" si="348"/>
        <v>Cook</v>
      </c>
      <c r="L5229">
        <f t="shared" si="349"/>
        <v>0</v>
      </c>
    </row>
    <row r="5230" spans="1:12" x14ac:dyDescent="0.55000000000000004">
      <c r="A5230">
        <v>2008</v>
      </c>
      <c r="B5230" t="s">
        <v>5</v>
      </c>
      <c r="C5230" t="s">
        <v>206</v>
      </c>
      <c r="D5230">
        <v>4426935.76</v>
      </c>
      <c r="E5230">
        <v>7472515.8599999901</v>
      </c>
      <c r="H5230">
        <f t="shared" si="350"/>
        <v>7</v>
      </c>
      <c r="J5230" t="str">
        <f t="shared" si="351"/>
        <v>PARIS</v>
      </c>
      <c r="K5230" t="str">
        <f t="shared" si="348"/>
        <v>Christian</v>
      </c>
      <c r="L5230">
        <f t="shared" si="349"/>
        <v>0</v>
      </c>
    </row>
    <row r="5231" spans="1:12" x14ac:dyDescent="0.55000000000000004">
      <c r="A5231">
        <v>2008</v>
      </c>
      <c r="B5231" t="s">
        <v>5</v>
      </c>
      <c r="C5231" t="s">
        <v>207</v>
      </c>
      <c r="D5231">
        <v>8987956.5299999993</v>
      </c>
      <c r="E5231">
        <v>16537378.859999999</v>
      </c>
      <c r="H5231">
        <f t="shared" si="350"/>
        <v>13</v>
      </c>
      <c r="J5231" t="str">
        <f t="shared" si="351"/>
        <v>PARK FOREST</v>
      </c>
      <c r="K5231" t="str">
        <f t="shared" si="348"/>
        <v>Lake</v>
      </c>
      <c r="L5231">
        <f t="shared" si="349"/>
        <v>0</v>
      </c>
    </row>
    <row r="5232" spans="1:12" x14ac:dyDescent="0.55000000000000004">
      <c r="A5232">
        <v>2008</v>
      </c>
      <c r="B5232" t="s">
        <v>5</v>
      </c>
      <c r="C5232" t="s">
        <v>208</v>
      </c>
      <c r="D5232">
        <v>27397893.530000001</v>
      </c>
      <c r="E5232">
        <v>45823127</v>
      </c>
      <c r="H5232">
        <f t="shared" si="350"/>
        <v>12</v>
      </c>
      <c r="J5232" t="str">
        <f t="shared" si="351"/>
        <v>PARK RIDGE</v>
      </c>
      <c r="K5232" t="str">
        <f t="shared" si="348"/>
        <v>Cook</v>
      </c>
      <c r="L5232">
        <f t="shared" si="349"/>
        <v>0</v>
      </c>
    </row>
    <row r="5233" spans="1:12" x14ac:dyDescent="0.55000000000000004">
      <c r="A5233">
        <v>2008</v>
      </c>
      <c r="B5233" t="s">
        <v>5</v>
      </c>
      <c r="C5233" t="s">
        <v>209</v>
      </c>
      <c r="D5233">
        <v>15707222.35</v>
      </c>
      <c r="E5233">
        <v>39302791.549999997</v>
      </c>
      <c r="H5233">
        <f t="shared" si="350"/>
        <v>7</v>
      </c>
      <c r="J5233" t="str">
        <f t="shared" si="351"/>
        <v>PEKIN</v>
      </c>
      <c r="K5233" t="str">
        <f t="shared" si="348"/>
        <v>Cook</v>
      </c>
      <c r="L5233">
        <f t="shared" si="349"/>
        <v>0</v>
      </c>
    </row>
    <row r="5234" spans="1:12" x14ac:dyDescent="0.55000000000000004">
      <c r="A5234">
        <v>2008</v>
      </c>
      <c r="B5234" t="s">
        <v>5</v>
      </c>
      <c r="C5234" t="s">
        <v>210</v>
      </c>
      <c r="D5234">
        <v>95509838.170000002</v>
      </c>
      <c r="E5234">
        <v>175857655.16</v>
      </c>
      <c r="H5234">
        <f t="shared" si="350"/>
        <v>8</v>
      </c>
      <c r="J5234" t="str">
        <f t="shared" si="351"/>
        <v>PEORIA</v>
      </c>
      <c r="K5234" t="str">
        <f t="shared" si="348"/>
        <v>Tazewell</v>
      </c>
      <c r="L5234">
        <f t="shared" si="349"/>
        <v>0</v>
      </c>
    </row>
    <row r="5235" spans="1:12" x14ac:dyDescent="0.55000000000000004">
      <c r="A5235">
        <v>2008</v>
      </c>
      <c r="B5235" t="s">
        <v>5</v>
      </c>
      <c r="C5235" t="s">
        <v>211</v>
      </c>
      <c r="D5235">
        <v>579049.49</v>
      </c>
      <c r="E5235">
        <v>433064.56</v>
      </c>
      <c r="H5235">
        <f t="shared" si="350"/>
        <v>9</v>
      </c>
      <c r="J5235" t="str">
        <f t="shared" si="351"/>
        <v>PEOTONE</v>
      </c>
      <c r="K5235" t="str">
        <f t="shared" si="348"/>
        <v>Peoria</v>
      </c>
      <c r="L5235">
        <f t="shared" si="349"/>
        <v>0</v>
      </c>
    </row>
    <row r="5236" spans="1:12" x14ac:dyDescent="0.55000000000000004">
      <c r="A5236">
        <v>2008</v>
      </c>
      <c r="B5236" t="s">
        <v>5</v>
      </c>
      <c r="C5236" t="s">
        <v>212</v>
      </c>
      <c r="D5236">
        <v>1549855.99</v>
      </c>
      <c r="E5236">
        <v>1989350.12</v>
      </c>
      <c r="H5236">
        <f t="shared" si="350"/>
        <v>6</v>
      </c>
      <c r="J5236" t="str">
        <f t="shared" si="351"/>
        <v>PERU</v>
      </c>
      <c r="K5236" t="str">
        <f t="shared" si="348"/>
        <v>Will</v>
      </c>
      <c r="L5236">
        <f t="shared" si="349"/>
        <v>0</v>
      </c>
    </row>
    <row r="5237" spans="1:12" x14ac:dyDescent="0.55000000000000004">
      <c r="A5237">
        <v>2008</v>
      </c>
      <c r="B5237" t="s">
        <v>5</v>
      </c>
      <c r="C5237" t="s">
        <v>213</v>
      </c>
      <c r="D5237">
        <v>145499.46</v>
      </c>
      <c r="E5237">
        <v>211153.67</v>
      </c>
      <c r="H5237">
        <f t="shared" si="350"/>
        <v>29</v>
      </c>
      <c r="J5237" t="str">
        <f t="shared" si="351"/>
        <v>PINGREE GROVE &amp; COUNTRYSIDE</v>
      </c>
      <c r="K5237" t="str">
        <f t="shared" si="348"/>
        <v>Perry</v>
      </c>
      <c r="L5237">
        <f t="shared" si="349"/>
        <v>0</v>
      </c>
    </row>
    <row r="5238" spans="1:12" x14ac:dyDescent="0.55000000000000004">
      <c r="A5238">
        <v>2008</v>
      </c>
      <c r="B5238" t="s">
        <v>5</v>
      </c>
      <c r="C5238" t="s">
        <v>214</v>
      </c>
      <c r="D5238">
        <v>2122289.3199999998</v>
      </c>
      <c r="E5238">
        <v>1452757.69</v>
      </c>
      <c r="H5238">
        <f t="shared" si="350"/>
        <v>12</v>
      </c>
      <c r="J5238" t="str">
        <f t="shared" si="351"/>
        <v>PLAINFIELD</v>
      </c>
      <c r="K5238" t="str">
        <f t="shared" si="348"/>
        <v>Perry</v>
      </c>
      <c r="L5238">
        <f t="shared" si="349"/>
        <v>0</v>
      </c>
    </row>
    <row r="5239" spans="1:12" x14ac:dyDescent="0.55000000000000004">
      <c r="A5239">
        <v>2008</v>
      </c>
      <c r="B5239" t="s">
        <v>5</v>
      </c>
      <c r="C5239" t="s">
        <v>215</v>
      </c>
      <c r="D5239">
        <v>20456450.329999998</v>
      </c>
      <c r="E5239">
        <v>27321881</v>
      </c>
      <c r="H5239">
        <f t="shared" si="350"/>
        <v>14</v>
      </c>
      <c r="J5239" t="str">
        <f t="shared" si="351"/>
        <v>PLEASANTVIEW</v>
      </c>
      <c r="K5239" t="str">
        <f t="shared" si="348"/>
        <v>Kendall</v>
      </c>
      <c r="L5239">
        <f t="shared" si="349"/>
        <v>0</v>
      </c>
    </row>
    <row r="5240" spans="1:12" x14ac:dyDescent="0.55000000000000004">
      <c r="A5240">
        <v>2008</v>
      </c>
      <c r="B5240" t="s">
        <v>5</v>
      </c>
      <c r="C5240" t="s">
        <v>216</v>
      </c>
      <c r="D5240">
        <v>3431181.57</v>
      </c>
      <c r="E5240">
        <v>4832802.53</v>
      </c>
      <c r="H5240">
        <f t="shared" si="350"/>
        <v>9</v>
      </c>
      <c r="J5240" t="str">
        <f t="shared" si="351"/>
        <v>PONTIAC</v>
      </c>
      <c r="K5240" t="str">
        <f t="shared" si="348"/>
        <v>Kendall</v>
      </c>
      <c r="L5240">
        <f t="shared" si="349"/>
        <v>0</v>
      </c>
    </row>
    <row r="5241" spans="1:12" x14ac:dyDescent="0.55000000000000004">
      <c r="A5241">
        <v>2008</v>
      </c>
      <c r="B5241" t="s">
        <v>5</v>
      </c>
      <c r="C5241" t="s">
        <v>217</v>
      </c>
      <c r="D5241">
        <v>463988</v>
      </c>
      <c r="E5241">
        <v>1201501</v>
      </c>
      <c r="H5241">
        <f t="shared" si="350"/>
        <v>7</v>
      </c>
      <c r="J5241" t="str">
        <f t="shared" si="351"/>
        <v>POSEN</v>
      </c>
      <c r="K5241" t="str">
        <f t="shared" ref="K5241:K5304" si="352">INDEX($K$1:$K$655,MATCH(C5241,$C$1:$C$655))</f>
        <v>Madison</v>
      </c>
      <c r="L5241">
        <f t="shared" si="349"/>
        <v>0</v>
      </c>
    </row>
    <row r="5242" spans="1:12" x14ac:dyDescent="0.55000000000000004">
      <c r="A5242">
        <v>2008</v>
      </c>
      <c r="B5242" t="s">
        <v>5</v>
      </c>
      <c r="C5242" t="s">
        <v>218</v>
      </c>
      <c r="D5242">
        <v>4940026.07</v>
      </c>
      <c r="E5242">
        <v>5579674.6699999999</v>
      </c>
      <c r="H5242">
        <f t="shared" si="350"/>
        <v>11</v>
      </c>
      <c r="J5242" t="str">
        <f t="shared" si="351"/>
        <v>PRINCETON</v>
      </c>
      <c r="K5242" t="str">
        <f t="shared" si="352"/>
        <v>Cook</v>
      </c>
      <c r="L5242">
        <f t="shared" si="349"/>
        <v>0</v>
      </c>
    </row>
    <row r="5243" spans="1:12" x14ac:dyDescent="0.55000000000000004">
      <c r="A5243">
        <v>2008</v>
      </c>
      <c r="B5243" t="s">
        <v>5</v>
      </c>
      <c r="C5243" t="s">
        <v>219</v>
      </c>
      <c r="D5243">
        <v>1015350.57</v>
      </c>
      <c r="E5243">
        <v>934125.55</v>
      </c>
      <c r="H5243">
        <f t="shared" si="350"/>
        <v>18</v>
      </c>
      <c r="J5243" t="str">
        <f t="shared" si="351"/>
        <v>PROSPECT HEIGHTS</v>
      </c>
      <c r="K5243" t="str">
        <f t="shared" si="352"/>
        <v>Bureau</v>
      </c>
      <c r="L5243">
        <f t="shared" si="349"/>
        <v>0</v>
      </c>
    </row>
    <row r="5244" spans="1:12" x14ac:dyDescent="0.55000000000000004">
      <c r="A5244">
        <v>2008</v>
      </c>
      <c r="B5244" t="s">
        <v>5</v>
      </c>
      <c r="C5244" t="s">
        <v>220</v>
      </c>
      <c r="D5244">
        <v>21318835.550000001</v>
      </c>
      <c r="E5244">
        <v>47147964.780000001</v>
      </c>
      <c r="H5244">
        <f t="shared" si="350"/>
        <v>8</v>
      </c>
      <c r="J5244" t="str">
        <f t="shared" si="351"/>
        <v>QUINCY</v>
      </c>
      <c r="K5244" t="str">
        <f t="shared" si="352"/>
        <v>Cook</v>
      </c>
      <c r="L5244">
        <f t="shared" si="349"/>
        <v>0</v>
      </c>
    </row>
    <row r="5245" spans="1:12" x14ac:dyDescent="0.55000000000000004">
      <c r="A5245">
        <v>2008</v>
      </c>
      <c r="B5245" t="s">
        <v>5</v>
      </c>
      <c r="C5245" t="s">
        <v>221</v>
      </c>
      <c r="D5245">
        <v>13492046.98</v>
      </c>
      <c r="E5245">
        <v>20018563.690000001</v>
      </c>
      <c r="H5245">
        <f t="shared" si="350"/>
        <v>14</v>
      </c>
      <c r="J5245" t="str">
        <f t="shared" si="351"/>
        <v>RIVER FOREST</v>
      </c>
      <c r="K5245" t="str">
        <f t="shared" si="352"/>
        <v>Cook</v>
      </c>
      <c r="L5245">
        <f t="shared" si="349"/>
        <v>0</v>
      </c>
    </row>
    <row r="5246" spans="1:12" x14ac:dyDescent="0.55000000000000004">
      <c r="A5246">
        <v>2008</v>
      </c>
      <c r="B5246" t="s">
        <v>5</v>
      </c>
      <c r="C5246" t="s">
        <v>222</v>
      </c>
      <c r="D5246">
        <v>4167781.79</v>
      </c>
      <c r="E5246">
        <v>5107945.09</v>
      </c>
      <c r="H5246">
        <f t="shared" si="350"/>
        <v>11</v>
      </c>
      <c r="J5246" t="str">
        <f t="shared" si="351"/>
        <v>RIVERDALE</v>
      </c>
      <c r="K5246" t="str">
        <f t="shared" si="352"/>
        <v>Cook</v>
      </c>
      <c r="L5246">
        <f t="shared" si="349"/>
        <v>0</v>
      </c>
    </row>
    <row r="5247" spans="1:12" x14ac:dyDescent="0.55000000000000004">
      <c r="A5247">
        <v>2008</v>
      </c>
      <c r="B5247" t="s">
        <v>5</v>
      </c>
      <c r="C5247" t="s">
        <v>223</v>
      </c>
      <c r="D5247">
        <v>291102.45</v>
      </c>
      <c r="E5247">
        <v>304853.31</v>
      </c>
      <c r="H5247">
        <f t="shared" si="350"/>
        <v>9</v>
      </c>
      <c r="J5247" t="str">
        <f t="shared" si="351"/>
        <v>ROBBINS</v>
      </c>
      <c r="K5247" t="str">
        <f t="shared" si="352"/>
        <v>Cook</v>
      </c>
      <c r="L5247">
        <f t="shared" si="349"/>
        <v>0</v>
      </c>
    </row>
    <row r="5248" spans="1:12" x14ac:dyDescent="0.55000000000000004">
      <c r="A5248">
        <v>2008</v>
      </c>
      <c r="B5248" t="s">
        <v>5</v>
      </c>
      <c r="C5248" t="s">
        <v>224</v>
      </c>
      <c r="D5248">
        <v>9770623.9600000009</v>
      </c>
      <c r="E5248">
        <v>11857971.029999999</v>
      </c>
      <c r="H5248">
        <f t="shared" si="350"/>
        <v>14</v>
      </c>
      <c r="J5248" t="str">
        <f t="shared" si="351"/>
        <v>ROBERTS PARK</v>
      </c>
      <c r="K5248" t="str">
        <f t="shared" si="352"/>
        <v>Cook</v>
      </c>
      <c r="L5248">
        <f t="shared" si="349"/>
        <v>0</v>
      </c>
    </row>
    <row r="5249" spans="1:12" x14ac:dyDescent="0.55000000000000004">
      <c r="A5249">
        <v>2008</v>
      </c>
      <c r="B5249" t="s">
        <v>5</v>
      </c>
      <c r="C5249" t="s">
        <v>225</v>
      </c>
      <c r="D5249">
        <v>3053849.73</v>
      </c>
      <c r="E5249">
        <v>3841482.86</v>
      </c>
      <c r="H5249">
        <f t="shared" si="350"/>
        <v>10</v>
      </c>
      <c r="J5249" t="str">
        <f t="shared" si="351"/>
        <v>ROBINSON</v>
      </c>
      <c r="K5249" t="str">
        <f t="shared" si="352"/>
        <v>Cook</v>
      </c>
      <c r="L5249">
        <f t="shared" si="349"/>
        <v>0</v>
      </c>
    </row>
    <row r="5250" spans="1:12" x14ac:dyDescent="0.55000000000000004">
      <c r="A5250">
        <v>2008</v>
      </c>
      <c r="B5250" t="s">
        <v>5</v>
      </c>
      <c r="C5250" t="s">
        <v>226</v>
      </c>
      <c r="D5250">
        <v>6742274.0300000003</v>
      </c>
      <c r="E5250">
        <v>7720979.1200000001</v>
      </c>
      <c r="H5250">
        <f t="shared" si="350"/>
        <v>10</v>
      </c>
      <c r="J5250" t="str">
        <f t="shared" si="351"/>
        <v>ROCHELLE</v>
      </c>
      <c r="K5250" t="str">
        <f t="shared" si="352"/>
        <v>Crawford</v>
      </c>
      <c r="L5250">
        <f t="shared" ref="L5250:L5313" si="353">IF(ISNA(K5250),1,0)</f>
        <v>0</v>
      </c>
    </row>
    <row r="5251" spans="1:12" x14ac:dyDescent="0.55000000000000004">
      <c r="A5251">
        <v>2008</v>
      </c>
      <c r="B5251" t="s">
        <v>5</v>
      </c>
      <c r="C5251" t="s">
        <v>227</v>
      </c>
      <c r="D5251">
        <v>5787545.1900000004</v>
      </c>
      <c r="E5251">
        <v>6472728.5599999996</v>
      </c>
      <c r="H5251">
        <f t="shared" ref="H5251:H5314" si="354">IF(B5251="fire",MIN(IFERROR(SEARCH("fire",C5251),999),IFERROR(SEARCH("fpd",C5251),999),IFERROR(SEARCH("pension",C5251),999),IFERROR(SEARCH("fund",C5251),999)),MIN(IFERROR(SEARCH("police",C5251),999),IFERROR(SEARCH("pension",C5251),999),IFERROR(SEARCH("fund",C5251),999)))</f>
        <v>12</v>
      </c>
      <c r="J5251" t="str">
        <f t="shared" ref="J5251:J5314" si="355">LEFT(C5251,H5251-2)</f>
        <v>ROCK FALLS</v>
      </c>
      <c r="K5251" t="str">
        <f t="shared" si="352"/>
        <v>Ogle</v>
      </c>
      <c r="L5251">
        <f t="shared" si="353"/>
        <v>0</v>
      </c>
    </row>
    <row r="5252" spans="1:12" x14ac:dyDescent="0.55000000000000004">
      <c r="A5252">
        <v>2008</v>
      </c>
      <c r="B5252" t="s">
        <v>5</v>
      </c>
      <c r="C5252" t="s">
        <v>228</v>
      </c>
      <c r="D5252">
        <v>20923960.48</v>
      </c>
      <c r="E5252">
        <v>53118651.439999998</v>
      </c>
      <c r="H5252">
        <f t="shared" si="354"/>
        <v>13</v>
      </c>
      <c r="J5252" t="str">
        <f t="shared" si="355"/>
        <v>ROCK ISLAND</v>
      </c>
      <c r="K5252" t="str">
        <f t="shared" si="352"/>
        <v>Whiteside</v>
      </c>
      <c r="L5252">
        <f t="shared" si="353"/>
        <v>0</v>
      </c>
    </row>
    <row r="5253" spans="1:12" x14ac:dyDescent="0.55000000000000004">
      <c r="A5253">
        <v>2008</v>
      </c>
      <c r="B5253" t="s">
        <v>5</v>
      </c>
      <c r="C5253" t="s">
        <v>229</v>
      </c>
      <c r="D5253">
        <v>122303319.25</v>
      </c>
      <c r="E5253">
        <v>236464224.37</v>
      </c>
      <c r="H5253">
        <f t="shared" si="354"/>
        <v>10</v>
      </c>
      <c r="J5253" t="str">
        <f t="shared" si="355"/>
        <v>ROCKFORD</v>
      </c>
      <c r="K5253" t="str">
        <f t="shared" si="352"/>
        <v>Rock Island</v>
      </c>
      <c r="L5253">
        <f t="shared" si="353"/>
        <v>0</v>
      </c>
    </row>
    <row r="5254" spans="1:12" x14ac:dyDescent="0.55000000000000004">
      <c r="A5254">
        <v>2008</v>
      </c>
      <c r="B5254" t="s">
        <v>5</v>
      </c>
      <c r="C5254" t="s">
        <v>230</v>
      </c>
      <c r="D5254">
        <v>16308657.800000001</v>
      </c>
      <c r="E5254">
        <v>43698407.340000004</v>
      </c>
      <c r="H5254">
        <f t="shared" si="354"/>
        <v>17</v>
      </c>
      <c r="J5254" t="str">
        <f t="shared" si="355"/>
        <v>ROLLING MEADOWS</v>
      </c>
      <c r="K5254" t="str">
        <f t="shared" si="352"/>
        <v>Winnebago</v>
      </c>
      <c r="L5254">
        <f t="shared" si="353"/>
        <v>0</v>
      </c>
    </row>
    <row r="5255" spans="1:12" x14ac:dyDescent="0.55000000000000004">
      <c r="A5255">
        <v>2008</v>
      </c>
      <c r="B5255" t="s">
        <v>5</v>
      </c>
      <c r="C5255" t="s">
        <v>231</v>
      </c>
      <c r="D5255">
        <v>2215720.21</v>
      </c>
      <c r="E5255">
        <v>3053823.78</v>
      </c>
      <c r="H5255">
        <f t="shared" si="354"/>
        <v>12</v>
      </c>
      <c r="J5255" t="str">
        <f t="shared" si="355"/>
        <v>ROMEOVILLE</v>
      </c>
      <c r="K5255" t="str">
        <f t="shared" si="352"/>
        <v>Cook</v>
      </c>
      <c r="L5255">
        <f t="shared" si="353"/>
        <v>0</v>
      </c>
    </row>
    <row r="5256" spans="1:12" x14ac:dyDescent="0.55000000000000004">
      <c r="A5256">
        <v>2008</v>
      </c>
      <c r="B5256" t="s">
        <v>5</v>
      </c>
      <c r="C5256" t="s">
        <v>232</v>
      </c>
      <c r="D5256">
        <v>2915274.29</v>
      </c>
      <c r="E5256">
        <v>4179447.65</v>
      </c>
      <c r="H5256">
        <f t="shared" si="354"/>
        <v>9</v>
      </c>
      <c r="J5256" t="str">
        <f t="shared" si="355"/>
        <v>ROSELLE</v>
      </c>
      <c r="K5256" t="str">
        <f t="shared" si="352"/>
        <v>Winnebago</v>
      </c>
      <c r="L5256">
        <f t="shared" si="353"/>
        <v>0</v>
      </c>
    </row>
    <row r="5257" spans="1:12" x14ac:dyDescent="0.55000000000000004">
      <c r="A5257">
        <v>2008</v>
      </c>
      <c r="B5257" t="s">
        <v>5</v>
      </c>
      <c r="C5257" t="s">
        <v>233</v>
      </c>
      <c r="D5257">
        <v>1087863.52</v>
      </c>
      <c r="E5257">
        <v>1614303.59</v>
      </c>
      <c r="H5257">
        <f t="shared" si="354"/>
        <v>21</v>
      </c>
      <c r="J5257" t="str">
        <f t="shared" si="355"/>
        <v>RUTLAND/DUNDEE TWPS</v>
      </c>
      <c r="K5257" t="str">
        <f t="shared" si="352"/>
        <v>Lake</v>
      </c>
      <c r="L5257">
        <f t="shared" si="353"/>
        <v>0</v>
      </c>
    </row>
    <row r="5258" spans="1:12" x14ac:dyDescent="0.55000000000000004">
      <c r="A5258">
        <v>2008</v>
      </c>
      <c r="B5258" t="s">
        <v>5</v>
      </c>
      <c r="C5258" t="s">
        <v>234</v>
      </c>
      <c r="D5258">
        <v>1601597.27</v>
      </c>
      <c r="E5258">
        <v>2450533.92</v>
      </c>
      <c r="H5258">
        <f t="shared" si="354"/>
        <v>7</v>
      </c>
      <c r="J5258" t="str">
        <f t="shared" si="355"/>
        <v>SALEM</v>
      </c>
      <c r="K5258" t="str">
        <f t="shared" si="352"/>
        <v>Lake</v>
      </c>
      <c r="L5258">
        <f t="shared" si="353"/>
        <v>0</v>
      </c>
    </row>
    <row r="5259" spans="1:12" x14ac:dyDescent="0.55000000000000004">
      <c r="A5259">
        <v>2008</v>
      </c>
      <c r="B5259" t="s">
        <v>5</v>
      </c>
      <c r="C5259" t="s">
        <v>235</v>
      </c>
      <c r="D5259">
        <v>84680.21</v>
      </c>
      <c r="E5259">
        <v>128086.18</v>
      </c>
      <c r="H5259">
        <f t="shared" si="354"/>
        <v>14</v>
      </c>
      <c r="J5259" t="str">
        <f t="shared" si="355"/>
        <v>SAUK VILLAGE</v>
      </c>
      <c r="K5259" t="str">
        <f t="shared" si="352"/>
        <v>DeKalb</v>
      </c>
      <c r="L5259">
        <f t="shared" si="353"/>
        <v>0</v>
      </c>
    </row>
    <row r="5260" spans="1:12" x14ac:dyDescent="0.55000000000000004">
      <c r="A5260">
        <v>2008</v>
      </c>
      <c r="B5260" t="s">
        <v>5</v>
      </c>
      <c r="C5260" t="s">
        <v>236</v>
      </c>
      <c r="D5260">
        <v>1267641.28</v>
      </c>
      <c r="E5260">
        <v>1744241.82</v>
      </c>
      <c r="H5260">
        <f t="shared" si="354"/>
        <v>9</v>
      </c>
      <c r="J5260" t="str">
        <f t="shared" si="355"/>
        <v>SAVANNA</v>
      </c>
      <c r="K5260" t="str">
        <f t="shared" si="352"/>
        <v>Cook</v>
      </c>
      <c r="L5260">
        <f t="shared" si="353"/>
        <v>0</v>
      </c>
    </row>
    <row r="5261" spans="1:12" x14ac:dyDescent="0.55000000000000004">
      <c r="A5261">
        <v>2008</v>
      </c>
      <c r="B5261" t="s">
        <v>5</v>
      </c>
      <c r="C5261" t="s">
        <v>237</v>
      </c>
      <c r="D5261">
        <v>68624515.930000007</v>
      </c>
      <c r="E5261">
        <v>116513821.00999901</v>
      </c>
      <c r="H5261">
        <f t="shared" si="354"/>
        <v>12</v>
      </c>
      <c r="J5261" t="str">
        <f t="shared" si="355"/>
        <v>SCHAUMBURG</v>
      </c>
      <c r="K5261" t="str">
        <f t="shared" si="352"/>
        <v>Carroll</v>
      </c>
      <c r="L5261">
        <f t="shared" si="353"/>
        <v>0</v>
      </c>
    </row>
    <row r="5262" spans="1:12" x14ac:dyDescent="0.55000000000000004">
      <c r="A5262">
        <v>2008</v>
      </c>
      <c r="B5262" t="s">
        <v>5</v>
      </c>
      <c r="C5262" t="s">
        <v>238</v>
      </c>
      <c r="D5262">
        <v>9242885.8300000001</v>
      </c>
      <c r="E5262">
        <v>15524260.039999999</v>
      </c>
      <c r="H5262">
        <f t="shared" si="354"/>
        <v>15</v>
      </c>
      <c r="J5262" t="str">
        <f t="shared" si="355"/>
        <v>SCHILLER PARK</v>
      </c>
      <c r="K5262" t="str">
        <f t="shared" si="352"/>
        <v>Cook</v>
      </c>
      <c r="L5262">
        <f t="shared" si="353"/>
        <v>0</v>
      </c>
    </row>
    <row r="5263" spans="1:12" x14ac:dyDescent="0.55000000000000004">
      <c r="A5263">
        <v>2008</v>
      </c>
      <c r="B5263" t="s">
        <v>5</v>
      </c>
      <c r="C5263" t="s">
        <v>239</v>
      </c>
      <c r="D5263">
        <v>882487.29</v>
      </c>
      <c r="E5263">
        <v>1155931.45</v>
      </c>
      <c r="H5263">
        <f t="shared" si="354"/>
        <v>13</v>
      </c>
      <c r="J5263" t="str">
        <f t="shared" si="355"/>
        <v>SHELBYVILLE</v>
      </c>
      <c r="K5263" t="str">
        <f t="shared" si="352"/>
        <v>Cook</v>
      </c>
      <c r="L5263">
        <f t="shared" si="353"/>
        <v>0</v>
      </c>
    </row>
    <row r="5264" spans="1:12" x14ac:dyDescent="0.55000000000000004">
      <c r="A5264">
        <v>2008</v>
      </c>
      <c r="B5264" t="s">
        <v>5</v>
      </c>
      <c r="C5264" t="s">
        <v>240</v>
      </c>
      <c r="D5264">
        <v>349082.69</v>
      </c>
      <c r="E5264">
        <v>382434.3</v>
      </c>
      <c r="H5264">
        <f t="shared" si="354"/>
        <v>13</v>
      </c>
      <c r="J5264" t="str">
        <f t="shared" si="355"/>
        <v>SIGNAL HILL</v>
      </c>
      <c r="K5264" t="str">
        <f t="shared" si="352"/>
        <v>Will</v>
      </c>
      <c r="L5264">
        <f t="shared" si="353"/>
        <v>0</v>
      </c>
    </row>
    <row r="5265" spans="1:12" x14ac:dyDescent="0.55000000000000004">
      <c r="A5265">
        <v>2008</v>
      </c>
      <c r="B5265" t="s">
        <v>5</v>
      </c>
      <c r="C5265" t="s">
        <v>241</v>
      </c>
      <c r="D5265">
        <v>200346.23999999999</v>
      </c>
      <c r="E5265">
        <v>203462.83</v>
      </c>
      <c r="H5265">
        <f t="shared" si="354"/>
        <v>8</v>
      </c>
      <c r="J5265" t="str">
        <f t="shared" si="355"/>
        <v>SILVIS</v>
      </c>
      <c r="K5265" t="str">
        <f t="shared" si="352"/>
        <v>Will</v>
      </c>
      <c r="L5265">
        <f t="shared" si="353"/>
        <v>0</v>
      </c>
    </row>
    <row r="5266" spans="1:12" x14ac:dyDescent="0.55000000000000004">
      <c r="A5266">
        <v>2008</v>
      </c>
      <c r="B5266" t="s">
        <v>5</v>
      </c>
      <c r="C5266" t="s">
        <v>242</v>
      </c>
      <c r="D5266">
        <v>61891667</v>
      </c>
      <c r="E5266">
        <v>107565788.89</v>
      </c>
      <c r="H5266">
        <f t="shared" si="354"/>
        <v>8</v>
      </c>
      <c r="J5266" t="str">
        <f t="shared" si="355"/>
        <v>SKOKIE</v>
      </c>
      <c r="K5266" t="str">
        <f t="shared" si="352"/>
        <v>Rock Island</v>
      </c>
      <c r="L5266">
        <f t="shared" si="353"/>
        <v>0</v>
      </c>
    </row>
    <row r="5267" spans="1:12" x14ac:dyDescent="0.55000000000000004">
      <c r="A5267">
        <v>2008</v>
      </c>
      <c r="B5267" t="s">
        <v>5</v>
      </c>
      <c r="C5267" t="s">
        <v>243</v>
      </c>
      <c r="D5267">
        <v>505824</v>
      </c>
      <c r="E5267">
        <v>1161383</v>
      </c>
      <c r="H5267">
        <f t="shared" si="354"/>
        <v>14</v>
      </c>
      <c r="J5267" t="str">
        <f t="shared" si="355"/>
        <v>SOUTH BELOIT</v>
      </c>
      <c r="K5267" t="str">
        <f t="shared" si="352"/>
        <v>Cook</v>
      </c>
      <c r="L5267">
        <f t="shared" si="353"/>
        <v>0</v>
      </c>
    </row>
    <row r="5268" spans="1:12" x14ac:dyDescent="0.55000000000000004">
      <c r="A5268">
        <v>2008</v>
      </c>
      <c r="B5268" t="s">
        <v>5</v>
      </c>
      <c r="C5268" t="s">
        <v>244</v>
      </c>
      <c r="D5268">
        <v>132848.37</v>
      </c>
      <c r="E5268">
        <v>286494</v>
      </c>
      <c r="H5268">
        <f t="shared" si="354"/>
        <v>23</v>
      </c>
      <c r="J5268" t="str">
        <f t="shared" si="355"/>
        <v>SOUTH CHICAGO HEIGHTS</v>
      </c>
      <c r="K5268" t="str">
        <f t="shared" si="352"/>
        <v>Winnebago</v>
      </c>
      <c r="L5268">
        <f t="shared" si="353"/>
        <v>0</v>
      </c>
    </row>
    <row r="5269" spans="1:12" x14ac:dyDescent="0.55000000000000004">
      <c r="A5269">
        <v>2008</v>
      </c>
      <c r="B5269" t="s">
        <v>5</v>
      </c>
      <c r="C5269" t="s">
        <v>245</v>
      </c>
      <c r="D5269">
        <v>4360120.91</v>
      </c>
      <c r="E5269">
        <v>8309448.7599999998</v>
      </c>
      <c r="H5269">
        <f t="shared" si="354"/>
        <v>25</v>
      </c>
      <c r="J5269" t="str">
        <f t="shared" si="355"/>
        <v>SOUTH ELGIN/COUNTRYSIDE</v>
      </c>
      <c r="K5269" t="str">
        <f t="shared" si="352"/>
        <v>Kane</v>
      </c>
      <c r="L5269">
        <f t="shared" si="353"/>
        <v>0</v>
      </c>
    </row>
    <row r="5270" spans="1:12" x14ac:dyDescent="0.55000000000000004">
      <c r="A5270">
        <v>2008</v>
      </c>
      <c r="B5270" t="s">
        <v>5</v>
      </c>
      <c r="C5270" t="s">
        <v>246</v>
      </c>
      <c r="D5270">
        <v>7149147.1900000004</v>
      </c>
      <c r="E5270">
        <v>9528057.9499999993</v>
      </c>
      <c r="H5270">
        <f t="shared" si="354"/>
        <v>15</v>
      </c>
      <c r="J5270" t="str">
        <f t="shared" si="355"/>
        <v>SOUTH HOLLAND</v>
      </c>
      <c r="K5270" t="str">
        <f t="shared" si="352"/>
        <v>Kane</v>
      </c>
      <c r="L5270">
        <f t="shared" si="353"/>
        <v>0</v>
      </c>
    </row>
    <row r="5271" spans="1:12" x14ac:dyDescent="0.55000000000000004">
      <c r="A5271">
        <v>2008</v>
      </c>
      <c r="B5271" t="s">
        <v>5</v>
      </c>
      <c r="C5271" t="s">
        <v>247</v>
      </c>
      <c r="D5271">
        <v>81505485.859999999</v>
      </c>
      <c r="E5271">
        <v>179293454.81999999</v>
      </c>
      <c r="H5271">
        <f t="shared" si="354"/>
        <v>13</v>
      </c>
      <c r="J5271" t="str">
        <f t="shared" si="355"/>
        <v>SPRINGFIELD</v>
      </c>
      <c r="K5271" t="str">
        <f t="shared" si="352"/>
        <v>Bureau</v>
      </c>
      <c r="L5271">
        <f t="shared" si="353"/>
        <v>0</v>
      </c>
    </row>
    <row r="5272" spans="1:12" x14ac:dyDescent="0.55000000000000004">
      <c r="A5272">
        <v>2008</v>
      </c>
      <c r="B5272" t="s">
        <v>5</v>
      </c>
      <c r="C5272" t="s">
        <v>248</v>
      </c>
      <c r="D5272">
        <v>18805329.920000002</v>
      </c>
      <c r="E5272">
        <v>24307819.699999999</v>
      </c>
      <c r="H5272">
        <f t="shared" si="354"/>
        <v>12</v>
      </c>
      <c r="J5272" t="str">
        <f t="shared" si="355"/>
        <v>ST CHARLES</v>
      </c>
      <c r="K5272" t="str">
        <f t="shared" si="352"/>
        <v>Sangamon</v>
      </c>
      <c r="L5272">
        <f t="shared" si="353"/>
        <v>0</v>
      </c>
    </row>
    <row r="5273" spans="1:12" x14ac:dyDescent="0.55000000000000004">
      <c r="A5273">
        <v>2008</v>
      </c>
      <c r="B5273" t="s">
        <v>5</v>
      </c>
      <c r="C5273" t="s">
        <v>249</v>
      </c>
      <c r="D5273">
        <v>11080835.210000001</v>
      </c>
      <c r="E5273">
        <v>15472010.390000001</v>
      </c>
      <c r="H5273">
        <f t="shared" si="354"/>
        <v>10</v>
      </c>
      <c r="J5273" t="str">
        <f t="shared" si="355"/>
        <v>STERLING</v>
      </c>
      <c r="K5273" t="str">
        <f t="shared" si="352"/>
        <v>Cook</v>
      </c>
      <c r="L5273">
        <f t="shared" si="353"/>
        <v>0</v>
      </c>
    </row>
    <row r="5274" spans="1:12" x14ac:dyDescent="0.55000000000000004">
      <c r="A5274">
        <v>2008</v>
      </c>
      <c r="B5274" t="s">
        <v>5</v>
      </c>
      <c r="C5274" t="s">
        <v>286</v>
      </c>
      <c r="D5274">
        <v>69708.69</v>
      </c>
      <c r="E5274">
        <v>107185.07</v>
      </c>
      <c r="H5274">
        <f t="shared" si="354"/>
        <v>10</v>
      </c>
      <c r="J5274" t="str">
        <f t="shared" si="355"/>
        <v>STILLMAN</v>
      </c>
      <c r="K5274" t="str">
        <f t="shared" si="352"/>
        <v>Cook</v>
      </c>
      <c r="L5274">
        <f t="shared" si="353"/>
        <v>0</v>
      </c>
    </row>
    <row r="5275" spans="1:12" x14ac:dyDescent="0.55000000000000004">
      <c r="A5275">
        <v>2008</v>
      </c>
      <c r="B5275" t="s">
        <v>5</v>
      </c>
      <c r="C5275" t="s">
        <v>250</v>
      </c>
      <c r="D5275">
        <v>17459289.010000002</v>
      </c>
      <c r="E5275">
        <v>26299307.23</v>
      </c>
      <c r="H5275">
        <f t="shared" si="354"/>
        <v>12</v>
      </c>
      <c r="J5275" t="str">
        <f t="shared" si="355"/>
        <v>STREAMWOOD</v>
      </c>
      <c r="K5275" t="str">
        <f t="shared" si="352"/>
        <v>Cook</v>
      </c>
      <c r="L5275">
        <f t="shared" si="353"/>
        <v>0</v>
      </c>
    </row>
    <row r="5276" spans="1:12" x14ac:dyDescent="0.55000000000000004">
      <c r="A5276">
        <v>2008</v>
      </c>
      <c r="B5276" t="s">
        <v>5</v>
      </c>
      <c r="C5276" t="s">
        <v>251</v>
      </c>
      <c r="D5276">
        <v>4836250.21</v>
      </c>
      <c r="E5276">
        <v>9040264.5099999998</v>
      </c>
      <c r="H5276">
        <f t="shared" si="354"/>
        <v>10</v>
      </c>
      <c r="J5276" t="str">
        <f t="shared" si="355"/>
        <v>STREATOR</v>
      </c>
      <c r="K5276" t="str">
        <f t="shared" si="352"/>
        <v>Cook</v>
      </c>
      <c r="L5276">
        <f t="shared" si="353"/>
        <v>0</v>
      </c>
    </row>
    <row r="5277" spans="1:12" x14ac:dyDescent="0.55000000000000004">
      <c r="A5277">
        <v>2008</v>
      </c>
      <c r="B5277" t="s">
        <v>5</v>
      </c>
      <c r="C5277" t="s">
        <v>289</v>
      </c>
      <c r="D5277">
        <v>263151</v>
      </c>
      <c r="E5277">
        <v>331293.3</v>
      </c>
      <c r="H5277">
        <f t="shared" si="354"/>
        <v>13</v>
      </c>
      <c r="J5277" t="str">
        <f t="shared" si="355"/>
        <v>SUGAR GROVE</v>
      </c>
      <c r="K5277" t="str">
        <f t="shared" si="352"/>
        <v>LaSalle</v>
      </c>
      <c r="L5277">
        <f t="shared" si="353"/>
        <v>0</v>
      </c>
    </row>
    <row r="5278" spans="1:12" x14ac:dyDescent="0.55000000000000004">
      <c r="A5278">
        <v>2008</v>
      </c>
      <c r="B5278" t="s">
        <v>5</v>
      </c>
      <c r="C5278" t="s">
        <v>252</v>
      </c>
      <c r="D5278">
        <v>2601043.71</v>
      </c>
      <c r="E5278">
        <v>3534944.62</v>
      </c>
      <c r="H5278">
        <f t="shared" si="354"/>
        <v>10</v>
      </c>
      <c r="J5278" t="str">
        <f t="shared" si="355"/>
        <v>SULLIVAN</v>
      </c>
      <c r="K5278" t="str">
        <f t="shared" si="352"/>
        <v>Kane</v>
      </c>
      <c r="L5278">
        <f t="shared" si="353"/>
        <v>0</v>
      </c>
    </row>
    <row r="5279" spans="1:12" x14ac:dyDescent="0.55000000000000004">
      <c r="A5279">
        <v>2008</v>
      </c>
      <c r="B5279" t="s">
        <v>5</v>
      </c>
      <c r="C5279" t="s">
        <v>253</v>
      </c>
      <c r="D5279">
        <v>192113.17</v>
      </c>
      <c r="E5279">
        <v>305153.36</v>
      </c>
      <c r="H5279">
        <f t="shared" si="354"/>
        <v>9</v>
      </c>
      <c r="J5279" t="str">
        <f t="shared" si="355"/>
        <v>SWANSEA</v>
      </c>
      <c r="K5279" t="str">
        <f t="shared" si="352"/>
        <v>Cook</v>
      </c>
      <c r="L5279">
        <f t="shared" si="353"/>
        <v>0</v>
      </c>
    </row>
    <row r="5280" spans="1:12" x14ac:dyDescent="0.55000000000000004">
      <c r="A5280">
        <v>2008</v>
      </c>
      <c r="B5280" t="s">
        <v>5</v>
      </c>
      <c r="C5280" t="s">
        <v>254</v>
      </c>
      <c r="D5280">
        <v>8039561</v>
      </c>
      <c r="E5280">
        <v>12682332.359999999</v>
      </c>
      <c r="H5280">
        <f t="shared" si="354"/>
        <v>10</v>
      </c>
      <c r="J5280" t="str">
        <f t="shared" si="355"/>
        <v>SYCAMORE</v>
      </c>
      <c r="K5280" t="str">
        <f t="shared" si="352"/>
        <v>St. Clair</v>
      </c>
      <c r="L5280">
        <f t="shared" si="353"/>
        <v>0</v>
      </c>
    </row>
    <row r="5281" spans="1:12" x14ac:dyDescent="0.55000000000000004">
      <c r="A5281">
        <v>2008</v>
      </c>
      <c r="B5281" t="s">
        <v>5</v>
      </c>
      <c r="C5281" t="s">
        <v>255</v>
      </c>
      <c r="D5281">
        <v>3903650.86</v>
      </c>
      <c r="E5281">
        <v>5580939.2599999998</v>
      </c>
      <c r="H5281">
        <f t="shared" si="354"/>
        <v>13</v>
      </c>
      <c r="J5281" t="str">
        <f t="shared" si="355"/>
        <v>TAYLORVILLE</v>
      </c>
      <c r="K5281" t="str">
        <f t="shared" si="352"/>
        <v>DeKalb</v>
      </c>
      <c r="L5281">
        <f t="shared" si="353"/>
        <v>0</v>
      </c>
    </row>
    <row r="5282" spans="1:12" x14ac:dyDescent="0.55000000000000004">
      <c r="A5282">
        <v>2008</v>
      </c>
      <c r="B5282" t="s">
        <v>5</v>
      </c>
      <c r="C5282" t="s">
        <v>256</v>
      </c>
      <c r="D5282">
        <v>18320874</v>
      </c>
      <c r="E5282">
        <v>22303996.57</v>
      </c>
      <c r="H5282">
        <f t="shared" si="354"/>
        <v>11</v>
      </c>
      <c r="J5282" t="str">
        <f t="shared" si="355"/>
        <v>TRI-STATE</v>
      </c>
      <c r="K5282" t="str">
        <f t="shared" si="352"/>
        <v>Cook</v>
      </c>
      <c r="L5282">
        <f t="shared" si="353"/>
        <v>0</v>
      </c>
    </row>
    <row r="5283" spans="1:12" x14ac:dyDescent="0.55000000000000004">
      <c r="A5283">
        <v>2008</v>
      </c>
      <c r="B5283" t="s">
        <v>5</v>
      </c>
      <c r="C5283" t="s">
        <v>257</v>
      </c>
      <c r="D5283">
        <v>2033899.19</v>
      </c>
      <c r="E5283">
        <v>3245925.2</v>
      </c>
      <c r="H5283">
        <f t="shared" si="354"/>
        <v>14</v>
      </c>
      <c r="J5283" t="str">
        <f t="shared" si="355"/>
        <v>TRI-TOWNSHIP</v>
      </c>
      <c r="K5283" t="str">
        <f t="shared" si="352"/>
        <v>Cook</v>
      </c>
      <c r="L5283">
        <f t="shared" si="353"/>
        <v>0</v>
      </c>
    </row>
    <row r="5284" spans="1:12" x14ac:dyDescent="0.55000000000000004">
      <c r="A5284">
        <v>2008</v>
      </c>
      <c r="B5284" t="s">
        <v>5</v>
      </c>
      <c r="C5284" t="s">
        <v>258</v>
      </c>
      <c r="D5284">
        <v>3761120.46</v>
      </c>
      <c r="E5284">
        <v>4181527.23</v>
      </c>
      <c r="H5284">
        <f t="shared" si="354"/>
        <v>17</v>
      </c>
      <c r="J5284" t="str">
        <f t="shared" si="355"/>
        <v>UNIVERSITY PARK</v>
      </c>
      <c r="K5284" t="str">
        <f t="shared" si="352"/>
        <v>Madison</v>
      </c>
      <c r="L5284">
        <f t="shared" si="353"/>
        <v>0</v>
      </c>
    </row>
    <row r="5285" spans="1:12" x14ac:dyDescent="0.55000000000000004">
      <c r="A5285">
        <v>2008</v>
      </c>
      <c r="B5285" t="s">
        <v>5</v>
      </c>
      <c r="C5285" t="s">
        <v>259</v>
      </c>
      <c r="D5285">
        <v>27269748.25</v>
      </c>
      <c r="E5285">
        <v>33379479.32</v>
      </c>
      <c r="H5285">
        <f t="shared" si="354"/>
        <v>8</v>
      </c>
      <c r="J5285" t="str">
        <f t="shared" si="355"/>
        <v>URBANA</v>
      </c>
      <c r="K5285" t="str">
        <f t="shared" si="352"/>
        <v>Cook</v>
      </c>
      <c r="L5285">
        <f t="shared" si="353"/>
        <v>0</v>
      </c>
    </row>
    <row r="5286" spans="1:12" x14ac:dyDescent="0.55000000000000004">
      <c r="A5286">
        <v>2008</v>
      </c>
      <c r="B5286" t="s">
        <v>5</v>
      </c>
      <c r="C5286" t="s">
        <v>260</v>
      </c>
      <c r="D5286">
        <v>12009858.529999999</v>
      </c>
      <c r="E5286">
        <v>15346573.5</v>
      </c>
      <c r="H5286">
        <f t="shared" si="354"/>
        <v>12</v>
      </c>
      <c r="J5286" t="str">
        <f t="shared" si="355"/>
        <v>VILLA PARK</v>
      </c>
      <c r="K5286" t="str">
        <f t="shared" si="352"/>
        <v>Lake</v>
      </c>
      <c r="L5286">
        <f t="shared" si="353"/>
        <v>0</v>
      </c>
    </row>
    <row r="5287" spans="1:12" x14ac:dyDescent="0.55000000000000004">
      <c r="A5287">
        <v>2008</v>
      </c>
      <c r="B5287" t="s">
        <v>5</v>
      </c>
      <c r="C5287" t="s">
        <v>261</v>
      </c>
      <c r="D5287">
        <v>1722717.78</v>
      </c>
      <c r="E5287">
        <v>1161932.01</v>
      </c>
      <c r="H5287">
        <f t="shared" si="354"/>
        <v>13</v>
      </c>
      <c r="J5287" t="str">
        <f t="shared" si="355"/>
        <v>WARRENVILLE</v>
      </c>
      <c r="K5287" t="str">
        <f t="shared" si="352"/>
        <v>DuPage</v>
      </c>
      <c r="L5287">
        <f t="shared" si="353"/>
        <v>0</v>
      </c>
    </row>
    <row r="5288" spans="1:12" x14ac:dyDescent="0.55000000000000004">
      <c r="A5288">
        <v>2008</v>
      </c>
      <c r="B5288" t="s">
        <v>5</v>
      </c>
      <c r="C5288" t="s">
        <v>262</v>
      </c>
      <c r="D5288">
        <v>297274.28000000003</v>
      </c>
      <c r="E5288">
        <v>793669.12</v>
      </c>
      <c r="H5288">
        <f t="shared" si="354"/>
        <v>17</v>
      </c>
      <c r="J5288" t="str">
        <f t="shared" si="355"/>
        <v>WASHINGTON PARK</v>
      </c>
      <c r="K5288" t="str">
        <f t="shared" si="352"/>
        <v>DuPage</v>
      </c>
      <c r="L5288">
        <f t="shared" si="353"/>
        <v>0</v>
      </c>
    </row>
    <row r="5289" spans="1:12" x14ac:dyDescent="0.55000000000000004">
      <c r="A5289">
        <v>2008</v>
      </c>
      <c r="B5289" t="s">
        <v>5</v>
      </c>
      <c r="C5289" t="s">
        <v>290</v>
      </c>
      <c r="D5289">
        <v>5027573.87</v>
      </c>
      <c r="E5289">
        <v>18939220.510000002</v>
      </c>
      <c r="H5289">
        <f t="shared" si="354"/>
        <v>10</v>
      </c>
      <c r="J5289" t="str">
        <f t="shared" si="355"/>
        <v>WAUCONDA</v>
      </c>
      <c r="K5289" t="str">
        <f t="shared" si="352"/>
        <v>Iroquois</v>
      </c>
      <c r="L5289">
        <f t="shared" si="353"/>
        <v>0</v>
      </c>
    </row>
    <row r="5290" spans="1:12" x14ac:dyDescent="0.55000000000000004">
      <c r="A5290">
        <v>2008</v>
      </c>
      <c r="B5290" t="s">
        <v>5</v>
      </c>
      <c r="C5290" t="s">
        <v>263</v>
      </c>
      <c r="D5290">
        <v>43824102.659999996</v>
      </c>
      <c r="E5290">
        <v>85127903.390000001</v>
      </c>
      <c r="H5290">
        <f t="shared" si="354"/>
        <v>10</v>
      </c>
      <c r="J5290" t="str">
        <f t="shared" si="355"/>
        <v>WAUKEGAN</v>
      </c>
      <c r="K5290" t="str">
        <f t="shared" si="352"/>
        <v>Lake</v>
      </c>
      <c r="L5290">
        <f t="shared" si="353"/>
        <v>0</v>
      </c>
    </row>
    <row r="5291" spans="1:12" x14ac:dyDescent="0.55000000000000004">
      <c r="A5291">
        <v>2008</v>
      </c>
      <c r="B5291" t="s">
        <v>5</v>
      </c>
      <c r="C5291" t="s">
        <v>264</v>
      </c>
      <c r="D5291">
        <v>19116101.140000001</v>
      </c>
      <c r="E5291">
        <v>18113960.07</v>
      </c>
      <c r="H5291">
        <f t="shared" si="354"/>
        <v>14</v>
      </c>
      <c r="J5291" t="str">
        <f t="shared" si="355"/>
        <v>WEST CHICAGO</v>
      </c>
      <c r="K5291" t="str">
        <f t="shared" si="352"/>
        <v>DuPage</v>
      </c>
      <c r="L5291">
        <f t="shared" si="353"/>
        <v>0</v>
      </c>
    </row>
    <row r="5292" spans="1:12" x14ac:dyDescent="0.55000000000000004">
      <c r="A5292">
        <v>2008</v>
      </c>
      <c r="B5292" t="s">
        <v>5</v>
      </c>
      <c r="C5292" t="s">
        <v>265</v>
      </c>
      <c r="D5292">
        <v>3615685.52</v>
      </c>
      <c r="E5292">
        <v>5525161.9800000004</v>
      </c>
      <c r="H5292">
        <f t="shared" si="354"/>
        <v>13</v>
      </c>
      <c r="J5292" t="str">
        <f t="shared" si="355"/>
        <v>WEST DUNDEE</v>
      </c>
      <c r="K5292" t="str">
        <f t="shared" si="352"/>
        <v>DuPage</v>
      </c>
      <c r="L5292">
        <f t="shared" si="353"/>
        <v>0</v>
      </c>
    </row>
    <row r="5293" spans="1:12" x14ac:dyDescent="0.55000000000000004">
      <c r="A5293">
        <v>2008</v>
      </c>
      <c r="B5293" t="s">
        <v>5</v>
      </c>
      <c r="C5293" t="s">
        <v>266</v>
      </c>
      <c r="D5293">
        <v>4258071.92</v>
      </c>
      <c r="E5293">
        <v>6111084.8200000003</v>
      </c>
      <c r="H5293">
        <f t="shared" si="354"/>
        <v>16</v>
      </c>
      <c r="J5293" t="str">
        <f t="shared" si="355"/>
        <v>WEST FRANKFORT</v>
      </c>
      <c r="K5293" t="str">
        <f t="shared" si="352"/>
        <v>Kane</v>
      </c>
      <c r="L5293">
        <f t="shared" si="353"/>
        <v>0</v>
      </c>
    </row>
    <row r="5294" spans="1:12" x14ac:dyDescent="0.55000000000000004">
      <c r="A5294">
        <v>2008</v>
      </c>
      <c r="B5294" t="s">
        <v>5</v>
      </c>
      <c r="C5294" t="s">
        <v>267</v>
      </c>
      <c r="D5294">
        <v>16050898.380000001</v>
      </c>
      <c r="E5294">
        <v>21412255.32</v>
      </c>
      <c r="H5294">
        <f t="shared" si="354"/>
        <v>13</v>
      </c>
      <c r="J5294" t="str">
        <f t="shared" si="355"/>
        <v>WESTCHESTER</v>
      </c>
      <c r="K5294" t="str">
        <f t="shared" si="352"/>
        <v>Franklin</v>
      </c>
      <c r="L5294">
        <f t="shared" si="353"/>
        <v>0</v>
      </c>
    </row>
    <row r="5295" spans="1:12" x14ac:dyDescent="0.55000000000000004">
      <c r="A5295">
        <v>2008</v>
      </c>
      <c r="B5295" t="s">
        <v>5</v>
      </c>
      <c r="C5295" t="s">
        <v>268</v>
      </c>
      <c r="D5295">
        <v>405259</v>
      </c>
      <c r="E5295">
        <v>395257</v>
      </c>
      <c r="H5295">
        <f t="shared" si="354"/>
        <v>17</v>
      </c>
      <c r="J5295" t="str">
        <f t="shared" si="355"/>
        <v>WESTERN SPRINGS</v>
      </c>
      <c r="K5295" t="str">
        <f t="shared" si="352"/>
        <v>Cook</v>
      </c>
      <c r="L5295">
        <f t="shared" si="353"/>
        <v>0</v>
      </c>
    </row>
    <row r="5296" spans="1:12" x14ac:dyDescent="0.55000000000000004">
      <c r="A5296">
        <v>2008</v>
      </c>
      <c r="B5296" t="s">
        <v>5</v>
      </c>
      <c r="C5296" t="s">
        <v>269</v>
      </c>
      <c r="D5296">
        <v>15810248.01</v>
      </c>
      <c r="E5296">
        <v>22433554.969999999</v>
      </c>
      <c r="H5296">
        <f t="shared" si="354"/>
        <v>9</v>
      </c>
      <c r="J5296" t="str">
        <f t="shared" si="355"/>
        <v>WHEATON</v>
      </c>
      <c r="K5296" t="str">
        <f t="shared" si="352"/>
        <v>DuPage</v>
      </c>
      <c r="L5296">
        <f t="shared" si="353"/>
        <v>0</v>
      </c>
    </row>
    <row r="5297" spans="1:12" x14ac:dyDescent="0.55000000000000004">
      <c r="A5297">
        <v>2008</v>
      </c>
      <c r="B5297" t="s">
        <v>5</v>
      </c>
      <c r="C5297" t="s">
        <v>270</v>
      </c>
      <c r="D5297">
        <v>23184236.859999999</v>
      </c>
      <c r="E5297">
        <v>41402411.93</v>
      </c>
      <c r="H5297">
        <f t="shared" si="354"/>
        <v>10</v>
      </c>
      <c r="J5297" t="str">
        <f t="shared" si="355"/>
        <v>WHEELING</v>
      </c>
      <c r="K5297" t="str">
        <f t="shared" si="352"/>
        <v>DuPage</v>
      </c>
      <c r="L5297">
        <f t="shared" si="353"/>
        <v>0</v>
      </c>
    </row>
    <row r="5298" spans="1:12" x14ac:dyDescent="0.55000000000000004">
      <c r="A5298">
        <v>2008</v>
      </c>
      <c r="B5298" t="s">
        <v>5</v>
      </c>
      <c r="C5298" t="s">
        <v>271</v>
      </c>
      <c r="D5298">
        <v>234884.36</v>
      </c>
      <c r="E5298">
        <v>266265.09999999998</v>
      </c>
      <c r="H5298">
        <f t="shared" si="354"/>
        <v>19</v>
      </c>
      <c r="J5298" t="str">
        <f t="shared" si="355"/>
        <v>WILLIAMSON COUNTY</v>
      </c>
      <c r="K5298" t="str">
        <f t="shared" si="352"/>
        <v>Cook</v>
      </c>
      <c r="L5298">
        <f t="shared" si="353"/>
        <v>0</v>
      </c>
    </row>
    <row r="5299" spans="1:12" x14ac:dyDescent="0.55000000000000004">
      <c r="A5299">
        <v>2008</v>
      </c>
      <c r="B5299" t="s">
        <v>5</v>
      </c>
      <c r="C5299" t="s">
        <v>272</v>
      </c>
      <c r="D5299">
        <v>60365.11</v>
      </c>
      <c r="E5299">
        <v>812848.21</v>
      </c>
      <c r="H5299">
        <f t="shared" si="354"/>
        <v>16</v>
      </c>
      <c r="J5299" t="str">
        <f t="shared" si="355"/>
        <v>WILLOW SPRINGS</v>
      </c>
      <c r="K5299" t="str">
        <f t="shared" si="352"/>
        <v>Cook</v>
      </c>
      <c r="L5299">
        <f t="shared" si="353"/>
        <v>0</v>
      </c>
    </row>
    <row r="5300" spans="1:12" x14ac:dyDescent="0.55000000000000004">
      <c r="A5300">
        <v>2008</v>
      </c>
      <c r="B5300" t="s">
        <v>5</v>
      </c>
      <c r="C5300" t="s">
        <v>273</v>
      </c>
      <c r="D5300">
        <v>24967853.289999999</v>
      </c>
      <c r="E5300">
        <v>47044926.509999998</v>
      </c>
      <c r="H5300">
        <f t="shared" si="354"/>
        <v>10</v>
      </c>
      <c r="J5300" t="str">
        <f t="shared" si="355"/>
        <v>WILMETTE</v>
      </c>
      <c r="K5300" t="str">
        <f t="shared" si="352"/>
        <v>DuPage</v>
      </c>
      <c r="L5300">
        <f t="shared" si="353"/>
        <v>0</v>
      </c>
    </row>
    <row r="5301" spans="1:12" x14ac:dyDescent="0.55000000000000004">
      <c r="A5301">
        <v>2008</v>
      </c>
      <c r="B5301" t="s">
        <v>5</v>
      </c>
      <c r="C5301" t="s">
        <v>291</v>
      </c>
      <c r="D5301">
        <v>40136.300000000003</v>
      </c>
      <c r="E5301">
        <v>43573.13</v>
      </c>
      <c r="H5301">
        <f t="shared" si="354"/>
        <v>12</v>
      </c>
      <c r="J5301" t="str">
        <f t="shared" si="355"/>
        <v>WILMINGTON</v>
      </c>
      <c r="K5301" t="str">
        <f t="shared" si="352"/>
        <v>Cook</v>
      </c>
      <c r="L5301">
        <f t="shared" si="353"/>
        <v>0</v>
      </c>
    </row>
    <row r="5302" spans="1:12" x14ac:dyDescent="0.55000000000000004">
      <c r="A5302">
        <v>2008</v>
      </c>
      <c r="B5302" t="s">
        <v>5</v>
      </c>
      <c r="C5302" t="s">
        <v>274</v>
      </c>
      <c r="D5302">
        <v>136177.54</v>
      </c>
      <c r="E5302">
        <v>192958.57</v>
      </c>
      <c r="H5302">
        <f t="shared" si="354"/>
        <v>13</v>
      </c>
      <c r="J5302" t="str">
        <f t="shared" si="355"/>
        <v>WIN-BUR-SEW</v>
      </c>
      <c r="K5302" t="str">
        <f t="shared" si="352"/>
        <v>Will</v>
      </c>
      <c r="L5302">
        <f t="shared" si="353"/>
        <v>0</v>
      </c>
    </row>
    <row r="5303" spans="1:12" x14ac:dyDescent="0.55000000000000004">
      <c r="A5303">
        <v>2008</v>
      </c>
      <c r="B5303" t="s">
        <v>5</v>
      </c>
      <c r="C5303" t="s">
        <v>275</v>
      </c>
      <c r="D5303">
        <v>1925152.38</v>
      </c>
      <c r="E5303">
        <v>2243191.31</v>
      </c>
      <c r="H5303">
        <f t="shared" si="354"/>
        <v>10</v>
      </c>
      <c r="J5303" t="str">
        <f t="shared" si="355"/>
        <v>WINFIELD</v>
      </c>
      <c r="K5303" t="str">
        <f t="shared" si="352"/>
        <v>Will</v>
      </c>
      <c r="L5303">
        <f t="shared" si="353"/>
        <v>0</v>
      </c>
    </row>
    <row r="5304" spans="1:12" x14ac:dyDescent="0.55000000000000004">
      <c r="A5304">
        <v>2008</v>
      </c>
      <c r="B5304" t="s">
        <v>5</v>
      </c>
      <c r="C5304" t="s">
        <v>276</v>
      </c>
      <c r="D5304">
        <v>16771246.5</v>
      </c>
      <c r="E5304">
        <v>26345296.100000001</v>
      </c>
      <c r="H5304">
        <f t="shared" si="354"/>
        <v>10</v>
      </c>
      <c r="J5304" t="str">
        <f t="shared" si="355"/>
        <v>WINNETKA</v>
      </c>
      <c r="K5304" t="str">
        <f t="shared" si="352"/>
        <v>DuPage</v>
      </c>
      <c r="L5304">
        <f t="shared" si="353"/>
        <v>0</v>
      </c>
    </row>
    <row r="5305" spans="1:12" x14ac:dyDescent="0.55000000000000004">
      <c r="A5305">
        <v>2008</v>
      </c>
      <c r="B5305" t="s">
        <v>5</v>
      </c>
      <c r="C5305" t="s">
        <v>277</v>
      </c>
      <c r="D5305">
        <v>9891140.8000000007</v>
      </c>
      <c r="E5305">
        <v>19467930.850000001</v>
      </c>
      <c r="H5305">
        <f t="shared" si="354"/>
        <v>11</v>
      </c>
      <c r="J5305" t="str">
        <f t="shared" si="355"/>
        <v>WOOD DALE</v>
      </c>
      <c r="K5305" t="str">
        <f t="shared" ref="K5305:K5368" si="356">INDEX($K$1:$K$655,MATCH(C5305,$C$1:$C$655))</f>
        <v>Lake</v>
      </c>
      <c r="L5305">
        <f t="shared" si="353"/>
        <v>0</v>
      </c>
    </row>
    <row r="5306" spans="1:12" x14ac:dyDescent="0.55000000000000004">
      <c r="A5306">
        <v>2008</v>
      </c>
      <c r="B5306" t="s">
        <v>5</v>
      </c>
      <c r="C5306" t="s">
        <v>278</v>
      </c>
      <c r="D5306">
        <v>4229810.5</v>
      </c>
      <c r="E5306">
        <v>6367101.8099999996</v>
      </c>
      <c r="H5306">
        <f t="shared" si="354"/>
        <v>12</v>
      </c>
      <c r="J5306" t="str">
        <f t="shared" si="355"/>
        <v>WOOD RIVER</v>
      </c>
      <c r="K5306" t="str">
        <f t="shared" si="356"/>
        <v>DuPage</v>
      </c>
      <c r="L5306">
        <f t="shared" si="353"/>
        <v>0</v>
      </c>
    </row>
    <row r="5307" spans="1:12" x14ac:dyDescent="0.55000000000000004">
      <c r="A5307">
        <v>2008</v>
      </c>
      <c r="B5307" t="s">
        <v>5</v>
      </c>
      <c r="C5307" t="s">
        <v>279</v>
      </c>
      <c r="D5307">
        <v>1328913.3799999999</v>
      </c>
      <c r="E5307">
        <v>2207885.4299999899</v>
      </c>
      <c r="H5307">
        <f t="shared" si="354"/>
        <v>11</v>
      </c>
      <c r="J5307" t="str">
        <f t="shared" si="355"/>
        <v>WOODSTOCK</v>
      </c>
      <c r="K5307" t="str">
        <f t="shared" si="356"/>
        <v>DuPage</v>
      </c>
      <c r="L5307">
        <f t="shared" si="353"/>
        <v>0</v>
      </c>
    </row>
    <row r="5308" spans="1:12" x14ac:dyDescent="0.55000000000000004">
      <c r="A5308">
        <v>2008</v>
      </c>
      <c r="B5308" t="s">
        <v>5</v>
      </c>
      <c r="C5308" t="s">
        <v>280</v>
      </c>
      <c r="D5308">
        <v>2439191.42</v>
      </c>
      <c r="E5308">
        <v>3020292.36</v>
      </c>
      <c r="H5308">
        <f t="shared" si="354"/>
        <v>7</v>
      </c>
      <c r="J5308" t="str">
        <f t="shared" si="355"/>
        <v>WORTH</v>
      </c>
      <c r="K5308" t="str">
        <f t="shared" si="356"/>
        <v>McHenry</v>
      </c>
      <c r="L5308">
        <f t="shared" si="353"/>
        <v>0</v>
      </c>
    </row>
    <row r="5309" spans="1:12" x14ac:dyDescent="0.55000000000000004">
      <c r="A5309">
        <v>2008</v>
      </c>
      <c r="B5309" t="s">
        <v>5</v>
      </c>
      <c r="C5309" t="s">
        <v>281</v>
      </c>
      <c r="D5309">
        <v>362448.97</v>
      </c>
      <c r="E5309">
        <v>224822.99</v>
      </c>
      <c r="H5309">
        <f t="shared" si="354"/>
        <v>13</v>
      </c>
      <c r="J5309" t="str">
        <f t="shared" si="355"/>
        <v>YORK CENTER</v>
      </c>
      <c r="K5309" t="str">
        <f t="shared" si="356"/>
        <v>Cook</v>
      </c>
      <c r="L5309">
        <f t="shared" si="353"/>
        <v>0</v>
      </c>
    </row>
    <row r="5310" spans="1:12" x14ac:dyDescent="0.55000000000000004">
      <c r="A5310">
        <v>2008</v>
      </c>
      <c r="B5310" t="s">
        <v>5</v>
      </c>
      <c r="C5310" t="s">
        <v>282</v>
      </c>
      <c r="D5310">
        <v>13637008.74</v>
      </c>
      <c r="E5310">
        <v>19722697.23</v>
      </c>
      <c r="H5310">
        <f t="shared" si="354"/>
        <v>6</v>
      </c>
      <c r="J5310" t="str">
        <f t="shared" si="355"/>
        <v>ZION</v>
      </c>
      <c r="K5310" t="str">
        <f t="shared" si="356"/>
        <v>Kendall</v>
      </c>
      <c r="L5310">
        <f t="shared" si="353"/>
        <v>0</v>
      </c>
    </row>
    <row r="5311" spans="1:12" x14ac:dyDescent="0.55000000000000004">
      <c r="A5311">
        <v>2008</v>
      </c>
      <c r="B5311" t="s">
        <v>307</v>
      </c>
      <c r="C5311" t="s">
        <v>308</v>
      </c>
      <c r="D5311">
        <v>30289017.559999999</v>
      </c>
      <c r="E5311">
        <v>47486930.719999999</v>
      </c>
      <c r="H5311">
        <f t="shared" si="354"/>
        <v>9</v>
      </c>
      <c r="J5311" t="str">
        <f t="shared" si="355"/>
        <v>ADDISON</v>
      </c>
      <c r="K5311" t="str">
        <f t="shared" si="356"/>
        <v>DuPage</v>
      </c>
      <c r="L5311">
        <f t="shared" si="353"/>
        <v>0</v>
      </c>
    </row>
    <row r="5312" spans="1:12" x14ac:dyDescent="0.55000000000000004">
      <c r="A5312">
        <v>2008</v>
      </c>
      <c r="B5312" t="s">
        <v>307</v>
      </c>
      <c r="C5312" t="s">
        <v>309</v>
      </c>
      <c r="D5312">
        <v>8843121.1999999993</v>
      </c>
      <c r="E5312">
        <v>17199193.149999999</v>
      </c>
      <c r="H5312">
        <f t="shared" si="354"/>
        <v>11</v>
      </c>
      <c r="J5312" t="str">
        <f t="shared" si="355"/>
        <v>ALGONQUIN</v>
      </c>
      <c r="K5312" t="str">
        <f t="shared" si="356"/>
        <v>Kane</v>
      </c>
      <c r="L5312">
        <f t="shared" si="353"/>
        <v>0</v>
      </c>
    </row>
    <row r="5313" spans="1:12" x14ac:dyDescent="0.55000000000000004">
      <c r="A5313">
        <v>2008</v>
      </c>
      <c r="B5313" t="s">
        <v>307</v>
      </c>
      <c r="C5313" t="s">
        <v>310</v>
      </c>
      <c r="D5313">
        <v>14442626.26</v>
      </c>
      <c r="E5313">
        <v>37843223.829999998</v>
      </c>
      <c r="H5313">
        <f t="shared" si="354"/>
        <v>7</v>
      </c>
      <c r="J5313" t="str">
        <f t="shared" si="355"/>
        <v>ALSIP</v>
      </c>
      <c r="K5313" t="str">
        <f t="shared" si="356"/>
        <v>Cook</v>
      </c>
      <c r="L5313">
        <f t="shared" si="353"/>
        <v>0</v>
      </c>
    </row>
    <row r="5314" spans="1:12" x14ac:dyDescent="0.55000000000000004">
      <c r="A5314">
        <v>2008</v>
      </c>
      <c r="B5314" t="s">
        <v>307</v>
      </c>
      <c r="C5314" t="s">
        <v>311</v>
      </c>
      <c r="D5314">
        <v>15919429.119999999</v>
      </c>
      <c r="E5314">
        <v>51511842.990000002</v>
      </c>
      <c r="H5314">
        <f t="shared" si="354"/>
        <v>7</v>
      </c>
      <c r="J5314" t="str">
        <f t="shared" si="355"/>
        <v>ALTON</v>
      </c>
      <c r="K5314" t="str">
        <f t="shared" si="356"/>
        <v>Madison</v>
      </c>
      <c r="L5314">
        <f t="shared" ref="L5314:L5377" si="357">IF(ISNA(K5314),1,0)</f>
        <v>0</v>
      </c>
    </row>
    <row r="5315" spans="1:12" x14ac:dyDescent="0.55000000000000004">
      <c r="A5315">
        <v>2008</v>
      </c>
      <c r="B5315" t="s">
        <v>307</v>
      </c>
      <c r="C5315" t="s">
        <v>312</v>
      </c>
      <c r="D5315">
        <v>1545168.46</v>
      </c>
      <c r="E5315">
        <v>3070003.34</v>
      </c>
      <c r="H5315">
        <f t="shared" ref="H5315:H5378" si="358">IF(B5315="fire",MIN(IFERROR(SEARCH("fire",C5315),999),IFERROR(SEARCH("fpd",C5315),999),IFERROR(SEARCH("pension",C5315),999),IFERROR(SEARCH("fund",C5315),999)),MIN(IFERROR(SEARCH("police",C5315),999),IFERROR(SEARCH("pension",C5315),999),IFERROR(SEARCH("fund",C5315),999)))</f>
        <v>6</v>
      </c>
      <c r="J5315" t="str">
        <f t="shared" ref="J5315:J5378" si="359">LEFT(C5315,H5315-2)</f>
        <v>ANNA</v>
      </c>
      <c r="K5315" t="str">
        <f t="shared" si="356"/>
        <v>Union</v>
      </c>
      <c r="L5315">
        <f t="shared" si="357"/>
        <v>0</v>
      </c>
    </row>
    <row r="5316" spans="1:12" x14ac:dyDescent="0.55000000000000004">
      <c r="A5316">
        <v>2008</v>
      </c>
      <c r="B5316" t="s">
        <v>307</v>
      </c>
      <c r="C5316" t="s">
        <v>313</v>
      </c>
      <c r="D5316">
        <v>4204290.7300000004</v>
      </c>
      <c r="E5316">
        <v>12279463.51</v>
      </c>
      <c r="H5316">
        <f t="shared" si="358"/>
        <v>9</v>
      </c>
      <c r="J5316" t="str">
        <f t="shared" si="359"/>
        <v>ANTIOCH</v>
      </c>
      <c r="K5316" t="str">
        <f t="shared" si="356"/>
        <v>Union</v>
      </c>
      <c r="L5316">
        <f t="shared" si="357"/>
        <v>0</v>
      </c>
    </row>
    <row r="5317" spans="1:12" x14ac:dyDescent="0.55000000000000004">
      <c r="A5317">
        <v>2008</v>
      </c>
      <c r="B5317" t="s">
        <v>307</v>
      </c>
      <c r="C5317" t="s">
        <v>314</v>
      </c>
      <c r="D5317">
        <v>71723802</v>
      </c>
      <c r="E5317">
        <v>92845473.289999902</v>
      </c>
      <c r="H5317">
        <f t="shared" si="358"/>
        <v>19</v>
      </c>
      <c r="J5317" t="str">
        <f t="shared" si="359"/>
        <v>ARLINGTON HEIGHTS</v>
      </c>
      <c r="K5317" t="str">
        <f t="shared" si="356"/>
        <v>Cook</v>
      </c>
      <c r="L5317">
        <f t="shared" si="357"/>
        <v>0</v>
      </c>
    </row>
    <row r="5318" spans="1:12" x14ac:dyDescent="0.55000000000000004">
      <c r="A5318">
        <v>2008</v>
      </c>
      <c r="B5318" t="s">
        <v>307</v>
      </c>
      <c r="C5318" t="s">
        <v>315</v>
      </c>
      <c r="D5318">
        <v>97852941.739999995</v>
      </c>
      <c r="E5318">
        <v>227312937.22</v>
      </c>
      <c r="H5318">
        <f t="shared" si="358"/>
        <v>8</v>
      </c>
      <c r="J5318" t="str">
        <f t="shared" si="359"/>
        <v>AURORA</v>
      </c>
      <c r="K5318" t="str">
        <f t="shared" si="356"/>
        <v>DuPage</v>
      </c>
      <c r="L5318">
        <f t="shared" si="357"/>
        <v>0</v>
      </c>
    </row>
    <row r="5319" spans="1:12" x14ac:dyDescent="0.55000000000000004">
      <c r="A5319">
        <v>2008</v>
      </c>
      <c r="B5319" t="s">
        <v>307</v>
      </c>
      <c r="C5319" t="s">
        <v>316</v>
      </c>
      <c r="D5319">
        <v>2570164.73</v>
      </c>
      <c r="E5319">
        <v>8812287.7699999996</v>
      </c>
      <c r="H5319">
        <f t="shared" si="358"/>
        <v>18</v>
      </c>
      <c r="J5319" t="str">
        <f t="shared" si="359"/>
        <v>BARRINGTON HILLS</v>
      </c>
      <c r="K5319" t="str">
        <f t="shared" si="356"/>
        <v>Cook</v>
      </c>
      <c r="L5319">
        <f t="shared" si="357"/>
        <v>0</v>
      </c>
    </row>
    <row r="5320" spans="1:12" x14ac:dyDescent="0.55000000000000004">
      <c r="A5320">
        <v>2008</v>
      </c>
      <c r="B5320" t="s">
        <v>307</v>
      </c>
      <c r="C5320" t="s">
        <v>317</v>
      </c>
      <c r="D5320">
        <v>14492338.57</v>
      </c>
      <c r="E5320">
        <v>25543928.050000001</v>
      </c>
      <c r="H5320">
        <f t="shared" si="358"/>
        <v>12</v>
      </c>
      <c r="J5320" t="str">
        <f t="shared" si="359"/>
        <v>BARRINGTON</v>
      </c>
      <c r="K5320" t="str">
        <f t="shared" si="356"/>
        <v>Cook</v>
      </c>
      <c r="L5320">
        <f t="shared" si="357"/>
        <v>0</v>
      </c>
    </row>
    <row r="5321" spans="1:12" x14ac:dyDescent="0.55000000000000004">
      <c r="A5321">
        <v>2008</v>
      </c>
      <c r="B5321" t="s">
        <v>307</v>
      </c>
      <c r="C5321" t="s">
        <v>318</v>
      </c>
      <c r="D5321">
        <v>17318852</v>
      </c>
      <c r="E5321">
        <v>23691033.689999901</v>
      </c>
      <c r="H5321">
        <f t="shared" si="358"/>
        <v>10</v>
      </c>
      <c r="J5321" t="str">
        <f t="shared" si="359"/>
        <v>BARTLETT</v>
      </c>
      <c r="K5321" t="str">
        <f t="shared" si="356"/>
        <v>Cook</v>
      </c>
      <c r="L5321">
        <f t="shared" si="357"/>
        <v>0</v>
      </c>
    </row>
    <row r="5322" spans="1:12" x14ac:dyDescent="0.55000000000000004">
      <c r="A5322">
        <v>2008</v>
      </c>
      <c r="B5322" t="s">
        <v>307</v>
      </c>
      <c r="C5322" t="s">
        <v>319</v>
      </c>
      <c r="D5322">
        <v>1768254.23</v>
      </c>
      <c r="E5322">
        <v>2156681.7999999998</v>
      </c>
      <c r="H5322">
        <f t="shared" si="358"/>
        <v>13</v>
      </c>
      <c r="J5322" t="str">
        <f t="shared" si="359"/>
        <v>BARTONVILLE</v>
      </c>
      <c r="K5322" t="str">
        <f t="shared" si="356"/>
        <v>Cook</v>
      </c>
      <c r="L5322">
        <f t="shared" si="357"/>
        <v>0</v>
      </c>
    </row>
    <row r="5323" spans="1:12" x14ac:dyDescent="0.55000000000000004">
      <c r="A5323">
        <v>2008</v>
      </c>
      <c r="B5323" t="s">
        <v>307</v>
      </c>
      <c r="C5323" t="s">
        <v>320</v>
      </c>
      <c r="D5323">
        <v>15235611.619999999</v>
      </c>
      <c r="E5323">
        <v>28545850.140000001</v>
      </c>
      <c r="H5323">
        <f t="shared" si="358"/>
        <v>9</v>
      </c>
      <c r="J5323" t="str">
        <f t="shared" si="359"/>
        <v>BATAVIA</v>
      </c>
      <c r="K5323" t="str">
        <f t="shared" si="356"/>
        <v>DuPage</v>
      </c>
      <c r="L5323">
        <f t="shared" si="357"/>
        <v>0</v>
      </c>
    </row>
    <row r="5324" spans="1:12" x14ac:dyDescent="0.55000000000000004">
      <c r="A5324">
        <v>2008</v>
      </c>
      <c r="B5324" t="s">
        <v>307</v>
      </c>
      <c r="C5324" t="s">
        <v>321</v>
      </c>
      <c r="D5324">
        <v>1397562.76</v>
      </c>
      <c r="E5324">
        <v>2140131.29</v>
      </c>
      <c r="H5324">
        <f t="shared" si="358"/>
        <v>12</v>
      </c>
      <c r="J5324" t="str">
        <f t="shared" si="359"/>
        <v>BEARDSTOWN</v>
      </c>
      <c r="K5324" t="str">
        <f t="shared" si="356"/>
        <v>Cass</v>
      </c>
      <c r="L5324">
        <f t="shared" si="357"/>
        <v>0</v>
      </c>
    </row>
    <row r="5325" spans="1:12" x14ac:dyDescent="0.55000000000000004">
      <c r="A5325">
        <v>2008</v>
      </c>
      <c r="B5325" t="s">
        <v>307</v>
      </c>
      <c r="C5325" t="s">
        <v>322</v>
      </c>
      <c r="D5325">
        <v>26714683.48</v>
      </c>
      <c r="E5325">
        <v>50286200.359999999</v>
      </c>
      <c r="H5325">
        <f t="shared" si="358"/>
        <v>12</v>
      </c>
      <c r="J5325" t="str">
        <f t="shared" si="359"/>
        <v>BELLEVILLE</v>
      </c>
      <c r="K5325" t="str">
        <f t="shared" si="356"/>
        <v>St. Clair</v>
      </c>
      <c r="L5325">
        <f t="shared" si="357"/>
        <v>0</v>
      </c>
    </row>
    <row r="5326" spans="1:12" x14ac:dyDescent="0.55000000000000004">
      <c r="A5326">
        <v>2008</v>
      </c>
      <c r="B5326" t="s">
        <v>307</v>
      </c>
      <c r="C5326" t="s">
        <v>323</v>
      </c>
      <c r="D5326">
        <v>20388220</v>
      </c>
      <c r="E5326">
        <v>36018681.549999997</v>
      </c>
      <c r="H5326">
        <f t="shared" si="358"/>
        <v>10</v>
      </c>
      <c r="J5326" t="str">
        <f t="shared" si="359"/>
        <v>BELLWOOD</v>
      </c>
      <c r="K5326" t="str">
        <f t="shared" si="356"/>
        <v>Cook</v>
      </c>
      <c r="L5326">
        <f t="shared" si="357"/>
        <v>0</v>
      </c>
    </row>
    <row r="5327" spans="1:12" x14ac:dyDescent="0.55000000000000004">
      <c r="A5327">
        <v>2008</v>
      </c>
      <c r="B5327" t="s">
        <v>307</v>
      </c>
      <c r="C5327" t="s">
        <v>324</v>
      </c>
      <c r="D5327">
        <v>11554955.83</v>
      </c>
      <c r="E5327">
        <v>17853258</v>
      </c>
      <c r="H5327">
        <f t="shared" si="358"/>
        <v>11</v>
      </c>
      <c r="J5327" t="str">
        <f t="shared" si="359"/>
        <v>BELVIDERE</v>
      </c>
      <c r="K5327" t="str">
        <f t="shared" si="356"/>
        <v>Boone</v>
      </c>
      <c r="L5327">
        <f t="shared" si="357"/>
        <v>0</v>
      </c>
    </row>
    <row r="5328" spans="1:12" x14ac:dyDescent="0.55000000000000004">
      <c r="A5328">
        <v>2008</v>
      </c>
      <c r="B5328" t="s">
        <v>307</v>
      </c>
      <c r="C5328" t="s">
        <v>325</v>
      </c>
      <c r="D5328">
        <v>13021117.949999999</v>
      </c>
      <c r="E5328">
        <v>22257692.850000001</v>
      </c>
      <c r="H5328">
        <f t="shared" si="358"/>
        <v>13</v>
      </c>
      <c r="J5328" t="str">
        <f t="shared" si="359"/>
        <v>BENSENVILLE</v>
      </c>
      <c r="K5328" t="str">
        <f t="shared" si="356"/>
        <v>DuPage</v>
      </c>
      <c r="L5328">
        <f t="shared" si="357"/>
        <v>0</v>
      </c>
    </row>
    <row r="5329" spans="1:12" x14ac:dyDescent="0.55000000000000004">
      <c r="A5329">
        <v>2008</v>
      </c>
      <c r="B5329" t="s">
        <v>307</v>
      </c>
      <c r="C5329" t="s">
        <v>326</v>
      </c>
      <c r="D5329">
        <v>1572570.72</v>
      </c>
      <c r="E5329">
        <v>3560089.35</v>
      </c>
      <c r="H5329">
        <f t="shared" si="358"/>
        <v>8</v>
      </c>
      <c r="J5329" t="str">
        <f t="shared" si="359"/>
        <v>BENTON</v>
      </c>
      <c r="K5329" t="str">
        <f t="shared" si="356"/>
        <v>Franklin</v>
      </c>
      <c r="L5329">
        <f t="shared" si="357"/>
        <v>0</v>
      </c>
    </row>
    <row r="5330" spans="1:12" x14ac:dyDescent="0.55000000000000004">
      <c r="A5330">
        <v>2008</v>
      </c>
      <c r="B5330" t="s">
        <v>307</v>
      </c>
      <c r="C5330" t="s">
        <v>327</v>
      </c>
      <c r="D5330">
        <v>6689238</v>
      </c>
      <c r="E5330">
        <v>9122291.8900000006</v>
      </c>
      <c r="H5330">
        <f t="shared" si="358"/>
        <v>10</v>
      </c>
      <c r="J5330" t="str">
        <f t="shared" si="359"/>
        <v>BERKELEY</v>
      </c>
      <c r="K5330" t="str">
        <f t="shared" si="356"/>
        <v>Franklin</v>
      </c>
      <c r="L5330">
        <f t="shared" si="357"/>
        <v>0</v>
      </c>
    </row>
    <row r="5331" spans="1:12" x14ac:dyDescent="0.55000000000000004">
      <c r="A5331">
        <v>2008</v>
      </c>
      <c r="B5331" t="s">
        <v>307</v>
      </c>
      <c r="C5331" t="s">
        <v>328</v>
      </c>
      <c r="D5331">
        <v>28872652.059999999</v>
      </c>
      <c r="E5331">
        <v>68377414.400000006</v>
      </c>
      <c r="H5331">
        <f t="shared" si="358"/>
        <v>8</v>
      </c>
      <c r="J5331" t="str">
        <f t="shared" si="359"/>
        <v>BERWYN</v>
      </c>
      <c r="K5331" t="str">
        <f t="shared" si="356"/>
        <v>Cook</v>
      </c>
      <c r="L5331">
        <f t="shared" si="357"/>
        <v>0</v>
      </c>
    </row>
    <row r="5332" spans="1:12" x14ac:dyDescent="0.55000000000000004">
      <c r="A5332">
        <v>2008</v>
      </c>
      <c r="B5332" t="s">
        <v>307</v>
      </c>
      <c r="C5332" t="s">
        <v>329</v>
      </c>
      <c r="D5332">
        <v>4858577</v>
      </c>
      <c r="E5332">
        <v>6775428.8099999996</v>
      </c>
      <c r="H5332">
        <f t="shared" si="358"/>
        <v>10</v>
      </c>
      <c r="J5332" t="str">
        <f t="shared" si="359"/>
        <v>BETHALTO</v>
      </c>
      <c r="K5332" t="str">
        <f t="shared" si="356"/>
        <v>Cook</v>
      </c>
      <c r="L5332">
        <f t="shared" si="357"/>
        <v>0</v>
      </c>
    </row>
    <row r="5333" spans="1:12" x14ac:dyDescent="0.55000000000000004">
      <c r="A5333">
        <v>2008</v>
      </c>
      <c r="B5333" t="s">
        <v>307</v>
      </c>
      <c r="C5333" t="s">
        <v>330</v>
      </c>
      <c r="D5333">
        <v>19024758.5</v>
      </c>
      <c r="E5333">
        <v>30970614.43</v>
      </c>
      <c r="H5333">
        <f t="shared" si="358"/>
        <v>14</v>
      </c>
      <c r="J5333" t="str">
        <f t="shared" si="359"/>
        <v>BLOOMINGDALE</v>
      </c>
      <c r="K5333" t="str">
        <f t="shared" si="356"/>
        <v>DuPage</v>
      </c>
      <c r="L5333">
        <f t="shared" si="357"/>
        <v>0</v>
      </c>
    </row>
    <row r="5334" spans="1:12" x14ac:dyDescent="0.55000000000000004">
      <c r="A5334">
        <v>2008</v>
      </c>
      <c r="B5334" t="s">
        <v>307</v>
      </c>
      <c r="C5334" t="s">
        <v>331</v>
      </c>
      <c r="D5334">
        <v>42644814.409999996</v>
      </c>
      <c r="E5334">
        <v>77092448.569999993</v>
      </c>
      <c r="H5334">
        <f t="shared" si="358"/>
        <v>13</v>
      </c>
      <c r="J5334" t="str">
        <f t="shared" si="359"/>
        <v>BLOOMINGTON</v>
      </c>
      <c r="K5334" t="str">
        <f t="shared" si="356"/>
        <v>McLean</v>
      </c>
      <c r="L5334">
        <f t="shared" si="357"/>
        <v>0</v>
      </c>
    </row>
    <row r="5335" spans="1:12" x14ac:dyDescent="0.55000000000000004">
      <c r="A5335">
        <v>2008</v>
      </c>
      <c r="B5335" t="s">
        <v>307</v>
      </c>
      <c r="C5335" t="s">
        <v>332</v>
      </c>
      <c r="D5335">
        <v>7564366.3300000001</v>
      </c>
      <c r="E5335">
        <v>23968381.460000001</v>
      </c>
      <c r="H5335">
        <f t="shared" si="358"/>
        <v>13</v>
      </c>
      <c r="J5335" t="str">
        <f t="shared" si="359"/>
        <v>BLUE ISLAND</v>
      </c>
      <c r="K5335" t="str">
        <f t="shared" si="356"/>
        <v>Cook</v>
      </c>
      <c r="L5335">
        <f t="shared" si="357"/>
        <v>0</v>
      </c>
    </row>
    <row r="5336" spans="1:12" x14ac:dyDescent="0.55000000000000004">
      <c r="A5336">
        <v>2008</v>
      </c>
      <c r="B5336" t="s">
        <v>307</v>
      </c>
      <c r="C5336" t="s">
        <v>333</v>
      </c>
      <c r="D5336">
        <v>38531196.600000001</v>
      </c>
      <c r="E5336">
        <v>65855626.109999999</v>
      </c>
      <c r="H5336">
        <f t="shared" si="358"/>
        <v>13</v>
      </c>
      <c r="J5336" t="str">
        <f t="shared" si="359"/>
        <v>BOLINGBROOK</v>
      </c>
      <c r="K5336" t="str">
        <f t="shared" si="356"/>
        <v>DuPage</v>
      </c>
      <c r="L5336">
        <f t="shared" si="357"/>
        <v>0</v>
      </c>
    </row>
    <row r="5337" spans="1:12" x14ac:dyDescent="0.55000000000000004">
      <c r="A5337">
        <v>2008</v>
      </c>
      <c r="B5337" t="s">
        <v>307</v>
      </c>
      <c r="C5337" t="s">
        <v>334</v>
      </c>
      <c r="D5337">
        <v>7537709.2300000004</v>
      </c>
      <c r="E5337">
        <v>8668490.2400000002</v>
      </c>
      <c r="H5337">
        <f t="shared" si="358"/>
        <v>13</v>
      </c>
      <c r="J5337" t="str">
        <f t="shared" si="359"/>
        <v>BOURBONNAIS</v>
      </c>
      <c r="K5337" t="str">
        <f t="shared" si="356"/>
        <v>Kankakee</v>
      </c>
      <c r="L5337">
        <f t="shared" si="357"/>
        <v>0</v>
      </c>
    </row>
    <row r="5338" spans="1:12" x14ac:dyDescent="0.55000000000000004">
      <c r="A5338">
        <v>2008</v>
      </c>
      <c r="B5338" t="s">
        <v>307</v>
      </c>
      <c r="C5338" t="s">
        <v>335</v>
      </c>
      <c r="D5338">
        <v>9251183.1600000001</v>
      </c>
      <c r="E5338">
        <v>13172650.300000001</v>
      </c>
      <c r="H5338">
        <f t="shared" si="358"/>
        <v>9</v>
      </c>
      <c r="J5338" t="str">
        <f t="shared" si="359"/>
        <v>BRADLEY</v>
      </c>
      <c r="K5338" t="str">
        <f t="shared" si="356"/>
        <v>Kankakee</v>
      </c>
      <c r="L5338">
        <f t="shared" si="357"/>
        <v>0</v>
      </c>
    </row>
    <row r="5339" spans="1:12" x14ac:dyDescent="0.55000000000000004">
      <c r="A5339">
        <v>2008</v>
      </c>
      <c r="B5339" t="s">
        <v>307</v>
      </c>
      <c r="C5339" t="s">
        <v>336</v>
      </c>
      <c r="D5339">
        <v>1256913.54</v>
      </c>
      <c r="E5339">
        <v>3647977.18</v>
      </c>
      <c r="H5339">
        <f t="shared" si="358"/>
        <v>11</v>
      </c>
      <c r="J5339" t="str">
        <f t="shared" si="359"/>
        <v>BRAIDWOOD</v>
      </c>
      <c r="K5339" t="str">
        <f t="shared" si="356"/>
        <v>Will</v>
      </c>
      <c r="L5339">
        <f t="shared" si="357"/>
        <v>0</v>
      </c>
    </row>
    <row r="5340" spans="1:12" x14ac:dyDescent="0.55000000000000004">
      <c r="A5340">
        <v>2008</v>
      </c>
      <c r="B5340" t="s">
        <v>307</v>
      </c>
      <c r="C5340" t="s">
        <v>337</v>
      </c>
      <c r="D5340">
        <v>12890073.960000001</v>
      </c>
      <c r="E5340">
        <v>27717703.5</v>
      </c>
      <c r="H5340">
        <f t="shared" si="358"/>
        <v>12</v>
      </c>
      <c r="J5340" t="str">
        <f t="shared" si="359"/>
        <v>BRIDGEVIEW</v>
      </c>
      <c r="K5340" t="str">
        <f t="shared" si="356"/>
        <v>Cook</v>
      </c>
      <c r="L5340">
        <f t="shared" si="357"/>
        <v>0</v>
      </c>
    </row>
    <row r="5341" spans="1:12" x14ac:dyDescent="0.55000000000000004">
      <c r="A5341">
        <v>2008</v>
      </c>
      <c r="B5341" t="s">
        <v>307</v>
      </c>
      <c r="C5341" t="s">
        <v>338</v>
      </c>
      <c r="D5341">
        <v>18585922.359999999</v>
      </c>
      <c r="E5341">
        <v>28493909.890000001</v>
      </c>
      <c r="H5341">
        <f t="shared" si="358"/>
        <v>11</v>
      </c>
      <c r="J5341" t="str">
        <f t="shared" si="359"/>
        <v>BROADVIEW</v>
      </c>
      <c r="K5341" t="str">
        <f t="shared" si="356"/>
        <v>Cook</v>
      </c>
      <c r="L5341">
        <f t="shared" si="357"/>
        <v>0</v>
      </c>
    </row>
    <row r="5342" spans="1:12" x14ac:dyDescent="0.55000000000000004">
      <c r="A5342">
        <v>2008</v>
      </c>
      <c r="B5342" t="s">
        <v>307</v>
      </c>
      <c r="C5342" t="s">
        <v>339</v>
      </c>
      <c r="D5342">
        <v>10072457.02</v>
      </c>
      <c r="E5342">
        <v>25509712.43</v>
      </c>
      <c r="H5342">
        <f t="shared" si="358"/>
        <v>12</v>
      </c>
      <c r="J5342" t="str">
        <f t="shared" si="359"/>
        <v>BROOKFIELD</v>
      </c>
      <c r="K5342" t="str">
        <f t="shared" si="356"/>
        <v>Cook</v>
      </c>
      <c r="L5342">
        <f t="shared" si="357"/>
        <v>0</v>
      </c>
    </row>
    <row r="5343" spans="1:12" x14ac:dyDescent="0.55000000000000004">
      <c r="A5343">
        <v>2008</v>
      </c>
      <c r="B5343" t="s">
        <v>307</v>
      </c>
      <c r="C5343" t="s">
        <v>340</v>
      </c>
      <c r="D5343">
        <v>31975126.420000002</v>
      </c>
      <c r="E5343">
        <v>54880775.280000001</v>
      </c>
      <c r="H5343">
        <f t="shared" si="358"/>
        <v>15</v>
      </c>
      <c r="J5343" t="str">
        <f t="shared" si="359"/>
        <v>BUFFALO GROVE</v>
      </c>
      <c r="K5343" t="str">
        <f t="shared" si="356"/>
        <v>Cook</v>
      </c>
      <c r="L5343">
        <f t="shared" si="357"/>
        <v>0</v>
      </c>
    </row>
    <row r="5344" spans="1:12" x14ac:dyDescent="0.55000000000000004">
      <c r="A5344">
        <v>2008</v>
      </c>
      <c r="B5344" t="s">
        <v>307</v>
      </c>
      <c r="C5344" t="s">
        <v>341</v>
      </c>
      <c r="D5344">
        <v>22527123.300000001</v>
      </c>
      <c r="E5344">
        <v>29387838.940000001</v>
      </c>
      <c r="H5344">
        <f t="shared" si="358"/>
        <v>9</v>
      </c>
      <c r="J5344" t="str">
        <f t="shared" si="359"/>
        <v>BURBANK</v>
      </c>
      <c r="K5344" t="str">
        <f t="shared" si="356"/>
        <v>Cook</v>
      </c>
      <c r="L5344">
        <f t="shared" si="357"/>
        <v>0</v>
      </c>
    </row>
    <row r="5345" spans="1:12" x14ac:dyDescent="0.55000000000000004">
      <c r="A5345">
        <v>2008</v>
      </c>
      <c r="B5345" t="s">
        <v>307</v>
      </c>
      <c r="C5345" t="s">
        <v>342</v>
      </c>
      <c r="D5345">
        <v>1885280.56</v>
      </c>
      <c r="E5345">
        <v>4102419.08</v>
      </c>
      <c r="H5345">
        <f t="shared" si="358"/>
        <v>9</v>
      </c>
      <c r="J5345" t="str">
        <f t="shared" si="359"/>
        <v>BURNHAM</v>
      </c>
      <c r="K5345" t="str">
        <f t="shared" si="356"/>
        <v>Cook</v>
      </c>
      <c r="L5345">
        <f t="shared" si="357"/>
        <v>0</v>
      </c>
    </row>
    <row r="5346" spans="1:12" x14ac:dyDescent="0.55000000000000004">
      <c r="A5346">
        <v>2008</v>
      </c>
      <c r="B5346" t="s">
        <v>307</v>
      </c>
      <c r="C5346" t="s">
        <v>343</v>
      </c>
      <c r="D5346">
        <v>9338000</v>
      </c>
      <c r="E5346">
        <v>13105885.289999999</v>
      </c>
      <c r="H5346">
        <f t="shared" si="358"/>
        <v>12</v>
      </c>
      <c r="J5346" t="str">
        <f t="shared" si="359"/>
        <v>BURR RIDGE</v>
      </c>
      <c r="K5346" t="str">
        <f t="shared" si="356"/>
        <v>DuPage</v>
      </c>
      <c r="L5346">
        <f t="shared" si="357"/>
        <v>0</v>
      </c>
    </row>
    <row r="5347" spans="1:12" x14ac:dyDescent="0.55000000000000004">
      <c r="A5347">
        <v>2008</v>
      </c>
      <c r="B5347" t="s">
        <v>307</v>
      </c>
      <c r="C5347" t="s">
        <v>344</v>
      </c>
      <c r="D5347">
        <v>12925632.550000001</v>
      </c>
      <c r="E5347">
        <v>17410091.989999998</v>
      </c>
      <c r="H5347">
        <f t="shared" si="358"/>
        <v>9</v>
      </c>
      <c r="J5347" t="str">
        <f t="shared" si="359"/>
        <v>CAHOKIA</v>
      </c>
      <c r="K5347" t="str">
        <f t="shared" si="356"/>
        <v>St. Clair</v>
      </c>
      <c r="L5347">
        <f t="shared" si="357"/>
        <v>0</v>
      </c>
    </row>
    <row r="5348" spans="1:12" x14ac:dyDescent="0.55000000000000004">
      <c r="A5348">
        <v>2008</v>
      </c>
      <c r="B5348" t="s">
        <v>307</v>
      </c>
      <c r="C5348" t="s">
        <v>345</v>
      </c>
      <c r="D5348">
        <v>1350966.58</v>
      </c>
      <c r="E5348">
        <v>4394904.18</v>
      </c>
      <c r="H5348">
        <f t="shared" si="358"/>
        <v>7</v>
      </c>
      <c r="J5348" t="str">
        <f t="shared" si="359"/>
        <v>CAIRO</v>
      </c>
      <c r="K5348" t="str">
        <f t="shared" si="356"/>
        <v>Alexander</v>
      </c>
      <c r="L5348">
        <f t="shared" si="357"/>
        <v>0</v>
      </c>
    </row>
    <row r="5349" spans="1:12" x14ac:dyDescent="0.55000000000000004">
      <c r="A5349">
        <v>2008</v>
      </c>
      <c r="B5349" t="s">
        <v>307</v>
      </c>
      <c r="C5349" t="s">
        <v>346</v>
      </c>
      <c r="D5349">
        <v>33301654.489999998</v>
      </c>
      <c r="E5349">
        <v>53219510.43</v>
      </c>
      <c r="H5349">
        <f t="shared" si="358"/>
        <v>14</v>
      </c>
      <c r="J5349" t="str">
        <f t="shared" si="359"/>
        <v>CALUMET CITY</v>
      </c>
      <c r="K5349" t="str">
        <f t="shared" si="356"/>
        <v>Cook</v>
      </c>
      <c r="L5349">
        <f t="shared" si="357"/>
        <v>0</v>
      </c>
    </row>
    <row r="5350" spans="1:12" x14ac:dyDescent="0.55000000000000004">
      <c r="A5350">
        <v>2008</v>
      </c>
      <c r="B5350" t="s">
        <v>307</v>
      </c>
      <c r="C5350" t="s">
        <v>347</v>
      </c>
      <c r="D5350">
        <v>5200963.99</v>
      </c>
      <c r="E5350">
        <v>10704111.07</v>
      </c>
      <c r="H5350">
        <f t="shared" si="358"/>
        <v>14</v>
      </c>
      <c r="J5350" t="str">
        <f t="shared" si="359"/>
        <v>CALUMET PARK</v>
      </c>
      <c r="K5350" t="str">
        <f t="shared" si="356"/>
        <v>Cook</v>
      </c>
      <c r="L5350">
        <f t="shared" si="357"/>
        <v>0</v>
      </c>
    </row>
    <row r="5351" spans="1:12" x14ac:dyDescent="0.55000000000000004">
      <c r="A5351">
        <v>2008</v>
      </c>
      <c r="B5351" t="s">
        <v>307</v>
      </c>
      <c r="C5351" t="s">
        <v>654</v>
      </c>
      <c r="D5351">
        <v>20838.09</v>
      </c>
      <c r="E5351">
        <v>18.46</v>
      </c>
      <c r="H5351">
        <f t="shared" si="358"/>
        <v>15</v>
      </c>
      <c r="J5351" t="str">
        <f t="shared" si="359"/>
        <v>CAMPTON HILLS</v>
      </c>
      <c r="K5351" t="str">
        <f t="shared" si="356"/>
        <v>Kane</v>
      </c>
      <c r="L5351">
        <f t="shared" si="357"/>
        <v>0</v>
      </c>
    </row>
    <row r="5352" spans="1:12" x14ac:dyDescent="0.55000000000000004">
      <c r="A5352">
        <v>2008</v>
      </c>
      <c r="B5352" t="s">
        <v>307</v>
      </c>
      <c r="C5352" t="s">
        <v>348</v>
      </c>
      <c r="D5352">
        <v>11341474.390000001</v>
      </c>
      <c r="E5352">
        <v>12030863.960000001</v>
      </c>
      <c r="H5352">
        <f t="shared" si="358"/>
        <v>8</v>
      </c>
      <c r="J5352" t="str">
        <f t="shared" si="359"/>
        <v>CANTON</v>
      </c>
      <c r="K5352" t="str">
        <f t="shared" si="356"/>
        <v>Fulton</v>
      </c>
      <c r="L5352">
        <f t="shared" si="357"/>
        <v>0</v>
      </c>
    </row>
    <row r="5353" spans="1:12" x14ac:dyDescent="0.55000000000000004">
      <c r="A5353">
        <v>2008</v>
      </c>
      <c r="B5353" t="s">
        <v>307</v>
      </c>
      <c r="C5353" t="s">
        <v>349</v>
      </c>
      <c r="D5353">
        <v>17622185.760000002</v>
      </c>
      <c r="E5353">
        <v>31432580.41</v>
      </c>
      <c r="H5353">
        <f t="shared" si="358"/>
        <v>12</v>
      </c>
      <c r="J5353" t="str">
        <f t="shared" si="359"/>
        <v>CARBONDALE</v>
      </c>
      <c r="K5353" t="str">
        <f t="shared" si="356"/>
        <v>Jackson</v>
      </c>
      <c r="L5353">
        <f t="shared" si="357"/>
        <v>0</v>
      </c>
    </row>
    <row r="5354" spans="1:12" x14ac:dyDescent="0.55000000000000004">
      <c r="A5354">
        <v>2008</v>
      </c>
      <c r="B5354" t="s">
        <v>307</v>
      </c>
      <c r="C5354" t="s">
        <v>350</v>
      </c>
      <c r="D5354">
        <v>2990384.11</v>
      </c>
      <c r="E5354">
        <v>4189705.26</v>
      </c>
      <c r="H5354">
        <f t="shared" si="358"/>
        <v>13</v>
      </c>
      <c r="J5354" t="str">
        <f t="shared" si="359"/>
        <v>CARLINVILLE</v>
      </c>
      <c r="K5354" t="str">
        <f t="shared" si="356"/>
        <v>Macoupin</v>
      </c>
      <c r="L5354">
        <f t="shared" si="357"/>
        <v>0</v>
      </c>
    </row>
    <row r="5355" spans="1:12" x14ac:dyDescent="0.55000000000000004">
      <c r="A5355">
        <v>2008</v>
      </c>
      <c r="B5355" t="s">
        <v>307</v>
      </c>
      <c r="C5355" t="s">
        <v>351</v>
      </c>
      <c r="D5355">
        <v>3073582.4</v>
      </c>
      <c r="E5355">
        <v>4739039.0599999996</v>
      </c>
      <c r="H5355">
        <f t="shared" si="358"/>
        <v>7</v>
      </c>
      <c r="J5355" t="str">
        <f t="shared" si="359"/>
        <v>CARMI</v>
      </c>
      <c r="K5355" t="str">
        <f t="shared" si="356"/>
        <v>White</v>
      </c>
      <c r="L5355">
        <f t="shared" si="357"/>
        <v>0</v>
      </c>
    </row>
    <row r="5356" spans="1:12" x14ac:dyDescent="0.55000000000000004">
      <c r="A5356">
        <v>2008</v>
      </c>
      <c r="B5356" t="s">
        <v>307</v>
      </c>
      <c r="C5356" t="s">
        <v>352</v>
      </c>
      <c r="D5356">
        <v>24600768.07</v>
      </c>
      <c r="E5356">
        <v>35892052.469999999</v>
      </c>
      <c r="H5356">
        <f t="shared" si="358"/>
        <v>14</v>
      </c>
      <c r="J5356" t="str">
        <f t="shared" si="359"/>
        <v>CAROL STREAM</v>
      </c>
      <c r="K5356" t="str">
        <f t="shared" si="356"/>
        <v>DuPage</v>
      </c>
      <c r="L5356">
        <f t="shared" si="357"/>
        <v>0</v>
      </c>
    </row>
    <row r="5357" spans="1:12" x14ac:dyDescent="0.55000000000000004">
      <c r="A5357">
        <v>2008</v>
      </c>
      <c r="B5357" t="s">
        <v>307</v>
      </c>
      <c r="C5357" t="s">
        <v>353</v>
      </c>
      <c r="D5357">
        <v>19414964.27</v>
      </c>
      <c r="E5357">
        <v>37898483.280000001</v>
      </c>
      <c r="H5357">
        <f t="shared" si="358"/>
        <v>17</v>
      </c>
      <c r="J5357" t="str">
        <f t="shared" si="359"/>
        <v>CARPENTERSVILLE</v>
      </c>
      <c r="K5357" t="str">
        <f t="shared" si="356"/>
        <v>Kane</v>
      </c>
      <c r="L5357">
        <f t="shared" si="357"/>
        <v>0</v>
      </c>
    </row>
    <row r="5358" spans="1:12" x14ac:dyDescent="0.55000000000000004">
      <c r="A5358">
        <v>2008</v>
      </c>
      <c r="B5358" t="s">
        <v>307</v>
      </c>
      <c r="C5358" t="s">
        <v>354</v>
      </c>
      <c r="D5358">
        <v>4826733.59</v>
      </c>
      <c r="E5358">
        <v>10021743.779999999</v>
      </c>
      <c r="H5358">
        <f t="shared" si="358"/>
        <v>6</v>
      </c>
      <c r="J5358" t="str">
        <f t="shared" si="359"/>
        <v>CARY</v>
      </c>
      <c r="K5358" t="str">
        <f t="shared" si="356"/>
        <v>McHenry</v>
      </c>
      <c r="L5358">
        <f t="shared" si="357"/>
        <v>0</v>
      </c>
    </row>
    <row r="5359" spans="1:12" x14ac:dyDescent="0.55000000000000004">
      <c r="A5359">
        <v>2008</v>
      </c>
      <c r="B5359" t="s">
        <v>307</v>
      </c>
      <c r="C5359" t="s">
        <v>355</v>
      </c>
      <c r="D5359">
        <v>1832499.34</v>
      </c>
      <c r="E5359">
        <v>2967689.36</v>
      </c>
      <c r="H5359">
        <f t="shared" si="358"/>
        <v>12</v>
      </c>
      <c r="J5359" t="str">
        <f t="shared" si="359"/>
        <v>CASEYVILLE</v>
      </c>
      <c r="K5359" t="str">
        <f t="shared" si="356"/>
        <v>St. Clair</v>
      </c>
      <c r="L5359">
        <f t="shared" si="357"/>
        <v>0</v>
      </c>
    </row>
    <row r="5360" spans="1:12" x14ac:dyDescent="0.55000000000000004">
      <c r="A5360">
        <v>2008</v>
      </c>
      <c r="B5360" t="s">
        <v>307</v>
      </c>
      <c r="C5360" t="s">
        <v>356</v>
      </c>
      <c r="D5360">
        <v>6673584.3399999999</v>
      </c>
      <c r="E5360">
        <v>15851523.439999999</v>
      </c>
      <c r="H5360">
        <f t="shared" si="358"/>
        <v>11</v>
      </c>
      <c r="J5360" t="str">
        <f t="shared" si="359"/>
        <v>CENTRALIA</v>
      </c>
      <c r="K5360" t="str">
        <f t="shared" si="356"/>
        <v>Clinton</v>
      </c>
      <c r="L5360">
        <f t="shared" si="357"/>
        <v>0</v>
      </c>
    </row>
    <row r="5361" spans="1:12" x14ac:dyDescent="0.55000000000000004">
      <c r="A5361">
        <v>2008</v>
      </c>
      <c r="B5361" t="s">
        <v>307</v>
      </c>
      <c r="C5361" t="s">
        <v>357</v>
      </c>
      <c r="D5361">
        <v>1512318.05</v>
      </c>
      <c r="E5361">
        <v>2489622.0699999998</v>
      </c>
      <c r="H5361">
        <f t="shared" si="358"/>
        <v>13</v>
      </c>
      <c r="J5361" t="str">
        <f t="shared" si="359"/>
        <v>CENTREVILLE</v>
      </c>
      <c r="K5361" t="str">
        <f t="shared" si="356"/>
        <v>St. Clair</v>
      </c>
      <c r="L5361">
        <f t="shared" si="357"/>
        <v>0</v>
      </c>
    </row>
    <row r="5362" spans="1:12" x14ac:dyDescent="0.55000000000000004">
      <c r="A5362">
        <v>2008</v>
      </c>
      <c r="B5362" t="s">
        <v>307</v>
      </c>
      <c r="C5362" t="s">
        <v>358</v>
      </c>
      <c r="D5362">
        <v>55113858.840000004</v>
      </c>
      <c r="E5362">
        <v>83192164.849999994</v>
      </c>
      <c r="H5362">
        <f t="shared" si="358"/>
        <v>11</v>
      </c>
      <c r="J5362" t="str">
        <f t="shared" si="359"/>
        <v>CHAMPAIGN</v>
      </c>
      <c r="K5362" t="str">
        <f t="shared" si="356"/>
        <v>Champaign</v>
      </c>
      <c r="L5362">
        <f t="shared" si="357"/>
        <v>0</v>
      </c>
    </row>
    <row r="5363" spans="1:12" x14ac:dyDescent="0.55000000000000004">
      <c r="A5363">
        <v>2008</v>
      </c>
      <c r="B5363" t="s">
        <v>307</v>
      </c>
      <c r="C5363" t="s">
        <v>359</v>
      </c>
      <c r="D5363">
        <v>2655583</v>
      </c>
      <c r="E5363">
        <v>4941025.37</v>
      </c>
      <c r="H5363">
        <f t="shared" si="358"/>
        <v>11</v>
      </c>
      <c r="J5363" t="str">
        <f t="shared" si="359"/>
        <v>CHANNAHON</v>
      </c>
      <c r="K5363" t="str">
        <f t="shared" si="356"/>
        <v>Will</v>
      </c>
      <c r="L5363">
        <f t="shared" si="357"/>
        <v>0</v>
      </c>
    </row>
    <row r="5364" spans="1:12" x14ac:dyDescent="0.55000000000000004">
      <c r="A5364">
        <v>2008</v>
      </c>
      <c r="B5364" t="s">
        <v>307</v>
      </c>
      <c r="C5364" t="s">
        <v>360</v>
      </c>
      <c r="D5364">
        <v>10217134.960000001</v>
      </c>
      <c r="E5364">
        <v>18038996.489999998</v>
      </c>
      <c r="H5364">
        <f t="shared" si="358"/>
        <v>12</v>
      </c>
      <c r="J5364" t="str">
        <f t="shared" si="359"/>
        <v>CHARLESTON</v>
      </c>
      <c r="K5364" t="str">
        <f t="shared" si="356"/>
        <v>Coles</v>
      </c>
      <c r="L5364">
        <f t="shared" si="357"/>
        <v>0</v>
      </c>
    </row>
    <row r="5365" spans="1:12" x14ac:dyDescent="0.55000000000000004">
      <c r="A5365">
        <v>2008</v>
      </c>
      <c r="B5365" t="s">
        <v>307</v>
      </c>
      <c r="C5365" t="s">
        <v>361</v>
      </c>
      <c r="D5365">
        <v>2970824.04</v>
      </c>
      <c r="E5365">
        <v>4684274.8600000003</v>
      </c>
      <c r="H5365">
        <f t="shared" si="358"/>
        <v>9</v>
      </c>
      <c r="J5365" t="str">
        <f t="shared" si="359"/>
        <v>CHATHAM</v>
      </c>
      <c r="K5365" t="str">
        <f t="shared" si="356"/>
        <v>Sangamon</v>
      </c>
      <c r="L5365">
        <f t="shared" si="357"/>
        <v>0</v>
      </c>
    </row>
    <row r="5366" spans="1:12" x14ac:dyDescent="0.55000000000000004">
      <c r="A5366">
        <v>2008</v>
      </c>
      <c r="B5366" t="s">
        <v>307</v>
      </c>
      <c r="C5366" t="s">
        <v>362</v>
      </c>
      <c r="D5366">
        <v>1232096.46</v>
      </c>
      <c r="E5366">
        <v>5875134.4000000004</v>
      </c>
      <c r="H5366">
        <f t="shared" si="358"/>
        <v>15</v>
      </c>
      <c r="J5366" t="str">
        <f t="shared" si="359"/>
        <v>CHERRY VALLEY</v>
      </c>
      <c r="K5366" t="str">
        <f t="shared" si="356"/>
        <v>Winnebago</v>
      </c>
      <c r="L5366">
        <f t="shared" si="357"/>
        <v>0</v>
      </c>
    </row>
    <row r="5367" spans="1:12" x14ac:dyDescent="0.55000000000000004">
      <c r="A5367">
        <v>2008</v>
      </c>
      <c r="B5367" t="s">
        <v>307</v>
      </c>
      <c r="C5367" t="s">
        <v>363</v>
      </c>
      <c r="D5367">
        <v>1787713.6</v>
      </c>
      <c r="E5367">
        <v>2665431.84</v>
      </c>
      <c r="H5367">
        <f t="shared" si="358"/>
        <v>9</v>
      </c>
      <c r="J5367" t="str">
        <f t="shared" si="359"/>
        <v>CHESTER</v>
      </c>
      <c r="K5367" t="str">
        <f t="shared" si="356"/>
        <v>Randolph</v>
      </c>
      <c r="L5367">
        <f t="shared" si="357"/>
        <v>0</v>
      </c>
    </row>
    <row r="5368" spans="1:12" x14ac:dyDescent="0.55000000000000004">
      <c r="A5368">
        <v>2008</v>
      </c>
      <c r="B5368" t="s">
        <v>307</v>
      </c>
      <c r="C5368" t="s">
        <v>364</v>
      </c>
      <c r="D5368">
        <v>33158337</v>
      </c>
      <c r="E5368">
        <v>63933109.409999996</v>
      </c>
      <c r="H5368">
        <f t="shared" si="358"/>
        <v>17</v>
      </c>
      <c r="J5368" t="str">
        <f t="shared" si="359"/>
        <v>CHICAGO HEIGHTS</v>
      </c>
      <c r="K5368" t="str">
        <f t="shared" si="356"/>
        <v>Cook</v>
      </c>
      <c r="L5368">
        <f t="shared" si="357"/>
        <v>0</v>
      </c>
    </row>
    <row r="5369" spans="1:12" x14ac:dyDescent="0.55000000000000004">
      <c r="A5369">
        <v>2008</v>
      </c>
      <c r="B5369" t="s">
        <v>307</v>
      </c>
      <c r="C5369" t="s">
        <v>365</v>
      </c>
      <c r="D5369">
        <v>10258100.59</v>
      </c>
      <c r="E5369">
        <v>24792099.809999999</v>
      </c>
      <c r="H5369">
        <f t="shared" si="358"/>
        <v>15</v>
      </c>
      <c r="J5369" t="str">
        <f t="shared" si="359"/>
        <v>CHICAGO RIDGE</v>
      </c>
      <c r="K5369" t="str">
        <f t="shared" ref="K5369:K5432" si="360">INDEX($K$1:$K$655,MATCH(C5369,$C$1:$C$655))</f>
        <v>Cook</v>
      </c>
      <c r="L5369">
        <f t="shared" si="357"/>
        <v>0</v>
      </c>
    </row>
    <row r="5370" spans="1:12" x14ac:dyDescent="0.55000000000000004">
      <c r="A5370">
        <v>2008</v>
      </c>
      <c r="B5370" t="s">
        <v>307</v>
      </c>
      <c r="C5370" t="s">
        <v>366</v>
      </c>
      <c r="D5370">
        <v>2294847.42</v>
      </c>
      <c r="E5370">
        <v>3014338.61</v>
      </c>
      <c r="H5370">
        <f t="shared" si="358"/>
        <v>13</v>
      </c>
      <c r="J5370" t="str">
        <f t="shared" si="359"/>
        <v>CHILLICOTHE</v>
      </c>
      <c r="K5370" t="str">
        <f t="shared" si="360"/>
        <v>Peoria</v>
      </c>
      <c r="L5370">
        <f t="shared" si="357"/>
        <v>0</v>
      </c>
    </row>
    <row r="5371" spans="1:12" x14ac:dyDescent="0.55000000000000004">
      <c r="A5371">
        <v>2008</v>
      </c>
      <c r="B5371" t="s">
        <v>307</v>
      </c>
      <c r="C5371" t="s">
        <v>367</v>
      </c>
      <c r="D5371">
        <v>33315832.050000001</v>
      </c>
      <c r="E5371">
        <v>79837160.719999999</v>
      </c>
      <c r="H5371">
        <f t="shared" si="358"/>
        <v>8</v>
      </c>
      <c r="J5371" t="str">
        <f t="shared" si="359"/>
        <v>CICERO</v>
      </c>
      <c r="K5371" t="str">
        <f t="shared" si="360"/>
        <v>Cook</v>
      </c>
      <c r="L5371">
        <f t="shared" si="357"/>
        <v>0</v>
      </c>
    </row>
    <row r="5372" spans="1:12" x14ac:dyDescent="0.55000000000000004">
      <c r="A5372">
        <v>2008</v>
      </c>
      <c r="B5372" t="s">
        <v>307</v>
      </c>
      <c r="C5372" t="s">
        <v>368</v>
      </c>
      <c r="D5372">
        <v>6399943</v>
      </c>
      <c r="E5372">
        <v>10130442.2199999</v>
      </c>
      <c r="H5372">
        <f t="shared" si="358"/>
        <v>17</v>
      </c>
      <c r="J5372" t="str">
        <f t="shared" si="359"/>
        <v>CLARENDON HILLS</v>
      </c>
      <c r="K5372" t="str">
        <f t="shared" si="360"/>
        <v>DuPage</v>
      </c>
      <c r="L5372">
        <f t="shared" si="357"/>
        <v>0</v>
      </c>
    </row>
    <row r="5373" spans="1:12" x14ac:dyDescent="0.55000000000000004">
      <c r="A5373">
        <v>2008</v>
      </c>
      <c r="B5373" t="s">
        <v>307</v>
      </c>
      <c r="C5373" t="s">
        <v>369</v>
      </c>
      <c r="D5373">
        <v>3659570.43</v>
      </c>
      <c r="E5373">
        <v>3723859.12</v>
      </c>
      <c r="H5373">
        <f t="shared" si="358"/>
        <v>9</v>
      </c>
      <c r="J5373" t="str">
        <f t="shared" si="359"/>
        <v>CLINTON</v>
      </c>
      <c r="K5373" t="str">
        <f t="shared" si="360"/>
        <v>DeWitt</v>
      </c>
      <c r="L5373">
        <f t="shared" si="357"/>
        <v>0</v>
      </c>
    </row>
    <row r="5374" spans="1:12" x14ac:dyDescent="0.55000000000000004">
      <c r="A5374">
        <v>2008</v>
      </c>
      <c r="B5374" t="s">
        <v>307</v>
      </c>
      <c r="C5374" t="s">
        <v>370</v>
      </c>
      <c r="D5374">
        <v>676748.55</v>
      </c>
      <c r="E5374">
        <v>2724717.76</v>
      </c>
      <c r="H5374">
        <f t="shared" si="358"/>
        <v>11</v>
      </c>
      <c r="J5374" t="str">
        <f t="shared" si="359"/>
        <v>COAL CITY</v>
      </c>
      <c r="K5374" t="str">
        <f t="shared" si="360"/>
        <v>Grundy</v>
      </c>
      <c r="L5374">
        <f t="shared" si="357"/>
        <v>0</v>
      </c>
    </row>
    <row r="5375" spans="1:12" x14ac:dyDescent="0.55000000000000004">
      <c r="A5375">
        <v>2008</v>
      </c>
      <c r="B5375" t="s">
        <v>307</v>
      </c>
      <c r="C5375" t="s">
        <v>371</v>
      </c>
      <c r="D5375">
        <v>13519190.699999999</v>
      </c>
      <c r="E5375">
        <v>23732447.41</v>
      </c>
      <c r="H5375">
        <f t="shared" si="358"/>
        <v>14</v>
      </c>
      <c r="J5375" t="str">
        <f t="shared" si="359"/>
        <v>COLLINSVILLE</v>
      </c>
      <c r="K5375" t="str">
        <f t="shared" si="360"/>
        <v>Madison</v>
      </c>
      <c r="L5375">
        <f t="shared" si="357"/>
        <v>0</v>
      </c>
    </row>
    <row r="5376" spans="1:12" x14ac:dyDescent="0.55000000000000004">
      <c r="A5376">
        <v>2008</v>
      </c>
      <c r="B5376" t="s">
        <v>307</v>
      </c>
      <c r="C5376" t="s">
        <v>372</v>
      </c>
      <c r="D5376">
        <v>862693.8</v>
      </c>
      <c r="E5376">
        <v>1850581.26</v>
      </c>
      <c r="H5376">
        <f t="shared" si="358"/>
        <v>8</v>
      </c>
      <c r="J5376" t="str">
        <f t="shared" si="359"/>
        <v>COLONA</v>
      </c>
      <c r="K5376" t="str">
        <f t="shared" si="360"/>
        <v>Henry</v>
      </c>
      <c r="L5376">
        <f t="shared" si="357"/>
        <v>0</v>
      </c>
    </row>
    <row r="5377" spans="1:12" x14ac:dyDescent="0.55000000000000004">
      <c r="A5377">
        <v>2008</v>
      </c>
      <c r="B5377" t="s">
        <v>307</v>
      </c>
      <c r="C5377" t="s">
        <v>373</v>
      </c>
      <c r="D5377">
        <v>3281242.31</v>
      </c>
      <c r="E5377">
        <v>4945040.79</v>
      </c>
      <c r="H5377">
        <f t="shared" si="358"/>
        <v>10</v>
      </c>
      <c r="J5377" t="str">
        <f t="shared" si="359"/>
        <v>COLUMBIA</v>
      </c>
      <c r="K5377" t="str">
        <f t="shared" si="360"/>
        <v>Monroe</v>
      </c>
      <c r="L5377">
        <f t="shared" si="357"/>
        <v>0</v>
      </c>
    </row>
    <row r="5378" spans="1:12" x14ac:dyDescent="0.55000000000000004">
      <c r="A5378">
        <v>2008</v>
      </c>
      <c r="B5378" t="s">
        <v>307</v>
      </c>
      <c r="C5378" t="s">
        <v>374</v>
      </c>
      <c r="D5378">
        <v>10165080.279999999</v>
      </c>
      <c r="E5378">
        <v>16634497.119999999</v>
      </c>
      <c r="H5378">
        <f t="shared" si="358"/>
        <v>20</v>
      </c>
      <c r="J5378" t="str">
        <f t="shared" si="359"/>
        <v>COUNTRY CLUB HILLS</v>
      </c>
      <c r="K5378" t="str">
        <f t="shared" si="360"/>
        <v>Cook</v>
      </c>
      <c r="L5378">
        <f t="shared" ref="L5378:L5441" si="361">IF(ISNA(K5378),1,0)</f>
        <v>0</v>
      </c>
    </row>
    <row r="5379" spans="1:12" x14ac:dyDescent="0.55000000000000004">
      <c r="A5379">
        <v>2008</v>
      </c>
      <c r="B5379" t="s">
        <v>307</v>
      </c>
      <c r="C5379" t="s">
        <v>375</v>
      </c>
      <c r="D5379">
        <v>13861885.550000001</v>
      </c>
      <c r="E5379">
        <v>23764940.170000002</v>
      </c>
      <c r="H5379">
        <f t="shared" ref="H5379:H5442" si="362">IF(B5379="fire",MIN(IFERROR(SEARCH("fire",C5379),999),IFERROR(SEARCH("fpd",C5379),999),IFERROR(SEARCH("pension",C5379),999),IFERROR(SEARCH("fund",C5379),999)),MIN(IFERROR(SEARCH("police",C5379),999),IFERROR(SEARCH("pension",C5379),999),IFERROR(SEARCH("fund",C5379),999)))</f>
        <v>13</v>
      </c>
      <c r="J5379" t="str">
        <f t="shared" ref="J5379:J5442" si="363">LEFT(C5379,H5379-2)</f>
        <v>COUNTRYSIDE</v>
      </c>
      <c r="K5379" t="str">
        <f t="shared" si="360"/>
        <v>Cook</v>
      </c>
      <c r="L5379">
        <f t="shared" si="361"/>
        <v>0</v>
      </c>
    </row>
    <row r="5380" spans="1:12" x14ac:dyDescent="0.55000000000000004">
      <c r="A5380">
        <v>2008</v>
      </c>
      <c r="B5380" t="s">
        <v>307</v>
      </c>
      <c r="C5380" t="s">
        <v>376</v>
      </c>
      <c r="D5380">
        <v>9129578.0500000007</v>
      </c>
      <c r="E5380">
        <v>12790644.51</v>
      </c>
      <c r="H5380">
        <f t="shared" si="362"/>
        <v>12</v>
      </c>
      <c r="J5380" t="str">
        <f t="shared" si="363"/>
        <v>CREST HILL</v>
      </c>
      <c r="K5380" t="str">
        <f t="shared" si="360"/>
        <v>Will</v>
      </c>
      <c r="L5380">
        <f t="shared" si="361"/>
        <v>0</v>
      </c>
    </row>
    <row r="5381" spans="1:12" x14ac:dyDescent="0.55000000000000004">
      <c r="A5381">
        <v>2008</v>
      </c>
      <c r="B5381" t="s">
        <v>307</v>
      </c>
      <c r="C5381" t="s">
        <v>377</v>
      </c>
      <c r="D5381">
        <v>290144.21999999997</v>
      </c>
      <c r="E5381">
        <v>839630.97</v>
      </c>
      <c r="H5381">
        <f t="shared" si="362"/>
        <v>11</v>
      </c>
      <c r="J5381" t="str">
        <f t="shared" si="363"/>
        <v>CRESTWOOD</v>
      </c>
      <c r="K5381" t="str">
        <f t="shared" si="360"/>
        <v>Cook</v>
      </c>
      <c r="L5381">
        <f t="shared" si="361"/>
        <v>0</v>
      </c>
    </row>
    <row r="5382" spans="1:12" x14ac:dyDescent="0.55000000000000004">
      <c r="A5382">
        <v>2008</v>
      </c>
      <c r="B5382" t="s">
        <v>307</v>
      </c>
      <c r="C5382" t="s">
        <v>378</v>
      </c>
      <c r="D5382">
        <v>4943367.62</v>
      </c>
      <c r="E5382">
        <v>6208355.2400000002</v>
      </c>
      <c r="H5382">
        <f t="shared" si="362"/>
        <v>7</v>
      </c>
      <c r="J5382" t="str">
        <f t="shared" si="363"/>
        <v>CRETE</v>
      </c>
      <c r="K5382" t="str">
        <f t="shared" si="360"/>
        <v>Will</v>
      </c>
      <c r="L5382">
        <f t="shared" si="361"/>
        <v>0</v>
      </c>
    </row>
    <row r="5383" spans="1:12" x14ac:dyDescent="0.55000000000000004">
      <c r="A5383">
        <v>2008</v>
      </c>
      <c r="B5383" t="s">
        <v>307</v>
      </c>
      <c r="C5383" t="s">
        <v>379</v>
      </c>
      <c r="D5383">
        <v>1426622.98</v>
      </c>
      <c r="E5383">
        <v>2935118.37</v>
      </c>
      <c r="H5383">
        <f t="shared" si="362"/>
        <v>13</v>
      </c>
      <c r="J5383" t="str">
        <f t="shared" si="363"/>
        <v>CREVE COEUR</v>
      </c>
      <c r="K5383" t="str">
        <f t="shared" si="360"/>
        <v>Tazewell</v>
      </c>
      <c r="L5383">
        <f t="shared" si="361"/>
        <v>0</v>
      </c>
    </row>
    <row r="5384" spans="1:12" x14ac:dyDescent="0.55000000000000004">
      <c r="A5384">
        <v>2008</v>
      </c>
      <c r="B5384" t="s">
        <v>307</v>
      </c>
      <c r="C5384" t="s">
        <v>380</v>
      </c>
      <c r="D5384">
        <v>20997148.789999999</v>
      </c>
      <c r="E5384">
        <v>36059147.439999998</v>
      </c>
      <c r="H5384">
        <f t="shared" si="362"/>
        <v>14</v>
      </c>
      <c r="J5384" t="str">
        <f t="shared" si="363"/>
        <v>CRYSTAL LAKE</v>
      </c>
      <c r="K5384" t="str">
        <f t="shared" si="360"/>
        <v>McHenry</v>
      </c>
      <c r="L5384">
        <f t="shared" si="361"/>
        <v>0</v>
      </c>
    </row>
    <row r="5385" spans="1:12" x14ac:dyDescent="0.55000000000000004">
      <c r="A5385">
        <v>2008</v>
      </c>
      <c r="B5385" t="s">
        <v>307</v>
      </c>
      <c r="C5385" t="s">
        <v>381</v>
      </c>
      <c r="D5385">
        <v>16820210.030000001</v>
      </c>
      <c r="E5385">
        <v>43453975.670000002</v>
      </c>
      <c r="H5385">
        <f t="shared" si="362"/>
        <v>10</v>
      </c>
      <c r="J5385" t="str">
        <f t="shared" si="363"/>
        <v>DANVILLE</v>
      </c>
      <c r="K5385" t="str">
        <f t="shared" si="360"/>
        <v>Vermilion</v>
      </c>
      <c r="L5385">
        <f t="shared" si="361"/>
        <v>0</v>
      </c>
    </row>
    <row r="5386" spans="1:12" x14ac:dyDescent="0.55000000000000004">
      <c r="A5386">
        <v>2008</v>
      </c>
      <c r="B5386" t="s">
        <v>307</v>
      </c>
      <c r="C5386" t="s">
        <v>382</v>
      </c>
      <c r="D5386">
        <v>14471270.26</v>
      </c>
      <c r="E5386">
        <v>25993266.239999998</v>
      </c>
      <c r="H5386">
        <f t="shared" si="362"/>
        <v>8</v>
      </c>
      <c r="J5386" t="str">
        <f t="shared" si="363"/>
        <v>DARIEN</v>
      </c>
      <c r="K5386" t="str">
        <f t="shared" si="360"/>
        <v>DuPage</v>
      </c>
      <c r="L5386">
        <f t="shared" si="361"/>
        <v>0</v>
      </c>
    </row>
    <row r="5387" spans="1:12" x14ac:dyDescent="0.55000000000000004">
      <c r="A5387">
        <v>2008</v>
      </c>
      <c r="B5387" t="s">
        <v>307</v>
      </c>
      <c r="C5387" t="s">
        <v>383</v>
      </c>
      <c r="D5387">
        <v>62217847.420000002</v>
      </c>
      <c r="E5387">
        <v>105749101.52</v>
      </c>
      <c r="H5387">
        <f t="shared" si="362"/>
        <v>9</v>
      </c>
      <c r="J5387" t="str">
        <f t="shared" si="363"/>
        <v>DECATUR</v>
      </c>
      <c r="K5387" t="str">
        <f t="shared" si="360"/>
        <v>Macon</v>
      </c>
      <c r="L5387">
        <f t="shared" si="361"/>
        <v>0</v>
      </c>
    </row>
    <row r="5388" spans="1:12" x14ac:dyDescent="0.55000000000000004">
      <c r="A5388">
        <v>2008</v>
      </c>
      <c r="B5388" t="s">
        <v>307</v>
      </c>
      <c r="C5388" t="s">
        <v>384</v>
      </c>
      <c r="D5388">
        <v>24390537.66</v>
      </c>
      <c r="E5388">
        <v>36659336.489999898</v>
      </c>
      <c r="H5388">
        <f t="shared" si="362"/>
        <v>11</v>
      </c>
      <c r="J5388" t="str">
        <f t="shared" si="363"/>
        <v>DEERFIELD</v>
      </c>
      <c r="K5388" t="str">
        <f t="shared" si="360"/>
        <v>Cook</v>
      </c>
      <c r="L5388">
        <f t="shared" si="361"/>
        <v>0</v>
      </c>
    </row>
    <row r="5389" spans="1:12" x14ac:dyDescent="0.55000000000000004">
      <c r="A5389">
        <v>2008</v>
      </c>
      <c r="B5389" t="s">
        <v>307</v>
      </c>
      <c r="C5389" t="s">
        <v>385</v>
      </c>
      <c r="D5389">
        <v>22163000</v>
      </c>
      <c r="E5389">
        <v>40789029.890000001</v>
      </c>
      <c r="H5389">
        <f t="shared" si="362"/>
        <v>8</v>
      </c>
      <c r="J5389" t="str">
        <f t="shared" si="363"/>
        <v>DEKALB</v>
      </c>
      <c r="K5389" t="str">
        <f t="shared" si="360"/>
        <v>DeKalb</v>
      </c>
      <c r="L5389">
        <f t="shared" si="361"/>
        <v>0</v>
      </c>
    </row>
    <row r="5390" spans="1:12" x14ac:dyDescent="0.55000000000000004">
      <c r="A5390">
        <v>2008</v>
      </c>
      <c r="B5390" t="s">
        <v>307</v>
      </c>
      <c r="C5390" t="s">
        <v>386</v>
      </c>
      <c r="D5390">
        <v>41489694.380000003</v>
      </c>
      <c r="E5390">
        <v>101312876.31</v>
      </c>
      <c r="H5390">
        <f t="shared" si="362"/>
        <v>13</v>
      </c>
      <c r="J5390" t="str">
        <f t="shared" si="363"/>
        <v>DES PLAINES</v>
      </c>
      <c r="K5390" t="str">
        <f t="shared" si="360"/>
        <v>Cook</v>
      </c>
      <c r="L5390">
        <f t="shared" si="361"/>
        <v>0</v>
      </c>
    </row>
    <row r="5391" spans="1:12" x14ac:dyDescent="0.55000000000000004">
      <c r="A5391">
        <v>2008</v>
      </c>
      <c r="B5391" t="s">
        <v>307</v>
      </c>
      <c r="C5391" t="s">
        <v>387</v>
      </c>
      <c r="D5391">
        <v>11901713.15</v>
      </c>
      <c r="E5391">
        <v>14679665.43</v>
      </c>
      <c r="H5391">
        <f t="shared" si="362"/>
        <v>7</v>
      </c>
      <c r="J5391" t="str">
        <f t="shared" si="363"/>
        <v>DIXON</v>
      </c>
      <c r="K5391" t="str">
        <f t="shared" si="360"/>
        <v>Lee</v>
      </c>
      <c r="L5391">
        <f t="shared" si="361"/>
        <v>0</v>
      </c>
    </row>
    <row r="5392" spans="1:12" x14ac:dyDescent="0.55000000000000004">
      <c r="A5392">
        <v>2008</v>
      </c>
      <c r="B5392" t="s">
        <v>307</v>
      </c>
      <c r="C5392" t="s">
        <v>388</v>
      </c>
      <c r="D5392">
        <v>23025913.510000002</v>
      </c>
      <c r="E5392">
        <v>24910899.800000001</v>
      </c>
      <c r="H5392">
        <f t="shared" si="362"/>
        <v>8</v>
      </c>
      <c r="J5392" t="str">
        <f t="shared" si="363"/>
        <v>DOLTON</v>
      </c>
      <c r="K5392" t="str">
        <f t="shared" si="360"/>
        <v>Cook</v>
      </c>
      <c r="L5392">
        <f t="shared" si="361"/>
        <v>0</v>
      </c>
    </row>
    <row r="5393" spans="1:12" x14ac:dyDescent="0.55000000000000004">
      <c r="A5393">
        <v>2008</v>
      </c>
      <c r="B5393" t="s">
        <v>307</v>
      </c>
      <c r="C5393" t="s">
        <v>389</v>
      </c>
      <c r="D5393">
        <v>30778993.379999999</v>
      </c>
      <c r="E5393">
        <v>61032492.68</v>
      </c>
      <c r="H5393">
        <f t="shared" si="362"/>
        <v>15</v>
      </c>
      <c r="J5393" t="str">
        <f t="shared" si="363"/>
        <v>DOWNERS GROVE</v>
      </c>
      <c r="K5393" t="str">
        <f t="shared" si="360"/>
        <v>DuPage</v>
      </c>
      <c r="L5393">
        <f t="shared" si="361"/>
        <v>0</v>
      </c>
    </row>
    <row r="5394" spans="1:12" x14ac:dyDescent="0.55000000000000004">
      <c r="A5394">
        <v>2008</v>
      </c>
      <c r="B5394" t="s">
        <v>307</v>
      </c>
      <c r="C5394" t="s">
        <v>390</v>
      </c>
      <c r="D5394">
        <v>2570799.54</v>
      </c>
      <c r="E5394">
        <v>4565364.1399999997</v>
      </c>
      <c r="H5394">
        <f t="shared" si="362"/>
        <v>9</v>
      </c>
      <c r="J5394" t="str">
        <f t="shared" si="363"/>
        <v>DUQUOIN</v>
      </c>
      <c r="K5394" t="str">
        <f t="shared" si="360"/>
        <v>Perry</v>
      </c>
      <c r="L5394">
        <f t="shared" si="361"/>
        <v>0</v>
      </c>
    </row>
    <row r="5395" spans="1:12" x14ac:dyDescent="0.55000000000000004">
      <c r="A5395">
        <v>2008</v>
      </c>
      <c r="B5395" t="s">
        <v>307</v>
      </c>
      <c r="C5395" t="s">
        <v>391</v>
      </c>
      <c r="D5395">
        <v>2786244.98</v>
      </c>
      <c r="E5395">
        <v>5874549.3600000003</v>
      </c>
      <c r="H5395">
        <f t="shared" si="362"/>
        <v>12</v>
      </c>
      <c r="J5395" t="str">
        <f t="shared" si="363"/>
        <v>EAST ALTON</v>
      </c>
      <c r="K5395" t="str">
        <f t="shared" si="360"/>
        <v>Madison</v>
      </c>
      <c r="L5395">
        <f t="shared" si="361"/>
        <v>0</v>
      </c>
    </row>
    <row r="5396" spans="1:12" x14ac:dyDescent="0.55000000000000004">
      <c r="A5396">
        <v>2008</v>
      </c>
      <c r="B5396" t="s">
        <v>307</v>
      </c>
      <c r="C5396" t="s">
        <v>392</v>
      </c>
      <c r="D5396">
        <v>5358035</v>
      </c>
      <c r="E5396">
        <v>8486741.3200000003</v>
      </c>
      <c r="H5396">
        <f t="shared" si="362"/>
        <v>13</v>
      </c>
      <c r="J5396" t="str">
        <f t="shared" si="363"/>
        <v>EAST DUNDEE</v>
      </c>
      <c r="K5396" t="str">
        <f t="shared" si="360"/>
        <v>Cook</v>
      </c>
      <c r="L5396">
        <f t="shared" si="361"/>
        <v>0</v>
      </c>
    </row>
    <row r="5397" spans="1:12" x14ac:dyDescent="0.55000000000000004">
      <c r="A5397">
        <v>2008</v>
      </c>
      <c r="B5397" t="s">
        <v>307</v>
      </c>
      <c r="C5397" t="s">
        <v>393</v>
      </c>
      <c r="D5397">
        <v>16349570.17</v>
      </c>
      <c r="E5397">
        <v>23656818.759999901</v>
      </c>
      <c r="H5397">
        <f t="shared" si="362"/>
        <v>13</v>
      </c>
      <c r="J5397" t="str">
        <f t="shared" si="363"/>
        <v>EAST MOLINE</v>
      </c>
      <c r="K5397" t="str">
        <f t="shared" si="360"/>
        <v>Rock Island</v>
      </c>
      <c r="L5397">
        <f t="shared" si="361"/>
        <v>0</v>
      </c>
    </row>
    <row r="5398" spans="1:12" x14ac:dyDescent="0.55000000000000004">
      <c r="A5398">
        <v>2008</v>
      </c>
      <c r="B5398" t="s">
        <v>307</v>
      </c>
      <c r="C5398" t="s">
        <v>394</v>
      </c>
      <c r="D5398">
        <v>19045178.07</v>
      </c>
      <c r="E5398">
        <v>28308115.399999999</v>
      </c>
      <c r="H5398">
        <f t="shared" si="362"/>
        <v>13</v>
      </c>
      <c r="J5398" t="str">
        <f t="shared" si="363"/>
        <v>EAST PEORIA</v>
      </c>
      <c r="K5398" t="str">
        <f t="shared" si="360"/>
        <v>Tazewell</v>
      </c>
      <c r="L5398">
        <f t="shared" si="361"/>
        <v>0</v>
      </c>
    </row>
    <row r="5399" spans="1:12" x14ac:dyDescent="0.55000000000000004">
      <c r="A5399">
        <v>2008</v>
      </c>
      <c r="B5399" t="s">
        <v>307</v>
      </c>
      <c r="C5399" t="s">
        <v>395</v>
      </c>
      <c r="D5399">
        <v>16220493.810000001</v>
      </c>
      <c r="E5399">
        <v>39811643.030000001</v>
      </c>
      <c r="H5399">
        <f t="shared" si="362"/>
        <v>15</v>
      </c>
      <c r="J5399" t="str">
        <f t="shared" si="363"/>
        <v>EAST ST LOUIS</v>
      </c>
      <c r="K5399" t="str">
        <f t="shared" si="360"/>
        <v>St. Clair</v>
      </c>
      <c r="L5399">
        <f t="shared" si="361"/>
        <v>0</v>
      </c>
    </row>
    <row r="5400" spans="1:12" x14ac:dyDescent="0.55000000000000004">
      <c r="A5400">
        <v>2008</v>
      </c>
      <c r="B5400" t="s">
        <v>307</v>
      </c>
      <c r="C5400" t="s">
        <v>396</v>
      </c>
      <c r="D5400">
        <v>11546167.880000001</v>
      </c>
      <c r="E5400">
        <v>16973497.609999999</v>
      </c>
      <c r="H5400">
        <f t="shared" si="362"/>
        <v>14</v>
      </c>
      <c r="J5400" t="str">
        <f t="shared" si="363"/>
        <v>EDWARDSVILLE</v>
      </c>
      <c r="K5400" t="str">
        <f t="shared" si="360"/>
        <v>Madison</v>
      </c>
      <c r="L5400">
        <f t="shared" si="361"/>
        <v>0</v>
      </c>
    </row>
    <row r="5401" spans="1:12" x14ac:dyDescent="0.55000000000000004">
      <c r="A5401">
        <v>2008</v>
      </c>
      <c r="B5401" t="s">
        <v>307</v>
      </c>
      <c r="C5401" t="s">
        <v>397</v>
      </c>
      <c r="D5401">
        <v>11335729.800000001</v>
      </c>
      <c r="E5401">
        <v>13753075.99</v>
      </c>
      <c r="H5401">
        <f t="shared" si="362"/>
        <v>11</v>
      </c>
      <c r="J5401" t="str">
        <f t="shared" si="363"/>
        <v>EFFINGHAM</v>
      </c>
      <c r="K5401" t="str">
        <f t="shared" si="360"/>
        <v>Effingham</v>
      </c>
      <c r="L5401">
        <f t="shared" si="361"/>
        <v>0</v>
      </c>
    </row>
    <row r="5402" spans="1:12" x14ac:dyDescent="0.55000000000000004">
      <c r="A5402">
        <v>2008</v>
      </c>
      <c r="B5402" t="s">
        <v>307</v>
      </c>
      <c r="C5402" t="s">
        <v>398</v>
      </c>
      <c r="D5402">
        <v>1208716.33</v>
      </c>
      <c r="E5402">
        <v>1665404.58</v>
      </c>
      <c r="H5402">
        <f t="shared" si="362"/>
        <v>10</v>
      </c>
      <c r="J5402" t="str">
        <f t="shared" si="363"/>
        <v>ELDORADO</v>
      </c>
      <c r="K5402" t="str">
        <f t="shared" si="360"/>
        <v>Saline</v>
      </c>
      <c r="L5402">
        <f t="shared" si="361"/>
        <v>0</v>
      </c>
    </row>
    <row r="5403" spans="1:12" x14ac:dyDescent="0.55000000000000004">
      <c r="A5403">
        <v>2008</v>
      </c>
      <c r="B5403" t="s">
        <v>307</v>
      </c>
      <c r="C5403" t="s">
        <v>399</v>
      </c>
      <c r="D5403">
        <v>46138433.109999999</v>
      </c>
      <c r="E5403">
        <v>126933561.94</v>
      </c>
      <c r="H5403">
        <f t="shared" si="362"/>
        <v>7</v>
      </c>
      <c r="J5403" t="str">
        <f t="shared" si="363"/>
        <v>ELGIN</v>
      </c>
      <c r="K5403" t="str">
        <f t="shared" si="360"/>
        <v>Cook</v>
      </c>
      <c r="L5403">
        <f t="shared" si="361"/>
        <v>0</v>
      </c>
    </row>
    <row r="5404" spans="1:12" x14ac:dyDescent="0.55000000000000004">
      <c r="A5404">
        <v>2008</v>
      </c>
      <c r="B5404" t="s">
        <v>307</v>
      </c>
      <c r="C5404" t="s">
        <v>400</v>
      </c>
      <c r="D5404">
        <v>45164758</v>
      </c>
      <c r="E5404">
        <v>73262690.379999995</v>
      </c>
      <c r="H5404">
        <f t="shared" si="362"/>
        <v>19</v>
      </c>
      <c r="J5404" t="str">
        <f t="shared" si="363"/>
        <v>ELK GROVE VILLAGE</v>
      </c>
      <c r="K5404" t="str">
        <f t="shared" si="360"/>
        <v>Cook</v>
      </c>
      <c r="L5404">
        <f t="shared" si="361"/>
        <v>0</v>
      </c>
    </row>
    <row r="5405" spans="1:12" x14ac:dyDescent="0.55000000000000004">
      <c r="A5405">
        <v>2008</v>
      </c>
      <c r="B5405" t="s">
        <v>307</v>
      </c>
      <c r="C5405" t="s">
        <v>401</v>
      </c>
      <c r="D5405">
        <v>40027858.789999999</v>
      </c>
      <c r="E5405">
        <v>63257858.450000003</v>
      </c>
      <c r="H5405">
        <f t="shared" si="362"/>
        <v>10</v>
      </c>
      <c r="J5405" t="str">
        <f t="shared" si="363"/>
        <v>ELMHURST</v>
      </c>
      <c r="K5405" t="str">
        <f t="shared" si="360"/>
        <v>Cook</v>
      </c>
      <c r="L5405">
        <f t="shared" si="361"/>
        <v>0</v>
      </c>
    </row>
    <row r="5406" spans="1:12" x14ac:dyDescent="0.55000000000000004">
      <c r="A5406">
        <v>2008</v>
      </c>
      <c r="B5406" t="s">
        <v>307</v>
      </c>
      <c r="C5406" t="s">
        <v>402</v>
      </c>
      <c r="D5406">
        <v>11381471.92</v>
      </c>
      <c r="E5406">
        <v>29634839.579999998</v>
      </c>
      <c r="H5406">
        <f t="shared" si="362"/>
        <v>14</v>
      </c>
      <c r="J5406" t="str">
        <f t="shared" si="363"/>
        <v>ELMWOOD PARK</v>
      </c>
      <c r="K5406" t="str">
        <f t="shared" si="360"/>
        <v>Cook</v>
      </c>
      <c r="L5406">
        <f t="shared" si="361"/>
        <v>0</v>
      </c>
    </row>
    <row r="5407" spans="1:12" x14ac:dyDescent="0.55000000000000004">
      <c r="A5407">
        <v>2008</v>
      </c>
      <c r="B5407" t="s">
        <v>307</v>
      </c>
      <c r="C5407" t="s">
        <v>403</v>
      </c>
      <c r="D5407">
        <v>61147414.100000001</v>
      </c>
      <c r="E5407">
        <v>143227034.30000001</v>
      </c>
      <c r="H5407">
        <f t="shared" si="362"/>
        <v>10</v>
      </c>
      <c r="J5407" t="str">
        <f t="shared" si="363"/>
        <v>EVANSTON</v>
      </c>
      <c r="K5407" t="str">
        <f t="shared" si="360"/>
        <v>Cook</v>
      </c>
      <c r="L5407">
        <f t="shared" si="361"/>
        <v>0</v>
      </c>
    </row>
    <row r="5408" spans="1:12" x14ac:dyDescent="0.55000000000000004">
      <c r="A5408">
        <v>2008</v>
      </c>
      <c r="B5408" t="s">
        <v>307</v>
      </c>
      <c r="C5408" t="s">
        <v>404</v>
      </c>
      <c r="D5408">
        <v>31247512.07</v>
      </c>
      <c r="E5408">
        <v>42607242.420000002</v>
      </c>
      <c r="H5408">
        <f t="shared" si="362"/>
        <v>16</v>
      </c>
      <c r="J5408" t="str">
        <f t="shared" si="363"/>
        <v>EVERGREEN PARK</v>
      </c>
      <c r="K5408" t="str">
        <f t="shared" si="360"/>
        <v>Cook</v>
      </c>
      <c r="L5408">
        <f t="shared" si="361"/>
        <v>0</v>
      </c>
    </row>
    <row r="5409" spans="1:12" x14ac:dyDescent="0.55000000000000004">
      <c r="A5409">
        <v>2008</v>
      </c>
      <c r="B5409" t="s">
        <v>307</v>
      </c>
      <c r="C5409" t="s">
        <v>405</v>
      </c>
      <c r="D5409">
        <v>1806930.17</v>
      </c>
      <c r="E5409">
        <v>4718627.49</v>
      </c>
      <c r="H5409">
        <f t="shared" si="362"/>
        <v>11</v>
      </c>
      <c r="J5409" t="str">
        <f t="shared" si="363"/>
        <v>FAIRFIELD</v>
      </c>
      <c r="K5409" t="str">
        <f t="shared" si="360"/>
        <v>Wayne</v>
      </c>
      <c r="L5409">
        <f t="shared" si="361"/>
        <v>0</v>
      </c>
    </row>
    <row r="5410" spans="1:12" x14ac:dyDescent="0.55000000000000004">
      <c r="A5410">
        <v>2008</v>
      </c>
      <c r="B5410" t="s">
        <v>307</v>
      </c>
      <c r="C5410" t="s">
        <v>406</v>
      </c>
      <c r="D5410">
        <v>16360384.4</v>
      </c>
      <c r="E5410">
        <v>23282790.280000001</v>
      </c>
      <c r="H5410">
        <f t="shared" si="362"/>
        <v>18</v>
      </c>
      <c r="J5410" t="str">
        <f t="shared" si="363"/>
        <v>FAIRVIEW HEIGHTS</v>
      </c>
      <c r="K5410" t="str">
        <f t="shared" si="360"/>
        <v>St. Clair</v>
      </c>
      <c r="L5410">
        <f t="shared" si="361"/>
        <v>0</v>
      </c>
    </row>
    <row r="5411" spans="1:12" x14ac:dyDescent="0.55000000000000004">
      <c r="A5411">
        <v>2008</v>
      </c>
      <c r="B5411" t="s">
        <v>307</v>
      </c>
      <c r="C5411" t="s">
        <v>407</v>
      </c>
      <c r="D5411">
        <v>3806034.53</v>
      </c>
      <c r="E5411">
        <v>6394564.6699999999</v>
      </c>
      <c r="H5411">
        <f t="shared" si="362"/>
        <v>7</v>
      </c>
      <c r="J5411" t="str">
        <f t="shared" si="363"/>
        <v>FLORA</v>
      </c>
      <c r="K5411" t="str">
        <f t="shared" si="360"/>
        <v>Clay</v>
      </c>
      <c r="L5411">
        <f t="shared" si="361"/>
        <v>0</v>
      </c>
    </row>
    <row r="5412" spans="1:12" x14ac:dyDescent="0.55000000000000004">
      <c r="A5412">
        <v>2008</v>
      </c>
      <c r="B5412" t="s">
        <v>307</v>
      </c>
      <c r="C5412" t="s">
        <v>408</v>
      </c>
      <c r="D5412">
        <v>10080892</v>
      </c>
      <c r="E5412">
        <v>13977829.9</v>
      </c>
      <c r="H5412">
        <f t="shared" si="362"/>
        <v>11</v>
      </c>
      <c r="J5412" t="str">
        <f t="shared" si="363"/>
        <v>FLOSSMOOR</v>
      </c>
      <c r="K5412" t="str">
        <f t="shared" si="360"/>
        <v>Cook</v>
      </c>
      <c r="L5412">
        <f t="shared" si="361"/>
        <v>0</v>
      </c>
    </row>
    <row r="5413" spans="1:12" x14ac:dyDescent="0.55000000000000004">
      <c r="A5413">
        <v>2008</v>
      </c>
      <c r="B5413" t="s">
        <v>307</v>
      </c>
      <c r="C5413" t="s">
        <v>409</v>
      </c>
      <c r="D5413">
        <v>18284474.170000002</v>
      </c>
      <c r="E5413">
        <v>27309743.989999998</v>
      </c>
      <c r="H5413">
        <f t="shared" si="362"/>
        <v>13</v>
      </c>
      <c r="J5413" t="str">
        <f t="shared" si="363"/>
        <v>FOREST PARK</v>
      </c>
      <c r="K5413" t="str">
        <f t="shared" si="360"/>
        <v>Cook</v>
      </c>
      <c r="L5413">
        <f t="shared" si="361"/>
        <v>0</v>
      </c>
    </row>
    <row r="5414" spans="1:12" x14ac:dyDescent="0.55000000000000004">
      <c r="A5414">
        <v>2008</v>
      </c>
      <c r="B5414" t="s">
        <v>307</v>
      </c>
      <c r="C5414" t="s">
        <v>410</v>
      </c>
      <c r="D5414">
        <v>2805978.35</v>
      </c>
      <c r="E5414">
        <v>4937146.75</v>
      </c>
      <c r="H5414">
        <f t="shared" si="362"/>
        <v>13</v>
      </c>
      <c r="J5414" t="str">
        <f t="shared" si="363"/>
        <v>FOREST VIEW</v>
      </c>
      <c r="K5414" t="str">
        <f t="shared" si="360"/>
        <v>Cook</v>
      </c>
      <c r="L5414">
        <f t="shared" si="361"/>
        <v>0</v>
      </c>
    </row>
    <row r="5415" spans="1:12" x14ac:dyDescent="0.55000000000000004">
      <c r="A5415">
        <v>2008</v>
      </c>
      <c r="B5415" t="s">
        <v>307</v>
      </c>
      <c r="C5415" t="s">
        <v>411</v>
      </c>
      <c r="D5415">
        <v>7490051.8499999996</v>
      </c>
      <c r="E5415">
        <v>12054523.17</v>
      </c>
      <c r="H5415">
        <f t="shared" si="362"/>
        <v>10</v>
      </c>
      <c r="J5415" t="str">
        <f t="shared" si="363"/>
        <v>FOX LAKE</v>
      </c>
      <c r="K5415" t="str">
        <f t="shared" si="360"/>
        <v>Lake</v>
      </c>
      <c r="L5415">
        <f t="shared" si="361"/>
        <v>0</v>
      </c>
    </row>
    <row r="5416" spans="1:12" x14ac:dyDescent="0.55000000000000004">
      <c r="A5416">
        <v>2008</v>
      </c>
      <c r="B5416" t="s">
        <v>307</v>
      </c>
      <c r="C5416" t="s">
        <v>412</v>
      </c>
      <c r="D5416">
        <v>1006617.78</v>
      </c>
      <c r="E5416">
        <v>3390998.01</v>
      </c>
      <c r="H5416">
        <f t="shared" si="362"/>
        <v>17</v>
      </c>
      <c r="J5416" t="str">
        <f t="shared" si="363"/>
        <v>FOX RIVER GROVE</v>
      </c>
      <c r="K5416" t="str">
        <f t="shared" si="360"/>
        <v>Lake</v>
      </c>
      <c r="L5416">
        <f t="shared" si="361"/>
        <v>0</v>
      </c>
    </row>
    <row r="5417" spans="1:12" x14ac:dyDescent="0.55000000000000004">
      <c r="A5417">
        <v>2008</v>
      </c>
      <c r="B5417" t="s">
        <v>307</v>
      </c>
      <c r="C5417" t="s">
        <v>413</v>
      </c>
      <c r="D5417">
        <v>5178731.7</v>
      </c>
      <c r="E5417">
        <v>10617034.01</v>
      </c>
      <c r="H5417">
        <f t="shared" si="362"/>
        <v>11</v>
      </c>
      <c r="J5417" t="str">
        <f t="shared" si="363"/>
        <v>FRANKFORT</v>
      </c>
      <c r="K5417" t="str">
        <f t="shared" si="360"/>
        <v>Cook</v>
      </c>
      <c r="L5417">
        <f t="shared" si="361"/>
        <v>0</v>
      </c>
    </row>
    <row r="5418" spans="1:12" x14ac:dyDescent="0.55000000000000004">
      <c r="A5418">
        <v>2008</v>
      </c>
      <c r="B5418" t="s">
        <v>307</v>
      </c>
      <c r="C5418" t="s">
        <v>414</v>
      </c>
      <c r="D5418">
        <v>19370974.07</v>
      </c>
      <c r="E5418">
        <v>37894385.100000001</v>
      </c>
      <c r="H5418">
        <f t="shared" si="362"/>
        <v>15</v>
      </c>
      <c r="J5418" t="str">
        <f t="shared" si="363"/>
        <v>FRANKLIN PARK</v>
      </c>
      <c r="K5418" t="str">
        <f t="shared" si="360"/>
        <v>Cook</v>
      </c>
      <c r="L5418">
        <f t="shared" si="361"/>
        <v>0</v>
      </c>
    </row>
    <row r="5419" spans="1:12" x14ac:dyDescent="0.55000000000000004">
      <c r="A5419">
        <v>2008</v>
      </c>
      <c r="B5419" t="s">
        <v>307</v>
      </c>
      <c r="C5419" t="s">
        <v>415</v>
      </c>
      <c r="D5419">
        <v>15278331.58</v>
      </c>
      <c r="E5419">
        <v>30000084.079999998</v>
      </c>
      <c r="H5419">
        <f t="shared" si="362"/>
        <v>10</v>
      </c>
      <c r="J5419" t="str">
        <f t="shared" si="363"/>
        <v>FREEPORT</v>
      </c>
      <c r="K5419" t="str">
        <f t="shared" si="360"/>
        <v>Stephenson</v>
      </c>
      <c r="L5419">
        <f t="shared" si="361"/>
        <v>0</v>
      </c>
    </row>
    <row r="5420" spans="1:12" x14ac:dyDescent="0.55000000000000004">
      <c r="A5420">
        <v>2008</v>
      </c>
      <c r="B5420" t="s">
        <v>307</v>
      </c>
      <c r="C5420" t="s">
        <v>416</v>
      </c>
      <c r="D5420">
        <v>18612686.449999999</v>
      </c>
      <c r="E5420">
        <v>34880019.229999997</v>
      </c>
      <c r="H5420">
        <f t="shared" si="362"/>
        <v>11</v>
      </c>
      <c r="J5420" t="str">
        <f t="shared" si="363"/>
        <v>GALESBURG</v>
      </c>
      <c r="K5420" t="str">
        <f t="shared" si="360"/>
        <v>Knox</v>
      </c>
      <c r="L5420">
        <f t="shared" si="361"/>
        <v>0</v>
      </c>
    </row>
    <row r="5421" spans="1:12" x14ac:dyDescent="0.55000000000000004">
      <c r="A5421">
        <v>2008</v>
      </c>
      <c r="B5421" t="s">
        <v>307</v>
      </c>
      <c r="C5421" t="s">
        <v>417</v>
      </c>
      <c r="D5421">
        <v>3994866.29</v>
      </c>
      <c r="E5421">
        <v>5745091.4500000002</v>
      </c>
      <c r="H5421">
        <f t="shared" si="362"/>
        <v>9</v>
      </c>
      <c r="J5421" t="str">
        <f t="shared" si="363"/>
        <v>GENESEO</v>
      </c>
      <c r="K5421" t="str">
        <f t="shared" si="360"/>
        <v>Henry</v>
      </c>
      <c r="L5421">
        <f t="shared" si="361"/>
        <v>0</v>
      </c>
    </row>
    <row r="5422" spans="1:12" x14ac:dyDescent="0.55000000000000004">
      <c r="A5422">
        <v>2008</v>
      </c>
      <c r="B5422" t="s">
        <v>307</v>
      </c>
      <c r="C5422" t="s">
        <v>418</v>
      </c>
      <c r="D5422">
        <v>13416142.859999999</v>
      </c>
      <c r="E5422">
        <v>21540396.969999999</v>
      </c>
      <c r="H5422">
        <f t="shared" si="362"/>
        <v>8</v>
      </c>
      <c r="J5422" t="str">
        <f t="shared" si="363"/>
        <v>GENEVA</v>
      </c>
      <c r="K5422" t="str">
        <f t="shared" si="360"/>
        <v>Kane</v>
      </c>
      <c r="L5422">
        <f t="shared" si="361"/>
        <v>0</v>
      </c>
    </row>
    <row r="5423" spans="1:12" x14ac:dyDescent="0.55000000000000004">
      <c r="A5423">
        <v>2008</v>
      </c>
      <c r="B5423" t="s">
        <v>307</v>
      </c>
      <c r="C5423" t="s">
        <v>419</v>
      </c>
      <c r="D5423">
        <v>599493</v>
      </c>
      <c r="E5423">
        <v>912614.33</v>
      </c>
      <c r="H5423">
        <f t="shared" si="362"/>
        <v>10</v>
      </c>
      <c r="J5423" t="str">
        <f t="shared" si="363"/>
        <v>GILBERTS</v>
      </c>
      <c r="K5423" t="str">
        <f t="shared" si="360"/>
        <v>Kane</v>
      </c>
      <c r="L5423">
        <f t="shared" si="361"/>
        <v>0</v>
      </c>
    </row>
    <row r="5424" spans="1:12" x14ac:dyDescent="0.55000000000000004">
      <c r="A5424">
        <v>2008</v>
      </c>
      <c r="B5424" t="s">
        <v>307</v>
      </c>
      <c r="C5424" t="s">
        <v>420</v>
      </c>
      <c r="D5424">
        <v>2479147.13</v>
      </c>
      <c r="E5424">
        <v>4032062.58</v>
      </c>
      <c r="H5424">
        <f t="shared" si="362"/>
        <v>13</v>
      </c>
      <c r="J5424" t="str">
        <f t="shared" si="363"/>
        <v>GLEN CARBON</v>
      </c>
      <c r="K5424" t="str">
        <f t="shared" si="360"/>
        <v>Madison</v>
      </c>
      <c r="L5424">
        <f t="shared" si="361"/>
        <v>0</v>
      </c>
    </row>
    <row r="5425" spans="1:12" x14ac:dyDescent="0.55000000000000004">
      <c r="A5425">
        <v>2008</v>
      </c>
      <c r="B5425" t="s">
        <v>307</v>
      </c>
      <c r="C5425" t="s">
        <v>421</v>
      </c>
      <c r="D5425">
        <v>19389513.100000001</v>
      </c>
      <c r="E5425">
        <v>26879090.890000001</v>
      </c>
      <c r="H5425">
        <f t="shared" si="362"/>
        <v>12</v>
      </c>
      <c r="J5425" t="str">
        <f t="shared" si="363"/>
        <v>GLEN ELLYN</v>
      </c>
      <c r="K5425" t="str">
        <f t="shared" si="360"/>
        <v>DuPage</v>
      </c>
      <c r="L5425">
        <f t="shared" si="361"/>
        <v>0</v>
      </c>
    </row>
    <row r="5426" spans="1:12" x14ac:dyDescent="0.55000000000000004">
      <c r="A5426">
        <v>2008</v>
      </c>
      <c r="B5426" t="s">
        <v>307</v>
      </c>
      <c r="C5426" t="s">
        <v>422</v>
      </c>
      <c r="D5426">
        <v>19393641.030000001</v>
      </c>
      <c r="E5426">
        <v>33421676.449999999</v>
      </c>
      <c r="H5426">
        <f t="shared" si="362"/>
        <v>9</v>
      </c>
      <c r="J5426" t="str">
        <f t="shared" si="363"/>
        <v>GLENCOE</v>
      </c>
      <c r="K5426" t="str">
        <f t="shared" si="360"/>
        <v>Cook</v>
      </c>
      <c r="L5426">
        <f t="shared" si="361"/>
        <v>0</v>
      </c>
    </row>
    <row r="5427" spans="1:12" x14ac:dyDescent="0.55000000000000004">
      <c r="A5427">
        <v>2008</v>
      </c>
      <c r="B5427" t="s">
        <v>307</v>
      </c>
      <c r="C5427" t="s">
        <v>423</v>
      </c>
      <c r="D5427">
        <v>20573358.030000001</v>
      </c>
      <c r="E5427">
        <v>34656345.939999998</v>
      </c>
      <c r="H5427">
        <f t="shared" si="362"/>
        <v>18</v>
      </c>
      <c r="J5427" t="str">
        <f t="shared" si="363"/>
        <v>GLENDALE HEIGHTS</v>
      </c>
      <c r="K5427" t="str">
        <f t="shared" si="360"/>
        <v>DuPage</v>
      </c>
      <c r="L5427">
        <f t="shared" si="361"/>
        <v>0</v>
      </c>
    </row>
    <row r="5428" spans="1:12" x14ac:dyDescent="0.55000000000000004">
      <c r="A5428">
        <v>2008</v>
      </c>
      <c r="B5428" t="s">
        <v>307</v>
      </c>
      <c r="C5428" t="s">
        <v>424</v>
      </c>
      <c r="D5428">
        <v>37006667.530000001</v>
      </c>
      <c r="E5428">
        <v>62111595.619999997</v>
      </c>
      <c r="H5428">
        <f t="shared" si="362"/>
        <v>10</v>
      </c>
      <c r="J5428" t="str">
        <f t="shared" si="363"/>
        <v>GLENVIEW</v>
      </c>
      <c r="K5428" t="str">
        <f t="shared" si="360"/>
        <v>Cook</v>
      </c>
      <c r="L5428">
        <f t="shared" si="361"/>
        <v>0</v>
      </c>
    </row>
    <row r="5429" spans="1:12" x14ac:dyDescent="0.55000000000000004">
      <c r="A5429">
        <v>2008</v>
      </c>
      <c r="B5429" t="s">
        <v>307</v>
      </c>
      <c r="C5429" t="s">
        <v>425</v>
      </c>
      <c r="D5429">
        <v>5468911.3300000001</v>
      </c>
      <c r="E5429">
        <v>10176011.15</v>
      </c>
      <c r="H5429">
        <f t="shared" si="362"/>
        <v>10</v>
      </c>
      <c r="J5429" t="str">
        <f t="shared" si="363"/>
        <v>GLENWOOD</v>
      </c>
      <c r="K5429" t="str">
        <f t="shared" si="360"/>
        <v>Cook</v>
      </c>
      <c r="L5429">
        <f t="shared" si="361"/>
        <v>0</v>
      </c>
    </row>
    <row r="5430" spans="1:12" x14ac:dyDescent="0.55000000000000004">
      <c r="A5430">
        <v>2008</v>
      </c>
      <c r="B5430" t="s">
        <v>307</v>
      </c>
      <c r="C5430" t="s">
        <v>426</v>
      </c>
      <c r="D5430">
        <v>15670001.390000001</v>
      </c>
      <c r="E5430">
        <v>39273365.490000002</v>
      </c>
      <c r="H5430">
        <f t="shared" si="362"/>
        <v>14</v>
      </c>
      <c r="J5430" t="str">
        <f t="shared" si="363"/>
        <v>GRANITE CITY</v>
      </c>
      <c r="K5430" t="str">
        <f t="shared" si="360"/>
        <v>Madison</v>
      </c>
      <c r="L5430">
        <f t="shared" si="361"/>
        <v>0</v>
      </c>
    </row>
    <row r="5431" spans="1:12" x14ac:dyDescent="0.55000000000000004">
      <c r="A5431">
        <v>2008</v>
      </c>
      <c r="B5431" t="s">
        <v>307</v>
      </c>
      <c r="C5431" t="s">
        <v>427</v>
      </c>
      <c r="D5431">
        <v>7422102.1399999997</v>
      </c>
      <c r="E5431">
        <v>10215892.91</v>
      </c>
      <c r="H5431">
        <f t="shared" si="362"/>
        <v>11</v>
      </c>
      <c r="J5431" t="str">
        <f t="shared" si="363"/>
        <v>GRAYSLAKE</v>
      </c>
      <c r="K5431" t="str">
        <f t="shared" si="360"/>
        <v>Lake</v>
      </c>
      <c r="L5431">
        <f t="shared" si="361"/>
        <v>0</v>
      </c>
    </row>
    <row r="5432" spans="1:12" x14ac:dyDescent="0.55000000000000004">
      <c r="A5432">
        <v>2008</v>
      </c>
      <c r="B5432" t="s">
        <v>307</v>
      </c>
      <c r="C5432" t="s">
        <v>428</v>
      </c>
      <c r="D5432">
        <v>2323485.2000000002</v>
      </c>
      <c r="E5432">
        <v>3564568.92</v>
      </c>
      <c r="H5432">
        <f t="shared" si="362"/>
        <v>12</v>
      </c>
      <c r="J5432" t="str">
        <f t="shared" si="363"/>
        <v>GREENVILLE</v>
      </c>
      <c r="K5432" t="str">
        <f t="shared" si="360"/>
        <v>Bond</v>
      </c>
      <c r="L5432">
        <f t="shared" si="361"/>
        <v>0</v>
      </c>
    </row>
    <row r="5433" spans="1:12" x14ac:dyDescent="0.55000000000000004">
      <c r="A5433">
        <v>2008</v>
      </c>
      <c r="B5433" t="s">
        <v>307</v>
      </c>
      <c r="C5433" t="s">
        <v>429</v>
      </c>
      <c r="D5433">
        <v>19183354.760000002</v>
      </c>
      <c r="E5433">
        <v>29623010.140000001</v>
      </c>
      <c r="H5433">
        <f t="shared" si="362"/>
        <v>8</v>
      </c>
      <c r="J5433" t="str">
        <f t="shared" si="363"/>
        <v>GURNEE</v>
      </c>
      <c r="K5433" t="str">
        <f t="shared" ref="K5433:K5496" si="364">INDEX($K$1:$K$655,MATCH(C5433,$C$1:$C$655))</f>
        <v>Lake</v>
      </c>
      <c r="L5433">
        <f t="shared" si="361"/>
        <v>0</v>
      </c>
    </row>
    <row r="5434" spans="1:12" x14ac:dyDescent="0.55000000000000004">
      <c r="A5434">
        <v>2008</v>
      </c>
      <c r="B5434" t="s">
        <v>307</v>
      </c>
      <c r="C5434" t="s">
        <v>430</v>
      </c>
      <c r="D5434">
        <v>16766326.119999999</v>
      </c>
      <c r="E5434">
        <v>31613773.469999999</v>
      </c>
      <c r="H5434">
        <f t="shared" si="362"/>
        <v>14</v>
      </c>
      <c r="J5434" t="str">
        <f t="shared" si="363"/>
        <v>HANOVER PARK</v>
      </c>
      <c r="K5434" t="str">
        <f t="shared" si="364"/>
        <v>Cook</v>
      </c>
      <c r="L5434">
        <f t="shared" si="361"/>
        <v>0</v>
      </c>
    </row>
    <row r="5435" spans="1:12" x14ac:dyDescent="0.55000000000000004">
      <c r="A5435">
        <v>2008</v>
      </c>
      <c r="B5435" t="s">
        <v>307</v>
      </c>
      <c r="C5435" t="s">
        <v>431</v>
      </c>
      <c r="D5435">
        <v>3332500</v>
      </c>
      <c r="E5435">
        <v>6155782.4699999997</v>
      </c>
      <c r="H5435">
        <f t="shared" si="362"/>
        <v>12</v>
      </c>
      <c r="J5435" t="str">
        <f t="shared" si="363"/>
        <v>HARRISBURG</v>
      </c>
      <c r="K5435" t="str">
        <f t="shared" si="364"/>
        <v>Saline</v>
      </c>
      <c r="L5435">
        <f t="shared" si="361"/>
        <v>0</v>
      </c>
    </row>
    <row r="5436" spans="1:12" x14ac:dyDescent="0.55000000000000004">
      <c r="A5436">
        <v>2008</v>
      </c>
      <c r="B5436" t="s">
        <v>307</v>
      </c>
      <c r="C5436" t="s">
        <v>432</v>
      </c>
      <c r="D5436">
        <v>4756716.1399999997</v>
      </c>
      <c r="E5436">
        <v>8060376.4100000001</v>
      </c>
      <c r="H5436">
        <f t="shared" si="362"/>
        <v>9</v>
      </c>
      <c r="J5436" t="str">
        <f t="shared" si="363"/>
        <v>HARVARD</v>
      </c>
      <c r="K5436" t="str">
        <f t="shared" si="364"/>
        <v>McHenry</v>
      </c>
      <c r="L5436">
        <f t="shared" si="361"/>
        <v>0</v>
      </c>
    </row>
    <row r="5437" spans="1:12" x14ac:dyDescent="0.55000000000000004">
      <c r="A5437">
        <v>2008</v>
      </c>
      <c r="B5437" t="s">
        <v>307</v>
      </c>
      <c r="C5437" t="s">
        <v>433</v>
      </c>
      <c r="D5437">
        <v>17552401.079999998</v>
      </c>
      <c r="E5437">
        <v>22039775.199999999</v>
      </c>
      <c r="H5437">
        <f t="shared" si="362"/>
        <v>8</v>
      </c>
      <c r="J5437" t="str">
        <f t="shared" si="363"/>
        <v>HARVEY</v>
      </c>
      <c r="K5437" t="str">
        <f t="shared" si="364"/>
        <v>Cook</v>
      </c>
      <c r="L5437">
        <f t="shared" si="361"/>
        <v>0</v>
      </c>
    </row>
    <row r="5438" spans="1:12" x14ac:dyDescent="0.55000000000000004">
      <c r="A5438">
        <v>2008</v>
      </c>
      <c r="B5438" t="s">
        <v>307</v>
      </c>
      <c r="C5438" t="s">
        <v>434</v>
      </c>
      <c r="D5438">
        <v>12349488.460000001</v>
      </c>
      <c r="E5438">
        <v>17625338.879999999</v>
      </c>
      <c r="H5438">
        <f t="shared" si="362"/>
        <v>17</v>
      </c>
      <c r="J5438" t="str">
        <f t="shared" si="363"/>
        <v>HARWOOD HEIGHTS</v>
      </c>
      <c r="K5438" t="str">
        <f t="shared" si="364"/>
        <v>Cook</v>
      </c>
      <c r="L5438">
        <f t="shared" si="361"/>
        <v>0</v>
      </c>
    </row>
    <row r="5439" spans="1:12" x14ac:dyDescent="0.55000000000000004">
      <c r="A5439">
        <v>2008</v>
      </c>
      <c r="B5439" t="s">
        <v>307</v>
      </c>
      <c r="C5439" t="s">
        <v>435</v>
      </c>
      <c r="D5439">
        <v>1119600</v>
      </c>
      <c r="E5439">
        <v>2191320.63</v>
      </c>
      <c r="H5439">
        <f t="shared" si="362"/>
        <v>16</v>
      </c>
      <c r="J5439" t="str">
        <f t="shared" si="363"/>
        <v>HAWTHORN WOODS</v>
      </c>
      <c r="K5439" t="str">
        <f t="shared" si="364"/>
        <v>Lake</v>
      </c>
      <c r="L5439">
        <f t="shared" si="361"/>
        <v>0</v>
      </c>
    </row>
    <row r="5440" spans="1:12" x14ac:dyDescent="0.55000000000000004">
      <c r="A5440">
        <v>2008</v>
      </c>
      <c r="B5440" t="s">
        <v>307</v>
      </c>
      <c r="C5440" t="s">
        <v>436</v>
      </c>
      <c r="D5440">
        <v>11586670.65</v>
      </c>
      <c r="E5440">
        <v>18416502.59</v>
      </c>
      <c r="H5440">
        <f t="shared" si="362"/>
        <v>13</v>
      </c>
      <c r="J5440" t="str">
        <f t="shared" si="363"/>
        <v>HAZEL CREST</v>
      </c>
      <c r="K5440" t="str">
        <f t="shared" si="364"/>
        <v>Cook</v>
      </c>
      <c r="L5440">
        <f t="shared" si="361"/>
        <v>0</v>
      </c>
    </row>
    <row r="5441" spans="1:12" x14ac:dyDescent="0.55000000000000004">
      <c r="A5441">
        <v>2008</v>
      </c>
      <c r="B5441" t="s">
        <v>307</v>
      </c>
      <c r="C5441" t="s">
        <v>437</v>
      </c>
      <c r="D5441">
        <v>2793452.66</v>
      </c>
      <c r="E5441">
        <v>7372022.4199999999</v>
      </c>
      <c r="H5441">
        <f t="shared" si="362"/>
        <v>8</v>
      </c>
      <c r="J5441" t="str">
        <f t="shared" si="363"/>
        <v>HERRIN</v>
      </c>
      <c r="K5441" t="str">
        <f t="shared" si="364"/>
        <v>Williamson</v>
      </c>
      <c r="L5441">
        <f t="shared" si="361"/>
        <v>0</v>
      </c>
    </row>
    <row r="5442" spans="1:12" x14ac:dyDescent="0.55000000000000004">
      <c r="A5442">
        <v>2008</v>
      </c>
      <c r="B5442" t="s">
        <v>307</v>
      </c>
      <c r="C5442" t="s">
        <v>438</v>
      </c>
      <c r="D5442">
        <v>15065868.449999999</v>
      </c>
      <c r="E5442">
        <v>20818592.719999999</v>
      </c>
      <c r="H5442">
        <f t="shared" si="362"/>
        <v>15</v>
      </c>
      <c r="J5442" t="str">
        <f t="shared" si="363"/>
        <v>HICKORY HILLS</v>
      </c>
      <c r="K5442" t="str">
        <f t="shared" si="364"/>
        <v>Cook</v>
      </c>
      <c r="L5442">
        <f t="shared" ref="L5442:L5505" si="365">IF(ISNA(K5442),1,0)</f>
        <v>0</v>
      </c>
    </row>
    <row r="5443" spans="1:12" x14ac:dyDescent="0.55000000000000004">
      <c r="A5443">
        <v>2008</v>
      </c>
      <c r="B5443" t="s">
        <v>307</v>
      </c>
      <c r="C5443" t="s">
        <v>439</v>
      </c>
      <c r="D5443">
        <v>24113531.539999999</v>
      </c>
      <c r="E5443">
        <v>58242408.590000004</v>
      </c>
      <c r="H5443">
        <f t="shared" ref="H5443:H5506" si="366">IF(B5443="fire",MIN(IFERROR(SEARCH("fire",C5443),999),IFERROR(SEARCH("fpd",C5443),999),IFERROR(SEARCH("pension",C5443),999),IFERROR(SEARCH("fund",C5443),999)),MIN(IFERROR(SEARCH("police",C5443),999),IFERROR(SEARCH("pension",C5443),999),IFERROR(SEARCH("fund",C5443),999)))</f>
        <v>15</v>
      </c>
      <c r="J5443" t="str">
        <f t="shared" ref="J5443:J5506" si="367">LEFT(C5443,H5443-2)</f>
        <v>HIGHLAND PARK</v>
      </c>
      <c r="K5443" t="str">
        <f t="shared" si="364"/>
        <v>Lake</v>
      </c>
      <c r="L5443">
        <f t="shared" si="365"/>
        <v>0</v>
      </c>
    </row>
    <row r="5444" spans="1:12" x14ac:dyDescent="0.55000000000000004">
      <c r="A5444">
        <v>2008</v>
      </c>
      <c r="B5444" t="s">
        <v>307</v>
      </c>
      <c r="C5444" t="s">
        <v>440</v>
      </c>
      <c r="D5444">
        <v>7095638.6200000001</v>
      </c>
      <c r="E5444">
        <v>9116302.4800000004</v>
      </c>
      <c r="H5444">
        <f t="shared" si="366"/>
        <v>10</v>
      </c>
      <c r="J5444" t="str">
        <f t="shared" si="367"/>
        <v>HIGHLAND</v>
      </c>
      <c r="K5444" t="str">
        <f t="shared" si="364"/>
        <v>Madison</v>
      </c>
      <c r="L5444">
        <f t="shared" si="365"/>
        <v>0</v>
      </c>
    </row>
    <row r="5445" spans="1:12" x14ac:dyDescent="0.55000000000000004">
      <c r="A5445">
        <v>2008</v>
      </c>
      <c r="B5445" t="s">
        <v>307</v>
      </c>
      <c r="C5445" t="s">
        <v>441</v>
      </c>
      <c r="D5445">
        <v>1462667</v>
      </c>
      <c r="E5445">
        <v>2508551.63</v>
      </c>
      <c r="H5445">
        <f t="shared" si="366"/>
        <v>10</v>
      </c>
      <c r="J5445" t="str">
        <f t="shared" si="367"/>
        <v>HIGHWOOD</v>
      </c>
      <c r="K5445" t="str">
        <f t="shared" si="364"/>
        <v>Lake</v>
      </c>
      <c r="L5445">
        <f t="shared" si="365"/>
        <v>0</v>
      </c>
    </row>
    <row r="5446" spans="1:12" x14ac:dyDescent="0.55000000000000004">
      <c r="A5446">
        <v>2008</v>
      </c>
      <c r="B5446" t="s">
        <v>307</v>
      </c>
      <c r="C5446" t="s">
        <v>651</v>
      </c>
      <c r="D5446">
        <v>470608.97</v>
      </c>
      <c r="E5446">
        <v>1197346.27</v>
      </c>
      <c r="H5446">
        <f t="shared" si="366"/>
        <v>11</v>
      </c>
      <c r="J5446" t="str">
        <f t="shared" si="367"/>
        <v>HILLSBORO</v>
      </c>
      <c r="K5446" t="str">
        <f t="shared" si="364"/>
        <v>Montgomery</v>
      </c>
      <c r="L5446">
        <f t="shared" si="365"/>
        <v>0</v>
      </c>
    </row>
    <row r="5447" spans="1:12" x14ac:dyDescent="0.55000000000000004">
      <c r="A5447">
        <v>2008</v>
      </c>
      <c r="B5447" t="s">
        <v>307</v>
      </c>
      <c r="C5447" t="s">
        <v>442</v>
      </c>
      <c r="D5447">
        <v>11770563.85</v>
      </c>
      <c r="E5447">
        <v>27753377.649999999</v>
      </c>
      <c r="H5447">
        <f t="shared" si="366"/>
        <v>10</v>
      </c>
      <c r="J5447" t="str">
        <f t="shared" si="367"/>
        <v>HILLSIDE</v>
      </c>
      <c r="K5447" t="str">
        <f t="shared" si="364"/>
        <v>Cook</v>
      </c>
      <c r="L5447">
        <f t="shared" si="365"/>
        <v>0</v>
      </c>
    </row>
    <row r="5448" spans="1:12" x14ac:dyDescent="0.55000000000000004">
      <c r="A5448">
        <v>2008</v>
      </c>
      <c r="B5448" t="s">
        <v>307</v>
      </c>
      <c r="C5448" t="s">
        <v>443</v>
      </c>
      <c r="D5448">
        <v>17058712.850000001</v>
      </c>
      <c r="E5448">
        <v>24200583.32</v>
      </c>
      <c r="H5448">
        <f t="shared" si="366"/>
        <v>10</v>
      </c>
      <c r="J5448" t="str">
        <f t="shared" si="367"/>
        <v>HINSDALE</v>
      </c>
      <c r="K5448" t="str">
        <f t="shared" si="364"/>
        <v>Cook</v>
      </c>
      <c r="L5448">
        <f t="shared" si="365"/>
        <v>0</v>
      </c>
    </row>
    <row r="5449" spans="1:12" x14ac:dyDescent="0.55000000000000004">
      <c r="A5449">
        <v>2008</v>
      </c>
      <c r="B5449" t="s">
        <v>307</v>
      </c>
      <c r="C5449" t="s">
        <v>444</v>
      </c>
      <c r="D5449">
        <v>5892193.2999999998</v>
      </c>
      <c r="E5449">
        <v>12081396.539999999</v>
      </c>
      <c r="H5449">
        <f t="shared" si="366"/>
        <v>10</v>
      </c>
      <c r="J5449" t="str">
        <f t="shared" si="367"/>
        <v>HODGKINS</v>
      </c>
      <c r="K5449" t="str">
        <f t="shared" si="364"/>
        <v>Cook</v>
      </c>
      <c r="L5449">
        <f t="shared" si="365"/>
        <v>0</v>
      </c>
    </row>
    <row r="5450" spans="1:12" x14ac:dyDescent="0.55000000000000004">
      <c r="A5450">
        <v>2008</v>
      </c>
      <c r="B5450" t="s">
        <v>307</v>
      </c>
      <c r="C5450" t="s">
        <v>445</v>
      </c>
      <c r="D5450">
        <v>39062335.090000004</v>
      </c>
      <c r="E5450">
        <v>76814833.900000006</v>
      </c>
      <c r="H5450">
        <f t="shared" si="366"/>
        <v>17</v>
      </c>
      <c r="J5450" t="str">
        <f t="shared" si="367"/>
        <v>HOFFMAN ESTATES</v>
      </c>
      <c r="K5450" t="str">
        <f t="shared" si="364"/>
        <v>Cook</v>
      </c>
      <c r="L5450">
        <f t="shared" si="365"/>
        <v>0</v>
      </c>
    </row>
    <row r="5451" spans="1:12" x14ac:dyDescent="0.55000000000000004">
      <c r="A5451">
        <v>2008</v>
      </c>
      <c r="B5451" t="s">
        <v>307</v>
      </c>
      <c r="C5451" t="s">
        <v>446</v>
      </c>
      <c r="D5451">
        <v>62705.41</v>
      </c>
      <c r="E5451">
        <v>0</v>
      </c>
      <c r="H5451">
        <f t="shared" si="366"/>
        <v>10</v>
      </c>
      <c r="J5451" t="str">
        <f t="shared" si="367"/>
        <v>HOMETOWN</v>
      </c>
      <c r="K5451" t="str">
        <f t="shared" si="364"/>
        <v>Cook</v>
      </c>
      <c r="L5451">
        <f t="shared" si="365"/>
        <v>0</v>
      </c>
    </row>
    <row r="5452" spans="1:12" x14ac:dyDescent="0.55000000000000004">
      <c r="A5452">
        <v>2008</v>
      </c>
      <c r="B5452" t="s">
        <v>307</v>
      </c>
      <c r="C5452" t="s">
        <v>447</v>
      </c>
      <c r="D5452">
        <v>24819656</v>
      </c>
      <c r="E5452">
        <v>31473756.82</v>
      </c>
      <c r="H5452">
        <f t="shared" si="366"/>
        <v>10</v>
      </c>
      <c r="J5452" t="str">
        <f t="shared" si="367"/>
        <v>HOMEWOOD</v>
      </c>
      <c r="K5452" t="str">
        <f t="shared" si="364"/>
        <v>Cook</v>
      </c>
      <c r="L5452">
        <f t="shared" si="365"/>
        <v>0</v>
      </c>
    </row>
    <row r="5453" spans="1:12" x14ac:dyDescent="0.55000000000000004">
      <c r="A5453">
        <v>2008</v>
      </c>
      <c r="B5453" t="s">
        <v>307</v>
      </c>
      <c r="C5453" t="s">
        <v>448</v>
      </c>
      <c r="D5453">
        <v>3103286.2</v>
      </c>
      <c r="E5453">
        <v>2094123.18</v>
      </c>
      <c r="H5453">
        <f t="shared" si="366"/>
        <v>11</v>
      </c>
      <c r="J5453" t="str">
        <f t="shared" si="367"/>
        <v>HOOPESTON</v>
      </c>
      <c r="K5453" t="str">
        <f t="shared" si="364"/>
        <v>Vermilion</v>
      </c>
      <c r="L5453">
        <f t="shared" si="365"/>
        <v>0</v>
      </c>
    </row>
    <row r="5454" spans="1:12" x14ac:dyDescent="0.55000000000000004">
      <c r="A5454">
        <v>2008</v>
      </c>
      <c r="B5454" t="s">
        <v>307</v>
      </c>
      <c r="C5454" t="s">
        <v>449</v>
      </c>
      <c r="D5454">
        <v>2199193.65</v>
      </c>
      <c r="E5454">
        <v>5341180.46</v>
      </c>
      <c r="H5454">
        <f t="shared" si="366"/>
        <v>9</v>
      </c>
      <c r="J5454" t="str">
        <f t="shared" si="367"/>
        <v>HUNTLEY</v>
      </c>
      <c r="K5454" t="str">
        <f t="shared" si="364"/>
        <v>Kane</v>
      </c>
      <c r="L5454">
        <f t="shared" si="365"/>
        <v>0</v>
      </c>
    </row>
    <row r="5455" spans="1:12" x14ac:dyDescent="0.55000000000000004">
      <c r="A5455">
        <v>2008</v>
      </c>
      <c r="B5455" t="s">
        <v>307</v>
      </c>
      <c r="C5455" t="s">
        <v>450</v>
      </c>
      <c r="D5455">
        <v>2409545.6800000002</v>
      </c>
      <c r="E5455">
        <v>3743850.69</v>
      </c>
      <c r="H5455">
        <f t="shared" si="366"/>
        <v>13</v>
      </c>
      <c r="J5455" t="str">
        <f t="shared" si="367"/>
        <v>ISLAND LAKE</v>
      </c>
      <c r="K5455" t="str">
        <f t="shared" si="364"/>
        <v>Lake</v>
      </c>
      <c r="L5455">
        <f t="shared" si="365"/>
        <v>0</v>
      </c>
    </row>
    <row r="5456" spans="1:12" x14ac:dyDescent="0.55000000000000004">
      <c r="A5456">
        <v>2008</v>
      </c>
      <c r="B5456" t="s">
        <v>307</v>
      </c>
      <c r="C5456" t="s">
        <v>451</v>
      </c>
      <c r="D5456">
        <v>11361318.779999999</v>
      </c>
      <c r="E5456">
        <v>19101910.649999999</v>
      </c>
      <c r="H5456">
        <f t="shared" si="366"/>
        <v>8</v>
      </c>
      <c r="J5456" t="str">
        <f t="shared" si="367"/>
        <v>ITASCA</v>
      </c>
      <c r="K5456" t="str">
        <f t="shared" si="364"/>
        <v>DuPage</v>
      </c>
      <c r="L5456">
        <f t="shared" si="365"/>
        <v>0</v>
      </c>
    </row>
    <row r="5457" spans="1:12" x14ac:dyDescent="0.55000000000000004">
      <c r="A5457">
        <v>2008</v>
      </c>
      <c r="B5457" t="s">
        <v>307</v>
      </c>
      <c r="C5457" t="s">
        <v>452</v>
      </c>
      <c r="D5457">
        <v>12604723.789999999</v>
      </c>
      <c r="E5457">
        <v>21139166.300000001</v>
      </c>
      <c r="H5457">
        <f t="shared" si="366"/>
        <v>14</v>
      </c>
      <c r="J5457" t="str">
        <f t="shared" si="367"/>
        <v>JACKSONVILLE</v>
      </c>
      <c r="K5457" t="str">
        <f t="shared" si="364"/>
        <v>Morgan</v>
      </c>
      <c r="L5457">
        <f t="shared" si="365"/>
        <v>0</v>
      </c>
    </row>
    <row r="5458" spans="1:12" x14ac:dyDescent="0.55000000000000004">
      <c r="A5458">
        <v>2008</v>
      </c>
      <c r="B5458" t="s">
        <v>307</v>
      </c>
      <c r="C5458" t="s">
        <v>453</v>
      </c>
      <c r="D5458">
        <v>3233884.4</v>
      </c>
      <c r="E5458">
        <v>7217317.9500000002</v>
      </c>
      <c r="H5458">
        <f t="shared" si="366"/>
        <v>13</v>
      </c>
      <c r="J5458" t="str">
        <f t="shared" si="367"/>
        <v>JERSEYVILLE</v>
      </c>
      <c r="K5458" t="str">
        <f t="shared" si="364"/>
        <v>Jersey</v>
      </c>
      <c r="L5458">
        <f t="shared" si="365"/>
        <v>0</v>
      </c>
    </row>
    <row r="5459" spans="1:12" x14ac:dyDescent="0.55000000000000004">
      <c r="A5459">
        <v>2008</v>
      </c>
      <c r="B5459" t="s">
        <v>307</v>
      </c>
      <c r="C5459" t="s">
        <v>454</v>
      </c>
      <c r="D5459">
        <v>1119988.3700000001</v>
      </c>
      <c r="E5459">
        <v>1462090.98</v>
      </c>
      <c r="H5459">
        <f t="shared" si="366"/>
        <v>11</v>
      </c>
      <c r="J5459" t="str">
        <f t="shared" si="367"/>
        <v>JOHNSBURG</v>
      </c>
      <c r="K5459" t="str">
        <f t="shared" si="364"/>
        <v>McHenry</v>
      </c>
      <c r="L5459">
        <f t="shared" si="365"/>
        <v>0</v>
      </c>
    </row>
    <row r="5460" spans="1:12" x14ac:dyDescent="0.55000000000000004">
      <c r="A5460">
        <v>2008</v>
      </c>
      <c r="B5460" t="s">
        <v>307</v>
      </c>
      <c r="C5460" t="s">
        <v>455</v>
      </c>
      <c r="D5460">
        <v>96920893</v>
      </c>
      <c r="E5460">
        <v>206819812.65000001</v>
      </c>
      <c r="H5460">
        <f t="shared" si="366"/>
        <v>8</v>
      </c>
      <c r="J5460" t="str">
        <f t="shared" si="367"/>
        <v>JOLIET</v>
      </c>
      <c r="K5460" t="str">
        <f t="shared" si="364"/>
        <v>Kendall</v>
      </c>
      <c r="L5460">
        <f t="shared" si="365"/>
        <v>0</v>
      </c>
    </row>
    <row r="5461" spans="1:12" x14ac:dyDescent="0.55000000000000004">
      <c r="A5461">
        <v>2008</v>
      </c>
      <c r="B5461" t="s">
        <v>307</v>
      </c>
      <c r="C5461" t="s">
        <v>456</v>
      </c>
      <c r="D5461">
        <v>6334288.5199999996</v>
      </c>
      <c r="E5461">
        <v>12729103.84</v>
      </c>
      <c r="H5461">
        <f t="shared" si="366"/>
        <v>9</v>
      </c>
      <c r="J5461" t="str">
        <f t="shared" si="367"/>
        <v>JUSTICE</v>
      </c>
      <c r="K5461" t="str">
        <f t="shared" si="364"/>
        <v>Kendall</v>
      </c>
      <c r="L5461">
        <f t="shared" si="365"/>
        <v>0</v>
      </c>
    </row>
    <row r="5462" spans="1:12" x14ac:dyDescent="0.55000000000000004">
      <c r="A5462">
        <v>2008</v>
      </c>
      <c r="B5462" t="s">
        <v>307</v>
      </c>
      <c r="C5462" t="s">
        <v>457</v>
      </c>
      <c r="D5462">
        <v>12870541.01</v>
      </c>
      <c r="E5462">
        <v>42301042.439999998</v>
      </c>
      <c r="H5462">
        <f t="shared" si="366"/>
        <v>10</v>
      </c>
      <c r="J5462" t="str">
        <f t="shared" si="367"/>
        <v>KANKAKEE</v>
      </c>
      <c r="K5462" t="str">
        <f t="shared" si="364"/>
        <v>Kankakee</v>
      </c>
      <c r="L5462">
        <f t="shared" si="365"/>
        <v>0</v>
      </c>
    </row>
    <row r="5463" spans="1:12" x14ac:dyDescent="0.55000000000000004">
      <c r="A5463">
        <v>2008</v>
      </c>
      <c r="B5463" t="s">
        <v>307</v>
      </c>
      <c r="C5463" t="s">
        <v>458</v>
      </c>
      <c r="D5463">
        <v>5232873</v>
      </c>
      <c r="E5463">
        <v>9009500.3699999992</v>
      </c>
      <c r="H5463">
        <f t="shared" si="366"/>
        <v>12</v>
      </c>
      <c r="J5463" t="str">
        <f t="shared" si="367"/>
        <v>KENILWORTH</v>
      </c>
      <c r="K5463" t="str">
        <f t="shared" si="364"/>
        <v>Cook</v>
      </c>
      <c r="L5463">
        <f t="shared" si="365"/>
        <v>0</v>
      </c>
    </row>
    <row r="5464" spans="1:12" x14ac:dyDescent="0.55000000000000004">
      <c r="A5464">
        <v>2008</v>
      </c>
      <c r="B5464" t="s">
        <v>307</v>
      </c>
      <c r="C5464" t="s">
        <v>459</v>
      </c>
      <c r="D5464">
        <v>7840041.9400000004</v>
      </c>
      <c r="E5464">
        <v>9293594.9700000007</v>
      </c>
      <c r="H5464">
        <f t="shared" si="366"/>
        <v>9</v>
      </c>
      <c r="J5464" t="str">
        <f t="shared" si="367"/>
        <v>KEWANEE</v>
      </c>
      <c r="K5464" t="str">
        <f t="shared" si="364"/>
        <v>Henry</v>
      </c>
      <c r="L5464">
        <f t="shared" si="365"/>
        <v>0</v>
      </c>
    </row>
    <row r="5465" spans="1:12" x14ac:dyDescent="0.55000000000000004">
      <c r="A5465">
        <v>2008</v>
      </c>
      <c r="B5465" t="s">
        <v>307</v>
      </c>
      <c r="C5465" t="s">
        <v>653</v>
      </c>
      <c r="D5465">
        <v>1246938.07</v>
      </c>
      <c r="E5465">
        <v>4012507.14</v>
      </c>
      <c r="H5465">
        <f t="shared" si="366"/>
        <v>9</v>
      </c>
      <c r="J5465" t="str">
        <f t="shared" si="367"/>
        <v>KILDEER</v>
      </c>
      <c r="K5465" t="str">
        <f t="shared" si="364"/>
        <v>Lake</v>
      </c>
      <c r="L5465">
        <f t="shared" si="365"/>
        <v>0</v>
      </c>
    </row>
    <row r="5466" spans="1:12" x14ac:dyDescent="0.55000000000000004">
      <c r="A5466">
        <v>2008</v>
      </c>
      <c r="B5466" t="s">
        <v>307</v>
      </c>
      <c r="C5466" t="s">
        <v>460</v>
      </c>
      <c r="D5466">
        <v>10637549.460000001</v>
      </c>
      <c r="E5466">
        <v>18414469.07</v>
      </c>
      <c r="H5466">
        <f t="shared" si="366"/>
        <v>15</v>
      </c>
      <c r="J5466" t="str">
        <f t="shared" si="367"/>
        <v>LAGRANGE PARK</v>
      </c>
      <c r="K5466" t="str">
        <f t="shared" si="364"/>
        <v>Cook</v>
      </c>
      <c r="L5466">
        <f t="shared" si="365"/>
        <v>0</v>
      </c>
    </row>
    <row r="5467" spans="1:12" x14ac:dyDescent="0.55000000000000004">
      <c r="A5467">
        <v>2008</v>
      </c>
      <c r="B5467" t="s">
        <v>307</v>
      </c>
      <c r="C5467" t="s">
        <v>461</v>
      </c>
      <c r="D5467">
        <v>15325624.65</v>
      </c>
      <c r="E5467">
        <v>25060202.170000002</v>
      </c>
      <c r="H5467">
        <f t="shared" si="366"/>
        <v>10</v>
      </c>
      <c r="J5467" t="str">
        <f t="shared" si="367"/>
        <v>LAGRANGE</v>
      </c>
      <c r="K5467" t="str">
        <f t="shared" si="364"/>
        <v>Cook</v>
      </c>
      <c r="L5467">
        <f t="shared" si="365"/>
        <v>0</v>
      </c>
    </row>
    <row r="5468" spans="1:12" x14ac:dyDescent="0.55000000000000004">
      <c r="A5468">
        <v>2008</v>
      </c>
      <c r="B5468" t="s">
        <v>307</v>
      </c>
      <c r="C5468" t="s">
        <v>462</v>
      </c>
      <c r="D5468">
        <v>6460973.71</v>
      </c>
      <c r="E5468">
        <v>10692030.24</v>
      </c>
      <c r="H5468">
        <f t="shared" si="366"/>
        <v>12</v>
      </c>
      <c r="J5468" t="str">
        <f t="shared" si="367"/>
        <v>LAKE BLUFF</v>
      </c>
      <c r="K5468" t="str">
        <f t="shared" si="364"/>
        <v>Lake</v>
      </c>
      <c r="L5468">
        <f t="shared" si="365"/>
        <v>0</v>
      </c>
    </row>
    <row r="5469" spans="1:12" x14ac:dyDescent="0.55000000000000004">
      <c r="A5469">
        <v>2008</v>
      </c>
      <c r="B5469" t="s">
        <v>307</v>
      </c>
      <c r="C5469" t="s">
        <v>463</v>
      </c>
      <c r="D5469">
        <v>19004609.43</v>
      </c>
      <c r="E5469">
        <v>35713110.82</v>
      </c>
      <c r="H5469">
        <f t="shared" si="366"/>
        <v>13</v>
      </c>
      <c r="J5469" t="str">
        <f t="shared" si="367"/>
        <v>LAKE FOREST</v>
      </c>
      <c r="K5469" t="str">
        <f t="shared" si="364"/>
        <v>Lake</v>
      </c>
      <c r="L5469">
        <f t="shared" si="365"/>
        <v>0</v>
      </c>
    </row>
    <row r="5470" spans="1:12" x14ac:dyDescent="0.55000000000000004">
      <c r="A5470">
        <v>2008</v>
      </c>
      <c r="B5470" t="s">
        <v>307</v>
      </c>
      <c r="C5470" t="s">
        <v>464</v>
      </c>
      <c r="D5470">
        <v>11227340</v>
      </c>
      <c r="E5470">
        <v>17010990.43</v>
      </c>
      <c r="H5470">
        <f t="shared" si="366"/>
        <v>19</v>
      </c>
      <c r="J5470" t="str">
        <f t="shared" si="367"/>
        <v>LAKE IN THE HILLS</v>
      </c>
      <c r="K5470" t="str">
        <f t="shared" si="364"/>
        <v>McHenry</v>
      </c>
      <c r="L5470">
        <f t="shared" si="365"/>
        <v>0</v>
      </c>
    </row>
    <row r="5471" spans="1:12" x14ac:dyDescent="0.55000000000000004">
      <c r="A5471">
        <v>2008</v>
      </c>
      <c r="B5471" t="s">
        <v>307</v>
      </c>
      <c r="C5471" t="s">
        <v>465</v>
      </c>
      <c r="D5471">
        <v>2002853.02</v>
      </c>
      <c r="E5471">
        <v>5790402.5599999996</v>
      </c>
      <c r="H5471">
        <f t="shared" si="366"/>
        <v>12</v>
      </c>
      <c r="J5471" t="str">
        <f t="shared" si="367"/>
        <v>LAKE VILLA</v>
      </c>
      <c r="K5471" t="str">
        <f t="shared" si="364"/>
        <v>Lake</v>
      </c>
      <c r="L5471">
        <f t="shared" si="365"/>
        <v>0</v>
      </c>
    </row>
    <row r="5472" spans="1:12" x14ac:dyDescent="0.55000000000000004">
      <c r="A5472">
        <v>2008</v>
      </c>
      <c r="B5472" t="s">
        <v>307</v>
      </c>
      <c r="C5472" t="s">
        <v>466</v>
      </c>
      <c r="D5472">
        <v>8774202.2100000009</v>
      </c>
      <c r="E5472">
        <v>22804545.009999901</v>
      </c>
      <c r="H5472">
        <f t="shared" si="366"/>
        <v>13</v>
      </c>
      <c r="J5472" t="str">
        <f t="shared" si="367"/>
        <v>LAKE ZURICH</v>
      </c>
      <c r="K5472" t="str">
        <f t="shared" si="364"/>
        <v>Lake</v>
      </c>
      <c r="L5472">
        <f t="shared" si="365"/>
        <v>0</v>
      </c>
    </row>
    <row r="5473" spans="1:12" x14ac:dyDescent="0.55000000000000004">
      <c r="A5473">
        <v>2008</v>
      </c>
      <c r="B5473" t="s">
        <v>307</v>
      </c>
      <c r="C5473" t="s">
        <v>467</v>
      </c>
      <c r="D5473">
        <v>25254045.760000002</v>
      </c>
      <c r="E5473">
        <v>49294831.939999998</v>
      </c>
      <c r="H5473">
        <f t="shared" si="366"/>
        <v>9</v>
      </c>
      <c r="J5473" t="str">
        <f t="shared" si="367"/>
        <v>LANSING</v>
      </c>
      <c r="K5473" t="str">
        <f t="shared" si="364"/>
        <v>Cook</v>
      </c>
      <c r="L5473">
        <f t="shared" si="365"/>
        <v>0</v>
      </c>
    </row>
    <row r="5474" spans="1:12" x14ac:dyDescent="0.55000000000000004">
      <c r="A5474">
        <v>2008</v>
      </c>
      <c r="B5474" t="s">
        <v>307</v>
      </c>
      <c r="C5474" t="s">
        <v>468</v>
      </c>
      <c r="D5474">
        <v>6038288.5300000003</v>
      </c>
      <c r="E5474">
        <v>11918639.52</v>
      </c>
      <c r="H5474">
        <f t="shared" si="366"/>
        <v>9</v>
      </c>
      <c r="J5474" t="str">
        <f t="shared" si="367"/>
        <v>LASALLE</v>
      </c>
      <c r="K5474" t="str">
        <f t="shared" si="364"/>
        <v>LaSalle</v>
      </c>
      <c r="L5474">
        <f t="shared" si="365"/>
        <v>0</v>
      </c>
    </row>
    <row r="5475" spans="1:12" x14ac:dyDescent="0.55000000000000004">
      <c r="A5475">
        <v>2008</v>
      </c>
      <c r="B5475" t="s">
        <v>307</v>
      </c>
      <c r="C5475" t="s">
        <v>469</v>
      </c>
      <c r="D5475">
        <v>3209454.94</v>
      </c>
      <c r="E5475">
        <v>3654744.24</v>
      </c>
      <c r="H5475">
        <f t="shared" si="366"/>
        <v>15</v>
      </c>
      <c r="J5475" t="str">
        <f t="shared" si="367"/>
        <v>LAWRENCEVILLE</v>
      </c>
      <c r="K5475" t="str">
        <f t="shared" si="364"/>
        <v>Lawrence</v>
      </c>
      <c r="L5475">
        <f t="shared" si="365"/>
        <v>0</v>
      </c>
    </row>
    <row r="5476" spans="1:12" x14ac:dyDescent="0.55000000000000004">
      <c r="A5476">
        <v>2008</v>
      </c>
      <c r="B5476" t="s">
        <v>307</v>
      </c>
      <c r="C5476" t="s">
        <v>470</v>
      </c>
      <c r="D5476">
        <v>7424815.5499999998</v>
      </c>
      <c r="E5476">
        <v>11031834.48</v>
      </c>
      <c r="H5476">
        <f t="shared" si="366"/>
        <v>8</v>
      </c>
      <c r="J5476" t="str">
        <f t="shared" si="367"/>
        <v>LEMONT</v>
      </c>
      <c r="K5476" t="str">
        <f t="shared" si="364"/>
        <v>Cook</v>
      </c>
      <c r="L5476">
        <f t="shared" si="365"/>
        <v>0</v>
      </c>
    </row>
    <row r="5477" spans="1:12" x14ac:dyDescent="0.55000000000000004">
      <c r="A5477">
        <v>2008</v>
      </c>
      <c r="B5477" t="s">
        <v>307</v>
      </c>
      <c r="C5477" t="s">
        <v>471</v>
      </c>
      <c r="D5477">
        <v>18718138.620000001</v>
      </c>
      <c r="E5477">
        <v>33070129.43</v>
      </c>
      <c r="H5477">
        <f t="shared" si="366"/>
        <v>14</v>
      </c>
      <c r="J5477" t="str">
        <f t="shared" si="367"/>
        <v>LIBERTYVILLE</v>
      </c>
      <c r="K5477" t="str">
        <f t="shared" si="364"/>
        <v>Lake</v>
      </c>
      <c r="L5477">
        <f t="shared" si="365"/>
        <v>0</v>
      </c>
    </row>
    <row r="5478" spans="1:12" x14ac:dyDescent="0.55000000000000004">
      <c r="A5478">
        <v>2008</v>
      </c>
      <c r="B5478" t="s">
        <v>307</v>
      </c>
      <c r="C5478" t="s">
        <v>472</v>
      </c>
      <c r="D5478">
        <v>9833776.7100000009</v>
      </c>
      <c r="E5478">
        <v>16163372.050000001</v>
      </c>
      <c r="H5478">
        <f t="shared" si="366"/>
        <v>9</v>
      </c>
      <c r="J5478" t="str">
        <f t="shared" si="367"/>
        <v>LINCOLN</v>
      </c>
      <c r="K5478" t="str">
        <f t="shared" si="364"/>
        <v>Logan</v>
      </c>
      <c r="L5478">
        <f t="shared" si="365"/>
        <v>0</v>
      </c>
    </row>
    <row r="5479" spans="1:12" x14ac:dyDescent="0.55000000000000004">
      <c r="A5479">
        <v>2008</v>
      </c>
      <c r="B5479" t="s">
        <v>307</v>
      </c>
      <c r="C5479" t="s">
        <v>473</v>
      </c>
      <c r="D5479">
        <v>9746664.3100000005</v>
      </c>
      <c r="E5479">
        <v>14783220.8099999</v>
      </c>
      <c r="H5479">
        <f t="shared" si="366"/>
        <v>14</v>
      </c>
      <c r="J5479" t="str">
        <f t="shared" si="367"/>
        <v>LINCOLNSHIRE</v>
      </c>
      <c r="K5479" t="str">
        <f t="shared" si="364"/>
        <v>Lake</v>
      </c>
      <c r="L5479">
        <f t="shared" si="365"/>
        <v>0</v>
      </c>
    </row>
    <row r="5480" spans="1:12" x14ac:dyDescent="0.55000000000000004">
      <c r="A5480">
        <v>2008</v>
      </c>
      <c r="B5480" t="s">
        <v>307</v>
      </c>
      <c r="C5480" t="s">
        <v>474</v>
      </c>
      <c r="D5480">
        <v>14516352.65</v>
      </c>
      <c r="E5480">
        <v>30988294.600000001</v>
      </c>
      <c r="H5480">
        <f t="shared" si="366"/>
        <v>13</v>
      </c>
      <c r="J5480" t="str">
        <f t="shared" si="367"/>
        <v>LINCOLNWOOD</v>
      </c>
      <c r="K5480" t="str">
        <f t="shared" si="364"/>
        <v>Cook</v>
      </c>
      <c r="L5480">
        <f t="shared" si="365"/>
        <v>0</v>
      </c>
    </row>
    <row r="5481" spans="1:12" x14ac:dyDescent="0.55000000000000004">
      <c r="A5481">
        <v>2008</v>
      </c>
      <c r="B5481" t="s">
        <v>307</v>
      </c>
      <c r="C5481" t="s">
        <v>475</v>
      </c>
      <c r="D5481">
        <v>3163164</v>
      </c>
      <c r="E5481">
        <v>3519114.26</v>
      </c>
      <c r="H5481">
        <f t="shared" si="366"/>
        <v>13</v>
      </c>
      <c r="J5481" t="str">
        <f t="shared" si="367"/>
        <v>LINDENHURST</v>
      </c>
      <c r="K5481" t="str">
        <f t="shared" si="364"/>
        <v>Lake</v>
      </c>
      <c r="L5481">
        <f t="shared" si="365"/>
        <v>0</v>
      </c>
    </row>
    <row r="5482" spans="1:12" x14ac:dyDescent="0.55000000000000004">
      <c r="A5482">
        <v>2008</v>
      </c>
      <c r="B5482" t="s">
        <v>307</v>
      </c>
      <c r="C5482" t="s">
        <v>476</v>
      </c>
      <c r="D5482">
        <v>15645570.470000001</v>
      </c>
      <c r="E5482">
        <v>22471797.100000001</v>
      </c>
      <c r="H5482">
        <f t="shared" si="366"/>
        <v>7</v>
      </c>
      <c r="J5482" t="str">
        <f t="shared" si="367"/>
        <v>LISLE</v>
      </c>
      <c r="K5482" t="str">
        <f t="shared" si="364"/>
        <v>DuPage</v>
      </c>
      <c r="L5482">
        <f t="shared" si="365"/>
        <v>0</v>
      </c>
    </row>
    <row r="5483" spans="1:12" x14ac:dyDescent="0.55000000000000004">
      <c r="A5483">
        <v>2008</v>
      </c>
      <c r="B5483" t="s">
        <v>307</v>
      </c>
      <c r="C5483" t="s">
        <v>477</v>
      </c>
      <c r="D5483">
        <v>3611256.85</v>
      </c>
      <c r="E5483">
        <v>6127175.2699999996</v>
      </c>
      <c r="H5483">
        <f t="shared" si="366"/>
        <v>12</v>
      </c>
      <c r="J5483" t="str">
        <f t="shared" si="367"/>
        <v>LITCHFIELD</v>
      </c>
      <c r="K5483" t="str">
        <f t="shared" si="364"/>
        <v>Montgomery</v>
      </c>
      <c r="L5483">
        <f t="shared" si="365"/>
        <v>0</v>
      </c>
    </row>
    <row r="5484" spans="1:12" x14ac:dyDescent="0.55000000000000004">
      <c r="A5484">
        <v>2008</v>
      </c>
      <c r="B5484" t="s">
        <v>307</v>
      </c>
      <c r="C5484" t="s">
        <v>478</v>
      </c>
      <c r="D5484">
        <v>9678039</v>
      </c>
      <c r="E5484">
        <v>15883262.57</v>
      </c>
      <c r="H5484">
        <f t="shared" si="366"/>
        <v>10</v>
      </c>
      <c r="J5484" t="str">
        <f t="shared" si="367"/>
        <v>LOCKPORT</v>
      </c>
      <c r="K5484" t="str">
        <f t="shared" si="364"/>
        <v>Will</v>
      </c>
      <c r="L5484">
        <f t="shared" si="365"/>
        <v>0</v>
      </c>
    </row>
    <row r="5485" spans="1:12" x14ac:dyDescent="0.55000000000000004">
      <c r="A5485">
        <v>2008</v>
      </c>
      <c r="B5485" t="s">
        <v>307</v>
      </c>
      <c r="C5485" t="s">
        <v>479</v>
      </c>
      <c r="D5485">
        <v>40052670.439999998</v>
      </c>
      <c r="E5485">
        <v>61436143.479999997</v>
      </c>
      <c r="H5485">
        <f t="shared" si="366"/>
        <v>9</v>
      </c>
      <c r="J5485" t="str">
        <f t="shared" si="367"/>
        <v>LOMBARD</v>
      </c>
      <c r="K5485" t="str">
        <f t="shared" si="364"/>
        <v>DuPage</v>
      </c>
      <c r="L5485">
        <f t="shared" si="365"/>
        <v>0</v>
      </c>
    </row>
    <row r="5486" spans="1:12" x14ac:dyDescent="0.55000000000000004">
      <c r="A5486">
        <v>2008</v>
      </c>
      <c r="B5486" t="s">
        <v>307</v>
      </c>
      <c r="C5486" t="s">
        <v>480</v>
      </c>
      <c r="D5486">
        <v>8809495.8900000006</v>
      </c>
      <c r="E5486">
        <v>15174922.52</v>
      </c>
      <c r="H5486">
        <f t="shared" si="366"/>
        <v>12</v>
      </c>
      <c r="J5486" t="str">
        <f t="shared" si="367"/>
        <v>LOVES PARK</v>
      </c>
      <c r="K5486" t="str">
        <f t="shared" si="364"/>
        <v>Boone</v>
      </c>
      <c r="L5486">
        <f t="shared" si="365"/>
        <v>0</v>
      </c>
    </row>
    <row r="5487" spans="1:12" x14ac:dyDescent="0.55000000000000004">
      <c r="A5487">
        <v>2008</v>
      </c>
      <c r="B5487" t="s">
        <v>307</v>
      </c>
      <c r="C5487" t="s">
        <v>481</v>
      </c>
      <c r="D5487">
        <v>2653075.56</v>
      </c>
      <c r="E5487">
        <v>4000124.25</v>
      </c>
      <c r="H5487">
        <f t="shared" si="366"/>
        <v>9</v>
      </c>
      <c r="J5487" t="str">
        <f t="shared" si="367"/>
        <v>LYNWOOD</v>
      </c>
      <c r="K5487" t="str">
        <f t="shared" si="364"/>
        <v>Cook</v>
      </c>
      <c r="L5487">
        <f t="shared" si="365"/>
        <v>0</v>
      </c>
    </row>
    <row r="5488" spans="1:12" x14ac:dyDescent="0.55000000000000004">
      <c r="A5488">
        <v>2008</v>
      </c>
      <c r="B5488" t="s">
        <v>307</v>
      </c>
      <c r="C5488" t="s">
        <v>482</v>
      </c>
      <c r="D5488">
        <v>8053268.96</v>
      </c>
      <c r="E5488">
        <v>18294912.6199999</v>
      </c>
      <c r="H5488">
        <f t="shared" si="366"/>
        <v>7</v>
      </c>
      <c r="J5488" t="str">
        <f t="shared" si="367"/>
        <v>LYONS</v>
      </c>
      <c r="K5488" t="str">
        <f t="shared" si="364"/>
        <v>Cook</v>
      </c>
      <c r="L5488">
        <f t="shared" si="365"/>
        <v>0</v>
      </c>
    </row>
    <row r="5489" spans="1:12" x14ac:dyDescent="0.55000000000000004">
      <c r="A5489">
        <v>2008</v>
      </c>
      <c r="B5489" t="s">
        <v>307</v>
      </c>
      <c r="C5489" t="s">
        <v>483</v>
      </c>
      <c r="D5489">
        <v>11032271.4</v>
      </c>
      <c r="E5489">
        <v>14642520.43</v>
      </c>
      <c r="H5489">
        <f t="shared" si="366"/>
        <v>8</v>
      </c>
      <c r="J5489" t="str">
        <f t="shared" si="367"/>
        <v>MACOMB</v>
      </c>
      <c r="K5489" t="str">
        <f t="shared" si="364"/>
        <v>McDonough</v>
      </c>
      <c r="L5489">
        <f t="shared" si="365"/>
        <v>0</v>
      </c>
    </row>
    <row r="5490" spans="1:12" x14ac:dyDescent="0.55000000000000004">
      <c r="A5490">
        <v>2008</v>
      </c>
      <c r="B5490" t="s">
        <v>307</v>
      </c>
      <c r="C5490" t="s">
        <v>484</v>
      </c>
      <c r="D5490">
        <v>1317156.01</v>
      </c>
      <c r="E5490">
        <v>5891509.6399999997</v>
      </c>
      <c r="H5490">
        <f t="shared" si="366"/>
        <v>9</v>
      </c>
      <c r="J5490" t="str">
        <f t="shared" si="367"/>
        <v>MADISON</v>
      </c>
      <c r="K5490" t="str">
        <f t="shared" si="364"/>
        <v>Madison</v>
      </c>
      <c r="L5490">
        <f t="shared" si="365"/>
        <v>0</v>
      </c>
    </row>
    <row r="5491" spans="1:12" x14ac:dyDescent="0.55000000000000004">
      <c r="A5491">
        <v>2008</v>
      </c>
      <c r="B5491" t="s">
        <v>307</v>
      </c>
      <c r="C5491" t="s">
        <v>655</v>
      </c>
      <c r="D5491">
        <v>164008</v>
      </c>
      <c r="E5491">
        <v>1458300.4</v>
      </c>
      <c r="H5491">
        <f t="shared" si="366"/>
        <v>11</v>
      </c>
      <c r="J5491" t="str">
        <f t="shared" si="367"/>
        <v>MANHATTAN</v>
      </c>
      <c r="K5491" t="str">
        <f t="shared" si="364"/>
        <v>Will</v>
      </c>
      <c r="L5491">
        <f t="shared" si="365"/>
        <v>0</v>
      </c>
    </row>
    <row r="5492" spans="1:12" x14ac:dyDescent="0.55000000000000004">
      <c r="A5492">
        <v>2008</v>
      </c>
      <c r="B5492" t="s">
        <v>307</v>
      </c>
      <c r="C5492" t="s">
        <v>485</v>
      </c>
      <c r="D5492">
        <v>2108721.08</v>
      </c>
      <c r="E5492">
        <v>2471517.63</v>
      </c>
      <c r="H5492">
        <f t="shared" si="366"/>
        <v>9</v>
      </c>
      <c r="J5492" t="str">
        <f t="shared" si="367"/>
        <v>MANTENO</v>
      </c>
      <c r="K5492" t="str">
        <f t="shared" si="364"/>
        <v>Kankakee</v>
      </c>
      <c r="L5492">
        <f t="shared" si="365"/>
        <v>0</v>
      </c>
    </row>
    <row r="5493" spans="1:12" x14ac:dyDescent="0.55000000000000004">
      <c r="A5493">
        <v>2008</v>
      </c>
      <c r="B5493" t="s">
        <v>307</v>
      </c>
      <c r="C5493" t="s">
        <v>486</v>
      </c>
      <c r="D5493">
        <v>3668452.51</v>
      </c>
      <c r="E5493">
        <v>6664165.77999999</v>
      </c>
      <c r="H5493">
        <f t="shared" si="366"/>
        <v>9</v>
      </c>
      <c r="J5493" t="str">
        <f t="shared" si="367"/>
        <v>MARENGO</v>
      </c>
      <c r="K5493" t="str">
        <f t="shared" si="364"/>
        <v>McHenry</v>
      </c>
      <c r="L5493">
        <f t="shared" si="365"/>
        <v>0</v>
      </c>
    </row>
    <row r="5494" spans="1:12" x14ac:dyDescent="0.55000000000000004">
      <c r="A5494">
        <v>2008</v>
      </c>
      <c r="B5494" t="s">
        <v>307</v>
      </c>
      <c r="C5494" t="s">
        <v>487</v>
      </c>
      <c r="D5494">
        <v>6059921.4400000004</v>
      </c>
      <c r="E5494">
        <v>10076576.82</v>
      </c>
      <c r="H5494">
        <f t="shared" si="366"/>
        <v>8</v>
      </c>
      <c r="J5494" t="str">
        <f t="shared" si="367"/>
        <v>MARION</v>
      </c>
      <c r="K5494" t="str">
        <f t="shared" si="364"/>
        <v>Williamson</v>
      </c>
      <c r="L5494">
        <f t="shared" si="365"/>
        <v>0</v>
      </c>
    </row>
    <row r="5495" spans="1:12" x14ac:dyDescent="0.55000000000000004">
      <c r="A5495">
        <v>2008</v>
      </c>
      <c r="B5495" t="s">
        <v>307</v>
      </c>
      <c r="C5495" t="s">
        <v>488</v>
      </c>
      <c r="D5495">
        <v>11499455.08</v>
      </c>
      <c r="E5495">
        <v>14126885.26</v>
      </c>
      <c r="H5495">
        <f t="shared" si="366"/>
        <v>9</v>
      </c>
      <c r="J5495" t="str">
        <f t="shared" si="367"/>
        <v>MARKHAM</v>
      </c>
      <c r="K5495" t="str">
        <f t="shared" si="364"/>
        <v>Cook</v>
      </c>
      <c r="L5495">
        <f t="shared" si="365"/>
        <v>0</v>
      </c>
    </row>
    <row r="5496" spans="1:12" x14ac:dyDescent="0.55000000000000004">
      <c r="A5496">
        <v>2008</v>
      </c>
      <c r="B5496" t="s">
        <v>307</v>
      </c>
      <c r="C5496" t="s">
        <v>489</v>
      </c>
      <c r="D5496">
        <v>1927659.05</v>
      </c>
      <c r="E5496">
        <v>2403045.06</v>
      </c>
      <c r="H5496">
        <f t="shared" si="366"/>
        <v>12</v>
      </c>
      <c r="J5496" t="str">
        <f t="shared" si="367"/>
        <v>MARSEILLES</v>
      </c>
      <c r="K5496" t="str">
        <f t="shared" si="364"/>
        <v>LaSalle</v>
      </c>
      <c r="L5496">
        <f t="shared" si="365"/>
        <v>0</v>
      </c>
    </row>
    <row r="5497" spans="1:12" x14ac:dyDescent="0.55000000000000004">
      <c r="A5497">
        <v>2008</v>
      </c>
      <c r="B5497" t="s">
        <v>307</v>
      </c>
      <c r="C5497" t="s">
        <v>652</v>
      </c>
      <c r="D5497">
        <v>618464.01</v>
      </c>
      <c r="E5497">
        <v>1334222.27</v>
      </c>
      <c r="H5497">
        <f t="shared" si="366"/>
        <v>11</v>
      </c>
      <c r="J5497" t="str">
        <f t="shared" si="367"/>
        <v>MARYVILLE</v>
      </c>
      <c r="K5497" t="str">
        <f t="shared" ref="K5497:K5560" si="368">INDEX($K$1:$K$655,MATCH(C5497,$C$1:$C$655))</f>
        <v>Madison</v>
      </c>
      <c r="L5497">
        <f t="shared" si="365"/>
        <v>0</v>
      </c>
    </row>
    <row r="5498" spans="1:12" x14ac:dyDescent="0.55000000000000004">
      <c r="A5498">
        <v>2008</v>
      </c>
      <c r="B5498" t="s">
        <v>307</v>
      </c>
      <c r="C5498" t="s">
        <v>490</v>
      </c>
      <c r="D5498">
        <v>2057820.09</v>
      </c>
      <c r="E5498">
        <v>3010196.38</v>
      </c>
      <c r="H5498">
        <f t="shared" si="366"/>
        <v>11</v>
      </c>
      <c r="J5498" t="str">
        <f t="shared" si="367"/>
        <v>MASCOUTAH</v>
      </c>
      <c r="K5498" t="str">
        <f t="shared" si="368"/>
        <v>St. Clair</v>
      </c>
      <c r="L5498">
        <f t="shared" si="365"/>
        <v>0</v>
      </c>
    </row>
    <row r="5499" spans="1:12" x14ac:dyDescent="0.55000000000000004">
      <c r="A5499">
        <v>2008</v>
      </c>
      <c r="B5499" t="s">
        <v>307</v>
      </c>
      <c r="C5499" t="s">
        <v>491</v>
      </c>
      <c r="D5499">
        <v>19130038.82</v>
      </c>
      <c r="E5499">
        <v>28834298.109999999</v>
      </c>
      <c r="H5499">
        <f t="shared" si="366"/>
        <v>10</v>
      </c>
      <c r="J5499" t="str">
        <f t="shared" si="367"/>
        <v>MATTESON</v>
      </c>
      <c r="K5499" t="str">
        <f t="shared" si="368"/>
        <v>Cook</v>
      </c>
      <c r="L5499">
        <f t="shared" si="365"/>
        <v>0</v>
      </c>
    </row>
    <row r="5500" spans="1:12" x14ac:dyDescent="0.55000000000000004">
      <c r="A5500">
        <v>2008</v>
      </c>
      <c r="B5500" t="s">
        <v>307</v>
      </c>
      <c r="C5500" t="s">
        <v>492</v>
      </c>
      <c r="D5500">
        <v>14390466.08</v>
      </c>
      <c r="E5500">
        <v>27532024.91</v>
      </c>
      <c r="H5500">
        <f t="shared" si="366"/>
        <v>9</v>
      </c>
      <c r="J5500" t="str">
        <f t="shared" si="367"/>
        <v>MATTOON</v>
      </c>
      <c r="K5500" t="str">
        <f t="shared" si="368"/>
        <v>Coles</v>
      </c>
      <c r="L5500">
        <f t="shared" si="365"/>
        <v>0</v>
      </c>
    </row>
    <row r="5501" spans="1:12" x14ac:dyDescent="0.55000000000000004">
      <c r="A5501">
        <v>2008</v>
      </c>
      <c r="B5501" t="s">
        <v>307</v>
      </c>
      <c r="C5501" t="s">
        <v>493</v>
      </c>
      <c r="D5501">
        <v>13257092.880000001</v>
      </c>
      <c r="E5501">
        <v>37519255.009999998</v>
      </c>
      <c r="H5501">
        <f t="shared" si="366"/>
        <v>9</v>
      </c>
      <c r="J5501" t="str">
        <f t="shared" si="367"/>
        <v>MAYWOOD</v>
      </c>
      <c r="K5501" t="str">
        <f t="shared" si="368"/>
        <v>Cook</v>
      </c>
      <c r="L5501">
        <f t="shared" si="365"/>
        <v>0</v>
      </c>
    </row>
    <row r="5502" spans="1:12" x14ac:dyDescent="0.55000000000000004">
      <c r="A5502">
        <v>2008</v>
      </c>
      <c r="B5502" t="s">
        <v>307</v>
      </c>
      <c r="C5502" t="s">
        <v>494</v>
      </c>
      <c r="D5502">
        <v>6546438</v>
      </c>
      <c r="E5502">
        <v>12200211.359999999</v>
      </c>
      <c r="H5502">
        <f t="shared" si="366"/>
        <v>8</v>
      </c>
      <c r="J5502" t="str">
        <f t="shared" si="367"/>
        <v>MCCOOK</v>
      </c>
      <c r="K5502" t="str">
        <f t="shared" si="368"/>
        <v>Cook</v>
      </c>
      <c r="L5502">
        <f t="shared" si="365"/>
        <v>0</v>
      </c>
    </row>
    <row r="5503" spans="1:12" x14ac:dyDescent="0.55000000000000004">
      <c r="A5503">
        <v>2008</v>
      </c>
      <c r="B5503" t="s">
        <v>307</v>
      </c>
      <c r="C5503" t="s">
        <v>495</v>
      </c>
      <c r="D5503">
        <v>16297958.039999999</v>
      </c>
      <c r="E5503">
        <v>25690757.149999999</v>
      </c>
      <c r="H5503">
        <f t="shared" si="366"/>
        <v>9</v>
      </c>
      <c r="J5503" t="str">
        <f t="shared" si="367"/>
        <v>MCHENRY</v>
      </c>
      <c r="K5503" t="str">
        <f t="shared" si="368"/>
        <v>McHenry</v>
      </c>
      <c r="L5503">
        <f t="shared" si="365"/>
        <v>0</v>
      </c>
    </row>
    <row r="5504" spans="1:12" x14ac:dyDescent="0.55000000000000004">
      <c r="A5504">
        <v>2008</v>
      </c>
      <c r="B5504" t="s">
        <v>307</v>
      </c>
      <c r="C5504" t="s">
        <v>496</v>
      </c>
      <c r="D5504">
        <v>20661458.190000001</v>
      </c>
      <c r="E5504">
        <v>53643754.359999999</v>
      </c>
      <c r="H5504">
        <f t="shared" si="366"/>
        <v>14</v>
      </c>
      <c r="J5504" t="str">
        <f t="shared" si="367"/>
        <v>MELROSE PARK</v>
      </c>
      <c r="K5504" t="str">
        <f t="shared" si="368"/>
        <v>Cook</v>
      </c>
      <c r="L5504">
        <f t="shared" si="365"/>
        <v>0</v>
      </c>
    </row>
    <row r="5505" spans="1:12" x14ac:dyDescent="0.55000000000000004">
      <c r="A5505">
        <v>2008</v>
      </c>
      <c r="B5505" t="s">
        <v>307</v>
      </c>
      <c r="C5505" t="s">
        <v>497</v>
      </c>
      <c r="D5505">
        <v>2874247.91</v>
      </c>
      <c r="E5505">
        <v>5870675.4199999999</v>
      </c>
      <c r="H5505">
        <f t="shared" si="366"/>
        <v>9</v>
      </c>
      <c r="J5505" t="str">
        <f t="shared" si="367"/>
        <v>MENDOTA</v>
      </c>
      <c r="K5505" t="str">
        <f t="shared" si="368"/>
        <v>LaSalle</v>
      </c>
      <c r="L5505">
        <f t="shared" si="365"/>
        <v>0</v>
      </c>
    </row>
    <row r="5506" spans="1:12" x14ac:dyDescent="0.55000000000000004">
      <c r="A5506">
        <v>2008</v>
      </c>
      <c r="B5506" t="s">
        <v>307</v>
      </c>
      <c r="C5506" t="s">
        <v>498</v>
      </c>
      <c r="D5506">
        <v>3007267.18</v>
      </c>
      <c r="E5506">
        <v>4682076.75</v>
      </c>
      <c r="H5506">
        <f t="shared" si="366"/>
        <v>12</v>
      </c>
      <c r="J5506" t="str">
        <f t="shared" si="367"/>
        <v>METROPOLIS</v>
      </c>
      <c r="K5506" t="str">
        <f t="shared" si="368"/>
        <v>Massac</v>
      </c>
      <c r="L5506">
        <f t="shared" ref="L5506:L5569" si="369">IF(ISNA(K5506),1,0)</f>
        <v>0</v>
      </c>
    </row>
    <row r="5507" spans="1:12" x14ac:dyDescent="0.55000000000000004">
      <c r="A5507">
        <v>2008</v>
      </c>
      <c r="B5507" t="s">
        <v>307</v>
      </c>
      <c r="C5507" t="s">
        <v>499</v>
      </c>
      <c r="D5507">
        <v>12251875.4</v>
      </c>
      <c r="E5507">
        <v>14162215.460000001</v>
      </c>
      <c r="H5507">
        <f t="shared" ref="H5507:H5570" si="370">IF(B5507="fire",MIN(IFERROR(SEARCH("fire",C5507),999),IFERROR(SEARCH("fpd",C5507),999),IFERROR(SEARCH("pension",C5507),999),IFERROR(SEARCH("fund",C5507),999)),MIN(IFERROR(SEARCH("police",C5507),999),IFERROR(SEARCH("pension",C5507),999),IFERROR(SEARCH("fund",C5507),999)))</f>
        <v>12</v>
      </c>
      <c r="J5507" t="str">
        <f t="shared" ref="J5507:J5570" si="371">LEFT(C5507,H5507-2)</f>
        <v>MIDLOTHIAN</v>
      </c>
      <c r="K5507" t="str">
        <f t="shared" si="368"/>
        <v>Cook</v>
      </c>
      <c r="L5507">
        <f t="shared" si="369"/>
        <v>0</v>
      </c>
    </row>
    <row r="5508" spans="1:12" x14ac:dyDescent="0.55000000000000004">
      <c r="A5508">
        <v>2008</v>
      </c>
      <c r="B5508" t="s">
        <v>307</v>
      </c>
      <c r="C5508" t="s">
        <v>500</v>
      </c>
      <c r="D5508">
        <v>5215989.51</v>
      </c>
      <c r="E5508">
        <v>7256456.5499999998</v>
      </c>
      <c r="H5508">
        <f t="shared" si="370"/>
        <v>7</v>
      </c>
      <c r="J5508" t="str">
        <f t="shared" si="371"/>
        <v>MILAN</v>
      </c>
      <c r="K5508" t="str">
        <f t="shared" si="368"/>
        <v>Rock Island</v>
      </c>
      <c r="L5508">
        <f t="shared" si="369"/>
        <v>0</v>
      </c>
    </row>
    <row r="5509" spans="1:12" x14ac:dyDescent="0.55000000000000004">
      <c r="A5509">
        <v>2008</v>
      </c>
      <c r="B5509" t="s">
        <v>307</v>
      </c>
      <c r="C5509" t="s">
        <v>501</v>
      </c>
      <c r="D5509">
        <v>1808456.11</v>
      </c>
      <c r="E5509">
        <v>3329600.55</v>
      </c>
      <c r="H5509">
        <f t="shared" si="370"/>
        <v>9</v>
      </c>
      <c r="J5509" t="str">
        <f t="shared" si="371"/>
        <v>MINOOKA</v>
      </c>
      <c r="K5509" t="str">
        <f t="shared" si="368"/>
        <v>Grundy</v>
      </c>
      <c r="L5509">
        <f t="shared" si="369"/>
        <v>0</v>
      </c>
    </row>
    <row r="5510" spans="1:12" x14ac:dyDescent="0.55000000000000004">
      <c r="A5510">
        <v>2008</v>
      </c>
      <c r="B5510" t="s">
        <v>307</v>
      </c>
      <c r="C5510" t="s">
        <v>502</v>
      </c>
      <c r="D5510">
        <v>7014329</v>
      </c>
      <c r="E5510">
        <v>10661588.93</v>
      </c>
      <c r="H5510">
        <f t="shared" si="370"/>
        <v>8</v>
      </c>
      <c r="J5510" t="str">
        <f t="shared" si="371"/>
        <v>MOKENA</v>
      </c>
      <c r="K5510" t="str">
        <f t="shared" si="368"/>
        <v>Will</v>
      </c>
      <c r="L5510">
        <f t="shared" si="369"/>
        <v>0</v>
      </c>
    </row>
    <row r="5511" spans="1:12" x14ac:dyDescent="0.55000000000000004">
      <c r="A5511">
        <v>2008</v>
      </c>
      <c r="B5511" t="s">
        <v>307</v>
      </c>
      <c r="C5511" t="s">
        <v>503</v>
      </c>
      <c r="D5511">
        <v>24387147.27</v>
      </c>
      <c r="E5511">
        <v>62205802.129999898</v>
      </c>
      <c r="H5511">
        <f t="shared" si="370"/>
        <v>8</v>
      </c>
      <c r="J5511" t="str">
        <f t="shared" si="371"/>
        <v>MOLINE</v>
      </c>
      <c r="K5511" t="str">
        <f t="shared" si="368"/>
        <v>Rock Island</v>
      </c>
      <c r="L5511">
        <f t="shared" si="369"/>
        <v>0</v>
      </c>
    </row>
    <row r="5512" spans="1:12" x14ac:dyDescent="0.55000000000000004">
      <c r="A5512">
        <v>2008</v>
      </c>
      <c r="B5512" t="s">
        <v>307</v>
      </c>
      <c r="C5512" t="s">
        <v>504</v>
      </c>
      <c r="D5512">
        <v>4747448</v>
      </c>
      <c r="E5512">
        <v>9050290.9900000002</v>
      </c>
      <c r="H5512">
        <f t="shared" si="370"/>
        <v>10</v>
      </c>
      <c r="J5512" t="str">
        <f t="shared" si="371"/>
        <v>MONMOUTH</v>
      </c>
      <c r="K5512" t="str">
        <f t="shared" si="368"/>
        <v>Warren</v>
      </c>
      <c r="L5512">
        <f t="shared" si="369"/>
        <v>0</v>
      </c>
    </row>
    <row r="5513" spans="1:12" x14ac:dyDescent="0.55000000000000004">
      <c r="A5513">
        <v>2008</v>
      </c>
      <c r="B5513" t="s">
        <v>307</v>
      </c>
      <c r="C5513" t="s">
        <v>505</v>
      </c>
      <c r="D5513">
        <v>5242323.62</v>
      </c>
      <c r="E5513">
        <v>6389401.5700000003</v>
      </c>
      <c r="H5513">
        <f t="shared" si="370"/>
        <v>12</v>
      </c>
      <c r="J5513" t="str">
        <f t="shared" si="371"/>
        <v>MONTGOMERY</v>
      </c>
      <c r="K5513" t="str">
        <f t="shared" si="368"/>
        <v>Kane</v>
      </c>
      <c r="L5513">
        <f t="shared" si="369"/>
        <v>0</v>
      </c>
    </row>
    <row r="5514" spans="1:12" x14ac:dyDescent="0.55000000000000004">
      <c r="A5514">
        <v>2008</v>
      </c>
      <c r="B5514" t="s">
        <v>307</v>
      </c>
      <c r="C5514" t="s">
        <v>506</v>
      </c>
      <c r="D5514">
        <v>603277.39</v>
      </c>
      <c r="E5514">
        <v>1274725.3700000001</v>
      </c>
      <c r="H5514">
        <f t="shared" si="370"/>
        <v>12</v>
      </c>
      <c r="J5514" t="str">
        <f t="shared" si="371"/>
        <v>MONTICELLO</v>
      </c>
      <c r="K5514" t="str">
        <f t="shared" si="368"/>
        <v>Piatt</v>
      </c>
      <c r="L5514">
        <f t="shared" si="369"/>
        <v>0</v>
      </c>
    </row>
    <row r="5515" spans="1:12" x14ac:dyDescent="0.55000000000000004">
      <c r="A5515">
        <v>2008</v>
      </c>
      <c r="B5515" t="s">
        <v>307</v>
      </c>
      <c r="C5515" t="s">
        <v>507</v>
      </c>
      <c r="D5515">
        <v>8419515.8900000006</v>
      </c>
      <c r="E5515">
        <v>12947209.529999999</v>
      </c>
      <c r="H5515">
        <f t="shared" si="370"/>
        <v>8</v>
      </c>
      <c r="J5515" t="str">
        <f t="shared" si="371"/>
        <v>MORRIS</v>
      </c>
      <c r="K5515" t="str">
        <f t="shared" si="368"/>
        <v>Grundy</v>
      </c>
      <c r="L5515">
        <f t="shared" si="369"/>
        <v>0</v>
      </c>
    </row>
    <row r="5516" spans="1:12" x14ac:dyDescent="0.55000000000000004">
      <c r="A5516">
        <v>2008</v>
      </c>
      <c r="B5516" t="s">
        <v>307</v>
      </c>
      <c r="C5516" t="s">
        <v>508</v>
      </c>
      <c r="D5516">
        <v>21109912.25</v>
      </c>
      <c r="E5516">
        <v>43516626.740000002</v>
      </c>
      <c r="H5516">
        <f t="shared" si="370"/>
        <v>14</v>
      </c>
      <c r="J5516" t="str">
        <f t="shared" si="371"/>
        <v>MORTON GROVE</v>
      </c>
      <c r="K5516" t="str">
        <f t="shared" si="368"/>
        <v>Cook</v>
      </c>
      <c r="L5516">
        <f t="shared" si="369"/>
        <v>0</v>
      </c>
    </row>
    <row r="5517" spans="1:12" x14ac:dyDescent="0.55000000000000004">
      <c r="A5517">
        <v>2008</v>
      </c>
      <c r="B5517" t="s">
        <v>307</v>
      </c>
      <c r="C5517" t="s">
        <v>509</v>
      </c>
      <c r="D5517">
        <v>6145784.5700000003</v>
      </c>
      <c r="E5517">
        <v>8638217.0999999996</v>
      </c>
      <c r="H5517">
        <f t="shared" si="370"/>
        <v>8</v>
      </c>
      <c r="J5517" t="str">
        <f t="shared" si="371"/>
        <v>MORTON</v>
      </c>
      <c r="K5517" t="str">
        <f t="shared" si="368"/>
        <v>Tazewell</v>
      </c>
      <c r="L5517">
        <f t="shared" si="369"/>
        <v>0</v>
      </c>
    </row>
    <row r="5518" spans="1:12" x14ac:dyDescent="0.55000000000000004">
      <c r="A5518">
        <v>2008</v>
      </c>
      <c r="B5518" t="s">
        <v>307</v>
      </c>
      <c r="C5518" t="s">
        <v>510</v>
      </c>
      <c r="D5518">
        <v>3520840.83</v>
      </c>
      <c r="E5518">
        <v>4986108.38</v>
      </c>
      <c r="H5518">
        <f t="shared" si="370"/>
        <v>11</v>
      </c>
      <c r="J5518" t="str">
        <f t="shared" si="371"/>
        <v>MT CARMEL</v>
      </c>
      <c r="K5518" t="str">
        <f t="shared" si="368"/>
        <v>Wabash</v>
      </c>
      <c r="L5518">
        <f t="shared" si="369"/>
        <v>0</v>
      </c>
    </row>
    <row r="5519" spans="1:12" x14ac:dyDescent="0.55000000000000004">
      <c r="A5519">
        <v>2008</v>
      </c>
      <c r="B5519" t="s">
        <v>307</v>
      </c>
      <c r="C5519" t="s">
        <v>511</v>
      </c>
      <c r="D5519">
        <v>36262943.509999998</v>
      </c>
      <c r="E5519">
        <v>72290999.879999995</v>
      </c>
      <c r="H5519">
        <f t="shared" si="370"/>
        <v>13</v>
      </c>
      <c r="J5519" t="str">
        <f t="shared" si="371"/>
        <v>MT PROSPECT</v>
      </c>
      <c r="K5519" t="str">
        <f t="shared" si="368"/>
        <v>Cook</v>
      </c>
      <c r="L5519">
        <f t="shared" si="369"/>
        <v>0</v>
      </c>
    </row>
    <row r="5520" spans="1:12" x14ac:dyDescent="0.55000000000000004">
      <c r="A5520">
        <v>2008</v>
      </c>
      <c r="B5520" t="s">
        <v>307</v>
      </c>
      <c r="C5520" t="s">
        <v>512</v>
      </c>
      <c r="D5520">
        <v>13542014.060000001</v>
      </c>
      <c r="E5520">
        <v>17938704.329999998</v>
      </c>
      <c r="H5520">
        <f t="shared" si="370"/>
        <v>11</v>
      </c>
      <c r="J5520" t="str">
        <f t="shared" si="371"/>
        <v>MT VERNON</v>
      </c>
      <c r="K5520" t="str">
        <f t="shared" si="368"/>
        <v>Jefferson</v>
      </c>
      <c r="L5520">
        <f t="shared" si="369"/>
        <v>0</v>
      </c>
    </row>
    <row r="5521" spans="1:12" x14ac:dyDescent="0.55000000000000004">
      <c r="A5521">
        <v>2008</v>
      </c>
      <c r="B5521" t="s">
        <v>307</v>
      </c>
      <c r="C5521" t="s">
        <v>513</v>
      </c>
      <c r="D5521">
        <v>16786059.640000001</v>
      </c>
      <c r="E5521">
        <v>29438571.129999999</v>
      </c>
      <c r="H5521">
        <f t="shared" si="370"/>
        <v>11</v>
      </c>
      <c r="J5521" t="str">
        <f t="shared" si="371"/>
        <v>MUNDELEIN</v>
      </c>
      <c r="K5521" t="str">
        <f t="shared" si="368"/>
        <v>Lake</v>
      </c>
      <c r="L5521">
        <f t="shared" si="369"/>
        <v>0</v>
      </c>
    </row>
    <row r="5522" spans="1:12" x14ac:dyDescent="0.55000000000000004">
      <c r="A5522">
        <v>2008</v>
      </c>
      <c r="B5522" t="s">
        <v>307</v>
      </c>
      <c r="C5522" t="s">
        <v>514</v>
      </c>
      <c r="D5522">
        <v>3457892.25</v>
      </c>
      <c r="E5522">
        <v>6366934.6799999997</v>
      </c>
      <c r="H5522">
        <f t="shared" si="370"/>
        <v>13</v>
      </c>
      <c r="J5522" t="str">
        <f t="shared" si="371"/>
        <v>MURPHYSBORO</v>
      </c>
      <c r="K5522" t="str">
        <f t="shared" si="368"/>
        <v>Jackson</v>
      </c>
      <c r="L5522">
        <f t="shared" si="369"/>
        <v>0</v>
      </c>
    </row>
    <row r="5523" spans="1:12" x14ac:dyDescent="0.55000000000000004">
      <c r="A5523">
        <v>2008</v>
      </c>
      <c r="B5523" t="s">
        <v>307</v>
      </c>
      <c r="C5523" t="s">
        <v>515</v>
      </c>
      <c r="D5523">
        <v>74428751.370000005</v>
      </c>
      <c r="E5523">
        <v>111495205.37</v>
      </c>
      <c r="H5523">
        <f t="shared" si="370"/>
        <v>12</v>
      </c>
      <c r="J5523" t="str">
        <f t="shared" si="371"/>
        <v>NAPERVILLE</v>
      </c>
      <c r="K5523" t="str">
        <f t="shared" si="368"/>
        <v>DuPage</v>
      </c>
      <c r="L5523">
        <f t="shared" si="369"/>
        <v>0</v>
      </c>
    </row>
    <row r="5524" spans="1:12" x14ac:dyDescent="0.55000000000000004">
      <c r="A5524">
        <v>2008</v>
      </c>
      <c r="B5524" t="s">
        <v>307</v>
      </c>
      <c r="C5524" t="s">
        <v>516</v>
      </c>
      <c r="D5524">
        <v>8785450.2100000009</v>
      </c>
      <c r="E5524">
        <v>14225049.25</v>
      </c>
      <c r="H5524">
        <f t="shared" si="370"/>
        <v>11</v>
      </c>
      <c r="J5524" t="str">
        <f t="shared" si="371"/>
        <v>NEW LENOX</v>
      </c>
      <c r="K5524" t="str">
        <f t="shared" si="368"/>
        <v>Will</v>
      </c>
      <c r="L5524">
        <f t="shared" si="369"/>
        <v>0</v>
      </c>
    </row>
    <row r="5525" spans="1:12" x14ac:dyDescent="0.55000000000000004">
      <c r="A5525">
        <v>2008</v>
      </c>
      <c r="B5525" t="s">
        <v>307</v>
      </c>
      <c r="C5525" t="s">
        <v>517</v>
      </c>
      <c r="D5525">
        <v>25971345.859999999</v>
      </c>
      <c r="E5525">
        <v>55187606.789999999</v>
      </c>
      <c r="H5525">
        <f t="shared" si="370"/>
        <v>7</v>
      </c>
      <c r="J5525" t="str">
        <f t="shared" si="371"/>
        <v>NILES</v>
      </c>
      <c r="K5525" t="str">
        <f t="shared" si="368"/>
        <v>Cook</v>
      </c>
      <c r="L5525">
        <f t="shared" si="369"/>
        <v>0</v>
      </c>
    </row>
    <row r="5526" spans="1:12" x14ac:dyDescent="0.55000000000000004">
      <c r="A5526">
        <v>2008</v>
      </c>
      <c r="B5526" t="s">
        <v>307</v>
      </c>
      <c r="C5526" t="s">
        <v>518</v>
      </c>
      <c r="D5526">
        <v>23145965.539999999</v>
      </c>
      <c r="E5526">
        <v>37521582.289999999</v>
      </c>
      <c r="H5526">
        <f t="shared" si="370"/>
        <v>8</v>
      </c>
      <c r="J5526" t="str">
        <f t="shared" si="371"/>
        <v>NORMAL</v>
      </c>
      <c r="K5526" t="str">
        <f t="shared" si="368"/>
        <v>McLean</v>
      </c>
      <c r="L5526">
        <f t="shared" si="369"/>
        <v>0</v>
      </c>
    </row>
    <row r="5527" spans="1:12" x14ac:dyDescent="0.55000000000000004">
      <c r="A5527">
        <v>2008</v>
      </c>
      <c r="B5527" t="s">
        <v>307</v>
      </c>
      <c r="C5527" t="s">
        <v>519</v>
      </c>
      <c r="D5527">
        <v>16701457.99</v>
      </c>
      <c r="E5527">
        <v>28142476.809999999</v>
      </c>
      <c r="H5527">
        <f t="shared" si="370"/>
        <v>10</v>
      </c>
      <c r="J5527" t="str">
        <f t="shared" si="371"/>
        <v>NORRIDGE</v>
      </c>
      <c r="K5527" t="str">
        <f t="shared" si="368"/>
        <v>Cook</v>
      </c>
      <c r="L5527">
        <f t="shared" si="369"/>
        <v>0</v>
      </c>
    </row>
    <row r="5528" spans="1:12" x14ac:dyDescent="0.55000000000000004">
      <c r="A5528">
        <v>2008</v>
      </c>
      <c r="B5528" t="s">
        <v>307</v>
      </c>
      <c r="C5528" t="s">
        <v>520</v>
      </c>
      <c r="D5528">
        <v>7180695.1100000003</v>
      </c>
      <c r="E5528">
        <v>11695651.9</v>
      </c>
      <c r="H5528">
        <f t="shared" si="370"/>
        <v>14</v>
      </c>
      <c r="J5528" t="str">
        <f t="shared" si="371"/>
        <v>NORTH AURORA</v>
      </c>
      <c r="K5528" t="str">
        <f t="shared" si="368"/>
        <v>Kane</v>
      </c>
      <c r="L5528">
        <f t="shared" si="369"/>
        <v>0</v>
      </c>
    </row>
    <row r="5529" spans="1:12" x14ac:dyDescent="0.55000000000000004">
      <c r="A5529">
        <v>2008</v>
      </c>
      <c r="B5529" t="s">
        <v>307</v>
      </c>
      <c r="C5529" t="s">
        <v>521</v>
      </c>
      <c r="D5529">
        <v>17857665.59</v>
      </c>
      <c r="E5529">
        <v>31672441.899999999</v>
      </c>
      <c r="H5529">
        <f t="shared" si="370"/>
        <v>15</v>
      </c>
      <c r="J5529" t="str">
        <f t="shared" si="371"/>
        <v>NORTH CHICAGO</v>
      </c>
      <c r="K5529" t="str">
        <f t="shared" si="368"/>
        <v>Lake</v>
      </c>
      <c r="L5529">
        <f t="shared" si="369"/>
        <v>0</v>
      </c>
    </row>
    <row r="5530" spans="1:12" x14ac:dyDescent="0.55000000000000004">
      <c r="A5530">
        <v>2008</v>
      </c>
      <c r="B5530" t="s">
        <v>307</v>
      </c>
      <c r="C5530" t="s">
        <v>522</v>
      </c>
      <c r="D5530">
        <v>14946215.24</v>
      </c>
      <c r="E5530">
        <v>25677190.559999999</v>
      </c>
      <c r="H5530">
        <f t="shared" si="370"/>
        <v>17</v>
      </c>
      <c r="J5530" t="str">
        <f t="shared" si="371"/>
        <v>NORTH RIVERSIDE</v>
      </c>
      <c r="K5530" t="str">
        <f t="shared" si="368"/>
        <v>Cook</v>
      </c>
      <c r="L5530">
        <f t="shared" si="369"/>
        <v>0</v>
      </c>
    </row>
    <row r="5531" spans="1:12" x14ac:dyDescent="0.55000000000000004">
      <c r="A5531">
        <v>2008</v>
      </c>
      <c r="B5531" t="s">
        <v>307</v>
      </c>
      <c r="C5531" t="s">
        <v>523</v>
      </c>
      <c r="D5531">
        <v>38300774.390000001</v>
      </c>
      <c r="E5531">
        <v>55924954.420000002</v>
      </c>
      <c r="H5531">
        <f t="shared" si="370"/>
        <v>12</v>
      </c>
      <c r="J5531" t="str">
        <f t="shared" si="371"/>
        <v>NORTHBROOK</v>
      </c>
      <c r="K5531" t="str">
        <f t="shared" si="368"/>
        <v>Cook</v>
      </c>
      <c r="L5531">
        <f t="shared" si="369"/>
        <v>0</v>
      </c>
    </row>
    <row r="5532" spans="1:12" x14ac:dyDescent="0.55000000000000004">
      <c r="A5532">
        <v>2008</v>
      </c>
      <c r="B5532" t="s">
        <v>307</v>
      </c>
      <c r="C5532" t="s">
        <v>524</v>
      </c>
      <c r="D5532">
        <v>11225523.58</v>
      </c>
      <c r="E5532">
        <v>20187807.870000001</v>
      </c>
      <c r="H5532">
        <f t="shared" si="370"/>
        <v>12</v>
      </c>
      <c r="J5532" t="str">
        <f t="shared" si="371"/>
        <v>NORTHFIELD</v>
      </c>
      <c r="K5532" t="str">
        <f t="shared" si="368"/>
        <v>Cook</v>
      </c>
      <c r="L5532">
        <f t="shared" si="369"/>
        <v>0</v>
      </c>
    </row>
    <row r="5533" spans="1:12" x14ac:dyDescent="0.55000000000000004">
      <c r="A5533">
        <v>2008</v>
      </c>
      <c r="B5533" t="s">
        <v>307</v>
      </c>
      <c r="C5533" t="s">
        <v>525</v>
      </c>
      <c r="D5533">
        <v>10138333.4</v>
      </c>
      <c r="E5533">
        <v>18888834.23</v>
      </c>
      <c r="H5533">
        <f t="shared" si="370"/>
        <v>11</v>
      </c>
      <c r="J5533" t="str">
        <f t="shared" si="371"/>
        <v>NORTHLAKE</v>
      </c>
      <c r="K5533" t="str">
        <f t="shared" si="368"/>
        <v>Cook</v>
      </c>
      <c r="L5533">
        <f t="shared" si="369"/>
        <v>0</v>
      </c>
    </row>
    <row r="5534" spans="1:12" x14ac:dyDescent="0.55000000000000004">
      <c r="A5534">
        <v>2008</v>
      </c>
      <c r="B5534" t="s">
        <v>307</v>
      </c>
      <c r="C5534" t="s">
        <v>526</v>
      </c>
      <c r="D5534">
        <v>22932545.690000001</v>
      </c>
      <c r="E5534">
        <v>37768769.259999998</v>
      </c>
      <c r="H5534">
        <f t="shared" si="370"/>
        <v>11</v>
      </c>
      <c r="J5534" t="str">
        <f t="shared" si="371"/>
        <v>OAK BROOK</v>
      </c>
      <c r="K5534" t="str">
        <f t="shared" si="368"/>
        <v>Cook</v>
      </c>
      <c r="L5534">
        <f t="shared" si="369"/>
        <v>0</v>
      </c>
    </row>
    <row r="5535" spans="1:12" x14ac:dyDescent="0.55000000000000004">
      <c r="A5535">
        <v>2008</v>
      </c>
      <c r="B5535" t="s">
        <v>307</v>
      </c>
      <c r="C5535" t="s">
        <v>527</v>
      </c>
      <c r="D5535">
        <v>18292249.91</v>
      </c>
      <c r="E5535">
        <v>29870296.98</v>
      </c>
      <c r="H5535">
        <f t="shared" si="370"/>
        <v>12</v>
      </c>
      <c r="J5535" t="str">
        <f t="shared" si="371"/>
        <v>OAK FOREST</v>
      </c>
      <c r="K5535" t="str">
        <f t="shared" si="368"/>
        <v>Cook</v>
      </c>
      <c r="L5535">
        <f t="shared" si="369"/>
        <v>0</v>
      </c>
    </row>
    <row r="5536" spans="1:12" x14ac:dyDescent="0.55000000000000004">
      <c r="A5536">
        <v>2008</v>
      </c>
      <c r="B5536" t="s">
        <v>307</v>
      </c>
      <c r="C5536" t="s">
        <v>528</v>
      </c>
      <c r="D5536">
        <v>56513852.350000001</v>
      </c>
      <c r="E5536">
        <v>97852761.400000006</v>
      </c>
      <c r="H5536">
        <f t="shared" si="370"/>
        <v>10</v>
      </c>
      <c r="J5536" t="str">
        <f t="shared" si="371"/>
        <v>OAK LAWN</v>
      </c>
      <c r="K5536" t="str">
        <f t="shared" si="368"/>
        <v>Cook</v>
      </c>
      <c r="L5536">
        <f t="shared" si="369"/>
        <v>0</v>
      </c>
    </row>
    <row r="5537" spans="1:12" x14ac:dyDescent="0.55000000000000004">
      <c r="A5537">
        <v>2008</v>
      </c>
      <c r="B5537" t="s">
        <v>307</v>
      </c>
      <c r="C5537" t="s">
        <v>529</v>
      </c>
      <c r="D5537">
        <v>55775048.369999997</v>
      </c>
      <c r="E5537">
        <v>112766014.90000001</v>
      </c>
      <c r="H5537">
        <f t="shared" si="370"/>
        <v>10</v>
      </c>
      <c r="J5537" t="str">
        <f t="shared" si="371"/>
        <v>OAK PARK</v>
      </c>
      <c r="K5537" t="str">
        <f t="shared" si="368"/>
        <v>Cook</v>
      </c>
      <c r="L5537">
        <f t="shared" si="369"/>
        <v>0</v>
      </c>
    </row>
    <row r="5538" spans="1:12" x14ac:dyDescent="0.55000000000000004">
      <c r="A5538">
        <v>2008</v>
      </c>
      <c r="B5538" t="s">
        <v>307</v>
      </c>
      <c r="C5538" t="s">
        <v>530</v>
      </c>
      <c r="D5538">
        <v>7605014</v>
      </c>
      <c r="E5538">
        <v>13545074.24</v>
      </c>
      <c r="H5538">
        <f t="shared" si="370"/>
        <v>18</v>
      </c>
      <c r="J5538" t="str">
        <f t="shared" si="371"/>
        <v>OAKBROOK TERRACE</v>
      </c>
      <c r="K5538" t="str">
        <f t="shared" si="368"/>
        <v>DuPage</v>
      </c>
      <c r="L5538">
        <f t="shared" si="369"/>
        <v>0</v>
      </c>
    </row>
    <row r="5539" spans="1:12" x14ac:dyDescent="0.55000000000000004">
      <c r="A5539">
        <v>2008</v>
      </c>
      <c r="B5539" t="s">
        <v>307</v>
      </c>
      <c r="C5539" t="s">
        <v>531</v>
      </c>
      <c r="D5539">
        <v>11841645.689999999</v>
      </c>
      <c r="E5539">
        <v>15401744.76</v>
      </c>
      <c r="H5539">
        <f t="shared" si="370"/>
        <v>10</v>
      </c>
      <c r="J5539" t="str">
        <f t="shared" si="371"/>
        <v>O'FALLON</v>
      </c>
      <c r="K5539" t="str">
        <f t="shared" si="368"/>
        <v>St. Clair</v>
      </c>
      <c r="L5539">
        <f t="shared" si="369"/>
        <v>0</v>
      </c>
    </row>
    <row r="5540" spans="1:12" x14ac:dyDescent="0.55000000000000004">
      <c r="A5540">
        <v>2008</v>
      </c>
      <c r="B5540" t="s">
        <v>307</v>
      </c>
      <c r="C5540" t="s">
        <v>532</v>
      </c>
      <c r="D5540">
        <v>1716159.52</v>
      </c>
      <c r="E5540">
        <v>3232696.95</v>
      </c>
      <c r="H5540">
        <f t="shared" si="370"/>
        <v>9</v>
      </c>
      <c r="J5540" t="str">
        <f t="shared" si="371"/>
        <v>OGLESBY</v>
      </c>
      <c r="K5540" t="str">
        <f t="shared" si="368"/>
        <v>LaSalle</v>
      </c>
      <c r="L5540">
        <f t="shared" si="369"/>
        <v>0</v>
      </c>
    </row>
    <row r="5541" spans="1:12" x14ac:dyDescent="0.55000000000000004">
      <c r="A5541">
        <v>2008</v>
      </c>
      <c r="B5541" t="s">
        <v>307</v>
      </c>
      <c r="C5541" t="s">
        <v>533</v>
      </c>
      <c r="D5541">
        <v>3419965.06</v>
      </c>
      <c r="E5541">
        <v>6012451.4199999999</v>
      </c>
      <c r="H5541">
        <f t="shared" si="370"/>
        <v>7</v>
      </c>
      <c r="J5541" t="str">
        <f t="shared" si="371"/>
        <v>OLNEY</v>
      </c>
      <c r="K5541" t="str">
        <f t="shared" si="368"/>
        <v>Richland</v>
      </c>
      <c r="L5541">
        <f t="shared" si="369"/>
        <v>0</v>
      </c>
    </row>
    <row r="5542" spans="1:12" x14ac:dyDescent="0.55000000000000004">
      <c r="A5542">
        <v>2008</v>
      </c>
      <c r="B5542" t="s">
        <v>307</v>
      </c>
      <c r="C5542" t="s">
        <v>534</v>
      </c>
      <c r="D5542">
        <v>4823504.6500000004</v>
      </c>
      <c r="E5542">
        <v>10368395.300000001</v>
      </c>
      <c r="H5542">
        <f t="shared" si="370"/>
        <v>16</v>
      </c>
      <c r="J5542" t="str">
        <f t="shared" si="371"/>
        <v>OLYMPIA FIELDS</v>
      </c>
      <c r="K5542" t="str">
        <f t="shared" si="368"/>
        <v>Cook</v>
      </c>
      <c r="L5542">
        <f t="shared" si="369"/>
        <v>0</v>
      </c>
    </row>
    <row r="5543" spans="1:12" x14ac:dyDescent="0.55000000000000004">
      <c r="A5543">
        <v>2008</v>
      </c>
      <c r="B5543" t="s">
        <v>307</v>
      </c>
      <c r="C5543" t="s">
        <v>535</v>
      </c>
      <c r="D5543">
        <v>2071493</v>
      </c>
      <c r="E5543">
        <v>3016103.25</v>
      </c>
      <c r="H5543">
        <f t="shared" si="370"/>
        <v>14</v>
      </c>
      <c r="J5543" t="str">
        <f t="shared" si="371"/>
        <v>ORLAND HILLS</v>
      </c>
      <c r="K5543" t="str">
        <f t="shared" si="368"/>
        <v>Cook</v>
      </c>
      <c r="L5543">
        <f t="shared" si="369"/>
        <v>0</v>
      </c>
    </row>
    <row r="5544" spans="1:12" x14ac:dyDescent="0.55000000000000004">
      <c r="A5544">
        <v>2008</v>
      </c>
      <c r="B5544" t="s">
        <v>307</v>
      </c>
      <c r="C5544" t="s">
        <v>536</v>
      </c>
      <c r="D5544">
        <v>41114123.600000001</v>
      </c>
      <c r="E5544">
        <v>58991722.609999999</v>
      </c>
      <c r="H5544">
        <f t="shared" si="370"/>
        <v>13</v>
      </c>
      <c r="J5544" t="str">
        <f t="shared" si="371"/>
        <v>ORLAND PARK</v>
      </c>
      <c r="K5544" t="str">
        <f t="shared" si="368"/>
        <v>Cook</v>
      </c>
      <c r="L5544">
        <f t="shared" si="369"/>
        <v>0</v>
      </c>
    </row>
    <row r="5545" spans="1:12" x14ac:dyDescent="0.55000000000000004">
      <c r="A5545">
        <v>2008</v>
      </c>
      <c r="B5545" t="s">
        <v>307</v>
      </c>
      <c r="C5545" t="s">
        <v>537</v>
      </c>
      <c r="D5545">
        <v>8020541</v>
      </c>
      <c r="E5545">
        <v>13800041.300000001</v>
      </c>
      <c r="H5545">
        <f t="shared" si="370"/>
        <v>8</v>
      </c>
      <c r="J5545" t="str">
        <f t="shared" si="371"/>
        <v>OSWEGO</v>
      </c>
      <c r="K5545" t="str">
        <f t="shared" si="368"/>
        <v>Kendall</v>
      </c>
      <c r="L5545">
        <f t="shared" si="369"/>
        <v>0</v>
      </c>
    </row>
    <row r="5546" spans="1:12" x14ac:dyDescent="0.55000000000000004">
      <c r="A5546">
        <v>2008</v>
      </c>
      <c r="B5546" t="s">
        <v>307</v>
      </c>
      <c r="C5546" t="s">
        <v>538</v>
      </c>
      <c r="D5546">
        <v>12294875.300000001</v>
      </c>
      <c r="E5546">
        <v>15464191.32</v>
      </c>
      <c r="H5546">
        <f t="shared" si="370"/>
        <v>8</v>
      </c>
      <c r="J5546" t="str">
        <f t="shared" si="371"/>
        <v>OTTAWA</v>
      </c>
      <c r="K5546" t="str">
        <f t="shared" si="368"/>
        <v>LaSalle</v>
      </c>
      <c r="L5546">
        <f t="shared" si="369"/>
        <v>0</v>
      </c>
    </row>
    <row r="5547" spans="1:12" x14ac:dyDescent="0.55000000000000004">
      <c r="A5547">
        <v>2008</v>
      </c>
      <c r="B5547" t="s">
        <v>307</v>
      </c>
      <c r="C5547" t="s">
        <v>539</v>
      </c>
      <c r="D5547">
        <v>32586865.030000001</v>
      </c>
      <c r="E5547">
        <v>69303510.840000004</v>
      </c>
      <c r="H5547">
        <f t="shared" si="370"/>
        <v>10</v>
      </c>
      <c r="J5547" t="str">
        <f t="shared" si="371"/>
        <v>PALATINE</v>
      </c>
      <c r="K5547" t="str">
        <f t="shared" si="368"/>
        <v>Cook</v>
      </c>
      <c r="L5547">
        <f t="shared" si="369"/>
        <v>0</v>
      </c>
    </row>
    <row r="5548" spans="1:12" x14ac:dyDescent="0.55000000000000004">
      <c r="A5548">
        <v>2008</v>
      </c>
      <c r="B5548" t="s">
        <v>307</v>
      </c>
      <c r="C5548" t="s">
        <v>540</v>
      </c>
      <c r="D5548">
        <v>11607209</v>
      </c>
      <c r="E5548">
        <v>21594913.989999998</v>
      </c>
      <c r="H5548">
        <f t="shared" si="370"/>
        <v>15</v>
      </c>
      <c r="J5548" t="str">
        <f t="shared" si="371"/>
        <v>PALOS HEIGHTS</v>
      </c>
      <c r="K5548" t="str">
        <f t="shared" si="368"/>
        <v>Cook</v>
      </c>
      <c r="L5548">
        <f t="shared" si="369"/>
        <v>0</v>
      </c>
    </row>
    <row r="5549" spans="1:12" x14ac:dyDescent="0.55000000000000004">
      <c r="A5549">
        <v>2008</v>
      </c>
      <c r="B5549" t="s">
        <v>307</v>
      </c>
      <c r="C5549" t="s">
        <v>541</v>
      </c>
      <c r="D5549">
        <v>11577954.369999999</v>
      </c>
      <c r="E5549">
        <v>20160308.1199999</v>
      </c>
      <c r="H5549">
        <f t="shared" si="370"/>
        <v>13</v>
      </c>
      <c r="J5549" t="str">
        <f t="shared" si="371"/>
        <v>PALOS HILLS</v>
      </c>
      <c r="K5549" t="str">
        <f t="shared" si="368"/>
        <v>Cook</v>
      </c>
      <c r="L5549">
        <f t="shared" si="369"/>
        <v>0</v>
      </c>
    </row>
    <row r="5550" spans="1:12" x14ac:dyDescent="0.55000000000000004">
      <c r="A5550">
        <v>2008</v>
      </c>
      <c r="B5550" t="s">
        <v>307</v>
      </c>
      <c r="C5550" t="s">
        <v>542</v>
      </c>
      <c r="D5550">
        <v>925672.53</v>
      </c>
      <c r="E5550">
        <v>2449328.83</v>
      </c>
      <c r="H5550">
        <f t="shared" si="370"/>
        <v>12</v>
      </c>
      <c r="J5550" t="str">
        <f t="shared" si="371"/>
        <v>PALOS PARK</v>
      </c>
      <c r="K5550" t="str">
        <f t="shared" si="368"/>
        <v>Cook</v>
      </c>
      <c r="L5550">
        <f t="shared" si="369"/>
        <v>0</v>
      </c>
    </row>
    <row r="5551" spans="1:12" x14ac:dyDescent="0.55000000000000004">
      <c r="A5551">
        <v>2008</v>
      </c>
      <c r="B5551" t="s">
        <v>307</v>
      </c>
      <c r="C5551" t="s">
        <v>543</v>
      </c>
      <c r="D5551">
        <v>2343654.2999999998</v>
      </c>
      <c r="E5551">
        <v>4409290.8</v>
      </c>
      <c r="H5551">
        <f t="shared" si="370"/>
        <v>6</v>
      </c>
      <c r="J5551" t="str">
        <f t="shared" si="371"/>
        <v>PANA</v>
      </c>
      <c r="K5551" t="str">
        <f t="shared" si="368"/>
        <v>Christian</v>
      </c>
      <c r="L5551">
        <f t="shared" si="369"/>
        <v>0</v>
      </c>
    </row>
    <row r="5552" spans="1:12" x14ac:dyDescent="0.55000000000000004">
      <c r="A5552">
        <v>2008</v>
      </c>
      <c r="B5552" t="s">
        <v>307</v>
      </c>
      <c r="C5552" t="s">
        <v>544</v>
      </c>
      <c r="D5552">
        <v>4074109.99</v>
      </c>
      <c r="E5552">
        <v>6019611.2199999997</v>
      </c>
      <c r="H5552">
        <f t="shared" si="370"/>
        <v>7</v>
      </c>
      <c r="J5552" t="str">
        <f t="shared" si="371"/>
        <v>PARIS</v>
      </c>
      <c r="K5552" t="str">
        <f t="shared" si="368"/>
        <v>Edgar</v>
      </c>
      <c r="L5552">
        <f t="shared" si="369"/>
        <v>0</v>
      </c>
    </row>
    <row r="5553" spans="1:12" x14ac:dyDescent="0.55000000000000004">
      <c r="A5553">
        <v>2008</v>
      </c>
      <c r="B5553" t="s">
        <v>307</v>
      </c>
      <c r="C5553" t="s">
        <v>545</v>
      </c>
      <c r="D5553">
        <v>530370.29</v>
      </c>
      <c r="E5553">
        <v>2936376.11</v>
      </c>
      <c r="H5553">
        <f t="shared" si="370"/>
        <v>11</v>
      </c>
      <c r="J5553" t="str">
        <f t="shared" si="371"/>
        <v>PARK CITY</v>
      </c>
      <c r="K5553" t="str">
        <f t="shared" si="368"/>
        <v>Lake</v>
      </c>
      <c r="L5553">
        <f t="shared" si="369"/>
        <v>0</v>
      </c>
    </row>
    <row r="5554" spans="1:12" x14ac:dyDescent="0.55000000000000004">
      <c r="A5554">
        <v>2008</v>
      </c>
      <c r="B5554" t="s">
        <v>307</v>
      </c>
      <c r="C5554" t="s">
        <v>546</v>
      </c>
      <c r="D5554">
        <v>16634806.220000001</v>
      </c>
      <c r="E5554">
        <v>28335189.259999901</v>
      </c>
      <c r="H5554">
        <f t="shared" si="370"/>
        <v>13</v>
      </c>
      <c r="J5554" t="str">
        <f t="shared" si="371"/>
        <v>PARK FOREST</v>
      </c>
      <c r="K5554" t="str">
        <f t="shared" si="368"/>
        <v>Cook</v>
      </c>
      <c r="L5554">
        <f t="shared" si="369"/>
        <v>0</v>
      </c>
    </row>
    <row r="5555" spans="1:12" x14ac:dyDescent="0.55000000000000004">
      <c r="A5555">
        <v>2008</v>
      </c>
      <c r="B5555" t="s">
        <v>307</v>
      </c>
      <c r="C5555" t="s">
        <v>547</v>
      </c>
      <c r="D5555">
        <v>28104664.489999998</v>
      </c>
      <c r="E5555">
        <v>50122628.829999998</v>
      </c>
      <c r="H5555">
        <f t="shared" si="370"/>
        <v>12</v>
      </c>
      <c r="J5555" t="str">
        <f t="shared" si="371"/>
        <v>PARK RIDGE</v>
      </c>
      <c r="K5555" t="str">
        <f t="shared" si="368"/>
        <v>Cook</v>
      </c>
      <c r="L5555">
        <f t="shared" si="369"/>
        <v>0</v>
      </c>
    </row>
    <row r="5556" spans="1:12" x14ac:dyDescent="0.55000000000000004">
      <c r="A5556">
        <v>2008</v>
      </c>
      <c r="B5556" t="s">
        <v>307</v>
      </c>
      <c r="C5556" t="s">
        <v>548</v>
      </c>
      <c r="D5556">
        <v>20969339.73</v>
      </c>
      <c r="E5556">
        <v>33647826.609999999</v>
      </c>
      <c r="H5556">
        <f t="shared" si="370"/>
        <v>7</v>
      </c>
      <c r="J5556" t="str">
        <f t="shared" si="371"/>
        <v>PEKIN</v>
      </c>
      <c r="K5556" t="str">
        <f t="shared" si="368"/>
        <v>Tazewell</v>
      </c>
      <c r="L5556">
        <f t="shared" si="369"/>
        <v>0</v>
      </c>
    </row>
    <row r="5557" spans="1:12" x14ac:dyDescent="0.55000000000000004">
      <c r="A5557">
        <v>2008</v>
      </c>
      <c r="B5557" t="s">
        <v>307</v>
      </c>
      <c r="C5557" t="s">
        <v>549</v>
      </c>
      <c r="D5557">
        <v>810113.53</v>
      </c>
      <c r="E5557">
        <v>2393917.13</v>
      </c>
      <c r="H5557">
        <f t="shared" si="370"/>
        <v>16</v>
      </c>
      <c r="J5557" t="str">
        <f t="shared" si="371"/>
        <v>PEORIA HEIGHTS</v>
      </c>
      <c r="K5557" t="str">
        <f t="shared" si="368"/>
        <v>Peoria</v>
      </c>
      <c r="L5557">
        <f t="shared" si="369"/>
        <v>0</v>
      </c>
    </row>
    <row r="5558" spans="1:12" x14ac:dyDescent="0.55000000000000004">
      <c r="A5558">
        <v>2008</v>
      </c>
      <c r="B5558" t="s">
        <v>307</v>
      </c>
      <c r="C5558" t="s">
        <v>550</v>
      </c>
      <c r="D5558">
        <v>114776749.33</v>
      </c>
      <c r="E5558">
        <v>205613363.94999999</v>
      </c>
      <c r="H5558">
        <f t="shared" si="370"/>
        <v>8</v>
      </c>
      <c r="J5558" t="str">
        <f t="shared" si="371"/>
        <v>PEORIA</v>
      </c>
      <c r="K5558" t="str">
        <f t="shared" si="368"/>
        <v>Peoria</v>
      </c>
      <c r="L5558">
        <f t="shared" si="369"/>
        <v>0</v>
      </c>
    </row>
    <row r="5559" spans="1:12" x14ac:dyDescent="0.55000000000000004">
      <c r="A5559">
        <v>2008</v>
      </c>
      <c r="B5559" t="s">
        <v>307</v>
      </c>
      <c r="C5559" t="s">
        <v>656</v>
      </c>
      <c r="D5559">
        <v>272121.51</v>
      </c>
      <c r="E5559">
        <v>1722580.45</v>
      </c>
      <c r="H5559">
        <f t="shared" si="370"/>
        <v>9</v>
      </c>
      <c r="J5559" t="str">
        <f t="shared" si="371"/>
        <v>PEOTONE</v>
      </c>
      <c r="K5559" t="str">
        <f t="shared" si="368"/>
        <v>Will</v>
      </c>
      <c r="L5559">
        <f t="shared" si="369"/>
        <v>0</v>
      </c>
    </row>
    <row r="5560" spans="1:12" x14ac:dyDescent="0.55000000000000004">
      <c r="A5560">
        <v>2008</v>
      </c>
      <c r="B5560" t="s">
        <v>307</v>
      </c>
      <c r="C5560" t="s">
        <v>551</v>
      </c>
      <c r="D5560">
        <v>5341535.17</v>
      </c>
      <c r="E5560">
        <v>11873297.58</v>
      </c>
      <c r="H5560">
        <f t="shared" si="370"/>
        <v>6</v>
      </c>
      <c r="J5560" t="str">
        <f t="shared" si="371"/>
        <v>PERU</v>
      </c>
      <c r="K5560" t="str">
        <f t="shared" si="368"/>
        <v>LaSalle</v>
      </c>
      <c r="L5560">
        <f t="shared" si="369"/>
        <v>0</v>
      </c>
    </row>
    <row r="5561" spans="1:12" x14ac:dyDescent="0.55000000000000004">
      <c r="A5561">
        <v>2008</v>
      </c>
      <c r="B5561" t="s">
        <v>307</v>
      </c>
      <c r="C5561" t="s">
        <v>552</v>
      </c>
      <c r="D5561">
        <v>378705.2</v>
      </c>
      <c r="E5561">
        <v>1602544.52</v>
      </c>
      <c r="H5561">
        <f t="shared" si="370"/>
        <v>15</v>
      </c>
      <c r="J5561" t="str">
        <f t="shared" si="371"/>
        <v>PINCKNEYVILLE</v>
      </c>
      <c r="K5561" t="str">
        <f t="shared" ref="K5561:K5624" si="372">INDEX($K$1:$K$655,MATCH(C5561,$C$1:$C$655))</f>
        <v>Perry</v>
      </c>
      <c r="L5561">
        <f t="shared" si="369"/>
        <v>0</v>
      </c>
    </row>
    <row r="5562" spans="1:12" x14ac:dyDescent="0.55000000000000004">
      <c r="A5562">
        <v>2008</v>
      </c>
      <c r="B5562" t="s">
        <v>307</v>
      </c>
      <c r="C5562" t="s">
        <v>553</v>
      </c>
      <c r="D5562">
        <v>8935697</v>
      </c>
      <c r="E5562">
        <v>12291029.810000001</v>
      </c>
      <c r="H5562">
        <f t="shared" si="370"/>
        <v>12</v>
      </c>
      <c r="J5562" t="str">
        <f t="shared" si="371"/>
        <v>PLAINFIELD</v>
      </c>
      <c r="K5562" t="str">
        <f t="shared" si="372"/>
        <v>Kendall</v>
      </c>
      <c r="L5562">
        <f t="shared" si="369"/>
        <v>0</v>
      </c>
    </row>
    <row r="5563" spans="1:12" x14ac:dyDescent="0.55000000000000004">
      <c r="A5563">
        <v>2008</v>
      </c>
      <c r="B5563" t="s">
        <v>307</v>
      </c>
      <c r="C5563" t="s">
        <v>554</v>
      </c>
      <c r="D5563">
        <v>2403380.0499999998</v>
      </c>
      <c r="E5563">
        <v>3070354.23</v>
      </c>
      <c r="H5563">
        <f t="shared" si="370"/>
        <v>7</v>
      </c>
      <c r="J5563" t="str">
        <f t="shared" si="371"/>
        <v>PLANO</v>
      </c>
      <c r="K5563" t="str">
        <f t="shared" si="372"/>
        <v>Kendall</v>
      </c>
      <c r="L5563">
        <f t="shared" si="369"/>
        <v>0</v>
      </c>
    </row>
    <row r="5564" spans="1:12" x14ac:dyDescent="0.55000000000000004">
      <c r="A5564">
        <v>2008</v>
      </c>
      <c r="B5564" t="s">
        <v>307</v>
      </c>
      <c r="C5564" t="s">
        <v>555</v>
      </c>
      <c r="D5564">
        <v>7160843.8200000003</v>
      </c>
      <c r="E5564">
        <v>8897761.8900000006</v>
      </c>
      <c r="H5564">
        <f t="shared" si="370"/>
        <v>9</v>
      </c>
      <c r="J5564" t="str">
        <f t="shared" si="371"/>
        <v>PONTIAC</v>
      </c>
      <c r="K5564" t="str">
        <f t="shared" si="372"/>
        <v>Livingston</v>
      </c>
      <c r="L5564">
        <f t="shared" si="369"/>
        <v>0</v>
      </c>
    </row>
    <row r="5565" spans="1:12" x14ac:dyDescent="0.55000000000000004">
      <c r="A5565">
        <v>2008</v>
      </c>
      <c r="B5565" t="s">
        <v>307</v>
      </c>
      <c r="C5565" t="s">
        <v>556</v>
      </c>
      <c r="D5565">
        <v>2119323.23</v>
      </c>
      <c r="E5565">
        <v>5173088.66</v>
      </c>
      <c r="H5565">
        <f t="shared" si="370"/>
        <v>15</v>
      </c>
      <c r="J5565" t="str">
        <f t="shared" si="371"/>
        <v>PONTOON BEACH</v>
      </c>
      <c r="K5565" t="str">
        <f t="shared" si="372"/>
        <v>Madison</v>
      </c>
      <c r="L5565">
        <f t="shared" si="369"/>
        <v>0</v>
      </c>
    </row>
    <row r="5566" spans="1:12" x14ac:dyDescent="0.55000000000000004">
      <c r="A5566">
        <v>2008</v>
      </c>
      <c r="B5566" t="s">
        <v>307</v>
      </c>
      <c r="C5566" t="s">
        <v>557</v>
      </c>
      <c r="D5566">
        <v>2060720</v>
      </c>
      <c r="E5566">
        <v>2948005.95</v>
      </c>
      <c r="H5566">
        <f t="shared" si="370"/>
        <v>7</v>
      </c>
      <c r="J5566" t="str">
        <f t="shared" si="371"/>
        <v>POSEN</v>
      </c>
      <c r="K5566" t="str">
        <f t="shared" si="372"/>
        <v>Cook</v>
      </c>
      <c r="L5566">
        <f t="shared" si="369"/>
        <v>0</v>
      </c>
    </row>
    <row r="5567" spans="1:12" x14ac:dyDescent="0.55000000000000004">
      <c r="A5567">
        <v>2008</v>
      </c>
      <c r="B5567" t="s">
        <v>307</v>
      </c>
      <c r="C5567" t="s">
        <v>558</v>
      </c>
      <c r="D5567">
        <v>5750412.0800000001</v>
      </c>
      <c r="E5567">
        <v>6367719.9100000001</v>
      </c>
      <c r="H5567">
        <f t="shared" si="370"/>
        <v>11</v>
      </c>
      <c r="J5567" t="str">
        <f t="shared" si="371"/>
        <v>PRINCETON</v>
      </c>
      <c r="K5567" t="str">
        <f t="shared" si="372"/>
        <v>Bureau</v>
      </c>
      <c r="L5567">
        <f t="shared" si="369"/>
        <v>0</v>
      </c>
    </row>
    <row r="5568" spans="1:12" x14ac:dyDescent="0.55000000000000004">
      <c r="A5568">
        <v>2008</v>
      </c>
      <c r="B5568" t="s">
        <v>307</v>
      </c>
      <c r="C5568" t="s">
        <v>559</v>
      </c>
      <c r="D5568">
        <v>6051675.9199999999</v>
      </c>
      <c r="E5568">
        <v>10909516.33</v>
      </c>
      <c r="H5568">
        <f t="shared" si="370"/>
        <v>18</v>
      </c>
      <c r="J5568" t="str">
        <f t="shared" si="371"/>
        <v>PROSPECT HEIGHTS</v>
      </c>
      <c r="K5568" t="str">
        <f t="shared" si="372"/>
        <v>Cook</v>
      </c>
      <c r="L5568">
        <f t="shared" si="369"/>
        <v>0</v>
      </c>
    </row>
    <row r="5569" spans="1:12" x14ac:dyDescent="0.55000000000000004">
      <c r="A5569">
        <v>2008</v>
      </c>
      <c r="B5569" t="s">
        <v>307</v>
      </c>
      <c r="C5569" t="s">
        <v>560</v>
      </c>
      <c r="D5569">
        <v>24889773.32</v>
      </c>
      <c r="E5569">
        <v>44061868.390000001</v>
      </c>
      <c r="H5569">
        <f t="shared" si="370"/>
        <v>8</v>
      </c>
      <c r="J5569" t="str">
        <f t="shared" si="371"/>
        <v>QUINCY</v>
      </c>
      <c r="K5569" t="str">
        <f t="shared" si="372"/>
        <v>Adams</v>
      </c>
      <c r="L5569">
        <f t="shared" si="369"/>
        <v>0</v>
      </c>
    </row>
    <row r="5570" spans="1:12" x14ac:dyDescent="0.55000000000000004">
      <c r="A5570">
        <v>2008</v>
      </c>
      <c r="B5570" t="s">
        <v>307</v>
      </c>
      <c r="C5570" t="s">
        <v>561</v>
      </c>
      <c r="D5570">
        <v>13174249</v>
      </c>
      <c r="E5570">
        <v>16580432.42</v>
      </c>
      <c r="H5570">
        <f t="shared" si="370"/>
        <v>9</v>
      </c>
      <c r="J5570" t="str">
        <f t="shared" si="371"/>
        <v>RANTOUL</v>
      </c>
      <c r="K5570" t="str">
        <f t="shared" si="372"/>
        <v>Champaign</v>
      </c>
      <c r="L5570">
        <f t="shared" ref="L5570:L5633" si="373">IF(ISNA(K5570),1,0)</f>
        <v>0</v>
      </c>
    </row>
    <row r="5571" spans="1:12" x14ac:dyDescent="0.55000000000000004">
      <c r="A5571">
        <v>2008</v>
      </c>
      <c r="B5571" t="s">
        <v>307</v>
      </c>
      <c r="C5571" t="s">
        <v>562</v>
      </c>
      <c r="D5571">
        <v>8649559.3900000006</v>
      </c>
      <c r="E5571">
        <v>13254728.699999999</v>
      </c>
      <c r="H5571">
        <f t="shared" ref="H5571:H5634" si="374">IF(B5571="fire",MIN(IFERROR(SEARCH("fire",C5571),999),IFERROR(SEARCH("fpd",C5571),999),IFERROR(SEARCH("pension",C5571),999),IFERROR(SEARCH("fund",C5571),999)),MIN(IFERROR(SEARCH("police",C5571),999),IFERROR(SEARCH("pension",C5571),999),IFERROR(SEARCH("fund",C5571),999)))</f>
        <v>14</v>
      </c>
      <c r="J5571" t="str">
        <f t="shared" ref="J5571:J5634" si="375">LEFT(C5571,H5571-2)</f>
        <v>RICHTON PARK</v>
      </c>
      <c r="K5571" t="str">
        <f t="shared" si="372"/>
        <v>Cook</v>
      </c>
      <c r="L5571">
        <f t="shared" si="373"/>
        <v>0</v>
      </c>
    </row>
    <row r="5572" spans="1:12" x14ac:dyDescent="0.55000000000000004">
      <c r="A5572">
        <v>2008</v>
      </c>
      <c r="B5572" t="s">
        <v>307</v>
      </c>
      <c r="C5572" t="s">
        <v>563</v>
      </c>
      <c r="D5572">
        <v>17471716.559999999</v>
      </c>
      <c r="E5572">
        <v>28100500.550000001</v>
      </c>
      <c r="H5572">
        <f t="shared" si="374"/>
        <v>14</v>
      </c>
      <c r="J5572" t="str">
        <f t="shared" si="375"/>
        <v>RIVER FOREST</v>
      </c>
      <c r="K5572" t="str">
        <f t="shared" si="372"/>
        <v>Cook</v>
      </c>
      <c r="L5572">
        <f t="shared" si="373"/>
        <v>0</v>
      </c>
    </row>
    <row r="5573" spans="1:12" x14ac:dyDescent="0.55000000000000004">
      <c r="A5573">
        <v>2008</v>
      </c>
      <c r="B5573" t="s">
        <v>307</v>
      </c>
      <c r="C5573" t="s">
        <v>564</v>
      </c>
      <c r="D5573">
        <v>7231818</v>
      </c>
      <c r="E5573">
        <v>15450745.68</v>
      </c>
      <c r="H5573">
        <f t="shared" si="374"/>
        <v>13</v>
      </c>
      <c r="J5573" t="str">
        <f t="shared" si="375"/>
        <v>RIVER GROVE</v>
      </c>
      <c r="K5573" t="str">
        <f t="shared" si="372"/>
        <v>Cook</v>
      </c>
      <c r="L5573">
        <f t="shared" si="373"/>
        <v>0</v>
      </c>
    </row>
    <row r="5574" spans="1:12" x14ac:dyDescent="0.55000000000000004">
      <c r="A5574">
        <v>2008</v>
      </c>
      <c r="B5574" t="s">
        <v>307</v>
      </c>
      <c r="C5574" t="s">
        <v>565</v>
      </c>
      <c r="D5574">
        <v>13466177.77</v>
      </c>
      <c r="E5574">
        <v>23831542.8699999</v>
      </c>
      <c r="H5574">
        <f t="shared" si="374"/>
        <v>11</v>
      </c>
      <c r="J5574" t="str">
        <f t="shared" si="375"/>
        <v>RIVERDALE</v>
      </c>
      <c r="K5574" t="str">
        <f t="shared" si="372"/>
        <v>Cook</v>
      </c>
      <c r="L5574">
        <f t="shared" si="373"/>
        <v>0</v>
      </c>
    </row>
    <row r="5575" spans="1:12" x14ac:dyDescent="0.55000000000000004">
      <c r="A5575">
        <v>2008</v>
      </c>
      <c r="B5575" t="s">
        <v>307</v>
      </c>
      <c r="C5575" t="s">
        <v>566</v>
      </c>
      <c r="D5575">
        <v>6628854.75</v>
      </c>
      <c r="E5575">
        <v>17953864.850000001</v>
      </c>
      <c r="H5575">
        <f t="shared" si="374"/>
        <v>11</v>
      </c>
      <c r="J5575" t="str">
        <f t="shared" si="375"/>
        <v>RIVERSIDE</v>
      </c>
      <c r="K5575" t="str">
        <f t="shared" si="372"/>
        <v>Cook</v>
      </c>
      <c r="L5575">
        <f t="shared" si="373"/>
        <v>0</v>
      </c>
    </row>
    <row r="5576" spans="1:12" x14ac:dyDescent="0.55000000000000004">
      <c r="A5576">
        <v>2008</v>
      </c>
      <c r="B5576" t="s">
        <v>307</v>
      </c>
      <c r="C5576" t="s">
        <v>567</v>
      </c>
      <c r="D5576">
        <v>761711.98</v>
      </c>
      <c r="E5576">
        <v>1187349.17</v>
      </c>
      <c r="H5576">
        <f t="shared" si="374"/>
        <v>9</v>
      </c>
      <c r="J5576" t="str">
        <f t="shared" si="375"/>
        <v>ROBBINS</v>
      </c>
      <c r="K5576" t="str">
        <f t="shared" si="372"/>
        <v>Cook</v>
      </c>
      <c r="L5576">
        <f t="shared" si="373"/>
        <v>0</v>
      </c>
    </row>
    <row r="5577" spans="1:12" x14ac:dyDescent="0.55000000000000004">
      <c r="A5577">
        <v>2008</v>
      </c>
      <c r="B5577" t="s">
        <v>307</v>
      </c>
      <c r="C5577" t="s">
        <v>568</v>
      </c>
      <c r="D5577">
        <v>2538283.13</v>
      </c>
      <c r="E5577">
        <v>3681583.15</v>
      </c>
      <c r="H5577">
        <f t="shared" si="374"/>
        <v>10</v>
      </c>
      <c r="J5577" t="str">
        <f t="shared" si="375"/>
        <v>ROBINSON</v>
      </c>
      <c r="K5577" t="str">
        <f t="shared" si="372"/>
        <v>Crawford</v>
      </c>
      <c r="L5577">
        <f t="shared" si="373"/>
        <v>0</v>
      </c>
    </row>
    <row r="5578" spans="1:12" x14ac:dyDescent="0.55000000000000004">
      <c r="A5578">
        <v>2008</v>
      </c>
      <c r="B5578" t="s">
        <v>307</v>
      </c>
      <c r="C5578" t="s">
        <v>569</v>
      </c>
      <c r="D5578">
        <v>11161527.26</v>
      </c>
      <c r="E5578">
        <v>11846794.4</v>
      </c>
      <c r="H5578">
        <f t="shared" si="374"/>
        <v>10</v>
      </c>
      <c r="J5578" t="str">
        <f t="shared" si="375"/>
        <v>ROCHELLE</v>
      </c>
      <c r="K5578" t="str">
        <f t="shared" si="372"/>
        <v>Ogle</v>
      </c>
      <c r="L5578">
        <f t="shared" si="373"/>
        <v>0</v>
      </c>
    </row>
    <row r="5579" spans="1:12" x14ac:dyDescent="0.55000000000000004">
      <c r="A5579">
        <v>2008</v>
      </c>
      <c r="B5579" t="s">
        <v>307</v>
      </c>
      <c r="C5579" t="s">
        <v>570</v>
      </c>
      <c r="D5579">
        <v>5955544.5099999998</v>
      </c>
      <c r="E5579">
        <v>8522271.4000000004</v>
      </c>
      <c r="H5579">
        <f t="shared" si="374"/>
        <v>12</v>
      </c>
      <c r="J5579" t="str">
        <f t="shared" si="375"/>
        <v>ROCK FALLS</v>
      </c>
      <c r="K5579" t="str">
        <f t="shared" si="372"/>
        <v>Whiteside</v>
      </c>
      <c r="L5579">
        <f t="shared" si="373"/>
        <v>0</v>
      </c>
    </row>
    <row r="5580" spans="1:12" x14ac:dyDescent="0.55000000000000004">
      <c r="A5580">
        <v>2008</v>
      </c>
      <c r="B5580" t="s">
        <v>307</v>
      </c>
      <c r="C5580" t="s">
        <v>571</v>
      </c>
      <c r="D5580">
        <v>24812433</v>
      </c>
      <c r="E5580">
        <v>58482929.859999999</v>
      </c>
      <c r="H5580">
        <f t="shared" si="374"/>
        <v>13</v>
      </c>
      <c r="J5580" t="str">
        <f t="shared" si="375"/>
        <v>ROCK ISLAND</v>
      </c>
      <c r="K5580" t="str">
        <f t="shared" si="372"/>
        <v>Rock Island</v>
      </c>
      <c r="L5580">
        <f t="shared" si="373"/>
        <v>0</v>
      </c>
    </row>
    <row r="5581" spans="1:12" x14ac:dyDescent="0.55000000000000004">
      <c r="A5581">
        <v>2008</v>
      </c>
      <c r="B5581" t="s">
        <v>307</v>
      </c>
      <c r="C5581" t="s">
        <v>572</v>
      </c>
      <c r="D5581">
        <v>137508810.03</v>
      </c>
      <c r="E5581">
        <v>233051219.05000001</v>
      </c>
      <c r="H5581">
        <f t="shared" si="374"/>
        <v>10</v>
      </c>
      <c r="J5581" t="str">
        <f t="shared" si="375"/>
        <v>ROCKFORD</v>
      </c>
      <c r="K5581" t="str">
        <f t="shared" si="372"/>
        <v>Winnebago</v>
      </c>
      <c r="L5581">
        <f t="shared" si="373"/>
        <v>0</v>
      </c>
    </row>
    <row r="5582" spans="1:12" x14ac:dyDescent="0.55000000000000004">
      <c r="A5582">
        <v>2008</v>
      </c>
      <c r="B5582" t="s">
        <v>307</v>
      </c>
      <c r="C5582" t="s">
        <v>573</v>
      </c>
      <c r="D5582">
        <v>1127056.26</v>
      </c>
      <c r="E5582">
        <v>1939780.69</v>
      </c>
      <c r="H5582">
        <f t="shared" si="374"/>
        <v>9</v>
      </c>
      <c r="J5582" t="str">
        <f t="shared" si="375"/>
        <v>ROCKTON</v>
      </c>
      <c r="K5582" t="str">
        <f t="shared" si="372"/>
        <v>Winnebago</v>
      </c>
      <c r="L5582">
        <f t="shared" si="373"/>
        <v>0</v>
      </c>
    </row>
    <row r="5583" spans="1:12" x14ac:dyDescent="0.55000000000000004">
      <c r="A5583">
        <v>2008</v>
      </c>
      <c r="B5583" t="s">
        <v>307</v>
      </c>
      <c r="C5583" t="s">
        <v>574</v>
      </c>
      <c r="D5583">
        <v>19300296.219999999</v>
      </c>
      <c r="E5583">
        <v>45931372.07</v>
      </c>
      <c r="H5583">
        <f t="shared" si="374"/>
        <v>17</v>
      </c>
      <c r="J5583" t="str">
        <f t="shared" si="375"/>
        <v>ROLLING MEADOWS</v>
      </c>
      <c r="K5583" t="str">
        <f t="shared" si="372"/>
        <v>Cook</v>
      </c>
      <c r="L5583">
        <f t="shared" si="373"/>
        <v>0</v>
      </c>
    </row>
    <row r="5584" spans="1:12" x14ac:dyDescent="0.55000000000000004">
      <c r="A5584">
        <v>2008</v>
      </c>
      <c r="B5584" t="s">
        <v>307</v>
      </c>
      <c r="C5584" t="s">
        <v>575</v>
      </c>
      <c r="D5584">
        <v>17480365.879999999</v>
      </c>
      <c r="E5584">
        <v>28310592.780000001</v>
      </c>
      <c r="H5584">
        <f t="shared" si="374"/>
        <v>12</v>
      </c>
      <c r="J5584" t="str">
        <f t="shared" si="375"/>
        <v>ROMEOVILLE</v>
      </c>
      <c r="K5584" t="str">
        <f t="shared" si="372"/>
        <v>Will</v>
      </c>
      <c r="L5584">
        <f t="shared" si="373"/>
        <v>0</v>
      </c>
    </row>
    <row r="5585" spans="1:12" x14ac:dyDescent="0.55000000000000004">
      <c r="A5585">
        <v>2008</v>
      </c>
      <c r="B5585" t="s">
        <v>307</v>
      </c>
      <c r="C5585" t="s">
        <v>576</v>
      </c>
      <c r="D5585">
        <v>1472355.28</v>
      </c>
      <c r="E5585">
        <v>3683529</v>
      </c>
      <c r="H5585">
        <f t="shared" si="374"/>
        <v>8</v>
      </c>
      <c r="J5585" t="str">
        <f t="shared" si="375"/>
        <v>ROSCOE</v>
      </c>
      <c r="K5585" t="str">
        <f t="shared" si="372"/>
        <v>Winnebago</v>
      </c>
      <c r="L5585">
        <f t="shared" si="373"/>
        <v>0</v>
      </c>
    </row>
    <row r="5586" spans="1:12" x14ac:dyDescent="0.55000000000000004">
      <c r="A5586">
        <v>2008</v>
      </c>
      <c r="B5586" t="s">
        <v>307</v>
      </c>
      <c r="C5586" t="s">
        <v>577</v>
      </c>
      <c r="D5586">
        <v>13061661.17</v>
      </c>
      <c r="E5586">
        <v>25321019.039999999</v>
      </c>
      <c r="H5586">
        <f t="shared" si="374"/>
        <v>9</v>
      </c>
      <c r="J5586" t="str">
        <f t="shared" si="375"/>
        <v>ROSELLE</v>
      </c>
      <c r="K5586" t="str">
        <f t="shared" si="372"/>
        <v>Cook</v>
      </c>
      <c r="L5586">
        <f t="shared" si="373"/>
        <v>0</v>
      </c>
    </row>
    <row r="5587" spans="1:12" x14ac:dyDescent="0.55000000000000004">
      <c r="A5587">
        <v>2008</v>
      </c>
      <c r="B5587" t="s">
        <v>307</v>
      </c>
      <c r="C5587" t="s">
        <v>578</v>
      </c>
      <c r="D5587">
        <v>10890052.970000001</v>
      </c>
      <c r="E5587">
        <v>18135057.350000001</v>
      </c>
      <c r="H5587">
        <f t="shared" si="374"/>
        <v>18</v>
      </c>
      <c r="J5587" t="str">
        <f t="shared" si="375"/>
        <v>ROUND LAKE BEACH</v>
      </c>
      <c r="K5587" t="str">
        <f t="shared" si="372"/>
        <v>Lake</v>
      </c>
      <c r="L5587">
        <f t="shared" si="373"/>
        <v>0</v>
      </c>
    </row>
    <row r="5588" spans="1:12" x14ac:dyDescent="0.55000000000000004">
      <c r="A5588">
        <v>2008</v>
      </c>
      <c r="B5588" t="s">
        <v>307</v>
      </c>
      <c r="C5588" t="s">
        <v>579</v>
      </c>
      <c r="D5588">
        <v>734371.87</v>
      </c>
      <c r="E5588">
        <v>3744005.61</v>
      </c>
      <c r="H5588">
        <f t="shared" si="374"/>
        <v>17</v>
      </c>
      <c r="J5588" t="str">
        <f t="shared" si="375"/>
        <v>ROUND LAKE PARK</v>
      </c>
      <c r="K5588" t="str">
        <f t="shared" si="372"/>
        <v>Lake</v>
      </c>
      <c r="L5588">
        <f t="shared" si="373"/>
        <v>0</v>
      </c>
    </row>
    <row r="5589" spans="1:12" x14ac:dyDescent="0.55000000000000004">
      <c r="A5589">
        <v>2008</v>
      </c>
      <c r="B5589" t="s">
        <v>307</v>
      </c>
      <c r="C5589" t="s">
        <v>580</v>
      </c>
      <c r="D5589">
        <v>3618223</v>
      </c>
      <c r="E5589">
        <v>5721299.9100000001</v>
      </c>
      <c r="H5589">
        <f t="shared" si="374"/>
        <v>12</v>
      </c>
      <c r="J5589" t="str">
        <f t="shared" si="375"/>
        <v>ROUND LAKE</v>
      </c>
      <c r="K5589" t="str">
        <f t="shared" si="372"/>
        <v>Lake</v>
      </c>
      <c r="L5589">
        <f t="shared" si="373"/>
        <v>0</v>
      </c>
    </row>
    <row r="5590" spans="1:12" x14ac:dyDescent="0.55000000000000004">
      <c r="A5590">
        <v>2008</v>
      </c>
      <c r="B5590" t="s">
        <v>307</v>
      </c>
      <c r="C5590" t="s">
        <v>581</v>
      </c>
      <c r="D5590">
        <v>4760693.2300000004</v>
      </c>
      <c r="E5590">
        <v>7013077.0199999996</v>
      </c>
      <c r="H5590">
        <f t="shared" si="374"/>
        <v>7</v>
      </c>
      <c r="J5590" t="str">
        <f t="shared" si="375"/>
        <v>SALEM</v>
      </c>
      <c r="K5590" t="str">
        <f t="shared" si="372"/>
        <v>Marion</v>
      </c>
      <c r="L5590">
        <f t="shared" si="373"/>
        <v>0</v>
      </c>
    </row>
    <row r="5591" spans="1:12" x14ac:dyDescent="0.55000000000000004">
      <c r="A5591">
        <v>2008</v>
      </c>
      <c r="B5591" t="s">
        <v>307</v>
      </c>
      <c r="C5591" t="s">
        <v>582</v>
      </c>
      <c r="D5591">
        <v>2577098.2400000002</v>
      </c>
      <c r="E5591">
        <v>3805859.42</v>
      </c>
      <c r="H5591">
        <f t="shared" si="374"/>
        <v>10</v>
      </c>
      <c r="J5591" t="str">
        <f t="shared" si="375"/>
        <v>SANDWICH</v>
      </c>
      <c r="K5591" t="str">
        <f t="shared" si="372"/>
        <v>DeKalb</v>
      </c>
      <c r="L5591">
        <f t="shared" si="373"/>
        <v>0</v>
      </c>
    </row>
    <row r="5592" spans="1:12" x14ac:dyDescent="0.55000000000000004">
      <c r="A5592">
        <v>2008</v>
      </c>
      <c r="B5592" t="s">
        <v>307</v>
      </c>
      <c r="C5592" t="s">
        <v>583</v>
      </c>
      <c r="D5592">
        <v>4953540.75</v>
      </c>
      <c r="E5592">
        <v>7147831.6200000001</v>
      </c>
      <c r="H5592">
        <f t="shared" si="374"/>
        <v>14</v>
      </c>
      <c r="J5592" t="str">
        <f t="shared" si="375"/>
        <v>SAUK VILLAGE</v>
      </c>
      <c r="K5592" t="str">
        <f t="shared" si="372"/>
        <v>Cook</v>
      </c>
      <c r="L5592">
        <f t="shared" si="373"/>
        <v>0</v>
      </c>
    </row>
    <row r="5593" spans="1:12" x14ac:dyDescent="0.55000000000000004">
      <c r="A5593">
        <v>2008</v>
      </c>
      <c r="B5593" t="s">
        <v>307</v>
      </c>
      <c r="C5593" t="s">
        <v>584</v>
      </c>
      <c r="D5593">
        <v>1702280.93</v>
      </c>
      <c r="E5593">
        <v>3195108.42</v>
      </c>
      <c r="H5593">
        <f t="shared" si="374"/>
        <v>9</v>
      </c>
      <c r="J5593" t="str">
        <f t="shared" si="375"/>
        <v>SAVANNA</v>
      </c>
      <c r="K5593" t="str">
        <f t="shared" si="372"/>
        <v>Carroll</v>
      </c>
      <c r="L5593">
        <f t="shared" si="373"/>
        <v>0</v>
      </c>
    </row>
    <row r="5594" spans="1:12" x14ac:dyDescent="0.55000000000000004">
      <c r="A5594">
        <v>2008</v>
      </c>
      <c r="B5594" t="s">
        <v>307</v>
      </c>
      <c r="C5594" t="s">
        <v>585</v>
      </c>
      <c r="D5594">
        <v>68308103.329999998</v>
      </c>
      <c r="E5594">
        <v>111376653.22</v>
      </c>
      <c r="H5594">
        <f t="shared" si="374"/>
        <v>12</v>
      </c>
      <c r="J5594" t="str">
        <f t="shared" si="375"/>
        <v>SCHAUMBURG</v>
      </c>
      <c r="K5594" t="str">
        <f t="shared" si="372"/>
        <v>Cook</v>
      </c>
      <c r="L5594">
        <f t="shared" si="373"/>
        <v>0</v>
      </c>
    </row>
    <row r="5595" spans="1:12" x14ac:dyDescent="0.55000000000000004">
      <c r="A5595">
        <v>2008</v>
      </c>
      <c r="B5595" t="s">
        <v>307</v>
      </c>
      <c r="C5595" t="s">
        <v>586</v>
      </c>
      <c r="D5595">
        <v>12162302.970000001</v>
      </c>
      <c r="E5595">
        <v>25181236.030000001</v>
      </c>
      <c r="H5595">
        <f t="shared" si="374"/>
        <v>15</v>
      </c>
      <c r="J5595" t="str">
        <f t="shared" si="375"/>
        <v>SCHILLER PARK</v>
      </c>
      <c r="K5595" t="str">
        <f t="shared" si="372"/>
        <v>Cook</v>
      </c>
      <c r="L5595">
        <f t="shared" si="373"/>
        <v>0</v>
      </c>
    </row>
    <row r="5596" spans="1:12" x14ac:dyDescent="0.55000000000000004">
      <c r="A5596">
        <v>2008</v>
      </c>
      <c r="B5596" t="s">
        <v>307</v>
      </c>
      <c r="C5596" t="s">
        <v>587</v>
      </c>
      <c r="D5596">
        <v>1600761.18</v>
      </c>
      <c r="E5596">
        <v>2345958.16</v>
      </c>
      <c r="H5596">
        <f t="shared" si="374"/>
        <v>13</v>
      </c>
      <c r="J5596" t="str">
        <f t="shared" si="375"/>
        <v>SHELBYVILLE</v>
      </c>
      <c r="K5596" t="str">
        <f t="shared" si="372"/>
        <v>Shelby</v>
      </c>
      <c r="L5596">
        <f t="shared" si="373"/>
        <v>0</v>
      </c>
    </row>
    <row r="5597" spans="1:12" x14ac:dyDescent="0.55000000000000004">
      <c r="A5597">
        <v>2008</v>
      </c>
      <c r="B5597" t="s">
        <v>307</v>
      </c>
      <c r="C5597" t="s">
        <v>588</v>
      </c>
      <c r="D5597">
        <v>1110156.97</v>
      </c>
      <c r="E5597">
        <v>2180828.38</v>
      </c>
      <c r="H5597">
        <f t="shared" si="374"/>
        <v>8</v>
      </c>
      <c r="J5597" t="str">
        <f t="shared" si="375"/>
        <v>SHILOH</v>
      </c>
      <c r="K5597" t="str">
        <f t="shared" si="372"/>
        <v>St. Clair</v>
      </c>
      <c r="L5597">
        <f t="shared" si="373"/>
        <v>0</v>
      </c>
    </row>
    <row r="5598" spans="1:12" x14ac:dyDescent="0.55000000000000004">
      <c r="A5598">
        <v>2008</v>
      </c>
      <c r="B5598" t="s">
        <v>307</v>
      </c>
      <c r="C5598" t="s">
        <v>589</v>
      </c>
      <c r="D5598">
        <v>4767366</v>
      </c>
      <c r="E5598">
        <v>6314888.8200000003</v>
      </c>
      <c r="H5598">
        <f t="shared" si="374"/>
        <v>11</v>
      </c>
      <c r="J5598" t="str">
        <f t="shared" si="375"/>
        <v>SHOREWOOD</v>
      </c>
      <c r="K5598" t="str">
        <f t="shared" si="372"/>
        <v>Will</v>
      </c>
      <c r="L5598">
        <f t="shared" si="373"/>
        <v>0</v>
      </c>
    </row>
    <row r="5599" spans="1:12" x14ac:dyDescent="0.55000000000000004">
      <c r="A5599">
        <v>2008</v>
      </c>
      <c r="B5599" t="s">
        <v>307</v>
      </c>
      <c r="C5599" t="s">
        <v>590</v>
      </c>
      <c r="D5599">
        <v>4161837.98</v>
      </c>
      <c r="E5599">
        <v>7604027.5700000003</v>
      </c>
      <c r="H5599">
        <f t="shared" si="374"/>
        <v>8</v>
      </c>
      <c r="J5599" t="str">
        <f t="shared" si="375"/>
        <v>SILVIS</v>
      </c>
      <c r="K5599" t="str">
        <f t="shared" si="372"/>
        <v>Rock Island</v>
      </c>
      <c r="L5599">
        <f t="shared" si="373"/>
        <v>0</v>
      </c>
    </row>
    <row r="5600" spans="1:12" x14ac:dyDescent="0.55000000000000004">
      <c r="A5600">
        <v>2008</v>
      </c>
      <c r="B5600" t="s">
        <v>307</v>
      </c>
      <c r="C5600" t="s">
        <v>591</v>
      </c>
      <c r="D5600">
        <v>70280708</v>
      </c>
      <c r="E5600">
        <v>99380163.759999901</v>
      </c>
      <c r="H5600">
        <f t="shared" si="374"/>
        <v>8</v>
      </c>
      <c r="J5600" t="str">
        <f t="shared" si="375"/>
        <v>SKOKIE</v>
      </c>
      <c r="K5600" t="str">
        <f t="shared" si="372"/>
        <v>Cook</v>
      </c>
      <c r="L5600">
        <f t="shared" si="373"/>
        <v>0</v>
      </c>
    </row>
    <row r="5601" spans="1:12" x14ac:dyDescent="0.55000000000000004">
      <c r="A5601">
        <v>2008</v>
      </c>
      <c r="B5601" t="s">
        <v>307</v>
      </c>
      <c r="C5601" t="s">
        <v>592</v>
      </c>
      <c r="D5601">
        <v>3502468.15</v>
      </c>
      <c r="E5601">
        <v>7016482.7599999998</v>
      </c>
      <c r="H5601">
        <f t="shared" si="374"/>
        <v>18</v>
      </c>
      <c r="J5601" t="str">
        <f t="shared" si="375"/>
        <v>SOUTH BARRINGTON</v>
      </c>
      <c r="K5601" t="str">
        <f t="shared" si="372"/>
        <v>Cook</v>
      </c>
      <c r="L5601">
        <f t="shared" si="373"/>
        <v>0</v>
      </c>
    </row>
    <row r="5602" spans="1:12" x14ac:dyDescent="0.55000000000000004">
      <c r="A5602">
        <v>2008</v>
      </c>
      <c r="B5602" t="s">
        <v>307</v>
      </c>
      <c r="C5602" t="s">
        <v>593</v>
      </c>
      <c r="D5602">
        <v>820328</v>
      </c>
      <c r="E5602">
        <v>1559326.64</v>
      </c>
      <c r="H5602">
        <f t="shared" si="374"/>
        <v>14</v>
      </c>
      <c r="J5602" t="str">
        <f t="shared" si="375"/>
        <v>SOUTH BELOIT</v>
      </c>
      <c r="K5602" t="str">
        <f t="shared" si="372"/>
        <v>Winnebago</v>
      </c>
      <c r="L5602">
        <f t="shared" si="373"/>
        <v>0</v>
      </c>
    </row>
    <row r="5603" spans="1:12" x14ac:dyDescent="0.55000000000000004">
      <c r="A5603">
        <v>2008</v>
      </c>
      <c r="B5603" t="s">
        <v>307</v>
      </c>
      <c r="C5603" t="s">
        <v>594</v>
      </c>
      <c r="D5603">
        <v>3300697.17</v>
      </c>
      <c r="E5603">
        <v>3847809.49</v>
      </c>
      <c r="H5603">
        <f t="shared" si="374"/>
        <v>23</v>
      </c>
      <c r="J5603" t="str">
        <f t="shared" si="375"/>
        <v>SOUTH CHICAGO HEIGHTS</v>
      </c>
      <c r="K5603" t="str">
        <f t="shared" si="372"/>
        <v>Cook</v>
      </c>
      <c r="L5603">
        <f t="shared" si="373"/>
        <v>0</v>
      </c>
    </row>
    <row r="5604" spans="1:12" x14ac:dyDescent="0.55000000000000004">
      <c r="A5604">
        <v>2008</v>
      </c>
      <c r="B5604" t="s">
        <v>307</v>
      </c>
      <c r="C5604" t="s">
        <v>595</v>
      </c>
      <c r="D5604">
        <v>6310266.1600000001</v>
      </c>
      <c r="E5604">
        <v>12734447.84</v>
      </c>
      <c r="H5604">
        <f t="shared" si="374"/>
        <v>13</v>
      </c>
      <c r="J5604" t="str">
        <f t="shared" si="375"/>
        <v>SOUTH ELGIN</v>
      </c>
      <c r="K5604" t="str">
        <f t="shared" si="372"/>
        <v>Kane</v>
      </c>
      <c r="L5604">
        <f t="shared" si="373"/>
        <v>0</v>
      </c>
    </row>
    <row r="5605" spans="1:12" x14ac:dyDescent="0.55000000000000004">
      <c r="A5605">
        <v>2008</v>
      </c>
      <c r="B5605" t="s">
        <v>307</v>
      </c>
      <c r="C5605" t="s">
        <v>596</v>
      </c>
      <c r="D5605">
        <v>16743977.029999999</v>
      </c>
      <c r="E5605">
        <v>20517378.559999999</v>
      </c>
      <c r="H5605">
        <f t="shared" si="374"/>
        <v>15</v>
      </c>
      <c r="J5605" t="str">
        <f t="shared" si="375"/>
        <v>SOUTH HOLLAND</v>
      </c>
      <c r="K5605" t="str">
        <f t="shared" si="372"/>
        <v>Cook</v>
      </c>
      <c r="L5605">
        <f t="shared" si="373"/>
        <v>0</v>
      </c>
    </row>
    <row r="5606" spans="1:12" x14ac:dyDescent="0.55000000000000004">
      <c r="A5606">
        <v>2008</v>
      </c>
      <c r="B5606" t="s">
        <v>307</v>
      </c>
      <c r="C5606" t="s">
        <v>597</v>
      </c>
      <c r="D5606">
        <v>1271010.8600000001</v>
      </c>
      <c r="E5606">
        <v>2547814.29</v>
      </c>
      <c r="H5606">
        <f t="shared" si="374"/>
        <v>14</v>
      </c>
      <c r="J5606" t="str">
        <f t="shared" si="375"/>
        <v>SPRING GROVE</v>
      </c>
      <c r="K5606" t="str">
        <f t="shared" si="372"/>
        <v>McHenry</v>
      </c>
      <c r="L5606">
        <f t="shared" si="373"/>
        <v>0</v>
      </c>
    </row>
    <row r="5607" spans="1:12" x14ac:dyDescent="0.55000000000000004">
      <c r="A5607">
        <v>2008</v>
      </c>
      <c r="B5607" t="s">
        <v>307</v>
      </c>
      <c r="C5607" t="s">
        <v>598</v>
      </c>
      <c r="D5607">
        <v>2348831.7999999998</v>
      </c>
      <c r="E5607">
        <v>2680822.6799999899</v>
      </c>
      <c r="H5607">
        <f t="shared" si="374"/>
        <v>15</v>
      </c>
      <c r="J5607" t="str">
        <f t="shared" si="375"/>
        <v>SPRING VALLEY</v>
      </c>
      <c r="K5607" t="str">
        <f t="shared" si="372"/>
        <v>Bureau</v>
      </c>
      <c r="L5607">
        <f t="shared" si="373"/>
        <v>0</v>
      </c>
    </row>
    <row r="5608" spans="1:12" x14ac:dyDescent="0.55000000000000004">
      <c r="A5608">
        <v>2008</v>
      </c>
      <c r="B5608" t="s">
        <v>307</v>
      </c>
      <c r="C5608" t="s">
        <v>599</v>
      </c>
      <c r="D5608">
        <v>93807824.239999995</v>
      </c>
      <c r="E5608">
        <v>175237749.49000001</v>
      </c>
      <c r="H5608">
        <f t="shared" si="374"/>
        <v>13</v>
      </c>
      <c r="J5608" t="str">
        <f t="shared" si="375"/>
        <v>SPRINGFIELD</v>
      </c>
      <c r="K5608" t="str">
        <f t="shared" si="372"/>
        <v>Sangamon</v>
      </c>
      <c r="L5608">
        <f t="shared" si="373"/>
        <v>0</v>
      </c>
    </row>
    <row r="5609" spans="1:12" x14ac:dyDescent="0.55000000000000004">
      <c r="A5609">
        <v>2008</v>
      </c>
      <c r="B5609" t="s">
        <v>307</v>
      </c>
      <c r="C5609" t="s">
        <v>600</v>
      </c>
      <c r="D5609">
        <v>22866575.640000001</v>
      </c>
      <c r="E5609">
        <v>36157974.07</v>
      </c>
      <c r="H5609">
        <f t="shared" si="374"/>
        <v>12</v>
      </c>
      <c r="J5609" t="str">
        <f t="shared" si="375"/>
        <v>ST CHARLES</v>
      </c>
      <c r="K5609" t="str">
        <f t="shared" si="372"/>
        <v>DuPage</v>
      </c>
      <c r="L5609">
        <f t="shared" si="373"/>
        <v>0</v>
      </c>
    </row>
    <row r="5610" spans="1:12" x14ac:dyDescent="0.55000000000000004">
      <c r="A5610">
        <v>2008</v>
      </c>
      <c r="B5610" t="s">
        <v>307</v>
      </c>
      <c r="C5610" t="s">
        <v>601</v>
      </c>
      <c r="D5610">
        <v>374687.87</v>
      </c>
      <c r="E5610">
        <v>1207692.03</v>
      </c>
      <c r="H5610">
        <f t="shared" si="374"/>
        <v>10</v>
      </c>
      <c r="J5610" t="str">
        <f t="shared" si="375"/>
        <v>STAUNTON</v>
      </c>
      <c r="K5610" t="str">
        <f t="shared" si="372"/>
        <v>Macoupin</v>
      </c>
      <c r="L5610">
        <f t="shared" si="373"/>
        <v>0</v>
      </c>
    </row>
    <row r="5611" spans="1:12" x14ac:dyDescent="0.55000000000000004">
      <c r="A5611">
        <v>2008</v>
      </c>
      <c r="B5611" t="s">
        <v>307</v>
      </c>
      <c r="C5611" t="s">
        <v>602</v>
      </c>
      <c r="D5611">
        <v>4283397.68</v>
      </c>
      <c r="E5611">
        <v>5705619.4000000004</v>
      </c>
      <c r="H5611">
        <f t="shared" si="374"/>
        <v>8</v>
      </c>
      <c r="J5611" t="str">
        <f t="shared" si="375"/>
        <v>STEGER</v>
      </c>
      <c r="K5611" t="str">
        <f t="shared" si="372"/>
        <v>Cook</v>
      </c>
      <c r="L5611">
        <f t="shared" si="373"/>
        <v>0</v>
      </c>
    </row>
    <row r="5612" spans="1:12" x14ac:dyDescent="0.55000000000000004">
      <c r="A5612">
        <v>2008</v>
      </c>
      <c r="B5612" t="s">
        <v>307</v>
      </c>
      <c r="C5612" t="s">
        <v>603</v>
      </c>
      <c r="D5612">
        <v>10898470.75</v>
      </c>
      <c r="E5612">
        <v>16369369.029999999</v>
      </c>
      <c r="H5612">
        <f t="shared" si="374"/>
        <v>10</v>
      </c>
      <c r="J5612" t="str">
        <f t="shared" si="375"/>
        <v>STERLING</v>
      </c>
      <c r="K5612" t="str">
        <f t="shared" si="372"/>
        <v>Whiteside</v>
      </c>
      <c r="L5612">
        <f t="shared" si="373"/>
        <v>0</v>
      </c>
    </row>
    <row r="5613" spans="1:12" x14ac:dyDescent="0.55000000000000004">
      <c r="A5613">
        <v>2008</v>
      </c>
      <c r="B5613" t="s">
        <v>307</v>
      </c>
      <c r="C5613" t="s">
        <v>604</v>
      </c>
      <c r="D5613">
        <v>4634527.04</v>
      </c>
      <c r="E5613">
        <v>12253862.51</v>
      </c>
      <c r="H5613">
        <f t="shared" si="374"/>
        <v>10</v>
      </c>
      <c r="J5613" t="str">
        <f t="shared" si="375"/>
        <v>STICKNEY</v>
      </c>
      <c r="K5613" t="str">
        <f t="shared" si="372"/>
        <v>Cook</v>
      </c>
      <c r="L5613">
        <f t="shared" si="373"/>
        <v>0</v>
      </c>
    </row>
    <row r="5614" spans="1:12" x14ac:dyDescent="0.55000000000000004">
      <c r="A5614">
        <v>2008</v>
      </c>
      <c r="B5614" t="s">
        <v>307</v>
      </c>
      <c r="C5614" t="s">
        <v>605</v>
      </c>
      <c r="D5614">
        <v>1017712.61</v>
      </c>
      <c r="E5614">
        <v>10450984.050000001</v>
      </c>
      <c r="H5614">
        <f t="shared" si="374"/>
        <v>12</v>
      </c>
      <c r="J5614" t="str">
        <f t="shared" si="375"/>
        <v>STONE PARK</v>
      </c>
      <c r="K5614" t="str">
        <f t="shared" si="372"/>
        <v>Cook</v>
      </c>
      <c r="L5614">
        <f t="shared" si="373"/>
        <v>0</v>
      </c>
    </row>
    <row r="5615" spans="1:12" x14ac:dyDescent="0.55000000000000004">
      <c r="A5615">
        <v>2008</v>
      </c>
      <c r="B5615" t="s">
        <v>307</v>
      </c>
      <c r="C5615" t="s">
        <v>606</v>
      </c>
      <c r="D5615">
        <v>22279037.52</v>
      </c>
      <c r="E5615">
        <v>38762825.579999998</v>
      </c>
      <c r="H5615">
        <f t="shared" si="374"/>
        <v>12</v>
      </c>
      <c r="J5615" t="str">
        <f t="shared" si="375"/>
        <v>STREAMWOOD</v>
      </c>
      <c r="K5615" t="str">
        <f t="shared" si="372"/>
        <v>Cook</v>
      </c>
      <c r="L5615">
        <f t="shared" si="373"/>
        <v>0</v>
      </c>
    </row>
    <row r="5616" spans="1:12" x14ac:dyDescent="0.55000000000000004">
      <c r="A5616">
        <v>2008</v>
      </c>
      <c r="B5616" t="s">
        <v>307</v>
      </c>
      <c r="C5616" t="s">
        <v>607</v>
      </c>
      <c r="D5616">
        <v>6707070.5800000001</v>
      </c>
      <c r="E5616">
        <v>13165283.57</v>
      </c>
      <c r="H5616">
        <f t="shared" si="374"/>
        <v>10</v>
      </c>
      <c r="J5616" t="str">
        <f t="shared" si="375"/>
        <v>STREATOR</v>
      </c>
      <c r="K5616" t="str">
        <f t="shared" si="372"/>
        <v>LaSalle</v>
      </c>
      <c r="L5616">
        <f t="shared" si="373"/>
        <v>0</v>
      </c>
    </row>
    <row r="5617" spans="1:12" x14ac:dyDescent="0.55000000000000004">
      <c r="A5617">
        <v>2008</v>
      </c>
      <c r="B5617" t="s">
        <v>307</v>
      </c>
      <c r="C5617" t="s">
        <v>608</v>
      </c>
      <c r="D5617">
        <v>1029586.52</v>
      </c>
      <c r="E5617">
        <v>1881555.84</v>
      </c>
      <c r="H5617">
        <f t="shared" si="374"/>
        <v>13</v>
      </c>
      <c r="J5617" t="str">
        <f t="shared" si="375"/>
        <v>SUGAR GROVE</v>
      </c>
      <c r="K5617" t="str">
        <f t="shared" si="372"/>
        <v>Kane</v>
      </c>
      <c r="L5617">
        <f t="shared" si="373"/>
        <v>0</v>
      </c>
    </row>
    <row r="5618" spans="1:12" x14ac:dyDescent="0.55000000000000004">
      <c r="A5618">
        <v>2008</v>
      </c>
      <c r="B5618" t="s">
        <v>307</v>
      </c>
      <c r="C5618" t="s">
        <v>609</v>
      </c>
      <c r="D5618">
        <v>6643359.2300000004</v>
      </c>
      <c r="E5618">
        <v>21253580.43</v>
      </c>
      <c r="H5618">
        <f t="shared" si="374"/>
        <v>8</v>
      </c>
      <c r="J5618" t="str">
        <f t="shared" si="375"/>
        <v>SUMMIT</v>
      </c>
      <c r="K5618" t="str">
        <f t="shared" si="372"/>
        <v>Cook</v>
      </c>
      <c r="L5618">
        <f t="shared" si="373"/>
        <v>0</v>
      </c>
    </row>
    <row r="5619" spans="1:12" x14ac:dyDescent="0.55000000000000004">
      <c r="A5619">
        <v>2008</v>
      </c>
      <c r="B5619" t="s">
        <v>307</v>
      </c>
      <c r="C5619" t="s">
        <v>610</v>
      </c>
      <c r="D5619">
        <v>4970743.82</v>
      </c>
      <c r="E5619">
        <v>7207670.4299999997</v>
      </c>
      <c r="H5619">
        <f t="shared" si="374"/>
        <v>9</v>
      </c>
      <c r="J5619" t="str">
        <f t="shared" si="375"/>
        <v>SWANSEA</v>
      </c>
      <c r="K5619" t="str">
        <f t="shared" si="372"/>
        <v>St. Clair</v>
      </c>
      <c r="L5619">
        <f t="shared" si="373"/>
        <v>0</v>
      </c>
    </row>
    <row r="5620" spans="1:12" x14ac:dyDescent="0.55000000000000004">
      <c r="A5620">
        <v>2008</v>
      </c>
      <c r="B5620" t="s">
        <v>307</v>
      </c>
      <c r="C5620" t="s">
        <v>611</v>
      </c>
      <c r="D5620">
        <v>7374407</v>
      </c>
      <c r="E5620">
        <v>9702457.8399999999</v>
      </c>
      <c r="H5620">
        <f t="shared" si="374"/>
        <v>10</v>
      </c>
      <c r="J5620" t="str">
        <f t="shared" si="375"/>
        <v>SYCAMORE</v>
      </c>
      <c r="K5620" t="str">
        <f t="shared" si="372"/>
        <v>DeKalb</v>
      </c>
      <c r="L5620">
        <f t="shared" si="373"/>
        <v>0</v>
      </c>
    </row>
    <row r="5621" spans="1:12" x14ac:dyDescent="0.55000000000000004">
      <c r="A5621">
        <v>2008</v>
      </c>
      <c r="B5621" t="s">
        <v>307</v>
      </c>
      <c r="C5621" t="s">
        <v>612</v>
      </c>
      <c r="D5621">
        <v>4508748.72</v>
      </c>
      <c r="E5621">
        <v>8002224.7599999998</v>
      </c>
      <c r="H5621">
        <f t="shared" si="374"/>
        <v>13</v>
      </c>
      <c r="J5621" t="str">
        <f t="shared" si="375"/>
        <v>TAYLORVILLE</v>
      </c>
      <c r="K5621" t="str">
        <f t="shared" si="372"/>
        <v>Christian</v>
      </c>
      <c r="L5621">
        <f t="shared" si="373"/>
        <v>0</v>
      </c>
    </row>
    <row r="5622" spans="1:12" x14ac:dyDescent="0.55000000000000004">
      <c r="A5622">
        <v>2008</v>
      </c>
      <c r="B5622" t="s">
        <v>307</v>
      </c>
      <c r="C5622" t="s">
        <v>613</v>
      </c>
      <c r="D5622">
        <v>35769420.789999999</v>
      </c>
      <c r="E5622">
        <v>47552683.859999999</v>
      </c>
      <c r="H5622">
        <f t="shared" si="374"/>
        <v>13</v>
      </c>
      <c r="J5622" t="str">
        <f t="shared" si="375"/>
        <v>TINLEY PARK</v>
      </c>
      <c r="K5622" t="str">
        <f t="shared" si="372"/>
        <v>Cook</v>
      </c>
      <c r="L5622">
        <f t="shared" si="373"/>
        <v>0</v>
      </c>
    </row>
    <row r="5623" spans="1:12" x14ac:dyDescent="0.55000000000000004">
      <c r="A5623">
        <v>2008</v>
      </c>
      <c r="B5623" t="s">
        <v>307</v>
      </c>
      <c r="C5623" t="s">
        <v>614</v>
      </c>
      <c r="D5623">
        <v>3787521.6</v>
      </c>
      <c r="E5623">
        <v>5166063</v>
      </c>
      <c r="H5623">
        <f t="shared" si="374"/>
        <v>6</v>
      </c>
      <c r="J5623" t="str">
        <f t="shared" si="375"/>
        <v>TROY</v>
      </c>
      <c r="K5623" t="str">
        <f t="shared" si="372"/>
        <v>Madison</v>
      </c>
      <c r="L5623">
        <f t="shared" si="373"/>
        <v>0</v>
      </c>
    </row>
    <row r="5624" spans="1:12" x14ac:dyDescent="0.55000000000000004">
      <c r="A5624">
        <v>2008</v>
      </c>
      <c r="B5624" t="s">
        <v>307</v>
      </c>
      <c r="C5624" t="s">
        <v>615</v>
      </c>
      <c r="D5624">
        <v>6288898.3799999999</v>
      </c>
      <c r="E5624">
        <v>6001292.21</v>
      </c>
      <c r="H5624">
        <f t="shared" si="374"/>
        <v>17</v>
      </c>
      <c r="J5624" t="str">
        <f t="shared" si="375"/>
        <v>UNIVERSITY PARK</v>
      </c>
      <c r="K5624" t="str">
        <f t="shared" si="372"/>
        <v>Cook</v>
      </c>
      <c r="L5624">
        <f t="shared" si="373"/>
        <v>0</v>
      </c>
    </row>
    <row r="5625" spans="1:12" x14ac:dyDescent="0.55000000000000004">
      <c r="A5625">
        <v>2008</v>
      </c>
      <c r="B5625" t="s">
        <v>307</v>
      </c>
      <c r="C5625" t="s">
        <v>616</v>
      </c>
      <c r="D5625">
        <v>21794757.329999998</v>
      </c>
      <c r="E5625">
        <v>30884852.300000001</v>
      </c>
      <c r="H5625">
        <f t="shared" si="374"/>
        <v>8</v>
      </c>
      <c r="J5625" t="str">
        <f t="shared" si="375"/>
        <v>URBANA</v>
      </c>
      <c r="K5625" t="str">
        <f t="shared" ref="K5625:K5688" si="376">INDEX($K$1:$K$655,MATCH(C5625,$C$1:$C$655))</f>
        <v>Champaign</v>
      </c>
      <c r="L5625">
        <f t="shared" si="373"/>
        <v>0</v>
      </c>
    </row>
    <row r="5626" spans="1:12" x14ac:dyDescent="0.55000000000000004">
      <c r="A5626">
        <v>2008</v>
      </c>
      <c r="B5626" t="s">
        <v>307</v>
      </c>
      <c r="C5626" t="s">
        <v>617</v>
      </c>
      <c r="D5626">
        <v>3906988.72</v>
      </c>
      <c r="E5626">
        <v>4897851.16</v>
      </c>
      <c r="H5626">
        <f t="shared" si="374"/>
        <v>10</v>
      </c>
      <c r="J5626" t="str">
        <f t="shared" si="375"/>
        <v>VANDALIA</v>
      </c>
      <c r="K5626" t="str">
        <f t="shared" si="376"/>
        <v>Fayette</v>
      </c>
      <c r="L5626">
        <f t="shared" si="373"/>
        <v>0</v>
      </c>
    </row>
    <row r="5627" spans="1:12" x14ac:dyDescent="0.55000000000000004">
      <c r="A5627">
        <v>2008</v>
      </c>
      <c r="B5627" t="s">
        <v>307</v>
      </c>
      <c r="C5627" t="s">
        <v>618</v>
      </c>
      <c r="D5627">
        <v>950441.86</v>
      </c>
      <c r="E5627">
        <v>1784543.3599999901</v>
      </c>
      <c r="H5627">
        <f t="shared" si="374"/>
        <v>8</v>
      </c>
      <c r="J5627" t="str">
        <f t="shared" si="375"/>
        <v>VENICE</v>
      </c>
      <c r="K5627" t="str">
        <f t="shared" si="376"/>
        <v>Madison</v>
      </c>
      <c r="L5627">
        <f t="shared" si="373"/>
        <v>0</v>
      </c>
    </row>
    <row r="5628" spans="1:12" x14ac:dyDescent="0.55000000000000004">
      <c r="A5628">
        <v>2008</v>
      </c>
      <c r="B5628" t="s">
        <v>307</v>
      </c>
      <c r="C5628" t="s">
        <v>619</v>
      </c>
      <c r="D5628">
        <v>23072981.899999999</v>
      </c>
      <c r="E5628">
        <v>30287018.600000001</v>
      </c>
      <c r="H5628">
        <f t="shared" si="374"/>
        <v>14</v>
      </c>
      <c r="J5628" t="str">
        <f t="shared" si="375"/>
        <v>VERNON HILLS</v>
      </c>
      <c r="K5628" t="str">
        <f t="shared" si="376"/>
        <v>Lake</v>
      </c>
      <c r="L5628">
        <f t="shared" si="373"/>
        <v>0</v>
      </c>
    </row>
    <row r="5629" spans="1:12" x14ac:dyDescent="0.55000000000000004">
      <c r="A5629">
        <v>2008</v>
      </c>
      <c r="B5629" t="s">
        <v>307</v>
      </c>
      <c r="C5629" t="s">
        <v>620</v>
      </c>
      <c r="D5629">
        <v>22637862</v>
      </c>
      <c r="E5629">
        <v>35002953.509999998</v>
      </c>
      <c r="H5629">
        <f t="shared" si="374"/>
        <v>12</v>
      </c>
      <c r="J5629" t="str">
        <f t="shared" si="375"/>
        <v>VILLA PARK</v>
      </c>
      <c r="K5629" t="str">
        <f t="shared" si="376"/>
        <v>DuPage</v>
      </c>
      <c r="L5629">
        <f t="shared" si="373"/>
        <v>0</v>
      </c>
    </row>
    <row r="5630" spans="1:12" x14ac:dyDescent="0.55000000000000004">
      <c r="A5630">
        <v>2008</v>
      </c>
      <c r="B5630" t="s">
        <v>307</v>
      </c>
      <c r="C5630" t="s">
        <v>621</v>
      </c>
      <c r="D5630">
        <v>6995437</v>
      </c>
      <c r="E5630">
        <v>12058164.67</v>
      </c>
      <c r="H5630">
        <f t="shared" si="374"/>
        <v>13</v>
      </c>
      <c r="J5630" t="str">
        <f t="shared" si="375"/>
        <v>WARRENVILLE</v>
      </c>
      <c r="K5630" t="str">
        <f t="shared" si="376"/>
        <v>DuPage</v>
      </c>
      <c r="L5630">
        <f t="shared" si="373"/>
        <v>0</v>
      </c>
    </row>
    <row r="5631" spans="1:12" x14ac:dyDescent="0.55000000000000004">
      <c r="A5631">
        <v>2008</v>
      </c>
      <c r="B5631" t="s">
        <v>307</v>
      </c>
      <c r="C5631" t="s">
        <v>622</v>
      </c>
      <c r="D5631">
        <v>2207877.86</v>
      </c>
      <c r="E5631">
        <v>2084944.06</v>
      </c>
      <c r="H5631">
        <f t="shared" si="374"/>
        <v>17</v>
      </c>
      <c r="J5631" t="str">
        <f t="shared" si="375"/>
        <v>WASHINGTON PARK</v>
      </c>
      <c r="K5631" t="str">
        <f t="shared" si="376"/>
        <v>St. Clair</v>
      </c>
      <c r="L5631">
        <f t="shared" si="373"/>
        <v>0</v>
      </c>
    </row>
    <row r="5632" spans="1:12" x14ac:dyDescent="0.55000000000000004">
      <c r="A5632">
        <v>2008</v>
      </c>
      <c r="B5632" t="s">
        <v>307</v>
      </c>
      <c r="C5632" t="s">
        <v>623</v>
      </c>
      <c r="D5632">
        <v>5049902.72</v>
      </c>
      <c r="E5632">
        <v>6719800.8600000003</v>
      </c>
      <c r="H5632">
        <f t="shared" si="374"/>
        <v>12</v>
      </c>
      <c r="J5632" t="str">
        <f t="shared" si="375"/>
        <v>WASHINGTON</v>
      </c>
      <c r="K5632" t="str">
        <f t="shared" si="376"/>
        <v>Tazewell</v>
      </c>
      <c r="L5632">
        <f t="shared" si="373"/>
        <v>0</v>
      </c>
    </row>
    <row r="5633" spans="1:12" x14ac:dyDescent="0.55000000000000004">
      <c r="A5633">
        <v>2008</v>
      </c>
      <c r="B5633" t="s">
        <v>307</v>
      </c>
      <c r="C5633" t="s">
        <v>624</v>
      </c>
      <c r="D5633">
        <v>2211100</v>
      </c>
      <c r="E5633">
        <v>4111766.3</v>
      </c>
      <c r="H5633">
        <f t="shared" si="374"/>
        <v>10</v>
      </c>
      <c r="J5633" t="str">
        <f t="shared" si="375"/>
        <v>WATERLOO</v>
      </c>
      <c r="K5633" t="str">
        <f t="shared" si="376"/>
        <v>Monroe</v>
      </c>
      <c r="L5633">
        <f t="shared" si="373"/>
        <v>0</v>
      </c>
    </row>
    <row r="5634" spans="1:12" x14ac:dyDescent="0.55000000000000004">
      <c r="A5634">
        <v>2008</v>
      </c>
      <c r="B5634" t="s">
        <v>307</v>
      </c>
      <c r="C5634" t="s">
        <v>625</v>
      </c>
      <c r="D5634">
        <v>2123731.46</v>
      </c>
      <c r="E5634">
        <v>5567163.3399999999</v>
      </c>
      <c r="H5634">
        <f t="shared" si="374"/>
        <v>9</v>
      </c>
      <c r="J5634" t="str">
        <f t="shared" si="375"/>
        <v>WATSEKA</v>
      </c>
      <c r="K5634" t="str">
        <f t="shared" si="376"/>
        <v>Iroquois</v>
      </c>
      <c r="L5634">
        <f t="shared" ref="L5634:L5697" si="377">IF(ISNA(K5634),1,0)</f>
        <v>0</v>
      </c>
    </row>
    <row r="5635" spans="1:12" x14ac:dyDescent="0.55000000000000004">
      <c r="A5635">
        <v>2008</v>
      </c>
      <c r="B5635" t="s">
        <v>307</v>
      </c>
      <c r="C5635" t="s">
        <v>626</v>
      </c>
      <c r="D5635">
        <v>5368189.13</v>
      </c>
      <c r="E5635">
        <v>10713385.9699999</v>
      </c>
      <c r="H5635">
        <f t="shared" ref="H5635:H5698" si="378">IF(B5635="fire",MIN(IFERROR(SEARCH("fire",C5635),999),IFERROR(SEARCH("fpd",C5635),999),IFERROR(SEARCH("pension",C5635),999),IFERROR(SEARCH("fund",C5635),999)),MIN(IFERROR(SEARCH("police",C5635),999),IFERROR(SEARCH("pension",C5635),999),IFERROR(SEARCH("fund",C5635),999)))</f>
        <v>10</v>
      </c>
      <c r="J5635" t="str">
        <f t="shared" ref="J5635:J5698" si="379">LEFT(C5635,H5635-2)</f>
        <v>WAUCONDA</v>
      </c>
      <c r="K5635" t="str">
        <f t="shared" si="376"/>
        <v>Lake</v>
      </c>
      <c r="L5635">
        <f t="shared" si="377"/>
        <v>0</v>
      </c>
    </row>
    <row r="5636" spans="1:12" x14ac:dyDescent="0.55000000000000004">
      <c r="A5636">
        <v>2008</v>
      </c>
      <c r="B5636" t="s">
        <v>307</v>
      </c>
      <c r="C5636" t="s">
        <v>627</v>
      </c>
      <c r="D5636">
        <v>56355071.869999997</v>
      </c>
      <c r="E5636">
        <v>113168299.95</v>
      </c>
      <c r="H5636">
        <f t="shared" si="378"/>
        <v>10</v>
      </c>
      <c r="J5636" t="str">
        <f t="shared" si="379"/>
        <v>WAUKEGAN</v>
      </c>
      <c r="K5636" t="str">
        <f t="shared" si="376"/>
        <v>Lake</v>
      </c>
      <c r="L5636">
        <f t="shared" si="377"/>
        <v>0</v>
      </c>
    </row>
    <row r="5637" spans="1:12" x14ac:dyDescent="0.55000000000000004">
      <c r="A5637">
        <v>2008</v>
      </c>
      <c r="B5637" t="s">
        <v>307</v>
      </c>
      <c r="C5637" t="s">
        <v>628</v>
      </c>
      <c r="D5637">
        <v>812554</v>
      </c>
      <c r="E5637">
        <v>2100667.2400000002</v>
      </c>
      <c r="H5637">
        <f t="shared" si="378"/>
        <v>7</v>
      </c>
      <c r="J5637" t="str">
        <f t="shared" si="379"/>
        <v>WAYNE</v>
      </c>
      <c r="K5637" t="str">
        <f t="shared" si="376"/>
        <v>DuPage</v>
      </c>
      <c r="L5637">
        <f t="shared" si="377"/>
        <v>0</v>
      </c>
    </row>
    <row r="5638" spans="1:12" x14ac:dyDescent="0.55000000000000004">
      <c r="A5638">
        <v>2008</v>
      </c>
      <c r="B5638" t="s">
        <v>307</v>
      </c>
      <c r="C5638" t="s">
        <v>629</v>
      </c>
      <c r="D5638">
        <v>13898767.66</v>
      </c>
      <c r="E5638">
        <v>28325724.689999901</v>
      </c>
      <c r="H5638">
        <f t="shared" si="378"/>
        <v>14</v>
      </c>
      <c r="J5638" t="str">
        <f t="shared" si="379"/>
        <v>WEST CHICAGO</v>
      </c>
      <c r="K5638" t="str">
        <f t="shared" si="376"/>
        <v>DuPage</v>
      </c>
      <c r="L5638">
        <f t="shared" si="377"/>
        <v>0</v>
      </c>
    </row>
    <row r="5639" spans="1:12" x14ac:dyDescent="0.55000000000000004">
      <c r="A5639">
        <v>2008</v>
      </c>
      <c r="B5639" t="s">
        <v>307</v>
      </c>
      <c r="C5639" t="s">
        <v>630</v>
      </c>
      <c r="D5639">
        <v>7684068.3300000001</v>
      </c>
      <c r="E5639">
        <v>11902622.460000001</v>
      </c>
      <c r="H5639">
        <f t="shared" si="378"/>
        <v>13</v>
      </c>
      <c r="J5639" t="str">
        <f t="shared" si="379"/>
        <v>WEST DUNDEE</v>
      </c>
      <c r="K5639" t="str">
        <f t="shared" si="376"/>
        <v>Kane</v>
      </c>
      <c r="L5639">
        <f t="shared" si="377"/>
        <v>0</v>
      </c>
    </row>
    <row r="5640" spans="1:12" x14ac:dyDescent="0.55000000000000004">
      <c r="A5640">
        <v>2008</v>
      </c>
      <c r="B5640" t="s">
        <v>307</v>
      </c>
      <c r="C5640" t="s">
        <v>631</v>
      </c>
      <c r="D5640">
        <v>4146481.77</v>
      </c>
      <c r="E5640">
        <v>6737587.75</v>
      </c>
      <c r="H5640">
        <f t="shared" si="378"/>
        <v>16</v>
      </c>
      <c r="J5640" t="str">
        <f t="shared" si="379"/>
        <v>WEST FRANKFORT</v>
      </c>
      <c r="K5640" t="str">
        <f t="shared" si="376"/>
        <v>Franklin</v>
      </c>
      <c r="L5640">
        <f t="shared" si="377"/>
        <v>0</v>
      </c>
    </row>
    <row r="5641" spans="1:12" x14ac:dyDescent="0.55000000000000004">
      <c r="A5641">
        <v>2008</v>
      </c>
      <c r="B5641" t="s">
        <v>307</v>
      </c>
      <c r="C5641" t="s">
        <v>632</v>
      </c>
      <c r="D5641">
        <v>20454349.920000002</v>
      </c>
      <c r="E5641">
        <v>28178558.449999999</v>
      </c>
      <c r="H5641">
        <f t="shared" si="378"/>
        <v>13</v>
      </c>
      <c r="J5641" t="str">
        <f t="shared" si="379"/>
        <v>WESTCHESTER</v>
      </c>
      <c r="K5641" t="str">
        <f t="shared" si="376"/>
        <v>Cook</v>
      </c>
      <c r="L5641">
        <f t="shared" si="377"/>
        <v>0</v>
      </c>
    </row>
    <row r="5642" spans="1:12" x14ac:dyDescent="0.55000000000000004">
      <c r="A5642">
        <v>2008</v>
      </c>
      <c r="B5642" t="s">
        <v>307</v>
      </c>
      <c r="C5642" t="s">
        <v>633</v>
      </c>
      <c r="D5642">
        <v>9421410</v>
      </c>
      <c r="E5642">
        <v>18097442.600000001</v>
      </c>
      <c r="H5642">
        <f t="shared" si="378"/>
        <v>17</v>
      </c>
      <c r="J5642" t="str">
        <f t="shared" si="379"/>
        <v>WESTERN SPRINGS</v>
      </c>
      <c r="K5642" t="str">
        <f t="shared" si="376"/>
        <v>Cook</v>
      </c>
      <c r="L5642">
        <f t="shared" si="377"/>
        <v>0</v>
      </c>
    </row>
    <row r="5643" spans="1:12" x14ac:dyDescent="0.55000000000000004">
      <c r="A5643">
        <v>2008</v>
      </c>
      <c r="B5643" t="s">
        <v>307</v>
      </c>
      <c r="C5643" t="s">
        <v>634</v>
      </c>
      <c r="D5643">
        <v>19952237.969999999</v>
      </c>
      <c r="E5643">
        <v>36547311.009999998</v>
      </c>
      <c r="H5643">
        <f t="shared" si="378"/>
        <v>10</v>
      </c>
      <c r="J5643" t="str">
        <f t="shared" si="379"/>
        <v>WESTMONT</v>
      </c>
      <c r="K5643" t="str">
        <f t="shared" si="376"/>
        <v>DuPage</v>
      </c>
      <c r="L5643">
        <f t="shared" si="377"/>
        <v>0</v>
      </c>
    </row>
    <row r="5644" spans="1:12" x14ac:dyDescent="0.55000000000000004">
      <c r="A5644">
        <v>2008</v>
      </c>
      <c r="B5644" t="s">
        <v>307</v>
      </c>
      <c r="C5644" t="s">
        <v>635</v>
      </c>
      <c r="D5644">
        <v>30562429.32</v>
      </c>
      <c r="E5644">
        <v>51095773.119999997</v>
      </c>
      <c r="H5644">
        <f t="shared" si="378"/>
        <v>9</v>
      </c>
      <c r="J5644" t="str">
        <f t="shared" si="379"/>
        <v>WHEATON</v>
      </c>
      <c r="K5644" t="str">
        <f t="shared" si="376"/>
        <v>DuPage</v>
      </c>
      <c r="L5644">
        <f t="shared" si="377"/>
        <v>0</v>
      </c>
    </row>
    <row r="5645" spans="1:12" x14ac:dyDescent="0.55000000000000004">
      <c r="A5645">
        <v>2008</v>
      </c>
      <c r="B5645" t="s">
        <v>307</v>
      </c>
      <c r="C5645" t="s">
        <v>636</v>
      </c>
      <c r="D5645">
        <v>26511321.539999999</v>
      </c>
      <c r="E5645">
        <v>44909889.739999898</v>
      </c>
      <c r="H5645">
        <f t="shared" si="378"/>
        <v>10</v>
      </c>
      <c r="J5645" t="str">
        <f t="shared" si="379"/>
        <v>WHEELING</v>
      </c>
      <c r="K5645" t="str">
        <f t="shared" si="376"/>
        <v>Cook</v>
      </c>
      <c r="L5645">
        <f t="shared" si="377"/>
        <v>0</v>
      </c>
    </row>
    <row r="5646" spans="1:12" x14ac:dyDescent="0.55000000000000004">
      <c r="A5646">
        <v>2008</v>
      </c>
      <c r="B5646" t="s">
        <v>307</v>
      </c>
      <c r="C5646" t="s">
        <v>637</v>
      </c>
      <c r="D5646">
        <v>564478.09</v>
      </c>
      <c r="E5646">
        <v>3462403.23</v>
      </c>
      <c r="H5646">
        <f t="shared" si="378"/>
        <v>16</v>
      </c>
      <c r="J5646" t="str">
        <f t="shared" si="379"/>
        <v>WILLOW SPRINGS</v>
      </c>
      <c r="K5646" t="str">
        <f t="shared" si="376"/>
        <v>Will</v>
      </c>
      <c r="L5646">
        <f t="shared" si="377"/>
        <v>0</v>
      </c>
    </row>
    <row r="5647" spans="1:12" x14ac:dyDescent="0.55000000000000004">
      <c r="A5647">
        <v>2008</v>
      </c>
      <c r="B5647" t="s">
        <v>307</v>
      </c>
      <c r="C5647" t="s">
        <v>638</v>
      </c>
      <c r="D5647">
        <v>10767891</v>
      </c>
      <c r="E5647">
        <v>15450198.720000001</v>
      </c>
      <c r="H5647">
        <f t="shared" si="378"/>
        <v>13</v>
      </c>
      <c r="J5647" t="str">
        <f t="shared" si="379"/>
        <v>WILLOWBROOK</v>
      </c>
      <c r="K5647" t="str">
        <f t="shared" si="376"/>
        <v>DuPage</v>
      </c>
      <c r="L5647">
        <f t="shared" si="377"/>
        <v>0</v>
      </c>
    </row>
    <row r="5648" spans="1:12" x14ac:dyDescent="0.55000000000000004">
      <c r="A5648">
        <v>2008</v>
      </c>
      <c r="B5648" t="s">
        <v>307</v>
      </c>
      <c r="C5648" t="s">
        <v>639</v>
      </c>
      <c r="D5648">
        <v>24416985.420000002</v>
      </c>
      <c r="E5648">
        <v>43265999.039999999</v>
      </c>
      <c r="H5648">
        <f t="shared" si="378"/>
        <v>10</v>
      </c>
      <c r="J5648" t="str">
        <f t="shared" si="379"/>
        <v>WILMETTE</v>
      </c>
      <c r="K5648" t="str">
        <f t="shared" si="376"/>
        <v>Cook</v>
      </c>
      <c r="L5648">
        <f t="shared" si="377"/>
        <v>0</v>
      </c>
    </row>
    <row r="5649" spans="1:12" x14ac:dyDescent="0.55000000000000004">
      <c r="A5649">
        <v>2008</v>
      </c>
      <c r="B5649" t="s">
        <v>307</v>
      </c>
      <c r="C5649" t="s">
        <v>640</v>
      </c>
      <c r="D5649">
        <v>2045442.99</v>
      </c>
      <c r="E5649">
        <v>3845914.24</v>
      </c>
      <c r="H5649">
        <f t="shared" si="378"/>
        <v>12</v>
      </c>
      <c r="J5649" t="str">
        <f t="shared" si="379"/>
        <v>WILMINGTON</v>
      </c>
      <c r="K5649" t="str">
        <f t="shared" si="376"/>
        <v>Will</v>
      </c>
      <c r="L5649">
        <f t="shared" si="377"/>
        <v>0</v>
      </c>
    </row>
    <row r="5650" spans="1:12" x14ac:dyDescent="0.55000000000000004">
      <c r="A5650">
        <v>2008</v>
      </c>
      <c r="B5650" t="s">
        <v>307</v>
      </c>
      <c r="C5650" t="s">
        <v>641</v>
      </c>
      <c r="D5650">
        <v>4962342.62</v>
      </c>
      <c r="E5650">
        <v>10587900.289999999</v>
      </c>
      <c r="H5650">
        <f t="shared" si="378"/>
        <v>10</v>
      </c>
      <c r="J5650" t="str">
        <f t="shared" si="379"/>
        <v>WINFIELD</v>
      </c>
      <c r="K5650" t="str">
        <f t="shared" si="376"/>
        <v>DuPage</v>
      </c>
      <c r="L5650">
        <f t="shared" si="377"/>
        <v>0</v>
      </c>
    </row>
    <row r="5651" spans="1:12" x14ac:dyDescent="0.55000000000000004">
      <c r="A5651">
        <v>2008</v>
      </c>
      <c r="B5651" t="s">
        <v>307</v>
      </c>
      <c r="C5651" t="s">
        <v>642</v>
      </c>
      <c r="D5651">
        <v>17566135.190000001</v>
      </c>
      <c r="E5651">
        <v>24758378.109999999</v>
      </c>
      <c r="H5651">
        <f t="shared" si="378"/>
        <v>10</v>
      </c>
      <c r="J5651" t="str">
        <f t="shared" si="379"/>
        <v>WINNETKA</v>
      </c>
      <c r="K5651" t="str">
        <f t="shared" si="376"/>
        <v>Cook</v>
      </c>
      <c r="L5651">
        <f t="shared" si="377"/>
        <v>0</v>
      </c>
    </row>
    <row r="5652" spans="1:12" x14ac:dyDescent="0.55000000000000004">
      <c r="A5652">
        <v>2008</v>
      </c>
      <c r="B5652" t="s">
        <v>307</v>
      </c>
      <c r="C5652" t="s">
        <v>643</v>
      </c>
      <c r="D5652">
        <v>2464019</v>
      </c>
      <c r="E5652">
        <v>2850877.45</v>
      </c>
      <c r="H5652">
        <f t="shared" si="378"/>
        <v>17</v>
      </c>
      <c r="J5652" t="str">
        <f t="shared" si="379"/>
        <v>WINTHROP HARBOR</v>
      </c>
      <c r="K5652" t="str">
        <f t="shared" si="376"/>
        <v>Lake</v>
      </c>
      <c r="L5652">
        <f t="shared" si="377"/>
        <v>0</v>
      </c>
    </row>
    <row r="5653" spans="1:12" x14ac:dyDescent="0.55000000000000004">
      <c r="A5653">
        <v>2008</v>
      </c>
      <c r="B5653" t="s">
        <v>307</v>
      </c>
      <c r="C5653" t="s">
        <v>644</v>
      </c>
      <c r="D5653">
        <v>15832009.800000001</v>
      </c>
      <c r="E5653">
        <v>24421638.989999998</v>
      </c>
      <c r="H5653">
        <f t="shared" si="378"/>
        <v>11</v>
      </c>
      <c r="J5653" t="str">
        <f t="shared" si="379"/>
        <v>WOOD DALE</v>
      </c>
      <c r="K5653" t="str">
        <f t="shared" si="376"/>
        <v>DuPage</v>
      </c>
      <c r="L5653">
        <f t="shared" si="377"/>
        <v>0</v>
      </c>
    </row>
    <row r="5654" spans="1:12" x14ac:dyDescent="0.55000000000000004">
      <c r="A5654">
        <v>2008</v>
      </c>
      <c r="B5654" t="s">
        <v>307</v>
      </c>
      <c r="C5654" t="s">
        <v>645</v>
      </c>
      <c r="D5654">
        <v>7498390.3399999999</v>
      </c>
      <c r="E5654">
        <v>10890899.27</v>
      </c>
      <c r="H5654">
        <f t="shared" si="378"/>
        <v>12</v>
      </c>
      <c r="J5654" t="str">
        <f t="shared" si="379"/>
        <v>WOOD RIVER</v>
      </c>
      <c r="K5654" t="str">
        <f t="shared" si="376"/>
        <v>Madison</v>
      </c>
      <c r="L5654">
        <f t="shared" si="377"/>
        <v>0</v>
      </c>
    </row>
    <row r="5655" spans="1:12" x14ac:dyDescent="0.55000000000000004">
      <c r="A5655">
        <v>2008</v>
      </c>
      <c r="B5655" t="s">
        <v>307</v>
      </c>
      <c r="C5655" t="s">
        <v>646</v>
      </c>
      <c r="D5655">
        <v>21639971.219999999</v>
      </c>
      <c r="E5655">
        <v>37496037.899999999</v>
      </c>
      <c r="H5655">
        <f t="shared" si="378"/>
        <v>11</v>
      </c>
      <c r="J5655" t="str">
        <f t="shared" si="379"/>
        <v>WOODRIDGE</v>
      </c>
      <c r="K5655" t="str">
        <f t="shared" si="376"/>
        <v>DuPage</v>
      </c>
      <c r="L5655">
        <f t="shared" si="377"/>
        <v>0</v>
      </c>
    </row>
    <row r="5656" spans="1:12" x14ac:dyDescent="0.55000000000000004">
      <c r="A5656">
        <v>2008</v>
      </c>
      <c r="B5656" t="s">
        <v>307</v>
      </c>
      <c r="C5656" t="s">
        <v>647</v>
      </c>
      <c r="D5656">
        <v>13126130.470000001</v>
      </c>
      <c r="E5656">
        <v>19835465.219999999</v>
      </c>
      <c r="H5656">
        <f t="shared" si="378"/>
        <v>11</v>
      </c>
      <c r="J5656" t="str">
        <f t="shared" si="379"/>
        <v>WOODSTOCK</v>
      </c>
      <c r="K5656" t="str">
        <f t="shared" si="376"/>
        <v>McHenry</v>
      </c>
      <c r="L5656">
        <f t="shared" si="377"/>
        <v>0</v>
      </c>
    </row>
    <row r="5657" spans="1:12" x14ac:dyDescent="0.55000000000000004">
      <c r="A5657">
        <v>2008</v>
      </c>
      <c r="B5657" t="s">
        <v>307</v>
      </c>
      <c r="C5657" t="s">
        <v>648</v>
      </c>
      <c r="D5657">
        <v>9675668.5299999993</v>
      </c>
      <c r="E5657">
        <v>17661241</v>
      </c>
      <c r="H5657">
        <f t="shared" si="378"/>
        <v>7</v>
      </c>
      <c r="J5657" t="str">
        <f t="shared" si="379"/>
        <v>WORTH</v>
      </c>
      <c r="K5657" t="str">
        <f t="shared" si="376"/>
        <v>Cook</v>
      </c>
      <c r="L5657">
        <f t="shared" si="377"/>
        <v>0</v>
      </c>
    </row>
    <row r="5658" spans="1:12" x14ac:dyDescent="0.55000000000000004">
      <c r="A5658">
        <v>2008</v>
      </c>
      <c r="B5658" t="s">
        <v>307</v>
      </c>
      <c r="C5658" t="s">
        <v>649</v>
      </c>
      <c r="D5658">
        <v>2575241.4</v>
      </c>
      <c r="E5658">
        <v>7153053.2599999998</v>
      </c>
      <c r="H5658">
        <f t="shared" si="378"/>
        <v>11</v>
      </c>
      <c r="J5658" t="str">
        <f t="shared" si="379"/>
        <v>YORKVILLE</v>
      </c>
      <c r="K5658" t="str">
        <f t="shared" si="376"/>
        <v>Kendall</v>
      </c>
      <c r="L5658">
        <f t="shared" si="377"/>
        <v>0</v>
      </c>
    </row>
    <row r="5659" spans="1:12" x14ac:dyDescent="0.55000000000000004">
      <c r="A5659">
        <v>2008</v>
      </c>
      <c r="B5659" t="s">
        <v>307</v>
      </c>
      <c r="C5659" t="s">
        <v>650</v>
      </c>
      <c r="D5659">
        <v>21928635.719999999</v>
      </c>
      <c r="E5659">
        <v>31920504.420000002</v>
      </c>
      <c r="H5659">
        <f t="shared" si="378"/>
        <v>6</v>
      </c>
      <c r="J5659" t="str">
        <f t="shared" si="379"/>
        <v>ZION</v>
      </c>
      <c r="K5659" t="str">
        <f t="shared" si="376"/>
        <v>Lake</v>
      </c>
      <c r="L5659">
        <f t="shared" si="377"/>
        <v>0</v>
      </c>
    </row>
    <row r="5660" spans="1:12" x14ac:dyDescent="0.55000000000000004">
      <c r="A5660">
        <v>2007</v>
      </c>
      <c r="B5660" t="s">
        <v>5</v>
      </c>
      <c r="C5660" t="s">
        <v>6</v>
      </c>
      <c r="D5660">
        <v>32318493.77</v>
      </c>
      <c r="E5660">
        <v>42955598.18</v>
      </c>
      <c r="H5660">
        <f t="shared" si="378"/>
        <v>9</v>
      </c>
      <c r="J5660" t="str">
        <f t="shared" si="379"/>
        <v>ADDISON</v>
      </c>
      <c r="K5660" t="str">
        <f t="shared" si="376"/>
        <v>DuPage</v>
      </c>
      <c r="L5660">
        <f t="shared" si="377"/>
        <v>0</v>
      </c>
    </row>
    <row r="5661" spans="1:12" x14ac:dyDescent="0.55000000000000004">
      <c r="A5661">
        <v>2007</v>
      </c>
      <c r="B5661" t="s">
        <v>5</v>
      </c>
      <c r="C5661" t="s">
        <v>7</v>
      </c>
      <c r="D5661">
        <v>6883317.0899999999</v>
      </c>
      <c r="E5661">
        <v>9052415.0800000001</v>
      </c>
      <c r="H5661">
        <f t="shared" si="378"/>
        <v>29</v>
      </c>
      <c r="J5661" t="str">
        <f t="shared" si="379"/>
        <v>ALGONQUIN LAKE IN THE HILLS</v>
      </c>
      <c r="K5661" t="str">
        <f t="shared" si="376"/>
        <v>Kane</v>
      </c>
      <c r="L5661">
        <f t="shared" si="377"/>
        <v>0</v>
      </c>
    </row>
    <row r="5662" spans="1:12" x14ac:dyDescent="0.55000000000000004">
      <c r="A5662">
        <v>2007</v>
      </c>
      <c r="B5662" t="s">
        <v>5</v>
      </c>
      <c r="C5662" t="s">
        <v>8</v>
      </c>
      <c r="D5662">
        <v>15253134.66</v>
      </c>
      <c r="E5662">
        <v>22372209.25</v>
      </c>
      <c r="H5662">
        <f t="shared" si="378"/>
        <v>7</v>
      </c>
      <c r="J5662" t="str">
        <f t="shared" si="379"/>
        <v>ALSIP</v>
      </c>
      <c r="K5662" t="str">
        <f t="shared" si="376"/>
        <v>Cook</v>
      </c>
      <c r="L5662">
        <f t="shared" si="377"/>
        <v>0</v>
      </c>
    </row>
    <row r="5663" spans="1:12" x14ac:dyDescent="0.55000000000000004">
      <c r="A5663">
        <v>2007</v>
      </c>
      <c r="B5663" t="s">
        <v>5</v>
      </c>
      <c r="C5663" t="s">
        <v>9</v>
      </c>
      <c r="D5663">
        <v>17588477.530000001</v>
      </c>
      <c r="E5663">
        <v>48675351.479999997</v>
      </c>
      <c r="H5663">
        <f t="shared" si="378"/>
        <v>7</v>
      </c>
      <c r="J5663" t="str">
        <f t="shared" si="379"/>
        <v>ALTON</v>
      </c>
      <c r="K5663" t="str">
        <f t="shared" si="376"/>
        <v>Madison</v>
      </c>
      <c r="L5663">
        <f t="shared" si="377"/>
        <v>0</v>
      </c>
    </row>
    <row r="5664" spans="1:12" x14ac:dyDescent="0.55000000000000004">
      <c r="A5664">
        <v>2007</v>
      </c>
      <c r="B5664" t="s">
        <v>5</v>
      </c>
      <c r="C5664" t="s">
        <v>10</v>
      </c>
      <c r="D5664">
        <v>1286898.73</v>
      </c>
      <c r="E5664">
        <v>1752951.68</v>
      </c>
      <c r="H5664">
        <f t="shared" si="378"/>
        <v>6</v>
      </c>
      <c r="J5664" t="str">
        <f t="shared" si="379"/>
        <v>ANNA</v>
      </c>
      <c r="K5664" t="str">
        <f t="shared" si="376"/>
        <v>Union</v>
      </c>
      <c r="L5664">
        <f t="shared" si="377"/>
        <v>0</v>
      </c>
    </row>
    <row r="5665" spans="1:12" x14ac:dyDescent="0.55000000000000004">
      <c r="A5665">
        <v>2007</v>
      </c>
      <c r="B5665" t="s">
        <v>5</v>
      </c>
      <c r="C5665" t="s">
        <v>11</v>
      </c>
      <c r="D5665">
        <v>52889002.850000001</v>
      </c>
      <c r="E5665">
        <v>78404662.75</v>
      </c>
      <c r="H5665">
        <f t="shared" si="378"/>
        <v>19</v>
      </c>
      <c r="J5665" t="str">
        <f t="shared" si="379"/>
        <v>ARLINGTON HEIGHTS</v>
      </c>
      <c r="K5665" t="str">
        <f t="shared" si="376"/>
        <v>Cook</v>
      </c>
      <c r="L5665">
        <f t="shared" si="377"/>
        <v>0</v>
      </c>
    </row>
    <row r="5666" spans="1:12" x14ac:dyDescent="0.55000000000000004">
      <c r="A5666">
        <v>2007</v>
      </c>
      <c r="B5666" t="s">
        <v>5</v>
      </c>
      <c r="C5666" t="s">
        <v>12</v>
      </c>
      <c r="D5666">
        <v>1482.46</v>
      </c>
      <c r="E5666">
        <v>151748</v>
      </c>
      <c r="H5666">
        <f t="shared" si="378"/>
        <v>8</v>
      </c>
      <c r="J5666" t="str">
        <f t="shared" si="379"/>
        <v>ATWOOD</v>
      </c>
      <c r="K5666" t="str">
        <f t="shared" si="376"/>
        <v>Douglas</v>
      </c>
      <c r="L5666">
        <f t="shared" si="377"/>
        <v>0</v>
      </c>
    </row>
    <row r="5667" spans="1:12" x14ac:dyDescent="0.55000000000000004">
      <c r="A5667">
        <v>2007</v>
      </c>
      <c r="B5667" t="s">
        <v>5</v>
      </c>
      <c r="C5667" t="s">
        <v>13</v>
      </c>
      <c r="D5667">
        <v>90841429.269999996</v>
      </c>
      <c r="E5667">
        <v>163335276.94999999</v>
      </c>
      <c r="H5667">
        <f t="shared" si="378"/>
        <v>8</v>
      </c>
      <c r="J5667" t="str">
        <f t="shared" si="379"/>
        <v>AURORA</v>
      </c>
      <c r="K5667" t="str">
        <f t="shared" si="376"/>
        <v>DuPage</v>
      </c>
      <c r="L5667">
        <f t="shared" si="377"/>
        <v>0</v>
      </c>
    </row>
    <row r="5668" spans="1:12" x14ac:dyDescent="0.55000000000000004">
      <c r="A5668">
        <v>2007</v>
      </c>
      <c r="B5668" t="s">
        <v>5</v>
      </c>
      <c r="C5668" t="s">
        <v>14</v>
      </c>
      <c r="D5668">
        <v>6670054</v>
      </c>
      <c r="E5668">
        <v>7313676.4800000004</v>
      </c>
      <c r="H5668">
        <f t="shared" si="378"/>
        <v>12</v>
      </c>
      <c r="J5668" t="str">
        <f t="shared" si="379"/>
        <v>BARRINGTON</v>
      </c>
      <c r="K5668" t="str">
        <f t="shared" si="376"/>
        <v>Cook</v>
      </c>
      <c r="L5668">
        <f t="shared" si="377"/>
        <v>0</v>
      </c>
    </row>
    <row r="5669" spans="1:12" x14ac:dyDescent="0.55000000000000004">
      <c r="A5669">
        <v>2007</v>
      </c>
      <c r="B5669" t="s">
        <v>5</v>
      </c>
      <c r="C5669" t="s">
        <v>15</v>
      </c>
      <c r="D5669">
        <v>4740779.8499999996</v>
      </c>
      <c r="E5669">
        <v>6518479.1600000001</v>
      </c>
      <c r="H5669">
        <f t="shared" si="378"/>
        <v>10</v>
      </c>
      <c r="J5669" t="str">
        <f t="shared" si="379"/>
        <v>BARTLETT</v>
      </c>
      <c r="K5669" t="str">
        <f t="shared" si="376"/>
        <v>Cook</v>
      </c>
      <c r="L5669">
        <f t="shared" si="377"/>
        <v>0</v>
      </c>
    </row>
    <row r="5670" spans="1:12" x14ac:dyDescent="0.55000000000000004">
      <c r="A5670">
        <v>2007</v>
      </c>
      <c r="B5670" t="s">
        <v>5</v>
      </c>
      <c r="C5670" t="s">
        <v>16</v>
      </c>
      <c r="D5670">
        <v>7437198.0999999996</v>
      </c>
      <c r="E5670">
        <v>11692976.99</v>
      </c>
      <c r="H5670">
        <f t="shared" si="378"/>
        <v>9</v>
      </c>
      <c r="J5670" t="str">
        <f t="shared" si="379"/>
        <v>BATAVIA</v>
      </c>
      <c r="K5670" t="str">
        <f t="shared" si="376"/>
        <v>DuPage</v>
      </c>
      <c r="L5670">
        <f t="shared" si="377"/>
        <v>0</v>
      </c>
    </row>
    <row r="5671" spans="1:12" x14ac:dyDescent="0.55000000000000004">
      <c r="A5671">
        <v>2007</v>
      </c>
      <c r="B5671" t="s">
        <v>5</v>
      </c>
      <c r="C5671" t="s">
        <v>17</v>
      </c>
      <c r="D5671">
        <v>38842.49</v>
      </c>
      <c r="E5671">
        <v>403207.94</v>
      </c>
      <c r="H5671">
        <f t="shared" si="378"/>
        <v>12</v>
      </c>
      <c r="J5671" t="str">
        <f t="shared" si="379"/>
        <v>BEACH PARK</v>
      </c>
      <c r="K5671" t="str">
        <f t="shared" si="376"/>
        <v>Lake</v>
      </c>
      <c r="L5671">
        <f t="shared" si="377"/>
        <v>0</v>
      </c>
    </row>
    <row r="5672" spans="1:12" x14ac:dyDescent="0.55000000000000004">
      <c r="A5672">
        <v>2007</v>
      </c>
      <c r="B5672" t="s">
        <v>5</v>
      </c>
      <c r="C5672" t="s">
        <v>18</v>
      </c>
      <c r="D5672">
        <v>575321.97</v>
      </c>
      <c r="E5672">
        <v>831657.38</v>
      </c>
      <c r="H5672">
        <f t="shared" si="378"/>
        <v>12</v>
      </c>
      <c r="J5672" t="str">
        <f t="shared" si="379"/>
        <v>BEARDSTOWN</v>
      </c>
      <c r="K5672" t="str">
        <f t="shared" si="376"/>
        <v>Cass</v>
      </c>
      <c r="L5672">
        <f t="shared" si="377"/>
        <v>0</v>
      </c>
    </row>
    <row r="5673" spans="1:12" x14ac:dyDescent="0.55000000000000004">
      <c r="A5673">
        <v>2007</v>
      </c>
      <c r="B5673" t="s">
        <v>5</v>
      </c>
      <c r="C5673" t="s">
        <v>19</v>
      </c>
      <c r="D5673">
        <v>17822855.649999999</v>
      </c>
      <c r="E5673">
        <v>39912683.060000002</v>
      </c>
      <c r="H5673">
        <f t="shared" si="378"/>
        <v>12</v>
      </c>
      <c r="J5673" t="str">
        <f t="shared" si="379"/>
        <v>BELLEVILLE</v>
      </c>
      <c r="K5673" t="str">
        <f t="shared" si="376"/>
        <v>St. Clair</v>
      </c>
      <c r="L5673">
        <f t="shared" si="377"/>
        <v>0</v>
      </c>
    </row>
    <row r="5674" spans="1:12" x14ac:dyDescent="0.55000000000000004">
      <c r="A5674">
        <v>2007</v>
      </c>
      <c r="B5674" t="s">
        <v>5</v>
      </c>
      <c r="C5674" t="s">
        <v>20</v>
      </c>
      <c r="D5674">
        <v>17623616.09</v>
      </c>
      <c r="E5674">
        <v>25396336.84</v>
      </c>
      <c r="H5674">
        <f t="shared" si="378"/>
        <v>10</v>
      </c>
      <c r="J5674" t="str">
        <f t="shared" si="379"/>
        <v>BELLWOOD</v>
      </c>
      <c r="K5674" t="str">
        <f t="shared" si="376"/>
        <v>Cook</v>
      </c>
      <c r="L5674">
        <f t="shared" si="377"/>
        <v>0</v>
      </c>
    </row>
    <row r="5675" spans="1:12" x14ac:dyDescent="0.55000000000000004">
      <c r="A5675">
        <v>2007</v>
      </c>
      <c r="B5675" t="s">
        <v>5</v>
      </c>
      <c r="C5675" t="s">
        <v>21</v>
      </c>
      <c r="D5675">
        <v>10423908.109999999</v>
      </c>
      <c r="E5675">
        <v>15169755.6</v>
      </c>
      <c r="H5675">
        <f t="shared" si="378"/>
        <v>11</v>
      </c>
      <c r="J5675" t="str">
        <f t="shared" si="379"/>
        <v>BELVIDERE</v>
      </c>
      <c r="K5675" t="str">
        <f t="shared" si="376"/>
        <v>Boone</v>
      </c>
      <c r="L5675">
        <f t="shared" si="377"/>
        <v>0</v>
      </c>
    </row>
    <row r="5676" spans="1:12" x14ac:dyDescent="0.55000000000000004">
      <c r="A5676">
        <v>2007</v>
      </c>
      <c r="B5676" t="s">
        <v>5</v>
      </c>
      <c r="C5676" t="s">
        <v>22</v>
      </c>
      <c r="D5676">
        <v>201230.34</v>
      </c>
      <c r="E5676">
        <v>543607.35</v>
      </c>
      <c r="H5676">
        <f t="shared" si="378"/>
        <v>8</v>
      </c>
      <c r="J5676" t="str">
        <f t="shared" si="379"/>
        <v>BEMENT</v>
      </c>
      <c r="K5676" t="str">
        <f t="shared" si="376"/>
        <v>Piatt</v>
      </c>
      <c r="L5676">
        <f t="shared" si="377"/>
        <v>0</v>
      </c>
    </row>
    <row r="5677" spans="1:12" x14ac:dyDescent="0.55000000000000004">
      <c r="A5677">
        <v>2007</v>
      </c>
      <c r="B5677" t="s">
        <v>5</v>
      </c>
      <c r="C5677" t="s">
        <v>23</v>
      </c>
      <c r="D5677">
        <v>9769257.0500000007</v>
      </c>
      <c r="E5677">
        <v>14201870.08</v>
      </c>
      <c r="H5677">
        <f t="shared" si="378"/>
        <v>13</v>
      </c>
      <c r="J5677" t="str">
        <f t="shared" si="379"/>
        <v>BENSENVILLE</v>
      </c>
      <c r="K5677" t="str">
        <f t="shared" si="376"/>
        <v>DuPage</v>
      </c>
      <c r="L5677">
        <f t="shared" si="377"/>
        <v>0</v>
      </c>
    </row>
    <row r="5678" spans="1:12" x14ac:dyDescent="0.55000000000000004">
      <c r="A5678">
        <v>2007</v>
      </c>
      <c r="B5678" t="s">
        <v>5</v>
      </c>
      <c r="C5678" t="s">
        <v>24</v>
      </c>
      <c r="D5678">
        <v>2611032.17</v>
      </c>
      <c r="E5678">
        <v>3348829.1799999899</v>
      </c>
      <c r="H5678">
        <f t="shared" si="378"/>
        <v>8</v>
      </c>
      <c r="J5678" t="str">
        <f t="shared" si="379"/>
        <v>BENTON</v>
      </c>
      <c r="K5678" t="str">
        <f t="shared" si="376"/>
        <v>Franklin</v>
      </c>
      <c r="L5678">
        <f t="shared" si="377"/>
        <v>0</v>
      </c>
    </row>
    <row r="5679" spans="1:12" x14ac:dyDescent="0.55000000000000004">
      <c r="A5679">
        <v>2007</v>
      </c>
      <c r="B5679" t="s">
        <v>5</v>
      </c>
      <c r="C5679" t="s">
        <v>25</v>
      </c>
      <c r="D5679">
        <v>19155476.390000001</v>
      </c>
      <c r="E5679">
        <v>56732333.799999997</v>
      </c>
      <c r="H5679">
        <f t="shared" si="378"/>
        <v>8</v>
      </c>
      <c r="J5679" t="str">
        <f t="shared" si="379"/>
        <v>BERWYN</v>
      </c>
      <c r="K5679" t="str">
        <f t="shared" si="376"/>
        <v>Cook</v>
      </c>
      <c r="L5679">
        <f t="shared" si="377"/>
        <v>0</v>
      </c>
    </row>
    <row r="5680" spans="1:12" x14ac:dyDescent="0.55000000000000004">
      <c r="A5680">
        <v>2007</v>
      </c>
      <c r="B5680" t="s">
        <v>5</v>
      </c>
      <c r="C5680" t="s">
        <v>26</v>
      </c>
      <c r="D5680">
        <v>18074152.309999999</v>
      </c>
      <c r="E5680">
        <v>23281545.109999999</v>
      </c>
      <c r="H5680">
        <f t="shared" si="378"/>
        <v>14</v>
      </c>
      <c r="J5680" t="str">
        <f t="shared" si="379"/>
        <v>BLOOMINGDALE</v>
      </c>
      <c r="K5680" t="str">
        <f t="shared" si="376"/>
        <v>DuPage</v>
      </c>
      <c r="L5680">
        <f t="shared" si="377"/>
        <v>0</v>
      </c>
    </row>
    <row r="5681" spans="1:12" x14ac:dyDescent="0.55000000000000004">
      <c r="A5681">
        <v>2007</v>
      </c>
      <c r="B5681" t="s">
        <v>5</v>
      </c>
      <c r="C5681" t="s">
        <v>27</v>
      </c>
      <c r="D5681">
        <v>37936750.240000002</v>
      </c>
      <c r="E5681">
        <v>59178741.369999997</v>
      </c>
      <c r="H5681">
        <f t="shared" si="378"/>
        <v>13</v>
      </c>
      <c r="J5681" t="str">
        <f t="shared" si="379"/>
        <v>BLOOMINGTON</v>
      </c>
      <c r="K5681" t="str">
        <f t="shared" si="376"/>
        <v>McLean</v>
      </c>
      <c r="L5681">
        <f t="shared" si="377"/>
        <v>0</v>
      </c>
    </row>
    <row r="5682" spans="1:12" x14ac:dyDescent="0.55000000000000004">
      <c r="A5682">
        <v>2007</v>
      </c>
      <c r="B5682" t="s">
        <v>5</v>
      </c>
      <c r="C5682" t="s">
        <v>28</v>
      </c>
      <c r="D5682">
        <v>6534212.7000000002</v>
      </c>
      <c r="E5682">
        <v>12729764.09</v>
      </c>
      <c r="H5682">
        <f t="shared" si="378"/>
        <v>13</v>
      </c>
      <c r="J5682" t="str">
        <f t="shared" si="379"/>
        <v>BLUE ISLAND</v>
      </c>
      <c r="K5682" t="str">
        <f t="shared" si="376"/>
        <v>Cook</v>
      </c>
      <c r="L5682">
        <f t="shared" si="377"/>
        <v>0</v>
      </c>
    </row>
    <row r="5683" spans="1:12" x14ac:dyDescent="0.55000000000000004">
      <c r="A5683">
        <v>2007</v>
      </c>
      <c r="B5683" t="s">
        <v>5</v>
      </c>
      <c r="C5683" t="s">
        <v>29</v>
      </c>
      <c r="D5683">
        <v>34007157.719999999</v>
      </c>
      <c r="E5683">
        <v>48364471.219999999</v>
      </c>
      <c r="H5683">
        <f t="shared" si="378"/>
        <v>13</v>
      </c>
      <c r="J5683" t="str">
        <f t="shared" si="379"/>
        <v>BOLINGBROOK</v>
      </c>
      <c r="K5683" t="str">
        <f t="shared" si="376"/>
        <v>DuPage</v>
      </c>
      <c r="L5683">
        <f t="shared" si="377"/>
        <v>0</v>
      </c>
    </row>
    <row r="5684" spans="1:12" x14ac:dyDescent="0.55000000000000004">
      <c r="A5684">
        <v>2007</v>
      </c>
      <c r="B5684" t="s">
        <v>5</v>
      </c>
      <c r="C5684" t="s">
        <v>30</v>
      </c>
      <c r="D5684">
        <v>331320.73</v>
      </c>
      <c r="E5684">
        <v>356181.23</v>
      </c>
      <c r="H5684">
        <f t="shared" si="378"/>
        <v>13</v>
      </c>
      <c r="J5684" t="str">
        <f t="shared" si="379"/>
        <v>BOURBONNAIS</v>
      </c>
      <c r="K5684" t="str">
        <f t="shared" si="376"/>
        <v>Kankakee</v>
      </c>
      <c r="L5684">
        <f t="shared" si="377"/>
        <v>0</v>
      </c>
    </row>
    <row r="5685" spans="1:12" x14ac:dyDescent="0.55000000000000004">
      <c r="A5685">
        <v>2007</v>
      </c>
      <c r="B5685" t="s">
        <v>5</v>
      </c>
      <c r="C5685" t="s">
        <v>31</v>
      </c>
      <c r="D5685">
        <v>83297.38</v>
      </c>
      <c r="E5685">
        <v>223067.99</v>
      </c>
      <c r="H5685">
        <f t="shared" si="378"/>
        <v>9</v>
      </c>
      <c r="J5685" t="str">
        <f t="shared" si="379"/>
        <v>BRADLEY</v>
      </c>
      <c r="K5685" t="str">
        <f t="shared" si="376"/>
        <v>Kankakee</v>
      </c>
      <c r="L5685">
        <f t="shared" si="377"/>
        <v>0</v>
      </c>
    </row>
    <row r="5686" spans="1:12" x14ac:dyDescent="0.55000000000000004">
      <c r="A5686">
        <v>2007</v>
      </c>
      <c r="B5686" t="s">
        <v>5</v>
      </c>
      <c r="C5686" t="s">
        <v>32</v>
      </c>
      <c r="D5686">
        <v>15521940.25</v>
      </c>
      <c r="E5686">
        <v>29357496.280000001</v>
      </c>
      <c r="H5686">
        <f t="shared" si="378"/>
        <v>12</v>
      </c>
      <c r="J5686" t="str">
        <f t="shared" si="379"/>
        <v>BRIDGEVIEW</v>
      </c>
      <c r="K5686" t="str">
        <f t="shared" si="376"/>
        <v>Will</v>
      </c>
      <c r="L5686">
        <f t="shared" si="377"/>
        <v>0</v>
      </c>
    </row>
    <row r="5687" spans="1:12" x14ac:dyDescent="0.55000000000000004">
      <c r="A5687">
        <v>2007</v>
      </c>
      <c r="B5687" t="s">
        <v>5</v>
      </c>
      <c r="C5687" t="s">
        <v>33</v>
      </c>
      <c r="D5687">
        <v>18019534.050000001</v>
      </c>
      <c r="E5687">
        <v>29161000.399999999</v>
      </c>
      <c r="H5687">
        <f t="shared" si="378"/>
        <v>11</v>
      </c>
      <c r="J5687" t="str">
        <f t="shared" si="379"/>
        <v>BROADVIEW</v>
      </c>
      <c r="K5687" t="str">
        <f t="shared" si="376"/>
        <v>Cook</v>
      </c>
      <c r="L5687">
        <f t="shared" si="377"/>
        <v>0</v>
      </c>
    </row>
    <row r="5688" spans="1:12" x14ac:dyDescent="0.55000000000000004">
      <c r="A5688">
        <v>2007</v>
      </c>
      <c r="B5688" t="s">
        <v>5</v>
      </c>
      <c r="C5688" t="s">
        <v>34</v>
      </c>
      <c r="D5688">
        <v>9107204</v>
      </c>
      <c r="E5688">
        <v>13970185.65</v>
      </c>
      <c r="H5688">
        <f t="shared" si="378"/>
        <v>12</v>
      </c>
      <c r="J5688" t="str">
        <f t="shared" si="379"/>
        <v>BROOKFIELD</v>
      </c>
      <c r="K5688" t="str">
        <f t="shared" si="376"/>
        <v>Cook</v>
      </c>
      <c r="L5688">
        <f t="shared" si="377"/>
        <v>0</v>
      </c>
    </row>
    <row r="5689" spans="1:12" x14ac:dyDescent="0.55000000000000004">
      <c r="A5689">
        <v>2007</v>
      </c>
      <c r="B5689" t="s">
        <v>5</v>
      </c>
      <c r="C5689" t="s">
        <v>35</v>
      </c>
      <c r="D5689">
        <v>26225134.280000001</v>
      </c>
      <c r="E5689">
        <v>36340584.879999898</v>
      </c>
      <c r="H5689">
        <f t="shared" si="378"/>
        <v>15</v>
      </c>
      <c r="J5689" t="str">
        <f t="shared" si="379"/>
        <v>BUFFALO GROVE</v>
      </c>
      <c r="K5689" t="str">
        <f t="shared" ref="K5689:K5752" si="380">INDEX($K$1:$K$655,MATCH(C5689,$C$1:$C$655))</f>
        <v>Cook</v>
      </c>
      <c r="L5689">
        <f t="shared" si="377"/>
        <v>0</v>
      </c>
    </row>
    <row r="5690" spans="1:12" x14ac:dyDescent="0.55000000000000004">
      <c r="A5690">
        <v>2007</v>
      </c>
      <c r="B5690" t="s">
        <v>5</v>
      </c>
      <c r="C5690" t="s">
        <v>36</v>
      </c>
      <c r="D5690">
        <v>15454855.720000001</v>
      </c>
      <c r="E5690">
        <v>19384287.689999901</v>
      </c>
      <c r="H5690">
        <f t="shared" si="378"/>
        <v>9</v>
      </c>
      <c r="J5690" t="str">
        <f t="shared" si="379"/>
        <v>BURBANK</v>
      </c>
      <c r="K5690" t="str">
        <f t="shared" si="380"/>
        <v>Cook</v>
      </c>
      <c r="L5690">
        <f t="shared" si="377"/>
        <v>0</v>
      </c>
    </row>
    <row r="5691" spans="1:12" x14ac:dyDescent="0.55000000000000004">
      <c r="A5691">
        <v>2007</v>
      </c>
      <c r="B5691" t="s">
        <v>5</v>
      </c>
      <c r="C5691" t="s">
        <v>37</v>
      </c>
      <c r="D5691">
        <v>8212081.7599999998</v>
      </c>
      <c r="E5691">
        <v>7475883.25</v>
      </c>
      <c r="H5691">
        <f t="shared" si="378"/>
        <v>7</v>
      </c>
      <c r="J5691" t="str">
        <f t="shared" si="379"/>
        <v>BYRON</v>
      </c>
      <c r="K5691" t="str">
        <f t="shared" si="380"/>
        <v>DuPage</v>
      </c>
      <c r="L5691">
        <f t="shared" si="377"/>
        <v>0</v>
      </c>
    </row>
    <row r="5692" spans="1:12" x14ac:dyDescent="0.55000000000000004">
      <c r="A5692">
        <v>2007</v>
      </c>
      <c r="B5692" t="s">
        <v>5</v>
      </c>
      <c r="C5692" t="s">
        <v>38</v>
      </c>
      <c r="D5692">
        <v>924776.94</v>
      </c>
      <c r="E5692">
        <v>3285336.51</v>
      </c>
      <c r="H5692">
        <f t="shared" si="378"/>
        <v>7</v>
      </c>
      <c r="J5692" t="str">
        <f t="shared" si="379"/>
        <v>CAIRO</v>
      </c>
      <c r="K5692" t="str">
        <f t="shared" si="380"/>
        <v>St. Clair</v>
      </c>
      <c r="L5692">
        <f t="shared" si="377"/>
        <v>0</v>
      </c>
    </row>
    <row r="5693" spans="1:12" x14ac:dyDescent="0.55000000000000004">
      <c r="A5693">
        <v>2007</v>
      </c>
      <c r="B5693" t="s">
        <v>5</v>
      </c>
      <c r="C5693" t="s">
        <v>39</v>
      </c>
      <c r="D5693">
        <v>27492160.670000002</v>
      </c>
      <c r="E5693">
        <v>40868499.359999999</v>
      </c>
      <c r="H5693">
        <f t="shared" si="378"/>
        <v>14</v>
      </c>
      <c r="J5693" t="str">
        <f t="shared" si="379"/>
        <v>CALUMET CITY</v>
      </c>
      <c r="K5693" t="str">
        <f t="shared" si="380"/>
        <v>Alexander</v>
      </c>
      <c r="L5693">
        <f t="shared" si="377"/>
        <v>0</v>
      </c>
    </row>
    <row r="5694" spans="1:12" x14ac:dyDescent="0.55000000000000004">
      <c r="A5694">
        <v>2007</v>
      </c>
      <c r="B5694" t="s">
        <v>5</v>
      </c>
      <c r="C5694" t="s">
        <v>40</v>
      </c>
      <c r="D5694">
        <v>6592497.2400000002</v>
      </c>
      <c r="E5694">
        <v>10333490.09</v>
      </c>
      <c r="H5694">
        <f t="shared" si="378"/>
        <v>8</v>
      </c>
      <c r="J5694" t="str">
        <f t="shared" si="379"/>
        <v>CANTON</v>
      </c>
      <c r="K5694" t="str">
        <f t="shared" si="380"/>
        <v>Kane</v>
      </c>
      <c r="L5694">
        <f t="shared" si="377"/>
        <v>0</v>
      </c>
    </row>
    <row r="5695" spans="1:12" x14ac:dyDescent="0.55000000000000004">
      <c r="A5695">
        <v>2007</v>
      </c>
      <c r="B5695" t="s">
        <v>5</v>
      </c>
      <c r="C5695" t="s">
        <v>41</v>
      </c>
      <c r="D5695">
        <v>11449434.279999999</v>
      </c>
      <c r="E5695">
        <v>18212936.690000001</v>
      </c>
      <c r="H5695">
        <f t="shared" si="378"/>
        <v>12</v>
      </c>
      <c r="J5695" t="str">
        <f t="shared" si="379"/>
        <v>CARBONDALE</v>
      </c>
      <c r="K5695" t="str">
        <f t="shared" si="380"/>
        <v>Fulton</v>
      </c>
      <c r="L5695">
        <f t="shared" si="377"/>
        <v>0</v>
      </c>
    </row>
    <row r="5696" spans="1:12" x14ac:dyDescent="0.55000000000000004">
      <c r="A5696">
        <v>2007</v>
      </c>
      <c r="B5696" t="s">
        <v>5</v>
      </c>
      <c r="C5696" t="s">
        <v>42</v>
      </c>
      <c r="D5696">
        <v>658450</v>
      </c>
      <c r="E5696">
        <v>349864.82</v>
      </c>
      <c r="H5696">
        <f t="shared" si="378"/>
        <v>21</v>
      </c>
      <c r="J5696" t="str">
        <f t="shared" si="379"/>
        <v>CARBONDALE TOWNSHIP</v>
      </c>
      <c r="K5696" t="str">
        <f t="shared" si="380"/>
        <v>Jackson</v>
      </c>
      <c r="L5696">
        <f t="shared" si="377"/>
        <v>0</v>
      </c>
    </row>
    <row r="5697" spans="1:12" x14ac:dyDescent="0.55000000000000004">
      <c r="A5697">
        <v>2007</v>
      </c>
      <c r="B5697" t="s">
        <v>5</v>
      </c>
      <c r="C5697" t="s">
        <v>43</v>
      </c>
      <c r="D5697">
        <v>18244749.559999999</v>
      </c>
      <c r="E5697">
        <v>22980558.3699999</v>
      </c>
      <c r="H5697">
        <f t="shared" si="378"/>
        <v>14</v>
      </c>
      <c r="J5697" t="str">
        <f t="shared" si="379"/>
        <v>CAROL STREAM</v>
      </c>
      <c r="K5697" t="str">
        <f t="shared" si="380"/>
        <v>White</v>
      </c>
      <c r="L5697">
        <f t="shared" si="377"/>
        <v>0</v>
      </c>
    </row>
    <row r="5698" spans="1:12" x14ac:dyDescent="0.55000000000000004">
      <c r="A5698">
        <v>2007</v>
      </c>
      <c r="B5698" t="s">
        <v>5</v>
      </c>
      <c r="C5698" t="s">
        <v>44</v>
      </c>
      <c r="D5698">
        <v>9086571.1999999993</v>
      </c>
      <c r="E5698">
        <v>10851062.710000001</v>
      </c>
      <c r="H5698">
        <f t="shared" si="378"/>
        <v>17</v>
      </c>
      <c r="J5698" t="str">
        <f t="shared" si="379"/>
        <v>CARPENTERSVILLE</v>
      </c>
      <c r="K5698" t="str">
        <f t="shared" si="380"/>
        <v>DuPage</v>
      </c>
      <c r="L5698">
        <f t="shared" ref="L5698:L5761" si="381">IF(ISNA(K5698),1,0)</f>
        <v>0</v>
      </c>
    </row>
    <row r="5699" spans="1:12" x14ac:dyDescent="0.55000000000000004">
      <c r="A5699">
        <v>2007</v>
      </c>
      <c r="B5699" t="s">
        <v>5</v>
      </c>
      <c r="C5699" t="s">
        <v>45</v>
      </c>
      <c r="D5699">
        <v>1229992.3500000001</v>
      </c>
      <c r="E5699">
        <v>1714417.35</v>
      </c>
      <c r="H5699">
        <f t="shared" ref="H5699:H5762" si="382">IF(B5699="fire",MIN(IFERROR(SEARCH("fire",C5699),999),IFERROR(SEARCH("fpd",C5699),999),IFERROR(SEARCH("pension",C5699),999),IFERROR(SEARCH("fund",C5699),999)),MIN(IFERROR(SEARCH("police",C5699),999),IFERROR(SEARCH("pension",C5699),999),IFERROR(SEARCH("fund",C5699),999)))</f>
        <v>6</v>
      </c>
      <c r="J5699" t="str">
        <f t="shared" ref="J5699:J5762" si="383">LEFT(C5699,H5699-2)</f>
        <v>CARY</v>
      </c>
      <c r="K5699" t="str">
        <f t="shared" si="380"/>
        <v>Williamson</v>
      </c>
      <c r="L5699">
        <f t="shared" si="381"/>
        <v>0</v>
      </c>
    </row>
    <row r="5700" spans="1:12" x14ac:dyDescent="0.55000000000000004">
      <c r="A5700">
        <v>2007</v>
      </c>
      <c r="B5700" t="s">
        <v>5</v>
      </c>
      <c r="C5700" t="s">
        <v>46</v>
      </c>
      <c r="D5700">
        <v>35486.74</v>
      </c>
      <c r="E5700">
        <v>109066</v>
      </c>
      <c r="H5700">
        <f t="shared" si="382"/>
        <v>18</v>
      </c>
      <c r="J5700" t="str">
        <f t="shared" si="383"/>
        <v>CENTRAL STICKNEY</v>
      </c>
      <c r="K5700" t="str">
        <f t="shared" si="380"/>
        <v>St. Clair</v>
      </c>
      <c r="L5700">
        <f t="shared" si="381"/>
        <v>0</v>
      </c>
    </row>
    <row r="5701" spans="1:12" x14ac:dyDescent="0.55000000000000004">
      <c r="A5701">
        <v>2007</v>
      </c>
      <c r="B5701" t="s">
        <v>5</v>
      </c>
      <c r="C5701" t="s">
        <v>47</v>
      </c>
      <c r="D5701">
        <v>9040344.2599999998</v>
      </c>
      <c r="E5701">
        <v>13185821.6299999</v>
      </c>
      <c r="H5701">
        <f t="shared" si="382"/>
        <v>11</v>
      </c>
      <c r="J5701" t="str">
        <f t="shared" si="383"/>
        <v>CENTRALIA</v>
      </c>
      <c r="K5701" t="str">
        <f t="shared" si="380"/>
        <v>St. Clair</v>
      </c>
      <c r="L5701">
        <f t="shared" si="381"/>
        <v>0</v>
      </c>
    </row>
    <row r="5702" spans="1:12" x14ac:dyDescent="0.55000000000000004">
      <c r="A5702">
        <v>2007</v>
      </c>
      <c r="B5702" t="s">
        <v>5</v>
      </c>
      <c r="C5702" t="s">
        <v>48</v>
      </c>
      <c r="D5702">
        <v>482059.14</v>
      </c>
      <c r="E5702">
        <v>417646.9</v>
      </c>
      <c r="H5702">
        <f t="shared" si="382"/>
        <v>11</v>
      </c>
      <c r="J5702" t="str">
        <f t="shared" si="383"/>
        <v>CENTRALIA</v>
      </c>
      <c r="K5702" t="str">
        <f t="shared" si="380"/>
        <v>St. Clair</v>
      </c>
      <c r="L5702">
        <f t="shared" si="381"/>
        <v>0</v>
      </c>
    </row>
    <row r="5703" spans="1:12" x14ac:dyDescent="0.55000000000000004">
      <c r="A5703">
        <v>2007</v>
      </c>
      <c r="B5703" t="s">
        <v>5</v>
      </c>
      <c r="C5703" t="s">
        <v>49</v>
      </c>
      <c r="D5703">
        <v>49060750.259999998</v>
      </c>
      <c r="E5703">
        <v>66504830.939999998</v>
      </c>
      <c r="H5703">
        <f t="shared" si="382"/>
        <v>11</v>
      </c>
      <c r="J5703" t="str">
        <f t="shared" si="383"/>
        <v>CHAMPAIGN</v>
      </c>
      <c r="K5703" t="str">
        <f t="shared" si="380"/>
        <v>St. Clair</v>
      </c>
      <c r="L5703">
        <f t="shared" si="381"/>
        <v>0</v>
      </c>
    </row>
    <row r="5704" spans="1:12" x14ac:dyDescent="0.55000000000000004">
      <c r="A5704">
        <v>2007</v>
      </c>
      <c r="B5704" t="s">
        <v>5</v>
      </c>
      <c r="C5704" t="s">
        <v>50</v>
      </c>
      <c r="D5704">
        <v>328274.68</v>
      </c>
      <c r="E5704">
        <v>185497.8</v>
      </c>
      <c r="H5704">
        <f t="shared" si="382"/>
        <v>11</v>
      </c>
      <c r="J5704" t="str">
        <f t="shared" si="383"/>
        <v>CHANNAHON</v>
      </c>
      <c r="K5704" t="str">
        <f t="shared" si="380"/>
        <v>Champaign</v>
      </c>
      <c r="L5704">
        <f t="shared" si="381"/>
        <v>0</v>
      </c>
    </row>
    <row r="5705" spans="1:12" x14ac:dyDescent="0.55000000000000004">
      <c r="A5705">
        <v>2007</v>
      </c>
      <c r="B5705" t="s">
        <v>5</v>
      </c>
      <c r="C5705" t="s">
        <v>51</v>
      </c>
      <c r="D5705">
        <v>13403091.630000001</v>
      </c>
      <c r="E5705">
        <v>20519220.370000001</v>
      </c>
      <c r="H5705">
        <f t="shared" si="382"/>
        <v>12</v>
      </c>
      <c r="J5705" t="str">
        <f t="shared" si="383"/>
        <v>CHARLESTON</v>
      </c>
      <c r="K5705" t="str">
        <f t="shared" si="380"/>
        <v>Will</v>
      </c>
      <c r="L5705">
        <f t="shared" si="381"/>
        <v>0</v>
      </c>
    </row>
    <row r="5706" spans="1:12" x14ac:dyDescent="0.55000000000000004">
      <c r="A5706">
        <v>2007</v>
      </c>
      <c r="B5706" t="s">
        <v>5</v>
      </c>
      <c r="C5706" t="s">
        <v>52</v>
      </c>
      <c r="D5706">
        <v>559459.39</v>
      </c>
      <c r="E5706">
        <v>619225.59999999998</v>
      </c>
      <c r="H5706">
        <f t="shared" si="382"/>
        <v>9</v>
      </c>
      <c r="J5706" t="str">
        <f t="shared" si="383"/>
        <v>CHATHAM</v>
      </c>
      <c r="K5706" t="str">
        <f t="shared" si="380"/>
        <v>Coles</v>
      </c>
      <c r="L5706">
        <f t="shared" si="381"/>
        <v>0</v>
      </c>
    </row>
    <row r="5707" spans="1:12" x14ac:dyDescent="0.55000000000000004">
      <c r="A5707">
        <v>2007</v>
      </c>
      <c r="B5707" t="s">
        <v>5</v>
      </c>
      <c r="C5707" t="s">
        <v>283</v>
      </c>
      <c r="D5707">
        <v>266657.25</v>
      </c>
      <c r="E5707">
        <v>114936.19</v>
      </c>
      <c r="H5707">
        <f t="shared" si="382"/>
        <v>15</v>
      </c>
      <c r="J5707" t="str">
        <f t="shared" si="383"/>
        <v>CHERRY VALLEY</v>
      </c>
      <c r="K5707" t="str">
        <f t="shared" si="380"/>
        <v>Sangamon</v>
      </c>
      <c r="L5707">
        <f t="shared" si="381"/>
        <v>0</v>
      </c>
    </row>
    <row r="5708" spans="1:12" x14ac:dyDescent="0.55000000000000004">
      <c r="A5708">
        <v>2007</v>
      </c>
      <c r="B5708" t="s">
        <v>5</v>
      </c>
      <c r="C5708" t="s">
        <v>53</v>
      </c>
      <c r="D5708">
        <v>33374214</v>
      </c>
      <c r="E5708">
        <v>52346685.82</v>
      </c>
      <c r="H5708">
        <f t="shared" si="382"/>
        <v>17</v>
      </c>
      <c r="J5708" t="str">
        <f t="shared" si="383"/>
        <v>CHICAGO HEIGHTS</v>
      </c>
      <c r="K5708" t="str">
        <f t="shared" si="380"/>
        <v>Randolph</v>
      </c>
      <c r="L5708">
        <f t="shared" si="381"/>
        <v>0</v>
      </c>
    </row>
    <row r="5709" spans="1:12" x14ac:dyDescent="0.55000000000000004">
      <c r="A5709">
        <v>2007</v>
      </c>
      <c r="B5709" t="s">
        <v>5</v>
      </c>
      <c r="C5709" t="s">
        <v>54</v>
      </c>
      <c r="D5709">
        <v>5177394.33</v>
      </c>
      <c r="E5709">
        <v>9319811.7100000009</v>
      </c>
      <c r="H5709">
        <f t="shared" si="382"/>
        <v>15</v>
      </c>
      <c r="J5709" t="str">
        <f t="shared" si="383"/>
        <v>CHICAGO RIDGE</v>
      </c>
      <c r="K5709" t="str">
        <f t="shared" si="380"/>
        <v>Cook</v>
      </c>
      <c r="L5709">
        <f t="shared" si="381"/>
        <v>0</v>
      </c>
    </row>
    <row r="5710" spans="1:12" x14ac:dyDescent="0.55000000000000004">
      <c r="A5710">
        <v>2007</v>
      </c>
      <c r="B5710" t="s">
        <v>5</v>
      </c>
      <c r="C5710" t="s">
        <v>55</v>
      </c>
      <c r="D5710">
        <v>21116491.77</v>
      </c>
      <c r="E5710">
        <v>69283077.400000006</v>
      </c>
      <c r="H5710">
        <f t="shared" si="382"/>
        <v>8</v>
      </c>
      <c r="J5710" t="str">
        <f t="shared" si="383"/>
        <v>CICERO</v>
      </c>
      <c r="K5710" t="str">
        <f t="shared" si="380"/>
        <v>Peoria</v>
      </c>
      <c r="L5710">
        <f t="shared" si="381"/>
        <v>0</v>
      </c>
    </row>
    <row r="5711" spans="1:12" x14ac:dyDescent="0.55000000000000004">
      <c r="A5711">
        <v>2007</v>
      </c>
      <c r="B5711" t="s">
        <v>5</v>
      </c>
      <c r="C5711" t="s">
        <v>56</v>
      </c>
      <c r="D5711">
        <v>674533</v>
      </c>
      <c r="E5711">
        <v>787406.26</v>
      </c>
      <c r="H5711">
        <f t="shared" si="382"/>
        <v>17</v>
      </c>
      <c r="J5711" t="str">
        <f t="shared" si="383"/>
        <v>CLARENDON HILLS</v>
      </c>
      <c r="K5711" t="str">
        <f t="shared" si="380"/>
        <v>Cook</v>
      </c>
      <c r="L5711">
        <f t="shared" si="381"/>
        <v>0</v>
      </c>
    </row>
    <row r="5712" spans="1:12" x14ac:dyDescent="0.55000000000000004">
      <c r="A5712">
        <v>2007</v>
      </c>
      <c r="B5712" t="s">
        <v>5</v>
      </c>
      <c r="C5712" t="s">
        <v>57</v>
      </c>
      <c r="D5712">
        <v>987941.39</v>
      </c>
      <c r="E5712">
        <v>1329970.8599999901</v>
      </c>
      <c r="H5712">
        <f t="shared" si="382"/>
        <v>9</v>
      </c>
      <c r="J5712" t="str">
        <f t="shared" si="383"/>
        <v>CLINTON</v>
      </c>
      <c r="K5712" t="str">
        <f t="shared" si="380"/>
        <v>DuPage</v>
      </c>
      <c r="L5712">
        <f t="shared" si="381"/>
        <v>0</v>
      </c>
    </row>
    <row r="5713" spans="1:12" x14ac:dyDescent="0.55000000000000004">
      <c r="A5713">
        <v>2007</v>
      </c>
      <c r="B5713" t="s">
        <v>5</v>
      </c>
      <c r="C5713" t="s">
        <v>58</v>
      </c>
      <c r="D5713">
        <v>16734716.93</v>
      </c>
      <c r="E5713">
        <v>18112772.850000001</v>
      </c>
      <c r="H5713">
        <f t="shared" si="382"/>
        <v>14</v>
      </c>
      <c r="J5713" t="str">
        <f t="shared" si="383"/>
        <v>COLLINSVILLE</v>
      </c>
      <c r="K5713" t="str">
        <f t="shared" si="380"/>
        <v>Grundy</v>
      </c>
      <c r="L5713">
        <f t="shared" si="381"/>
        <v>0</v>
      </c>
    </row>
    <row r="5714" spans="1:12" x14ac:dyDescent="0.55000000000000004">
      <c r="A5714">
        <v>2007</v>
      </c>
      <c r="B5714" t="s">
        <v>5</v>
      </c>
      <c r="C5714" t="s">
        <v>59</v>
      </c>
      <c r="D5714">
        <v>4627537.2300000004</v>
      </c>
      <c r="E5714">
        <v>5277668.4800000004</v>
      </c>
      <c r="H5714">
        <f t="shared" si="382"/>
        <v>21</v>
      </c>
      <c r="J5714" t="str">
        <f t="shared" si="383"/>
        <v xml:space="preserve">COUNTRY CLUB HILLS </v>
      </c>
      <c r="K5714" t="str">
        <f t="shared" si="380"/>
        <v>Monroe</v>
      </c>
      <c r="L5714">
        <f t="shared" si="381"/>
        <v>0</v>
      </c>
    </row>
    <row r="5715" spans="1:12" x14ac:dyDescent="0.55000000000000004">
      <c r="A5715">
        <v>2007</v>
      </c>
      <c r="B5715" t="s">
        <v>5</v>
      </c>
      <c r="C5715" t="s">
        <v>60</v>
      </c>
      <c r="D5715">
        <v>16532861.560000001</v>
      </c>
      <c r="E5715">
        <v>19358945.219999999</v>
      </c>
      <c r="H5715">
        <f t="shared" si="382"/>
        <v>13</v>
      </c>
      <c r="J5715" t="str">
        <f t="shared" si="383"/>
        <v>COUNTRYSIDE</v>
      </c>
      <c r="K5715" t="str">
        <f t="shared" si="380"/>
        <v>Cook</v>
      </c>
      <c r="L5715">
        <f t="shared" si="381"/>
        <v>0</v>
      </c>
    </row>
    <row r="5716" spans="1:12" x14ac:dyDescent="0.55000000000000004">
      <c r="A5716">
        <v>2007</v>
      </c>
      <c r="B5716" t="s">
        <v>5</v>
      </c>
      <c r="C5716" t="s">
        <v>61</v>
      </c>
      <c r="D5716">
        <v>11186565.710000001</v>
      </c>
      <c r="E5716">
        <v>16727195.939999999</v>
      </c>
      <c r="H5716">
        <f t="shared" si="382"/>
        <v>14</v>
      </c>
      <c r="J5716" t="str">
        <f t="shared" si="383"/>
        <v>CRYSTAL LAKE</v>
      </c>
      <c r="K5716" t="str">
        <f t="shared" si="380"/>
        <v>Tazewell</v>
      </c>
      <c r="L5716">
        <f t="shared" si="381"/>
        <v>0</v>
      </c>
    </row>
    <row r="5717" spans="1:12" x14ac:dyDescent="0.55000000000000004">
      <c r="A5717">
        <v>2007</v>
      </c>
      <c r="B5717" t="s">
        <v>5</v>
      </c>
      <c r="C5717" t="s">
        <v>62</v>
      </c>
      <c r="D5717">
        <v>12330173.91</v>
      </c>
      <c r="E5717">
        <v>40649499.210000001</v>
      </c>
      <c r="H5717">
        <f t="shared" si="382"/>
        <v>10</v>
      </c>
      <c r="J5717" t="str">
        <f t="shared" si="383"/>
        <v>DANVILLE</v>
      </c>
      <c r="K5717" t="str">
        <f t="shared" si="380"/>
        <v>McHenry</v>
      </c>
      <c r="L5717">
        <f t="shared" si="381"/>
        <v>0</v>
      </c>
    </row>
    <row r="5718" spans="1:12" x14ac:dyDescent="0.55000000000000004">
      <c r="A5718">
        <v>2007</v>
      </c>
      <c r="B5718" t="s">
        <v>5</v>
      </c>
      <c r="C5718" t="s">
        <v>63</v>
      </c>
      <c r="D5718">
        <v>11754983.449999999</v>
      </c>
      <c r="E5718">
        <v>14010868.76</v>
      </c>
      <c r="H5718">
        <f t="shared" si="382"/>
        <v>18</v>
      </c>
      <c r="J5718" t="str">
        <f t="shared" si="383"/>
        <v>DARIEN WOODRIDGE</v>
      </c>
      <c r="K5718" t="str">
        <f t="shared" si="380"/>
        <v>DuPage</v>
      </c>
      <c r="L5718">
        <f t="shared" si="381"/>
        <v>0</v>
      </c>
    </row>
    <row r="5719" spans="1:12" x14ac:dyDescent="0.55000000000000004">
      <c r="A5719">
        <v>2007</v>
      </c>
      <c r="B5719" t="s">
        <v>5</v>
      </c>
      <c r="C5719" t="s">
        <v>64</v>
      </c>
      <c r="D5719">
        <v>53133073.859999999</v>
      </c>
      <c r="E5719">
        <v>82766457.489999995</v>
      </c>
      <c r="H5719">
        <f t="shared" si="382"/>
        <v>9</v>
      </c>
      <c r="J5719" t="str">
        <f t="shared" si="383"/>
        <v>DECATUR</v>
      </c>
      <c r="K5719" t="str">
        <f t="shared" si="380"/>
        <v>DuPage</v>
      </c>
      <c r="L5719">
        <f t="shared" si="381"/>
        <v>0</v>
      </c>
    </row>
    <row r="5720" spans="1:12" x14ac:dyDescent="0.55000000000000004">
      <c r="A5720">
        <v>2007</v>
      </c>
      <c r="B5720" t="s">
        <v>5</v>
      </c>
      <c r="C5720" t="s">
        <v>65</v>
      </c>
      <c r="D5720">
        <v>22486931.25</v>
      </c>
      <c r="E5720">
        <v>25061344.670000002</v>
      </c>
      <c r="H5720">
        <f t="shared" si="382"/>
        <v>23</v>
      </c>
      <c r="J5720" t="str">
        <f t="shared" si="383"/>
        <v>DEERFIELD-BANNOCKBURN</v>
      </c>
      <c r="K5720" t="str">
        <f t="shared" si="380"/>
        <v>Cook</v>
      </c>
      <c r="L5720">
        <f t="shared" si="381"/>
        <v>0</v>
      </c>
    </row>
    <row r="5721" spans="1:12" x14ac:dyDescent="0.55000000000000004">
      <c r="A5721">
        <v>2007</v>
      </c>
      <c r="B5721" t="s">
        <v>5</v>
      </c>
      <c r="C5721" t="s">
        <v>66</v>
      </c>
      <c r="D5721">
        <v>17831406.399999999</v>
      </c>
      <c r="E5721">
        <v>39793481.549999997</v>
      </c>
      <c r="H5721">
        <f t="shared" si="382"/>
        <v>8</v>
      </c>
      <c r="J5721" t="str">
        <f t="shared" si="383"/>
        <v>DEKALB</v>
      </c>
      <c r="K5721" t="str">
        <f t="shared" si="380"/>
        <v>Cook</v>
      </c>
      <c r="L5721">
        <f t="shared" si="381"/>
        <v>0</v>
      </c>
    </row>
    <row r="5722" spans="1:12" x14ac:dyDescent="0.55000000000000004">
      <c r="A5722">
        <v>2007</v>
      </c>
      <c r="B5722" t="s">
        <v>5</v>
      </c>
      <c r="C5722" t="s">
        <v>67</v>
      </c>
      <c r="D5722">
        <v>55854406.460000001</v>
      </c>
      <c r="E5722">
        <v>91675500.200000003</v>
      </c>
      <c r="H5722">
        <f t="shared" si="382"/>
        <v>13</v>
      </c>
      <c r="J5722" t="str">
        <f t="shared" si="383"/>
        <v>DES PLAINES</v>
      </c>
      <c r="K5722" t="str">
        <f t="shared" si="380"/>
        <v>DeKalb</v>
      </c>
      <c r="L5722">
        <f t="shared" si="381"/>
        <v>0</v>
      </c>
    </row>
    <row r="5723" spans="1:12" x14ac:dyDescent="0.55000000000000004">
      <c r="A5723">
        <v>2007</v>
      </c>
      <c r="B5723" t="s">
        <v>5</v>
      </c>
      <c r="C5723" t="s">
        <v>68</v>
      </c>
      <c r="D5723">
        <v>3741156.26</v>
      </c>
      <c r="E5723">
        <v>4578331.5</v>
      </c>
      <c r="H5723">
        <f t="shared" si="382"/>
        <v>17</v>
      </c>
      <c r="J5723" t="str">
        <f t="shared" si="383"/>
        <v>DIXON COMMUNITY</v>
      </c>
      <c r="K5723" t="str">
        <f t="shared" si="380"/>
        <v>Cook</v>
      </c>
      <c r="L5723">
        <f t="shared" si="381"/>
        <v>0</v>
      </c>
    </row>
    <row r="5724" spans="1:12" x14ac:dyDescent="0.55000000000000004">
      <c r="A5724">
        <v>2007</v>
      </c>
      <c r="B5724" t="s">
        <v>5</v>
      </c>
      <c r="C5724" t="s">
        <v>69</v>
      </c>
      <c r="D5724">
        <v>7939906.1799999997</v>
      </c>
      <c r="E5724">
        <v>11399629.65</v>
      </c>
      <c r="H5724">
        <f t="shared" si="382"/>
        <v>7</v>
      </c>
      <c r="J5724" t="str">
        <f t="shared" si="383"/>
        <v>DIXON</v>
      </c>
      <c r="K5724" t="str">
        <f t="shared" si="380"/>
        <v>Cook</v>
      </c>
      <c r="L5724">
        <f t="shared" si="381"/>
        <v>0</v>
      </c>
    </row>
    <row r="5725" spans="1:12" x14ac:dyDescent="0.55000000000000004">
      <c r="A5725">
        <v>2007</v>
      </c>
      <c r="B5725" t="s">
        <v>5</v>
      </c>
      <c r="C5725" t="s">
        <v>70</v>
      </c>
      <c r="D5725">
        <v>16265270.890000001</v>
      </c>
      <c r="E5725">
        <v>10594439.460000001</v>
      </c>
      <c r="H5725">
        <f t="shared" si="382"/>
        <v>8</v>
      </c>
      <c r="J5725" t="str">
        <f t="shared" si="383"/>
        <v>DOLTON</v>
      </c>
      <c r="K5725" t="str">
        <f t="shared" si="380"/>
        <v>Lee</v>
      </c>
      <c r="L5725">
        <f t="shared" si="381"/>
        <v>0</v>
      </c>
    </row>
    <row r="5726" spans="1:12" x14ac:dyDescent="0.55000000000000004">
      <c r="A5726">
        <v>2007</v>
      </c>
      <c r="B5726" t="s">
        <v>5</v>
      </c>
      <c r="C5726" t="s">
        <v>71</v>
      </c>
      <c r="D5726">
        <v>27938518.420000002</v>
      </c>
      <c r="E5726">
        <v>49487282.539999999</v>
      </c>
      <c r="H5726">
        <f t="shared" si="382"/>
        <v>15</v>
      </c>
      <c r="J5726" t="str">
        <f t="shared" si="383"/>
        <v>DOWNERS GROVE</v>
      </c>
      <c r="K5726" t="str">
        <f t="shared" si="380"/>
        <v>Cook</v>
      </c>
      <c r="L5726">
        <f t="shared" si="381"/>
        <v>0</v>
      </c>
    </row>
    <row r="5727" spans="1:12" x14ac:dyDescent="0.55000000000000004">
      <c r="A5727">
        <v>2007</v>
      </c>
      <c r="B5727" t="s">
        <v>5</v>
      </c>
      <c r="C5727" t="s">
        <v>72</v>
      </c>
      <c r="D5727">
        <v>1852404.32</v>
      </c>
      <c r="E5727">
        <v>3742954.74</v>
      </c>
      <c r="H5727">
        <f t="shared" si="382"/>
        <v>9</v>
      </c>
      <c r="J5727" t="str">
        <f t="shared" si="383"/>
        <v>DUQUOIN</v>
      </c>
      <c r="K5727" t="str">
        <f t="shared" si="380"/>
        <v>DuPage</v>
      </c>
      <c r="L5727">
        <f t="shared" si="381"/>
        <v>0</v>
      </c>
    </row>
    <row r="5728" spans="1:12" x14ac:dyDescent="0.55000000000000004">
      <c r="A5728">
        <v>2007</v>
      </c>
      <c r="B5728" t="s">
        <v>5</v>
      </c>
      <c r="C5728" t="s">
        <v>73</v>
      </c>
      <c r="D5728">
        <v>1999001.41</v>
      </c>
      <c r="E5728">
        <v>4109121.73</v>
      </c>
      <c r="H5728">
        <f t="shared" si="382"/>
        <v>12</v>
      </c>
      <c r="J5728" t="str">
        <f t="shared" si="383"/>
        <v>EAST ALTON</v>
      </c>
      <c r="K5728" t="str">
        <f t="shared" si="380"/>
        <v>Perry</v>
      </c>
      <c r="L5728">
        <f t="shared" si="381"/>
        <v>0</v>
      </c>
    </row>
    <row r="5729" spans="1:12" x14ac:dyDescent="0.55000000000000004">
      <c r="A5729">
        <v>2007</v>
      </c>
      <c r="B5729" t="s">
        <v>5</v>
      </c>
      <c r="C5729" t="s">
        <v>74</v>
      </c>
      <c r="D5729">
        <v>735365.06</v>
      </c>
      <c r="E5729">
        <v>1574144.69</v>
      </c>
      <c r="H5729">
        <f t="shared" si="382"/>
        <v>25</v>
      </c>
      <c r="J5729" t="str">
        <f t="shared" si="383"/>
        <v>EAST DUNDEE/COUNTRYSIDE</v>
      </c>
      <c r="K5729" t="str">
        <f t="shared" si="380"/>
        <v>Cook</v>
      </c>
      <c r="L5729">
        <f t="shared" si="381"/>
        <v>0</v>
      </c>
    </row>
    <row r="5730" spans="1:12" x14ac:dyDescent="0.55000000000000004">
      <c r="A5730">
        <v>2007</v>
      </c>
      <c r="B5730" t="s">
        <v>5</v>
      </c>
      <c r="C5730" t="s">
        <v>75</v>
      </c>
      <c r="D5730">
        <v>660910</v>
      </c>
      <c r="E5730">
        <v>271931.90000000002</v>
      </c>
      <c r="H5730">
        <f t="shared" si="382"/>
        <v>13</v>
      </c>
      <c r="J5730" t="str">
        <f t="shared" si="383"/>
        <v>EAST JOLIET</v>
      </c>
      <c r="K5730" t="str">
        <f t="shared" si="380"/>
        <v>Cook</v>
      </c>
      <c r="L5730">
        <f t="shared" si="381"/>
        <v>0</v>
      </c>
    </row>
    <row r="5731" spans="1:12" x14ac:dyDescent="0.55000000000000004">
      <c r="A5731">
        <v>2007</v>
      </c>
      <c r="B5731" t="s">
        <v>5</v>
      </c>
      <c r="C5731" t="s">
        <v>76</v>
      </c>
      <c r="D5731">
        <v>20064689.359999999</v>
      </c>
      <c r="E5731">
        <v>20541547.210000001</v>
      </c>
      <c r="H5731">
        <f t="shared" si="382"/>
        <v>13</v>
      </c>
      <c r="J5731" t="str">
        <f t="shared" si="383"/>
        <v>EAST MOLINE</v>
      </c>
      <c r="K5731" t="str">
        <f t="shared" si="380"/>
        <v>Cook</v>
      </c>
      <c r="L5731">
        <f t="shared" si="381"/>
        <v>0</v>
      </c>
    </row>
    <row r="5732" spans="1:12" x14ac:dyDescent="0.55000000000000004">
      <c r="A5732">
        <v>2007</v>
      </c>
      <c r="B5732" t="s">
        <v>5</v>
      </c>
      <c r="C5732" t="s">
        <v>77</v>
      </c>
      <c r="D5732">
        <v>12728074.439999999</v>
      </c>
      <c r="E5732">
        <v>20282089.239999998</v>
      </c>
      <c r="H5732">
        <f t="shared" si="382"/>
        <v>13</v>
      </c>
      <c r="J5732" t="str">
        <f t="shared" si="383"/>
        <v>EAST PEORIA</v>
      </c>
      <c r="K5732" t="str">
        <f t="shared" si="380"/>
        <v>Rock Island</v>
      </c>
      <c r="L5732">
        <f t="shared" si="381"/>
        <v>0</v>
      </c>
    </row>
    <row r="5733" spans="1:12" x14ac:dyDescent="0.55000000000000004">
      <c r="A5733">
        <v>2007</v>
      </c>
      <c r="B5733" t="s">
        <v>5</v>
      </c>
      <c r="C5733" t="s">
        <v>78</v>
      </c>
      <c r="D5733">
        <v>12014018.65</v>
      </c>
      <c r="E5733">
        <v>46507465.769999899</v>
      </c>
      <c r="H5733">
        <f t="shared" si="382"/>
        <v>15</v>
      </c>
      <c r="J5733" t="str">
        <f t="shared" si="383"/>
        <v>EAST ST LOUIS</v>
      </c>
      <c r="K5733" t="str">
        <f t="shared" si="380"/>
        <v>Tazewell</v>
      </c>
      <c r="L5733">
        <f t="shared" si="381"/>
        <v>0</v>
      </c>
    </row>
    <row r="5734" spans="1:12" x14ac:dyDescent="0.55000000000000004">
      <c r="A5734">
        <v>2007</v>
      </c>
      <c r="B5734" t="s">
        <v>5</v>
      </c>
      <c r="C5734" t="s">
        <v>79</v>
      </c>
      <c r="D5734">
        <v>9988289.1999999993</v>
      </c>
      <c r="E5734">
        <v>11029443.029999999</v>
      </c>
      <c r="H5734">
        <f t="shared" si="382"/>
        <v>14</v>
      </c>
      <c r="J5734" t="str">
        <f t="shared" si="383"/>
        <v>EDWARDSVILLE</v>
      </c>
      <c r="K5734" t="str">
        <f t="shared" si="380"/>
        <v>St. Clair</v>
      </c>
      <c r="L5734">
        <f t="shared" si="381"/>
        <v>0</v>
      </c>
    </row>
    <row r="5735" spans="1:12" x14ac:dyDescent="0.55000000000000004">
      <c r="A5735">
        <v>2007</v>
      </c>
      <c r="B5735" t="s">
        <v>5</v>
      </c>
      <c r="C5735" t="s">
        <v>80</v>
      </c>
      <c r="D5735">
        <v>7562800.6299999999</v>
      </c>
      <c r="E5735">
        <v>8996589.4199999999</v>
      </c>
      <c r="H5735">
        <f t="shared" si="382"/>
        <v>11</v>
      </c>
      <c r="J5735" t="str">
        <f t="shared" si="383"/>
        <v>EFFINGHAM</v>
      </c>
      <c r="K5735" t="str">
        <f t="shared" si="380"/>
        <v>Madison</v>
      </c>
      <c r="L5735">
        <f t="shared" si="381"/>
        <v>0</v>
      </c>
    </row>
    <row r="5736" spans="1:12" x14ac:dyDescent="0.55000000000000004">
      <c r="A5736">
        <v>2007</v>
      </c>
      <c r="B5736" t="s">
        <v>5</v>
      </c>
      <c r="C5736" t="s">
        <v>81</v>
      </c>
      <c r="D5736">
        <v>1124485</v>
      </c>
      <c r="E5736">
        <v>1937790.46</v>
      </c>
      <c r="H5736">
        <f t="shared" si="382"/>
        <v>20</v>
      </c>
      <c r="J5736" t="str">
        <f t="shared" si="383"/>
        <v>ELBURN/COUNTRYSIDE</v>
      </c>
      <c r="K5736" t="str">
        <f t="shared" si="380"/>
        <v>Kane</v>
      </c>
      <c r="L5736">
        <f t="shared" si="381"/>
        <v>0</v>
      </c>
    </row>
    <row r="5737" spans="1:12" x14ac:dyDescent="0.55000000000000004">
      <c r="A5737">
        <v>2007</v>
      </c>
      <c r="B5737" t="s">
        <v>5</v>
      </c>
      <c r="C5737" t="s">
        <v>82</v>
      </c>
      <c r="D5737">
        <v>49666159.950000003</v>
      </c>
      <c r="E5737">
        <v>91631889.799999997</v>
      </c>
      <c r="H5737">
        <f t="shared" si="382"/>
        <v>7</v>
      </c>
      <c r="J5737" t="str">
        <f t="shared" si="383"/>
        <v>ELGIN</v>
      </c>
      <c r="K5737" t="str">
        <f t="shared" si="380"/>
        <v>Saline</v>
      </c>
      <c r="L5737">
        <f t="shared" si="381"/>
        <v>0</v>
      </c>
    </row>
    <row r="5738" spans="1:12" x14ac:dyDescent="0.55000000000000004">
      <c r="A5738">
        <v>2007</v>
      </c>
      <c r="B5738" t="s">
        <v>5</v>
      </c>
      <c r="C5738" t="s">
        <v>83</v>
      </c>
      <c r="D5738">
        <v>50209287.729999997</v>
      </c>
      <c r="E5738">
        <v>72237454.859999999</v>
      </c>
      <c r="H5738">
        <f t="shared" si="382"/>
        <v>19</v>
      </c>
      <c r="J5738" t="str">
        <f t="shared" si="383"/>
        <v>ELK GROVE VILLAGE</v>
      </c>
      <c r="K5738" t="str">
        <f t="shared" si="380"/>
        <v>Cook</v>
      </c>
      <c r="L5738">
        <f t="shared" si="381"/>
        <v>0</v>
      </c>
    </row>
    <row r="5739" spans="1:12" x14ac:dyDescent="0.55000000000000004">
      <c r="A5739">
        <v>2007</v>
      </c>
      <c r="B5739" t="s">
        <v>5</v>
      </c>
      <c r="C5739" t="s">
        <v>84</v>
      </c>
      <c r="D5739">
        <v>24329989.829999998</v>
      </c>
      <c r="E5739">
        <v>34945983.149999999</v>
      </c>
      <c r="H5739">
        <f t="shared" si="382"/>
        <v>10</v>
      </c>
      <c r="J5739" t="str">
        <f t="shared" si="383"/>
        <v>ELMHURST</v>
      </c>
      <c r="K5739" t="str">
        <f t="shared" si="380"/>
        <v>Cook</v>
      </c>
      <c r="L5739">
        <f t="shared" si="381"/>
        <v>0</v>
      </c>
    </row>
    <row r="5740" spans="1:12" x14ac:dyDescent="0.55000000000000004">
      <c r="A5740">
        <v>2007</v>
      </c>
      <c r="B5740" t="s">
        <v>5</v>
      </c>
      <c r="C5740" t="s">
        <v>85</v>
      </c>
      <c r="D5740">
        <v>7824013</v>
      </c>
      <c r="E5740">
        <v>21154705.41</v>
      </c>
      <c r="H5740">
        <f t="shared" si="382"/>
        <v>14</v>
      </c>
      <c r="J5740" t="str">
        <f t="shared" si="383"/>
        <v>ELMWOOD PARK</v>
      </c>
      <c r="K5740" t="str">
        <f t="shared" si="380"/>
        <v>Cook</v>
      </c>
      <c r="L5740">
        <f t="shared" si="381"/>
        <v>0</v>
      </c>
    </row>
    <row r="5741" spans="1:12" x14ac:dyDescent="0.55000000000000004">
      <c r="A5741">
        <v>2007</v>
      </c>
      <c r="B5741" t="s">
        <v>5</v>
      </c>
      <c r="C5741" t="s">
        <v>86</v>
      </c>
      <c r="D5741">
        <v>298945.46000000002</v>
      </c>
      <c r="E5741">
        <v>345622.1</v>
      </c>
      <c r="H5741">
        <f t="shared" si="382"/>
        <v>8</v>
      </c>
      <c r="J5741" t="str">
        <f t="shared" si="383"/>
        <v>ELWOOD</v>
      </c>
      <c r="K5741" t="str">
        <f t="shared" si="380"/>
        <v>Cook</v>
      </c>
      <c r="L5741">
        <f t="shared" si="381"/>
        <v>0</v>
      </c>
    </row>
    <row r="5742" spans="1:12" x14ac:dyDescent="0.55000000000000004">
      <c r="A5742">
        <v>2007</v>
      </c>
      <c r="B5742" t="s">
        <v>5</v>
      </c>
      <c r="C5742" t="s">
        <v>87</v>
      </c>
      <c r="D5742">
        <v>43602498.609999999</v>
      </c>
      <c r="E5742">
        <v>95676990.590000004</v>
      </c>
      <c r="H5742">
        <f t="shared" si="382"/>
        <v>10</v>
      </c>
      <c r="J5742" t="str">
        <f t="shared" si="383"/>
        <v>EVANSTON</v>
      </c>
      <c r="K5742" t="str">
        <f t="shared" si="380"/>
        <v>Woodford</v>
      </c>
      <c r="L5742">
        <f t="shared" si="381"/>
        <v>0</v>
      </c>
    </row>
    <row r="5743" spans="1:12" x14ac:dyDescent="0.55000000000000004">
      <c r="A5743">
        <v>2007</v>
      </c>
      <c r="B5743" t="s">
        <v>5</v>
      </c>
      <c r="C5743" t="s">
        <v>88</v>
      </c>
      <c r="D5743">
        <v>1374399.47</v>
      </c>
      <c r="E5743">
        <v>2372531.37</v>
      </c>
      <c r="H5743">
        <f t="shared" si="382"/>
        <v>16</v>
      </c>
      <c r="J5743" t="str">
        <f t="shared" si="383"/>
        <v>EVERGREEN PARK</v>
      </c>
      <c r="K5743" t="str">
        <f t="shared" si="380"/>
        <v>Cook</v>
      </c>
      <c r="L5743">
        <f t="shared" si="381"/>
        <v>0</v>
      </c>
    </row>
    <row r="5744" spans="1:12" x14ac:dyDescent="0.55000000000000004">
      <c r="A5744">
        <v>2007</v>
      </c>
      <c r="B5744" t="s">
        <v>5</v>
      </c>
      <c r="C5744" t="s">
        <v>89</v>
      </c>
      <c r="D5744">
        <v>1423714.38</v>
      </c>
      <c r="E5744">
        <v>2122223.09</v>
      </c>
      <c r="H5744">
        <f t="shared" si="382"/>
        <v>11</v>
      </c>
      <c r="J5744" t="str">
        <f t="shared" si="383"/>
        <v>FAIRFIELD</v>
      </c>
      <c r="K5744" t="str">
        <f t="shared" si="380"/>
        <v>Cook</v>
      </c>
      <c r="L5744">
        <f t="shared" si="381"/>
        <v>0</v>
      </c>
    </row>
    <row r="5745" spans="1:12" x14ac:dyDescent="0.55000000000000004">
      <c r="A5745">
        <v>2007</v>
      </c>
      <c r="B5745" t="s">
        <v>5</v>
      </c>
      <c r="C5745" t="s">
        <v>90</v>
      </c>
      <c r="D5745">
        <v>1462620.87</v>
      </c>
      <c r="E5745">
        <v>1569578.38</v>
      </c>
      <c r="H5745">
        <f t="shared" si="382"/>
        <v>21</v>
      </c>
      <c r="J5745" t="str">
        <f t="shared" si="383"/>
        <v>FAIRVIEW/CASEYVILLE</v>
      </c>
      <c r="K5745" t="str">
        <f t="shared" si="380"/>
        <v>St. Clair</v>
      </c>
      <c r="L5745">
        <f t="shared" si="381"/>
        <v>0</v>
      </c>
    </row>
    <row r="5746" spans="1:12" x14ac:dyDescent="0.55000000000000004">
      <c r="A5746">
        <v>2007</v>
      </c>
      <c r="B5746" t="s">
        <v>5</v>
      </c>
      <c r="C5746" t="s">
        <v>91</v>
      </c>
      <c r="D5746">
        <v>1810425.59</v>
      </c>
      <c r="E5746">
        <v>2151559.27</v>
      </c>
      <c r="H5746">
        <f t="shared" si="382"/>
        <v>11</v>
      </c>
      <c r="J5746" t="str">
        <f t="shared" si="383"/>
        <v>FLOSSMOOR</v>
      </c>
      <c r="K5746" t="str">
        <f t="shared" si="380"/>
        <v>Clay</v>
      </c>
      <c r="L5746">
        <f t="shared" si="381"/>
        <v>0</v>
      </c>
    </row>
    <row r="5747" spans="1:12" x14ac:dyDescent="0.55000000000000004">
      <c r="A5747">
        <v>2007</v>
      </c>
      <c r="B5747" t="s">
        <v>5</v>
      </c>
      <c r="C5747" t="s">
        <v>92</v>
      </c>
      <c r="D5747">
        <v>14308806.74</v>
      </c>
      <c r="E5747">
        <v>20892603.18</v>
      </c>
      <c r="H5747">
        <f t="shared" si="382"/>
        <v>13</v>
      </c>
      <c r="J5747" t="str">
        <f t="shared" si="383"/>
        <v>FOREST PARK</v>
      </c>
      <c r="K5747" t="str">
        <f t="shared" si="380"/>
        <v>Cook</v>
      </c>
      <c r="L5747">
        <f t="shared" si="381"/>
        <v>0</v>
      </c>
    </row>
    <row r="5748" spans="1:12" x14ac:dyDescent="0.55000000000000004">
      <c r="A5748">
        <v>2007</v>
      </c>
      <c r="B5748" t="s">
        <v>5</v>
      </c>
      <c r="C5748" t="s">
        <v>93</v>
      </c>
      <c r="D5748">
        <v>2392694.14</v>
      </c>
      <c r="E5748">
        <v>4068670.04</v>
      </c>
      <c r="H5748">
        <f t="shared" si="382"/>
        <v>13</v>
      </c>
      <c r="J5748" t="str">
        <f t="shared" si="383"/>
        <v>FOREST VIEW</v>
      </c>
      <c r="K5748" t="str">
        <f t="shared" si="380"/>
        <v>Cook</v>
      </c>
      <c r="L5748">
        <f t="shared" si="381"/>
        <v>0</v>
      </c>
    </row>
    <row r="5749" spans="1:12" x14ac:dyDescent="0.55000000000000004">
      <c r="A5749">
        <v>2007</v>
      </c>
      <c r="B5749" t="s">
        <v>5</v>
      </c>
      <c r="C5749" t="s">
        <v>94</v>
      </c>
      <c r="D5749">
        <v>582112.97</v>
      </c>
      <c r="E5749">
        <v>939947.65</v>
      </c>
      <c r="H5749">
        <f t="shared" si="382"/>
        <v>12</v>
      </c>
      <c r="J5749" t="str">
        <f t="shared" si="383"/>
        <v>FOSTERBURG</v>
      </c>
      <c r="K5749" t="str">
        <f t="shared" si="380"/>
        <v>Cook</v>
      </c>
      <c r="L5749">
        <f t="shared" si="381"/>
        <v>0</v>
      </c>
    </row>
    <row r="5750" spans="1:12" x14ac:dyDescent="0.55000000000000004">
      <c r="A5750">
        <v>2007</v>
      </c>
      <c r="B5750" t="s">
        <v>5</v>
      </c>
      <c r="C5750" t="s">
        <v>95</v>
      </c>
      <c r="D5750">
        <v>189717.37</v>
      </c>
      <c r="E5750">
        <v>0</v>
      </c>
      <c r="H5750">
        <f t="shared" si="382"/>
        <v>10</v>
      </c>
      <c r="J5750" t="str">
        <f t="shared" si="383"/>
        <v>FOX LAKE</v>
      </c>
      <c r="K5750" t="str">
        <f t="shared" si="380"/>
        <v>Cook</v>
      </c>
      <c r="L5750">
        <f t="shared" si="381"/>
        <v>0</v>
      </c>
    </row>
    <row r="5751" spans="1:12" x14ac:dyDescent="0.55000000000000004">
      <c r="A5751">
        <v>2007</v>
      </c>
      <c r="B5751" t="s">
        <v>5</v>
      </c>
      <c r="C5751" t="s">
        <v>96</v>
      </c>
      <c r="D5751">
        <v>5445.47</v>
      </c>
      <c r="E5751">
        <v>0</v>
      </c>
      <c r="H5751">
        <f t="shared" si="382"/>
        <v>17</v>
      </c>
      <c r="J5751" t="str">
        <f t="shared" si="383"/>
        <v>FOX RIVER GROVE</v>
      </c>
      <c r="K5751" t="str">
        <f t="shared" si="380"/>
        <v>Lake</v>
      </c>
      <c r="L5751">
        <f t="shared" si="381"/>
        <v>0</v>
      </c>
    </row>
    <row r="5752" spans="1:12" x14ac:dyDescent="0.55000000000000004">
      <c r="A5752">
        <v>2007</v>
      </c>
      <c r="B5752" t="s">
        <v>5</v>
      </c>
      <c r="C5752" t="s">
        <v>97</v>
      </c>
      <c r="D5752">
        <v>2186894.77</v>
      </c>
      <c r="E5752">
        <v>1302290.77</v>
      </c>
      <c r="H5752">
        <f t="shared" si="382"/>
        <v>11</v>
      </c>
      <c r="J5752" t="str">
        <f t="shared" si="383"/>
        <v>FRANKFORT</v>
      </c>
      <c r="K5752" t="str">
        <f t="shared" si="380"/>
        <v>Lake</v>
      </c>
      <c r="L5752">
        <f t="shared" si="381"/>
        <v>0</v>
      </c>
    </row>
    <row r="5753" spans="1:12" x14ac:dyDescent="0.55000000000000004">
      <c r="A5753">
        <v>2007</v>
      </c>
      <c r="B5753" t="s">
        <v>5</v>
      </c>
      <c r="C5753" t="s">
        <v>98</v>
      </c>
      <c r="D5753">
        <v>20108665.649999999</v>
      </c>
      <c r="E5753">
        <v>37034410.259999998</v>
      </c>
      <c r="H5753">
        <f t="shared" si="382"/>
        <v>15</v>
      </c>
      <c r="J5753" t="str">
        <f t="shared" si="383"/>
        <v>FRANKLIN PARK</v>
      </c>
      <c r="K5753" t="str">
        <f t="shared" ref="K5753:K5816" si="384">INDEX($K$1:$K$655,MATCH(C5753,$C$1:$C$655))</f>
        <v>Cook</v>
      </c>
      <c r="L5753">
        <f t="shared" si="381"/>
        <v>0</v>
      </c>
    </row>
    <row r="5754" spans="1:12" x14ac:dyDescent="0.55000000000000004">
      <c r="A5754">
        <v>2007</v>
      </c>
      <c r="B5754" t="s">
        <v>5</v>
      </c>
      <c r="C5754" t="s">
        <v>99</v>
      </c>
      <c r="D5754">
        <v>26230887.390000001</v>
      </c>
      <c r="E5754">
        <v>30088785.890000001</v>
      </c>
      <c r="H5754">
        <f t="shared" si="382"/>
        <v>10</v>
      </c>
      <c r="J5754" t="str">
        <f t="shared" si="383"/>
        <v>FREEPORT</v>
      </c>
      <c r="K5754" t="str">
        <f t="shared" si="384"/>
        <v>Cook</v>
      </c>
      <c r="L5754">
        <f t="shared" si="381"/>
        <v>0</v>
      </c>
    </row>
    <row r="5755" spans="1:12" x14ac:dyDescent="0.55000000000000004">
      <c r="A5755">
        <v>2007</v>
      </c>
      <c r="B5755" t="s">
        <v>5</v>
      </c>
      <c r="C5755" t="s">
        <v>100</v>
      </c>
      <c r="D5755">
        <v>21305809.960000001</v>
      </c>
      <c r="E5755">
        <v>34985869.109999999</v>
      </c>
      <c r="H5755">
        <f t="shared" si="382"/>
        <v>11</v>
      </c>
      <c r="J5755" t="str">
        <f t="shared" si="383"/>
        <v>GALESBURG</v>
      </c>
      <c r="K5755" t="str">
        <f t="shared" si="384"/>
        <v>Stephenson</v>
      </c>
      <c r="L5755">
        <f t="shared" si="381"/>
        <v>0</v>
      </c>
    </row>
    <row r="5756" spans="1:12" x14ac:dyDescent="0.55000000000000004">
      <c r="A5756">
        <v>2007</v>
      </c>
      <c r="B5756" t="s">
        <v>5</v>
      </c>
      <c r="C5756" t="s">
        <v>101</v>
      </c>
      <c r="D5756">
        <v>7073565.4000000004</v>
      </c>
      <c r="E5756">
        <v>8256641.0800000001</v>
      </c>
      <c r="H5756">
        <f t="shared" si="382"/>
        <v>8</v>
      </c>
      <c r="J5756" t="str">
        <f t="shared" si="383"/>
        <v>GENEVA</v>
      </c>
      <c r="K5756" t="str">
        <f t="shared" si="384"/>
        <v>Henry</v>
      </c>
      <c r="L5756">
        <f t="shared" si="381"/>
        <v>0</v>
      </c>
    </row>
    <row r="5757" spans="1:12" x14ac:dyDescent="0.55000000000000004">
      <c r="A5757">
        <v>2007</v>
      </c>
      <c r="B5757" t="s">
        <v>5</v>
      </c>
      <c r="C5757" t="s">
        <v>102</v>
      </c>
      <c r="D5757">
        <v>447433.16</v>
      </c>
      <c r="E5757">
        <v>912610</v>
      </c>
      <c r="H5757">
        <f t="shared" si="382"/>
        <v>9</v>
      </c>
      <c r="J5757" t="str">
        <f t="shared" si="383"/>
        <v>GLENCOE</v>
      </c>
      <c r="K5757" t="str">
        <f t="shared" si="384"/>
        <v>DuPage</v>
      </c>
      <c r="L5757">
        <f t="shared" si="381"/>
        <v>0</v>
      </c>
    </row>
    <row r="5758" spans="1:12" x14ac:dyDescent="0.55000000000000004">
      <c r="A5758">
        <v>2007</v>
      </c>
      <c r="B5758" t="s">
        <v>5</v>
      </c>
      <c r="C5758" t="s">
        <v>103</v>
      </c>
      <c r="D5758">
        <v>5456924.5899999999</v>
      </c>
      <c r="E5758">
        <v>8935808.8599999994</v>
      </c>
      <c r="H5758">
        <f t="shared" si="382"/>
        <v>10</v>
      </c>
      <c r="J5758" t="str">
        <f t="shared" si="383"/>
        <v>GLENSIDE</v>
      </c>
      <c r="K5758" t="str">
        <f t="shared" si="384"/>
        <v>DuPage</v>
      </c>
      <c r="L5758">
        <f t="shared" si="381"/>
        <v>0</v>
      </c>
    </row>
    <row r="5759" spans="1:12" x14ac:dyDescent="0.55000000000000004">
      <c r="A5759">
        <v>2007</v>
      </c>
      <c r="B5759" t="s">
        <v>5</v>
      </c>
      <c r="C5759" t="s">
        <v>104</v>
      </c>
      <c r="D5759">
        <v>48536291.359999999</v>
      </c>
      <c r="E5759">
        <v>73676574.019999996</v>
      </c>
      <c r="H5759">
        <f t="shared" si="382"/>
        <v>10</v>
      </c>
      <c r="J5759" t="str">
        <f t="shared" si="383"/>
        <v>GLENVIEW</v>
      </c>
      <c r="K5759" t="str">
        <f t="shared" si="384"/>
        <v>DuPage</v>
      </c>
      <c r="L5759">
        <f t="shared" si="381"/>
        <v>0</v>
      </c>
    </row>
    <row r="5760" spans="1:12" x14ac:dyDescent="0.55000000000000004">
      <c r="A5760">
        <v>2007</v>
      </c>
      <c r="B5760" t="s">
        <v>5</v>
      </c>
      <c r="C5760" t="s">
        <v>105</v>
      </c>
      <c r="D5760">
        <v>1543202.59</v>
      </c>
      <c r="E5760">
        <v>2069069.17</v>
      </c>
      <c r="H5760">
        <f t="shared" si="382"/>
        <v>10</v>
      </c>
      <c r="J5760" t="str">
        <f t="shared" si="383"/>
        <v>GLENWOOD</v>
      </c>
      <c r="K5760" t="str">
        <f t="shared" si="384"/>
        <v>Cook</v>
      </c>
      <c r="L5760">
        <f t="shared" si="381"/>
        <v>0</v>
      </c>
    </row>
    <row r="5761" spans="1:12" x14ac:dyDescent="0.55000000000000004">
      <c r="A5761">
        <v>2007</v>
      </c>
      <c r="B5761" t="s">
        <v>5</v>
      </c>
      <c r="C5761" t="s">
        <v>106</v>
      </c>
      <c r="D5761">
        <v>3830847.48</v>
      </c>
      <c r="E5761">
        <v>5107457.45</v>
      </c>
      <c r="H5761">
        <f t="shared" si="382"/>
        <v>14</v>
      </c>
      <c r="J5761" t="str">
        <f t="shared" si="383"/>
        <v>GODFREY PAID</v>
      </c>
      <c r="K5761" t="str">
        <f t="shared" si="384"/>
        <v>Cook</v>
      </c>
      <c r="L5761">
        <f t="shared" si="381"/>
        <v>0</v>
      </c>
    </row>
    <row r="5762" spans="1:12" x14ac:dyDescent="0.55000000000000004">
      <c r="A5762">
        <v>2007</v>
      </c>
      <c r="B5762" t="s">
        <v>5</v>
      </c>
      <c r="C5762" t="s">
        <v>107</v>
      </c>
      <c r="D5762">
        <v>19072129.370000001</v>
      </c>
      <c r="E5762">
        <v>39539794.549999997</v>
      </c>
      <c r="H5762">
        <f t="shared" si="382"/>
        <v>14</v>
      </c>
      <c r="J5762" t="str">
        <f t="shared" si="383"/>
        <v>GRANITE CITY</v>
      </c>
      <c r="K5762" t="str">
        <f t="shared" si="384"/>
        <v>Cook</v>
      </c>
      <c r="L5762">
        <f t="shared" ref="L5762:L5825" si="385">IF(ISNA(K5762),1,0)</f>
        <v>0</v>
      </c>
    </row>
    <row r="5763" spans="1:12" x14ac:dyDescent="0.55000000000000004">
      <c r="A5763">
        <v>2007</v>
      </c>
      <c r="B5763" t="s">
        <v>5</v>
      </c>
      <c r="C5763" t="s">
        <v>108</v>
      </c>
      <c r="D5763">
        <v>5406257.5999999996</v>
      </c>
      <c r="E5763">
        <v>7758130.4000000004</v>
      </c>
      <c r="H5763">
        <f t="shared" ref="H5763:H5826" si="386">IF(B5763="fire",MIN(IFERROR(SEARCH("fire",C5763),999),IFERROR(SEARCH("fpd",C5763),999),IFERROR(SEARCH("pension",C5763),999),IFERROR(SEARCH("fund",C5763),999)),MIN(IFERROR(SEARCH("police",C5763),999),IFERROR(SEARCH("pension",C5763),999),IFERROR(SEARCH("fund",C5763),999)))</f>
        <v>11</v>
      </c>
      <c r="J5763" t="str">
        <f t="shared" ref="J5763:J5826" si="387">LEFT(C5763,H5763-2)</f>
        <v>GRAYSLAKE</v>
      </c>
      <c r="K5763" t="str">
        <f t="shared" si="384"/>
        <v>Madison</v>
      </c>
      <c r="L5763">
        <f t="shared" si="385"/>
        <v>0</v>
      </c>
    </row>
    <row r="5764" spans="1:12" x14ac:dyDescent="0.55000000000000004">
      <c r="A5764">
        <v>2007</v>
      </c>
      <c r="B5764" t="s">
        <v>5</v>
      </c>
      <c r="C5764" t="s">
        <v>109</v>
      </c>
      <c r="D5764">
        <v>6561003.5800000001</v>
      </c>
      <c r="E5764">
        <v>9013580.3099999893</v>
      </c>
      <c r="H5764">
        <f t="shared" si="386"/>
        <v>20</v>
      </c>
      <c r="J5764" t="str">
        <f t="shared" si="387"/>
        <v>GREATER ROUND LAKE</v>
      </c>
      <c r="K5764" t="str">
        <f t="shared" si="384"/>
        <v>Lake</v>
      </c>
      <c r="L5764">
        <f t="shared" si="385"/>
        <v>0</v>
      </c>
    </row>
    <row r="5765" spans="1:12" x14ac:dyDescent="0.55000000000000004">
      <c r="A5765">
        <v>2007</v>
      </c>
      <c r="B5765" t="s">
        <v>5</v>
      </c>
      <c r="C5765" t="s">
        <v>110</v>
      </c>
      <c r="D5765">
        <v>13015195.92</v>
      </c>
      <c r="E5765">
        <v>17070919.509999901</v>
      </c>
      <c r="H5765">
        <f t="shared" si="386"/>
        <v>8</v>
      </c>
      <c r="J5765" t="str">
        <f t="shared" si="387"/>
        <v>GURNEE</v>
      </c>
      <c r="K5765" t="str">
        <f t="shared" si="384"/>
        <v>Bond</v>
      </c>
      <c r="L5765">
        <f t="shared" si="385"/>
        <v>0</v>
      </c>
    </row>
    <row r="5766" spans="1:12" x14ac:dyDescent="0.55000000000000004">
      <c r="A5766">
        <v>2007</v>
      </c>
      <c r="B5766" t="s">
        <v>5</v>
      </c>
      <c r="C5766" t="s">
        <v>111</v>
      </c>
      <c r="D5766">
        <v>504437</v>
      </c>
      <c r="E5766">
        <v>461460.46</v>
      </c>
      <c r="H5766">
        <f t="shared" si="386"/>
        <v>11</v>
      </c>
      <c r="J5766" t="str">
        <f t="shared" si="387"/>
        <v>HAMPSHIRE</v>
      </c>
      <c r="K5766" t="str">
        <f t="shared" si="384"/>
        <v>Lake</v>
      </c>
      <c r="L5766">
        <f t="shared" si="385"/>
        <v>0</v>
      </c>
    </row>
    <row r="5767" spans="1:12" x14ac:dyDescent="0.55000000000000004">
      <c r="A5767">
        <v>2007</v>
      </c>
      <c r="B5767" t="s">
        <v>5</v>
      </c>
      <c r="C5767" t="s">
        <v>112</v>
      </c>
      <c r="D5767">
        <v>8239485.4000000004</v>
      </c>
      <c r="E5767">
        <v>12637830.42</v>
      </c>
      <c r="H5767">
        <f t="shared" si="386"/>
        <v>14</v>
      </c>
      <c r="J5767" t="str">
        <f t="shared" si="387"/>
        <v>HANOVER PARK</v>
      </c>
      <c r="K5767" t="str">
        <f t="shared" si="384"/>
        <v>Kane</v>
      </c>
      <c r="L5767">
        <f t="shared" si="385"/>
        <v>0</v>
      </c>
    </row>
    <row r="5768" spans="1:12" x14ac:dyDescent="0.55000000000000004">
      <c r="A5768">
        <v>2007</v>
      </c>
      <c r="B5768" t="s">
        <v>5</v>
      </c>
      <c r="C5768" t="s">
        <v>113</v>
      </c>
      <c r="D5768">
        <v>1984360</v>
      </c>
      <c r="E5768">
        <v>2700566.1799999899</v>
      </c>
      <c r="H5768">
        <f t="shared" si="386"/>
        <v>12</v>
      </c>
      <c r="J5768" t="str">
        <f t="shared" si="387"/>
        <v>HARRISBURG</v>
      </c>
      <c r="K5768" t="str">
        <f t="shared" si="384"/>
        <v>Cook</v>
      </c>
      <c r="L5768">
        <f t="shared" si="385"/>
        <v>0</v>
      </c>
    </row>
    <row r="5769" spans="1:12" x14ac:dyDescent="0.55000000000000004">
      <c r="A5769">
        <v>2007</v>
      </c>
      <c r="B5769" t="s">
        <v>5</v>
      </c>
      <c r="C5769" t="s">
        <v>114</v>
      </c>
      <c r="D5769">
        <v>61786.02</v>
      </c>
      <c r="E5769">
        <v>71831</v>
      </c>
      <c r="H5769">
        <f t="shared" si="386"/>
        <v>9</v>
      </c>
      <c r="J5769" t="str">
        <f t="shared" si="387"/>
        <v>HARVARD</v>
      </c>
      <c r="K5769" t="str">
        <f t="shared" si="384"/>
        <v>Saline</v>
      </c>
      <c r="L5769">
        <f t="shared" si="385"/>
        <v>0</v>
      </c>
    </row>
    <row r="5770" spans="1:12" x14ac:dyDescent="0.55000000000000004">
      <c r="A5770">
        <v>2007</v>
      </c>
      <c r="B5770" t="s">
        <v>5</v>
      </c>
      <c r="C5770" t="s">
        <v>115</v>
      </c>
      <c r="D5770">
        <v>17662125.359999999</v>
      </c>
      <c r="E5770">
        <v>31633151.3699999</v>
      </c>
      <c r="H5770">
        <f t="shared" si="386"/>
        <v>8</v>
      </c>
      <c r="J5770" t="str">
        <f t="shared" si="387"/>
        <v>HARVEY</v>
      </c>
      <c r="K5770" t="str">
        <f t="shared" si="384"/>
        <v>McHenry</v>
      </c>
      <c r="L5770">
        <f t="shared" si="385"/>
        <v>0</v>
      </c>
    </row>
    <row r="5771" spans="1:12" x14ac:dyDescent="0.55000000000000004">
      <c r="A5771">
        <v>2007</v>
      </c>
      <c r="B5771" t="s">
        <v>5</v>
      </c>
      <c r="C5771" t="s">
        <v>116</v>
      </c>
      <c r="D5771">
        <v>4331202.5</v>
      </c>
      <c r="E5771">
        <v>4472292.92</v>
      </c>
      <c r="H5771">
        <f t="shared" si="386"/>
        <v>13</v>
      </c>
      <c r="J5771" t="str">
        <f t="shared" si="387"/>
        <v>HAZEL CREST</v>
      </c>
      <c r="K5771" t="str">
        <f t="shared" si="384"/>
        <v>Lake</v>
      </c>
      <c r="L5771">
        <f t="shared" si="385"/>
        <v>0</v>
      </c>
    </row>
    <row r="5772" spans="1:12" x14ac:dyDescent="0.55000000000000004">
      <c r="A5772">
        <v>2007</v>
      </c>
      <c r="B5772" t="s">
        <v>5</v>
      </c>
      <c r="C5772" t="s">
        <v>117</v>
      </c>
      <c r="D5772">
        <v>4008901.15</v>
      </c>
      <c r="E5772">
        <v>7671016.4399999902</v>
      </c>
      <c r="H5772">
        <f t="shared" si="386"/>
        <v>8</v>
      </c>
      <c r="J5772" t="str">
        <f t="shared" si="387"/>
        <v>HERRIN</v>
      </c>
      <c r="K5772" t="str">
        <f t="shared" si="384"/>
        <v>Cook</v>
      </c>
      <c r="L5772">
        <f t="shared" si="385"/>
        <v>0</v>
      </c>
    </row>
    <row r="5773" spans="1:12" x14ac:dyDescent="0.55000000000000004">
      <c r="A5773">
        <v>2007</v>
      </c>
      <c r="B5773" t="s">
        <v>5</v>
      </c>
      <c r="C5773" t="s">
        <v>118</v>
      </c>
      <c r="D5773">
        <v>29370136.739999998</v>
      </c>
      <c r="E5773">
        <v>51442187.519999899</v>
      </c>
      <c r="H5773">
        <f t="shared" si="386"/>
        <v>15</v>
      </c>
      <c r="J5773" t="str">
        <f t="shared" si="387"/>
        <v>HIGHLAND PARK</v>
      </c>
      <c r="K5773" t="str">
        <f t="shared" si="384"/>
        <v>Cook</v>
      </c>
      <c r="L5773">
        <f t="shared" si="385"/>
        <v>0</v>
      </c>
    </row>
    <row r="5774" spans="1:12" x14ac:dyDescent="0.55000000000000004">
      <c r="A5774">
        <v>2007</v>
      </c>
      <c r="B5774" t="s">
        <v>5</v>
      </c>
      <c r="C5774" t="s">
        <v>119</v>
      </c>
      <c r="D5774">
        <v>1635428.09</v>
      </c>
      <c r="E5774">
        <v>1753201.84</v>
      </c>
      <c r="H5774">
        <f t="shared" si="386"/>
        <v>10</v>
      </c>
      <c r="J5774" t="str">
        <f t="shared" si="387"/>
        <v>HIGHWOOD</v>
      </c>
      <c r="K5774" t="str">
        <f t="shared" si="384"/>
        <v>Madison</v>
      </c>
      <c r="L5774">
        <f t="shared" si="385"/>
        <v>0</v>
      </c>
    </row>
    <row r="5775" spans="1:12" x14ac:dyDescent="0.55000000000000004">
      <c r="A5775">
        <v>2007</v>
      </c>
      <c r="B5775" t="s">
        <v>5</v>
      </c>
      <c r="C5775" t="s">
        <v>284</v>
      </c>
      <c r="D5775">
        <v>230240.74</v>
      </c>
      <c r="E5775">
        <v>547427.49</v>
      </c>
      <c r="H5775">
        <f t="shared" si="386"/>
        <v>11</v>
      </c>
      <c r="J5775" t="str">
        <f t="shared" si="387"/>
        <v>HILLSBORO</v>
      </c>
      <c r="K5775" t="str">
        <f t="shared" si="384"/>
        <v>Lake</v>
      </c>
      <c r="L5775">
        <f t="shared" si="385"/>
        <v>0</v>
      </c>
    </row>
    <row r="5776" spans="1:12" x14ac:dyDescent="0.55000000000000004">
      <c r="A5776">
        <v>2007</v>
      </c>
      <c r="B5776" t="s">
        <v>5</v>
      </c>
      <c r="C5776" t="s">
        <v>120</v>
      </c>
      <c r="D5776">
        <v>6928361.2999999998</v>
      </c>
      <c r="E5776">
        <v>13626575</v>
      </c>
      <c r="H5776">
        <f t="shared" si="386"/>
        <v>10</v>
      </c>
      <c r="J5776" t="str">
        <f t="shared" si="387"/>
        <v>HILLSIDE</v>
      </c>
      <c r="K5776" t="str">
        <f t="shared" si="384"/>
        <v>Montgomery</v>
      </c>
      <c r="L5776">
        <f t="shared" si="385"/>
        <v>0</v>
      </c>
    </row>
    <row r="5777" spans="1:12" x14ac:dyDescent="0.55000000000000004">
      <c r="A5777">
        <v>2007</v>
      </c>
      <c r="B5777" t="s">
        <v>5</v>
      </c>
      <c r="C5777" t="s">
        <v>121</v>
      </c>
      <c r="D5777">
        <v>12192084.970000001</v>
      </c>
      <c r="E5777">
        <v>18021789.82</v>
      </c>
      <c r="H5777">
        <f t="shared" si="386"/>
        <v>10</v>
      </c>
      <c r="J5777" t="str">
        <f t="shared" si="387"/>
        <v>HINSDALE</v>
      </c>
      <c r="K5777" t="str">
        <f t="shared" si="384"/>
        <v>Cook</v>
      </c>
      <c r="L5777">
        <f t="shared" si="385"/>
        <v>0</v>
      </c>
    </row>
    <row r="5778" spans="1:12" x14ac:dyDescent="0.55000000000000004">
      <c r="A5778">
        <v>2007</v>
      </c>
      <c r="B5778" t="s">
        <v>5</v>
      </c>
      <c r="C5778" t="s">
        <v>122</v>
      </c>
      <c r="D5778">
        <v>48912534.450000003</v>
      </c>
      <c r="E5778">
        <v>66916295.950000003</v>
      </c>
      <c r="H5778">
        <f t="shared" si="386"/>
        <v>17</v>
      </c>
      <c r="J5778" t="str">
        <f t="shared" si="387"/>
        <v>HOFFMAN ESTATES</v>
      </c>
      <c r="K5778" t="str">
        <f t="shared" si="384"/>
        <v>Cook</v>
      </c>
      <c r="L5778">
        <f t="shared" si="385"/>
        <v>0</v>
      </c>
    </row>
    <row r="5779" spans="1:12" x14ac:dyDescent="0.55000000000000004">
      <c r="A5779">
        <v>2007</v>
      </c>
      <c r="B5779" t="s">
        <v>5</v>
      </c>
      <c r="C5779" t="s">
        <v>123</v>
      </c>
      <c r="D5779">
        <v>1148231.3700000001</v>
      </c>
      <c r="E5779">
        <v>1269747.78</v>
      </c>
      <c r="H5779">
        <f t="shared" si="386"/>
        <v>16</v>
      </c>
      <c r="J5779" t="str">
        <f t="shared" si="387"/>
        <v>HOMER TOWNSHIP</v>
      </c>
      <c r="K5779" t="str">
        <f t="shared" si="384"/>
        <v>Cook</v>
      </c>
      <c r="L5779">
        <f t="shared" si="385"/>
        <v>0</v>
      </c>
    </row>
    <row r="5780" spans="1:12" x14ac:dyDescent="0.55000000000000004">
      <c r="A5780">
        <v>2007</v>
      </c>
      <c r="B5780" t="s">
        <v>5</v>
      </c>
      <c r="C5780" t="s">
        <v>124</v>
      </c>
      <c r="D5780">
        <v>8404299</v>
      </c>
      <c r="E5780">
        <v>9660017.5700000003</v>
      </c>
      <c r="H5780">
        <f t="shared" si="386"/>
        <v>10</v>
      </c>
      <c r="J5780" t="str">
        <f t="shared" si="387"/>
        <v>HOMEWOOD</v>
      </c>
      <c r="K5780" t="str">
        <f t="shared" si="384"/>
        <v>Cook</v>
      </c>
      <c r="L5780">
        <f t="shared" si="385"/>
        <v>0</v>
      </c>
    </row>
    <row r="5781" spans="1:12" x14ac:dyDescent="0.55000000000000004">
      <c r="A5781">
        <v>2007</v>
      </c>
      <c r="B5781" t="s">
        <v>5</v>
      </c>
      <c r="C5781" t="s">
        <v>125</v>
      </c>
      <c r="D5781">
        <v>4929614.0999999996</v>
      </c>
      <c r="E5781">
        <v>5779355.0700000003</v>
      </c>
      <c r="H5781">
        <f t="shared" si="386"/>
        <v>9</v>
      </c>
      <c r="J5781" t="str">
        <f t="shared" si="387"/>
        <v>HUNTLEY</v>
      </c>
      <c r="K5781" t="str">
        <f t="shared" si="384"/>
        <v>Vermilion</v>
      </c>
      <c r="L5781">
        <f t="shared" si="385"/>
        <v>0</v>
      </c>
    </row>
    <row r="5782" spans="1:12" x14ac:dyDescent="0.55000000000000004">
      <c r="A5782">
        <v>2007</v>
      </c>
      <c r="B5782" t="s">
        <v>5</v>
      </c>
      <c r="C5782" t="s">
        <v>126</v>
      </c>
      <c r="D5782">
        <v>4760912.0599999996</v>
      </c>
      <c r="E5782">
        <v>8682440.0500000007</v>
      </c>
      <c r="H5782">
        <f t="shared" si="386"/>
        <v>8</v>
      </c>
      <c r="J5782" t="str">
        <f t="shared" si="387"/>
        <v>ITASCA</v>
      </c>
      <c r="K5782" t="str">
        <f t="shared" si="384"/>
        <v>Lake</v>
      </c>
      <c r="L5782">
        <f t="shared" si="385"/>
        <v>0</v>
      </c>
    </row>
    <row r="5783" spans="1:12" x14ac:dyDescent="0.55000000000000004">
      <c r="A5783">
        <v>2007</v>
      </c>
      <c r="B5783" t="s">
        <v>5</v>
      </c>
      <c r="C5783" t="s">
        <v>127</v>
      </c>
      <c r="D5783">
        <v>35709.93</v>
      </c>
      <c r="E5783">
        <v>62435.5</v>
      </c>
      <c r="H5783">
        <f t="shared" si="386"/>
        <v>10</v>
      </c>
      <c r="J5783" t="str">
        <f t="shared" si="387"/>
        <v>IVESDALE</v>
      </c>
      <c r="K5783" t="str">
        <f t="shared" si="384"/>
        <v>DuPage</v>
      </c>
      <c r="L5783">
        <f t="shared" si="385"/>
        <v>0</v>
      </c>
    </row>
    <row r="5784" spans="1:12" x14ac:dyDescent="0.55000000000000004">
      <c r="A5784">
        <v>2007</v>
      </c>
      <c r="B5784" t="s">
        <v>5</v>
      </c>
      <c r="C5784" t="s">
        <v>128</v>
      </c>
      <c r="D5784">
        <v>13083031.48</v>
      </c>
      <c r="E5784">
        <v>17886065.16</v>
      </c>
      <c r="H5784">
        <f t="shared" si="386"/>
        <v>14</v>
      </c>
      <c r="J5784" t="str">
        <f t="shared" si="387"/>
        <v>JACKSONVILLE</v>
      </c>
      <c r="K5784" t="str">
        <f t="shared" si="384"/>
        <v>DuPage</v>
      </c>
      <c r="L5784">
        <f t="shared" si="385"/>
        <v>0</v>
      </c>
    </row>
    <row r="5785" spans="1:12" x14ac:dyDescent="0.55000000000000004">
      <c r="A5785">
        <v>2007</v>
      </c>
      <c r="B5785" t="s">
        <v>5</v>
      </c>
      <c r="C5785" t="s">
        <v>129</v>
      </c>
      <c r="D5785">
        <v>1079054.8700000001</v>
      </c>
      <c r="E5785">
        <v>1486683.5</v>
      </c>
      <c r="H5785">
        <f t="shared" si="386"/>
        <v>11</v>
      </c>
      <c r="J5785" t="str">
        <f t="shared" si="387"/>
        <v>JEFFERSON</v>
      </c>
      <c r="K5785" t="str">
        <f t="shared" si="384"/>
        <v>Morgan</v>
      </c>
      <c r="L5785">
        <f t="shared" si="385"/>
        <v>0</v>
      </c>
    </row>
    <row r="5786" spans="1:12" x14ac:dyDescent="0.55000000000000004">
      <c r="A5786">
        <v>2007</v>
      </c>
      <c r="B5786" t="s">
        <v>5</v>
      </c>
      <c r="C5786" t="s">
        <v>287</v>
      </c>
      <c r="D5786">
        <v>4913.17</v>
      </c>
      <c r="E5786">
        <v>14437.59</v>
      </c>
      <c r="H5786">
        <f t="shared" si="386"/>
        <v>13</v>
      </c>
      <c r="J5786" t="str">
        <f t="shared" si="387"/>
        <v>JERSEYVILLE</v>
      </c>
      <c r="K5786" t="str">
        <f t="shared" si="384"/>
        <v>Morgan</v>
      </c>
      <c r="L5786">
        <f t="shared" si="385"/>
        <v>0</v>
      </c>
    </row>
    <row r="5787" spans="1:12" x14ac:dyDescent="0.55000000000000004">
      <c r="A5787">
        <v>2007</v>
      </c>
      <c r="B5787" t="s">
        <v>5</v>
      </c>
      <c r="C5787" t="s">
        <v>130</v>
      </c>
      <c r="D5787">
        <v>63207714</v>
      </c>
      <c r="E5787">
        <v>148440472.59999999</v>
      </c>
      <c r="H5787">
        <f t="shared" si="386"/>
        <v>8</v>
      </c>
      <c r="J5787" t="str">
        <f t="shared" si="387"/>
        <v>JOLIET</v>
      </c>
      <c r="K5787" t="str">
        <f t="shared" si="384"/>
        <v>McHenry</v>
      </c>
      <c r="L5787">
        <f t="shared" si="385"/>
        <v>0</v>
      </c>
    </row>
    <row r="5788" spans="1:12" x14ac:dyDescent="0.55000000000000004">
      <c r="A5788">
        <v>2007</v>
      </c>
      <c r="B5788" t="s">
        <v>5</v>
      </c>
      <c r="C5788" t="s">
        <v>131</v>
      </c>
      <c r="D5788">
        <v>335562.11</v>
      </c>
      <c r="E5788">
        <v>730119</v>
      </c>
      <c r="H5788">
        <f t="shared" si="386"/>
        <v>9</v>
      </c>
      <c r="J5788" t="str">
        <f t="shared" si="387"/>
        <v>JUSTICE</v>
      </c>
      <c r="K5788" t="str">
        <f t="shared" si="384"/>
        <v>Kendall</v>
      </c>
      <c r="L5788">
        <f t="shared" si="385"/>
        <v>0</v>
      </c>
    </row>
    <row r="5789" spans="1:12" x14ac:dyDescent="0.55000000000000004">
      <c r="A5789">
        <v>2007</v>
      </c>
      <c r="B5789" t="s">
        <v>5</v>
      </c>
      <c r="C5789" t="s">
        <v>132</v>
      </c>
      <c r="D5789">
        <v>9366323.6600000001</v>
      </c>
      <c r="E5789">
        <v>35708622.969999999</v>
      </c>
      <c r="H5789">
        <f t="shared" si="386"/>
        <v>10</v>
      </c>
      <c r="J5789" t="str">
        <f t="shared" si="387"/>
        <v>KANKAKEE</v>
      </c>
      <c r="K5789" t="str">
        <f t="shared" si="384"/>
        <v>Kendall</v>
      </c>
      <c r="L5789">
        <f t="shared" si="385"/>
        <v>0</v>
      </c>
    </row>
    <row r="5790" spans="1:12" x14ac:dyDescent="0.55000000000000004">
      <c r="A5790">
        <v>2007</v>
      </c>
      <c r="B5790" t="s">
        <v>5</v>
      </c>
      <c r="C5790" t="s">
        <v>133</v>
      </c>
      <c r="D5790">
        <v>432866.06</v>
      </c>
      <c r="E5790">
        <v>636303.4</v>
      </c>
      <c r="H5790">
        <f t="shared" si="386"/>
        <v>19</v>
      </c>
      <c r="J5790" t="str">
        <f t="shared" si="387"/>
        <v>KEWANEE COMMUNITY</v>
      </c>
      <c r="K5790" t="str">
        <f t="shared" si="384"/>
        <v>Cook</v>
      </c>
      <c r="L5790">
        <f t="shared" si="385"/>
        <v>0</v>
      </c>
    </row>
    <row r="5791" spans="1:12" x14ac:dyDescent="0.55000000000000004">
      <c r="A5791">
        <v>2007</v>
      </c>
      <c r="B5791" t="s">
        <v>5</v>
      </c>
      <c r="C5791" t="s">
        <v>134</v>
      </c>
      <c r="D5791">
        <v>7666604.1500000004</v>
      </c>
      <c r="E5791">
        <v>9434253.5999999996</v>
      </c>
      <c r="H5791">
        <f t="shared" si="386"/>
        <v>9</v>
      </c>
      <c r="J5791" t="str">
        <f t="shared" si="387"/>
        <v>KEWANEE</v>
      </c>
      <c r="K5791" t="str">
        <f t="shared" si="384"/>
        <v>Cook</v>
      </c>
      <c r="L5791">
        <f t="shared" si="385"/>
        <v>0</v>
      </c>
    </row>
    <row r="5792" spans="1:12" x14ac:dyDescent="0.55000000000000004">
      <c r="A5792">
        <v>2007</v>
      </c>
      <c r="B5792" t="s">
        <v>5</v>
      </c>
      <c r="C5792" t="s">
        <v>135</v>
      </c>
      <c r="D5792">
        <v>9262072.4100000001</v>
      </c>
      <c r="E5792">
        <v>15997245.699999999</v>
      </c>
      <c r="H5792">
        <f t="shared" si="386"/>
        <v>10</v>
      </c>
      <c r="J5792" t="str">
        <f t="shared" si="387"/>
        <v>LAGRANGE</v>
      </c>
      <c r="K5792" t="str">
        <f t="shared" si="384"/>
        <v>Lake</v>
      </c>
      <c r="L5792">
        <f t="shared" si="385"/>
        <v>0</v>
      </c>
    </row>
    <row r="5793" spans="1:12" x14ac:dyDescent="0.55000000000000004">
      <c r="A5793">
        <v>2007</v>
      </c>
      <c r="B5793" t="s">
        <v>5</v>
      </c>
      <c r="C5793" t="s">
        <v>136</v>
      </c>
      <c r="D5793">
        <v>501699.88</v>
      </c>
      <c r="E5793">
        <v>246953.14</v>
      </c>
      <c r="H5793">
        <f t="shared" si="386"/>
        <v>12</v>
      </c>
      <c r="J5793" t="str">
        <f t="shared" si="387"/>
        <v>LAKE EGYPT</v>
      </c>
      <c r="K5793" t="str">
        <f t="shared" si="384"/>
        <v>Lake</v>
      </c>
      <c r="L5793">
        <f t="shared" si="385"/>
        <v>0</v>
      </c>
    </row>
    <row r="5794" spans="1:12" x14ac:dyDescent="0.55000000000000004">
      <c r="A5794">
        <v>2007</v>
      </c>
      <c r="B5794" t="s">
        <v>5</v>
      </c>
      <c r="C5794" t="s">
        <v>137</v>
      </c>
      <c r="D5794">
        <v>21617223.129999999</v>
      </c>
      <c r="E5794">
        <v>26651685.3699999</v>
      </c>
      <c r="H5794">
        <f t="shared" si="386"/>
        <v>13</v>
      </c>
      <c r="J5794" t="str">
        <f t="shared" si="387"/>
        <v>LAKE FOREST</v>
      </c>
      <c r="K5794" t="str">
        <f t="shared" si="384"/>
        <v>Lake</v>
      </c>
      <c r="L5794">
        <f t="shared" si="385"/>
        <v>0</v>
      </c>
    </row>
    <row r="5795" spans="1:12" x14ac:dyDescent="0.55000000000000004">
      <c r="A5795">
        <v>2007</v>
      </c>
      <c r="B5795" t="s">
        <v>5</v>
      </c>
      <c r="C5795" t="s">
        <v>138</v>
      </c>
      <c r="D5795">
        <v>8309441.8799999999</v>
      </c>
      <c r="E5795">
        <v>18554200.670000002</v>
      </c>
      <c r="H5795">
        <f t="shared" si="386"/>
        <v>13</v>
      </c>
      <c r="J5795" t="str">
        <f t="shared" si="387"/>
        <v>LAKE ZURICH</v>
      </c>
      <c r="K5795" t="str">
        <f t="shared" si="384"/>
        <v>Lake</v>
      </c>
      <c r="L5795">
        <f t="shared" si="385"/>
        <v>0</v>
      </c>
    </row>
    <row r="5796" spans="1:12" x14ac:dyDescent="0.55000000000000004">
      <c r="A5796">
        <v>2007</v>
      </c>
      <c r="B5796" t="s">
        <v>5</v>
      </c>
      <c r="C5796" t="s">
        <v>139</v>
      </c>
      <c r="D5796">
        <v>9356952.9499999993</v>
      </c>
      <c r="E5796">
        <v>13872820.98</v>
      </c>
      <c r="H5796">
        <f t="shared" si="386"/>
        <v>9</v>
      </c>
      <c r="J5796" t="str">
        <f t="shared" si="387"/>
        <v>LANSING</v>
      </c>
      <c r="K5796" t="str">
        <f t="shared" si="384"/>
        <v>Lake</v>
      </c>
      <c r="L5796">
        <f t="shared" si="385"/>
        <v>0</v>
      </c>
    </row>
    <row r="5797" spans="1:12" x14ac:dyDescent="0.55000000000000004">
      <c r="A5797">
        <v>2007</v>
      </c>
      <c r="B5797" t="s">
        <v>5</v>
      </c>
      <c r="C5797" t="s">
        <v>140</v>
      </c>
      <c r="D5797">
        <v>1274692.33</v>
      </c>
      <c r="E5797">
        <v>1616596.0699999901</v>
      </c>
      <c r="H5797">
        <f t="shared" si="386"/>
        <v>9</v>
      </c>
      <c r="J5797" t="str">
        <f t="shared" si="387"/>
        <v>LASALLE</v>
      </c>
      <c r="K5797" t="str">
        <f t="shared" si="384"/>
        <v>Cook</v>
      </c>
      <c r="L5797">
        <f t="shared" si="385"/>
        <v>0</v>
      </c>
    </row>
    <row r="5798" spans="1:12" x14ac:dyDescent="0.55000000000000004">
      <c r="A5798">
        <v>2007</v>
      </c>
      <c r="B5798" t="s">
        <v>5</v>
      </c>
      <c r="C5798" t="s">
        <v>141</v>
      </c>
      <c r="D5798">
        <v>8823906.2599999998</v>
      </c>
      <c r="E5798">
        <v>12653538.98</v>
      </c>
      <c r="H5798">
        <f t="shared" si="386"/>
        <v>8</v>
      </c>
      <c r="J5798" t="str">
        <f t="shared" si="387"/>
        <v>LEMONT</v>
      </c>
      <c r="K5798" t="str">
        <f t="shared" si="384"/>
        <v>Lawrence</v>
      </c>
      <c r="L5798">
        <f t="shared" si="385"/>
        <v>0</v>
      </c>
    </row>
    <row r="5799" spans="1:12" x14ac:dyDescent="0.55000000000000004">
      <c r="A5799">
        <v>2007</v>
      </c>
      <c r="B5799" t="s">
        <v>5</v>
      </c>
      <c r="C5799" t="s">
        <v>142</v>
      </c>
      <c r="D5799">
        <v>6743245.2800000003</v>
      </c>
      <c r="E5799">
        <v>11645123.789999999</v>
      </c>
      <c r="H5799">
        <f t="shared" si="386"/>
        <v>8</v>
      </c>
      <c r="J5799" t="str">
        <f t="shared" si="387"/>
        <v>LEYDEN</v>
      </c>
      <c r="K5799" t="str">
        <f t="shared" si="384"/>
        <v>Cook</v>
      </c>
      <c r="L5799">
        <f t="shared" si="385"/>
        <v>0</v>
      </c>
    </row>
    <row r="5800" spans="1:12" x14ac:dyDescent="0.55000000000000004">
      <c r="A5800">
        <v>2007</v>
      </c>
      <c r="B5800" t="s">
        <v>5</v>
      </c>
      <c r="C5800" t="s">
        <v>143</v>
      </c>
      <c r="D5800">
        <v>15649949.619999999</v>
      </c>
      <c r="E5800">
        <v>20618436.789999999</v>
      </c>
      <c r="H5800">
        <f t="shared" si="386"/>
        <v>14</v>
      </c>
      <c r="J5800" t="str">
        <f t="shared" si="387"/>
        <v>LIBERTYVILLE</v>
      </c>
      <c r="K5800" t="str">
        <f t="shared" si="384"/>
        <v>Cook</v>
      </c>
      <c r="L5800">
        <f t="shared" si="385"/>
        <v>0</v>
      </c>
    </row>
    <row r="5801" spans="1:12" x14ac:dyDescent="0.55000000000000004">
      <c r="A5801">
        <v>2007</v>
      </c>
      <c r="B5801" t="s">
        <v>5</v>
      </c>
      <c r="C5801" t="s">
        <v>144</v>
      </c>
      <c r="D5801">
        <v>7693139.3099999996</v>
      </c>
      <c r="E5801">
        <v>13209413.33</v>
      </c>
      <c r="H5801">
        <f t="shared" si="386"/>
        <v>9</v>
      </c>
      <c r="J5801" t="str">
        <f t="shared" si="387"/>
        <v>LINCOLN</v>
      </c>
      <c r="K5801" t="str">
        <f t="shared" si="384"/>
        <v>Lake</v>
      </c>
      <c r="L5801">
        <f t="shared" si="385"/>
        <v>0</v>
      </c>
    </row>
    <row r="5802" spans="1:12" x14ac:dyDescent="0.55000000000000004">
      <c r="A5802">
        <v>2007</v>
      </c>
      <c r="B5802" t="s">
        <v>5</v>
      </c>
      <c r="C5802" t="s">
        <v>145</v>
      </c>
      <c r="D5802">
        <v>3440673.88</v>
      </c>
      <c r="E5802">
        <v>2302915.0299999998</v>
      </c>
      <c r="H5802">
        <f t="shared" si="386"/>
        <v>15</v>
      </c>
      <c r="J5802" t="str">
        <f t="shared" si="387"/>
        <v>LINCOLN RURAL</v>
      </c>
      <c r="K5802" t="str">
        <f t="shared" si="384"/>
        <v>Logan</v>
      </c>
      <c r="L5802">
        <f t="shared" si="385"/>
        <v>0</v>
      </c>
    </row>
    <row r="5803" spans="1:12" x14ac:dyDescent="0.55000000000000004">
      <c r="A5803">
        <v>2007</v>
      </c>
      <c r="B5803" t="s">
        <v>5</v>
      </c>
      <c r="C5803" t="s">
        <v>146</v>
      </c>
      <c r="D5803">
        <v>17258350.829999998</v>
      </c>
      <c r="E5803">
        <v>18264756.219999999</v>
      </c>
      <c r="H5803">
        <f t="shared" si="386"/>
        <v>24</v>
      </c>
      <c r="J5803" t="str">
        <f t="shared" si="387"/>
        <v>LINCOLNSHIRE-RIVERWOOD</v>
      </c>
      <c r="K5803" t="str">
        <f t="shared" si="384"/>
        <v>Lake</v>
      </c>
      <c r="L5803">
        <f t="shared" si="385"/>
        <v>0</v>
      </c>
    </row>
    <row r="5804" spans="1:12" x14ac:dyDescent="0.55000000000000004">
      <c r="A5804">
        <v>2007</v>
      </c>
      <c r="B5804" t="s">
        <v>5</v>
      </c>
      <c r="C5804" t="s">
        <v>147</v>
      </c>
      <c r="D5804">
        <v>38049228.039999999</v>
      </c>
      <c r="E5804">
        <v>63259221.18</v>
      </c>
      <c r="H5804">
        <f t="shared" si="386"/>
        <v>17</v>
      </c>
      <c r="J5804" t="str">
        <f t="shared" si="387"/>
        <v>LISLE-WOODRIDGE</v>
      </c>
      <c r="K5804" t="str">
        <f t="shared" si="384"/>
        <v>DuPage</v>
      </c>
      <c r="L5804">
        <f t="shared" si="385"/>
        <v>0</v>
      </c>
    </row>
    <row r="5805" spans="1:12" x14ac:dyDescent="0.55000000000000004">
      <c r="A5805">
        <v>2007</v>
      </c>
      <c r="B5805" t="s">
        <v>5</v>
      </c>
      <c r="C5805" t="s">
        <v>148</v>
      </c>
      <c r="D5805">
        <v>3480700.27</v>
      </c>
      <c r="E5805">
        <v>4593450.8</v>
      </c>
      <c r="H5805">
        <f t="shared" si="386"/>
        <v>12</v>
      </c>
      <c r="J5805" t="str">
        <f t="shared" si="387"/>
        <v>LITCHFIELD</v>
      </c>
      <c r="K5805" t="str">
        <f t="shared" si="384"/>
        <v>DuPage</v>
      </c>
      <c r="L5805">
        <f t="shared" si="385"/>
        <v>0</v>
      </c>
    </row>
    <row r="5806" spans="1:12" x14ac:dyDescent="0.55000000000000004">
      <c r="A5806">
        <v>2007</v>
      </c>
      <c r="B5806" t="s">
        <v>5</v>
      </c>
      <c r="C5806" t="s">
        <v>149</v>
      </c>
      <c r="D5806">
        <v>19579042.32</v>
      </c>
      <c r="E5806">
        <v>30174430.100000001</v>
      </c>
      <c r="H5806">
        <f t="shared" si="386"/>
        <v>19</v>
      </c>
      <c r="J5806" t="str">
        <f t="shared" si="387"/>
        <v>LOCKPORT TOWNSHIP</v>
      </c>
      <c r="K5806" t="str">
        <f t="shared" si="384"/>
        <v>Will</v>
      </c>
      <c r="L5806">
        <f t="shared" si="385"/>
        <v>0</v>
      </c>
    </row>
    <row r="5807" spans="1:12" x14ac:dyDescent="0.55000000000000004">
      <c r="A5807">
        <v>2007</v>
      </c>
      <c r="B5807" t="s">
        <v>5</v>
      </c>
      <c r="C5807" t="s">
        <v>150</v>
      </c>
      <c r="D5807">
        <v>33253990.98</v>
      </c>
      <c r="E5807">
        <v>38871869.810000002</v>
      </c>
      <c r="H5807">
        <f t="shared" si="386"/>
        <v>9</v>
      </c>
      <c r="J5807" t="str">
        <f t="shared" si="387"/>
        <v>LOMBARD</v>
      </c>
      <c r="K5807" t="str">
        <f t="shared" si="384"/>
        <v>Will</v>
      </c>
      <c r="L5807">
        <f t="shared" si="385"/>
        <v>0</v>
      </c>
    </row>
    <row r="5808" spans="1:12" x14ac:dyDescent="0.55000000000000004">
      <c r="A5808">
        <v>2007</v>
      </c>
      <c r="B5808" t="s">
        <v>5</v>
      </c>
      <c r="C5808" t="s">
        <v>151</v>
      </c>
      <c r="D5808">
        <v>529019.17000000004</v>
      </c>
      <c r="E5808">
        <v>356129.57</v>
      </c>
      <c r="H5808">
        <f t="shared" si="386"/>
        <v>12</v>
      </c>
      <c r="J5808" t="str">
        <f t="shared" si="387"/>
        <v>LONG CREEK</v>
      </c>
      <c r="K5808" t="str">
        <f t="shared" si="384"/>
        <v>DuPage</v>
      </c>
      <c r="L5808">
        <f t="shared" si="385"/>
        <v>0</v>
      </c>
    </row>
    <row r="5809" spans="1:12" x14ac:dyDescent="0.55000000000000004">
      <c r="A5809">
        <v>2007</v>
      </c>
      <c r="B5809" t="s">
        <v>5</v>
      </c>
      <c r="C5809" t="s">
        <v>152</v>
      </c>
      <c r="D5809">
        <v>1361423.93</v>
      </c>
      <c r="E5809">
        <v>1601862.8</v>
      </c>
      <c r="H5809">
        <f t="shared" si="386"/>
        <v>12</v>
      </c>
      <c r="J5809" t="str">
        <f t="shared" si="387"/>
        <v>LONG GROVE</v>
      </c>
      <c r="K5809" t="str">
        <f t="shared" si="384"/>
        <v>DuPage</v>
      </c>
      <c r="L5809">
        <f t="shared" si="385"/>
        <v>0</v>
      </c>
    </row>
    <row r="5810" spans="1:12" x14ac:dyDescent="0.55000000000000004">
      <c r="A5810">
        <v>2007</v>
      </c>
      <c r="B5810" t="s">
        <v>5</v>
      </c>
      <c r="C5810" t="s">
        <v>153</v>
      </c>
      <c r="D5810">
        <v>24960</v>
      </c>
      <c r="E5810">
        <v>307916</v>
      </c>
      <c r="H5810">
        <f t="shared" si="386"/>
        <v>7</v>
      </c>
      <c r="J5810" t="str">
        <f t="shared" si="387"/>
        <v>LYONS</v>
      </c>
      <c r="K5810" t="str">
        <f t="shared" si="384"/>
        <v>Cook</v>
      </c>
      <c r="L5810">
        <f t="shared" si="385"/>
        <v>0</v>
      </c>
    </row>
    <row r="5811" spans="1:12" x14ac:dyDescent="0.55000000000000004">
      <c r="A5811">
        <v>2007</v>
      </c>
      <c r="B5811" t="s">
        <v>5</v>
      </c>
      <c r="C5811" t="s">
        <v>154</v>
      </c>
      <c r="D5811">
        <v>9955056.1099999994</v>
      </c>
      <c r="E5811">
        <v>13686586.15</v>
      </c>
      <c r="H5811">
        <f t="shared" si="386"/>
        <v>8</v>
      </c>
      <c r="J5811" t="str">
        <f t="shared" si="387"/>
        <v>MACOMB</v>
      </c>
      <c r="K5811" t="str">
        <f t="shared" si="384"/>
        <v>Cook</v>
      </c>
      <c r="L5811">
        <f t="shared" si="385"/>
        <v>0</v>
      </c>
    </row>
    <row r="5812" spans="1:12" x14ac:dyDescent="0.55000000000000004">
      <c r="A5812">
        <v>2007</v>
      </c>
      <c r="B5812" t="s">
        <v>5</v>
      </c>
      <c r="C5812" t="s">
        <v>155</v>
      </c>
      <c r="D5812">
        <v>1765020.96</v>
      </c>
      <c r="E5812">
        <v>2365817.67</v>
      </c>
      <c r="H5812">
        <f t="shared" si="386"/>
        <v>19</v>
      </c>
      <c r="J5812" t="str">
        <f t="shared" si="387"/>
        <v>MANTENO COMMUNITY</v>
      </c>
      <c r="K5812" t="str">
        <f t="shared" si="384"/>
        <v>Will</v>
      </c>
      <c r="L5812">
        <f t="shared" si="385"/>
        <v>0</v>
      </c>
    </row>
    <row r="5813" spans="1:12" x14ac:dyDescent="0.55000000000000004">
      <c r="A5813">
        <v>2007</v>
      </c>
      <c r="B5813" t="s">
        <v>5</v>
      </c>
      <c r="C5813" t="s">
        <v>156</v>
      </c>
      <c r="D5813">
        <v>5736841.1200000001</v>
      </c>
      <c r="E5813">
        <v>8111390.6500000004</v>
      </c>
      <c r="H5813">
        <f t="shared" si="386"/>
        <v>8</v>
      </c>
      <c r="J5813" t="str">
        <f t="shared" si="387"/>
        <v>MARION</v>
      </c>
      <c r="K5813" t="str">
        <f t="shared" si="384"/>
        <v>McHenry</v>
      </c>
      <c r="L5813">
        <f t="shared" si="385"/>
        <v>0</v>
      </c>
    </row>
    <row r="5814" spans="1:12" x14ac:dyDescent="0.55000000000000004">
      <c r="A5814">
        <v>2007</v>
      </c>
      <c r="B5814" t="s">
        <v>5</v>
      </c>
      <c r="C5814" t="s">
        <v>157</v>
      </c>
      <c r="D5814">
        <v>2598109.7599999998</v>
      </c>
      <c r="E5814">
        <v>2919532</v>
      </c>
      <c r="H5814">
        <f t="shared" si="386"/>
        <v>9</v>
      </c>
      <c r="J5814" t="str">
        <f t="shared" si="387"/>
        <v>MARKHAM</v>
      </c>
      <c r="K5814" t="str">
        <f t="shared" si="384"/>
        <v>Williamson</v>
      </c>
      <c r="L5814">
        <f t="shared" si="385"/>
        <v>0</v>
      </c>
    </row>
    <row r="5815" spans="1:12" x14ac:dyDescent="0.55000000000000004">
      <c r="A5815">
        <v>2007</v>
      </c>
      <c r="B5815" t="s">
        <v>5</v>
      </c>
      <c r="C5815" t="s">
        <v>285</v>
      </c>
      <c r="D5815">
        <v>123431.18</v>
      </c>
      <c r="E5815">
        <v>363026.69</v>
      </c>
      <c r="H5815">
        <f t="shared" si="386"/>
        <v>11</v>
      </c>
      <c r="J5815" t="str">
        <f t="shared" si="387"/>
        <v>MARYVILLE</v>
      </c>
      <c r="K5815" t="str">
        <f t="shared" si="384"/>
        <v>LaSalle</v>
      </c>
      <c r="L5815">
        <f t="shared" si="385"/>
        <v>0</v>
      </c>
    </row>
    <row r="5816" spans="1:12" x14ac:dyDescent="0.55000000000000004">
      <c r="A5816">
        <v>2007</v>
      </c>
      <c r="B5816" t="s">
        <v>5</v>
      </c>
      <c r="C5816" t="s">
        <v>158</v>
      </c>
      <c r="D5816">
        <v>13658345.970000001</v>
      </c>
      <c r="E5816">
        <v>18218711.969999999</v>
      </c>
      <c r="H5816">
        <f t="shared" si="386"/>
        <v>10</v>
      </c>
      <c r="J5816" t="str">
        <f t="shared" si="387"/>
        <v>MATTESON</v>
      </c>
      <c r="K5816" t="str">
        <f t="shared" si="384"/>
        <v>St. Clair</v>
      </c>
      <c r="L5816">
        <f t="shared" si="385"/>
        <v>0</v>
      </c>
    </row>
    <row r="5817" spans="1:12" x14ac:dyDescent="0.55000000000000004">
      <c r="A5817">
        <v>2007</v>
      </c>
      <c r="B5817" t="s">
        <v>5</v>
      </c>
      <c r="C5817" t="s">
        <v>159</v>
      </c>
      <c r="D5817">
        <v>16473916.470000001</v>
      </c>
      <c r="E5817">
        <v>27955080.719999999</v>
      </c>
      <c r="H5817">
        <f t="shared" si="386"/>
        <v>9</v>
      </c>
      <c r="J5817" t="str">
        <f t="shared" si="387"/>
        <v>MATTOON</v>
      </c>
      <c r="K5817" t="str">
        <f t="shared" ref="K5817:K5880" si="388">INDEX($K$1:$K$655,MATCH(C5817,$C$1:$C$655))</f>
        <v>Cook</v>
      </c>
      <c r="L5817">
        <f t="shared" si="385"/>
        <v>0</v>
      </c>
    </row>
    <row r="5818" spans="1:12" x14ac:dyDescent="0.55000000000000004">
      <c r="A5818">
        <v>2007</v>
      </c>
      <c r="B5818" t="s">
        <v>5</v>
      </c>
      <c r="C5818" t="s">
        <v>160</v>
      </c>
      <c r="D5818">
        <v>14468818.609999999</v>
      </c>
      <c r="E5818">
        <v>29717041.629999999</v>
      </c>
      <c r="H5818">
        <f t="shared" si="386"/>
        <v>9</v>
      </c>
      <c r="J5818" t="str">
        <f t="shared" si="387"/>
        <v>MAYWOOD</v>
      </c>
      <c r="K5818" t="str">
        <f t="shared" si="388"/>
        <v>Coles</v>
      </c>
      <c r="L5818">
        <f t="shared" si="385"/>
        <v>0</v>
      </c>
    </row>
    <row r="5819" spans="1:12" x14ac:dyDescent="0.55000000000000004">
      <c r="A5819">
        <v>2007</v>
      </c>
      <c r="B5819" t="s">
        <v>5</v>
      </c>
      <c r="C5819" t="s">
        <v>161</v>
      </c>
      <c r="D5819">
        <v>224658.87</v>
      </c>
      <c r="E5819">
        <v>768843.57</v>
      </c>
      <c r="H5819">
        <f t="shared" si="386"/>
        <v>8</v>
      </c>
      <c r="J5819" t="str">
        <f t="shared" si="387"/>
        <v>MCCOOK</v>
      </c>
      <c r="K5819" t="str">
        <f t="shared" si="388"/>
        <v>Cook</v>
      </c>
      <c r="L5819">
        <f t="shared" si="385"/>
        <v>0</v>
      </c>
    </row>
    <row r="5820" spans="1:12" x14ac:dyDescent="0.55000000000000004">
      <c r="A5820">
        <v>2007</v>
      </c>
      <c r="B5820" t="s">
        <v>5</v>
      </c>
      <c r="C5820" t="s">
        <v>162</v>
      </c>
      <c r="D5820">
        <v>27047215.5</v>
      </c>
      <c r="E5820">
        <v>56414548.629999898</v>
      </c>
      <c r="H5820">
        <f t="shared" si="386"/>
        <v>14</v>
      </c>
      <c r="J5820" t="str">
        <f t="shared" si="387"/>
        <v>MELROSE PARK</v>
      </c>
      <c r="K5820" t="str">
        <f t="shared" si="388"/>
        <v>McHenry</v>
      </c>
      <c r="L5820">
        <f t="shared" si="385"/>
        <v>0</v>
      </c>
    </row>
    <row r="5821" spans="1:12" x14ac:dyDescent="0.55000000000000004">
      <c r="A5821">
        <v>2007</v>
      </c>
      <c r="B5821" t="s">
        <v>5</v>
      </c>
      <c r="C5821" t="s">
        <v>163</v>
      </c>
      <c r="D5821">
        <v>1288532.43</v>
      </c>
      <c r="E5821">
        <v>2050980.98</v>
      </c>
      <c r="H5821">
        <f t="shared" si="386"/>
        <v>9</v>
      </c>
      <c r="J5821" t="str">
        <f t="shared" si="387"/>
        <v>MENDOTA</v>
      </c>
      <c r="K5821" t="str">
        <f t="shared" si="388"/>
        <v>Cook</v>
      </c>
      <c r="L5821">
        <f t="shared" si="385"/>
        <v>0</v>
      </c>
    </row>
    <row r="5822" spans="1:12" x14ac:dyDescent="0.55000000000000004">
      <c r="A5822">
        <v>2007</v>
      </c>
      <c r="B5822" t="s">
        <v>5</v>
      </c>
      <c r="C5822" t="s">
        <v>164</v>
      </c>
      <c r="D5822">
        <v>2183615.56</v>
      </c>
      <c r="E5822">
        <v>3221475.97</v>
      </c>
      <c r="H5822">
        <f t="shared" si="386"/>
        <v>12</v>
      </c>
      <c r="J5822" t="str">
        <f t="shared" si="387"/>
        <v>METROPOLIS</v>
      </c>
      <c r="K5822" t="str">
        <f t="shared" si="388"/>
        <v>LaSalle</v>
      </c>
      <c r="L5822">
        <f t="shared" si="385"/>
        <v>0</v>
      </c>
    </row>
    <row r="5823" spans="1:12" x14ac:dyDescent="0.55000000000000004">
      <c r="A5823">
        <v>2007</v>
      </c>
      <c r="B5823" t="s">
        <v>5</v>
      </c>
      <c r="C5823" t="s">
        <v>165</v>
      </c>
      <c r="D5823">
        <v>6989922</v>
      </c>
      <c r="E5823">
        <v>9112928.6600000001</v>
      </c>
      <c r="H5823">
        <f t="shared" si="386"/>
        <v>12</v>
      </c>
      <c r="J5823" t="str">
        <f t="shared" si="387"/>
        <v>MIDLOTHIAN</v>
      </c>
      <c r="K5823" t="str">
        <f t="shared" si="388"/>
        <v>Massac</v>
      </c>
      <c r="L5823">
        <f t="shared" si="385"/>
        <v>0</v>
      </c>
    </row>
    <row r="5824" spans="1:12" x14ac:dyDescent="0.55000000000000004">
      <c r="A5824">
        <v>2007</v>
      </c>
      <c r="B5824" t="s">
        <v>5</v>
      </c>
      <c r="C5824" t="s">
        <v>166</v>
      </c>
      <c r="D5824">
        <v>581118.86</v>
      </c>
      <c r="E5824">
        <v>1207835.8999999999</v>
      </c>
      <c r="H5824">
        <f t="shared" si="386"/>
        <v>9</v>
      </c>
      <c r="J5824" t="str">
        <f t="shared" si="387"/>
        <v>MINOOKA</v>
      </c>
      <c r="K5824" t="str">
        <f t="shared" si="388"/>
        <v>Rock Island</v>
      </c>
      <c r="L5824">
        <f t="shared" si="385"/>
        <v>0</v>
      </c>
    </row>
    <row r="5825" spans="1:12" x14ac:dyDescent="0.55000000000000004">
      <c r="A5825">
        <v>2007</v>
      </c>
      <c r="B5825" t="s">
        <v>5</v>
      </c>
      <c r="C5825" t="s">
        <v>167</v>
      </c>
      <c r="D5825">
        <v>2659688.69</v>
      </c>
      <c r="E5825">
        <v>3481781.41</v>
      </c>
      <c r="H5825">
        <f t="shared" si="386"/>
        <v>8</v>
      </c>
      <c r="J5825" t="str">
        <f t="shared" si="387"/>
        <v>MOKENA</v>
      </c>
      <c r="K5825" t="str">
        <f t="shared" si="388"/>
        <v>Grundy</v>
      </c>
      <c r="L5825">
        <f t="shared" si="385"/>
        <v>0</v>
      </c>
    </row>
    <row r="5826" spans="1:12" x14ac:dyDescent="0.55000000000000004">
      <c r="A5826">
        <v>2007</v>
      </c>
      <c r="B5826" t="s">
        <v>5</v>
      </c>
      <c r="C5826" t="s">
        <v>168</v>
      </c>
      <c r="D5826">
        <v>28814528.16</v>
      </c>
      <c r="E5826">
        <v>62455233.289999999</v>
      </c>
      <c r="H5826">
        <f t="shared" si="386"/>
        <v>8</v>
      </c>
      <c r="J5826" t="str">
        <f t="shared" si="387"/>
        <v>MOLINE</v>
      </c>
      <c r="K5826" t="str">
        <f t="shared" si="388"/>
        <v>Will</v>
      </c>
      <c r="L5826">
        <f t="shared" ref="L5826:L5889" si="389">IF(ISNA(K5826),1,0)</f>
        <v>0</v>
      </c>
    </row>
    <row r="5827" spans="1:12" x14ac:dyDescent="0.55000000000000004">
      <c r="A5827">
        <v>2007</v>
      </c>
      <c r="B5827" t="s">
        <v>5</v>
      </c>
      <c r="C5827" t="s">
        <v>169</v>
      </c>
      <c r="D5827">
        <v>4125639.56</v>
      </c>
      <c r="E5827">
        <v>7420914.21</v>
      </c>
      <c r="H5827">
        <f t="shared" ref="H5827:H5890" si="390">IF(B5827="fire",MIN(IFERROR(SEARCH("fire",C5827),999),IFERROR(SEARCH("fpd",C5827),999),IFERROR(SEARCH("pension",C5827),999),IFERROR(SEARCH("fund",C5827),999)),MIN(IFERROR(SEARCH("police",C5827),999),IFERROR(SEARCH("pension",C5827),999),IFERROR(SEARCH("fund",C5827),999)))</f>
        <v>10</v>
      </c>
      <c r="J5827" t="str">
        <f t="shared" ref="J5827:J5890" si="391">LEFT(C5827,H5827-2)</f>
        <v>MONMOUTH</v>
      </c>
      <c r="K5827" t="str">
        <f t="shared" si="388"/>
        <v>Will</v>
      </c>
      <c r="L5827">
        <f t="shared" si="389"/>
        <v>0</v>
      </c>
    </row>
    <row r="5828" spans="1:12" x14ac:dyDescent="0.55000000000000004">
      <c r="A5828">
        <v>2007</v>
      </c>
      <c r="B5828" t="s">
        <v>5</v>
      </c>
      <c r="C5828" t="s">
        <v>288</v>
      </c>
      <c r="D5828">
        <v>29391.4</v>
      </c>
      <c r="E5828">
        <v>25112.94</v>
      </c>
      <c r="H5828">
        <f t="shared" si="390"/>
        <v>26</v>
      </c>
      <c r="J5828" t="str">
        <f t="shared" si="391"/>
        <v>MONTGOMERY &amp; COUNTRYSIDE</v>
      </c>
      <c r="K5828" t="str">
        <f t="shared" si="388"/>
        <v>Warren</v>
      </c>
      <c r="L5828">
        <f t="shared" si="389"/>
        <v>0</v>
      </c>
    </row>
    <row r="5829" spans="1:12" x14ac:dyDescent="0.55000000000000004">
      <c r="A5829">
        <v>2007</v>
      </c>
      <c r="B5829" t="s">
        <v>5</v>
      </c>
      <c r="C5829" t="s">
        <v>170</v>
      </c>
      <c r="D5829">
        <v>21882289.07</v>
      </c>
      <c r="E5829">
        <v>41106865.32</v>
      </c>
      <c r="H5829">
        <f t="shared" si="390"/>
        <v>14</v>
      </c>
      <c r="J5829" t="str">
        <f t="shared" si="391"/>
        <v>MORTON GROVE</v>
      </c>
      <c r="K5829" t="str">
        <f t="shared" si="388"/>
        <v>Grundy</v>
      </c>
      <c r="L5829">
        <f t="shared" si="389"/>
        <v>0</v>
      </c>
    </row>
    <row r="5830" spans="1:12" x14ac:dyDescent="0.55000000000000004">
      <c r="A5830">
        <v>2007</v>
      </c>
      <c r="B5830" t="s">
        <v>5</v>
      </c>
      <c r="C5830" t="s">
        <v>171</v>
      </c>
      <c r="D5830">
        <v>1245789.58</v>
      </c>
      <c r="E5830">
        <v>1361977.99</v>
      </c>
      <c r="H5830">
        <f t="shared" si="390"/>
        <v>11</v>
      </c>
      <c r="J5830" t="str">
        <f t="shared" si="391"/>
        <v>MT CARMEL</v>
      </c>
      <c r="K5830" t="str">
        <f t="shared" si="388"/>
        <v>Tazewell</v>
      </c>
      <c r="L5830">
        <f t="shared" si="389"/>
        <v>0</v>
      </c>
    </row>
    <row r="5831" spans="1:12" x14ac:dyDescent="0.55000000000000004">
      <c r="A5831">
        <v>2007</v>
      </c>
      <c r="B5831" t="s">
        <v>5</v>
      </c>
      <c r="C5831" t="s">
        <v>172</v>
      </c>
      <c r="D5831">
        <v>43030179.829999998</v>
      </c>
      <c r="E5831">
        <v>65600599.019999899</v>
      </c>
      <c r="H5831">
        <f t="shared" si="390"/>
        <v>13</v>
      </c>
      <c r="J5831" t="str">
        <f t="shared" si="391"/>
        <v>MT PROSPECT</v>
      </c>
      <c r="K5831" t="str">
        <f t="shared" si="388"/>
        <v>Wabash</v>
      </c>
      <c r="L5831">
        <f t="shared" si="389"/>
        <v>0</v>
      </c>
    </row>
    <row r="5832" spans="1:12" x14ac:dyDescent="0.55000000000000004">
      <c r="A5832">
        <v>2007</v>
      </c>
      <c r="B5832" t="s">
        <v>5</v>
      </c>
      <c r="C5832" t="s">
        <v>173</v>
      </c>
      <c r="D5832">
        <v>11309747.08</v>
      </c>
      <c r="E5832">
        <v>17975021.84</v>
      </c>
      <c r="H5832">
        <f t="shared" si="390"/>
        <v>11</v>
      </c>
      <c r="J5832" t="str">
        <f t="shared" si="391"/>
        <v>MT VERNON</v>
      </c>
      <c r="K5832" t="str">
        <f t="shared" si="388"/>
        <v>Cook</v>
      </c>
      <c r="L5832">
        <f t="shared" si="389"/>
        <v>0</v>
      </c>
    </row>
    <row r="5833" spans="1:12" x14ac:dyDescent="0.55000000000000004">
      <c r="A5833">
        <v>2007</v>
      </c>
      <c r="B5833" t="s">
        <v>5</v>
      </c>
      <c r="C5833" t="s">
        <v>174</v>
      </c>
      <c r="D5833">
        <v>606959</v>
      </c>
      <c r="E5833">
        <v>624875.34</v>
      </c>
      <c r="H5833">
        <f t="shared" si="390"/>
        <v>9</v>
      </c>
      <c r="J5833" t="str">
        <f t="shared" si="391"/>
        <v>MT ZION</v>
      </c>
      <c r="K5833" t="str">
        <f t="shared" si="388"/>
        <v>Jefferson</v>
      </c>
      <c r="L5833">
        <f t="shared" si="389"/>
        <v>0</v>
      </c>
    </row>
    <row r="5834" spans="1:12" x14ac:dyDescent="0.55000000000000004">
      <c r="A5834">
        <v>2007</v>
      </c>
      <c r="B5834" t="s">
        <v>5</v>
      </c>
      <c r="C5834" t="s">
        <v>175</v>
      </c>
      <c r="D5834">
        <v>11308289.6</v>
      </c>
      <c r="E5834">
        <v>12892777.189999999</v>
      </c>
      <c r="H5834">
        <f t="shared" si="390"/>
        <v>11</v>
      </c>
      <c r="J5834" t="str">
        <f t="shared" si="391"/>
        <v>MUNDELEIN</v>
      </c>
      <c r="K5834" t="str">
        <f t="shared" si="388"/>
        <v>Macon</v>
      </c>
      <c r="L5834">
        <f t="shared" si="389"/>
        <v>0</v>
      </c>
    </row>
    <row r="5835" spans="1:12" x14ac:dyDescent="0.55000000000000004">
      <c r="A5835">
        <v>2007</v>
      </c>
      <c r="B5835" t="s">
        <v>5</v>
      </c>
      <c r="C5835" t="s">
        <v>176</v>
      </c>
      <c r="D5835">
        <v>2714495.1</v>
      </c>
      <c r="E5835">
        <v>4802198.55</v>
      </c>
      <c r="H5835">
        <f t="shared" si="390"/>
        <v>13</v>
      </c>
      <c r="J5835" t="str">
        <f t="shared" si="391"/>
        <v>MURPHYSBORO</v>
      </c>
      <c r="K5835" t="str">
        <f t="shared" si="388"/>
        <v>Lake</v>
      </c>
      <c r="L5835">
        <f t="shared" si="389"/>
        <v>0</v>
      </c>
    </row>
    <row r="5836" spans="1:12" x14ac:dyDescent="0.55000000000000004">
      <c r="A5836">
        <v>2007</v>
      </c>
      <c r="B5836" t="s">
        <v>5</v>
      </c>
      <c r="C5836" t="s">
        <v>177</v>
      </c>
      <c r="D5836">
        <v>70814171.829999998</v>
      </c>
      <c r="E5836">
        <v>89874946.049999997</v>
      </c>
      <c r="H5836">
        <f t="shared" si="390"/>
        <v>12</v>
      </c>
      <c r="J5836" t="str">
        <f t="shared" si="391"/>
        <v>NAPERVILLE</v>
      </c>
      <c r="K5836" t="str">
        <f t="shared" si="388"/>
        <v>Jackson</v>
      </c>
      <c r="L5836">
        <f t="shared" si="389"/>
        <v>0</v>
      </c>
    </row>
    <row r="5837" spans="1:12" x14ac:dyDescent="0.55000000000000004">
      <c r="A5837">
        <v>2007</v>
      </c>
      <c r="B5837" t="s">
        <v>5</v>
      </c>
      <c r="C5837" t="s">
        <v>178</v>
      </c>
      <c r="D5837">
        <v>1201708.24</v>
      </c>
      <c r="E5837">
        <v>1013578.6</v>
      </c>
      <c r="H5837">
        <f t="shared" si="390"/>
        <v>11</v>
      </c>
      <c r="J5837" t="str">
        <f t="shared" si="391"/>
        <v>NEW LENOX</v>
      </c>
      <c r="K5837" t="str">
        <f t="shared" si="388"/>
        <v>DuPage</v>
      </c>
      <c r="L5837">
        <f t="shared" si="389"/>
        <v>0</v>
      </c>
    </row>
    <row r="5838" spans="1:12" x14ac:dyDescent="0.55000000000000004">
      <c r="A5838">
        <v>2007</v>
      </c>
      <c r="B5838" t="s">
        <v>5</v>
      </c>
      <c r="C5838" t="s">
        <v>179</v>
      </c>
      <c r="D5838">
        <v>224858.26</v>
      </c>
      <c r="E5838">
        <v>324225.31</v>
      </c>
      <c r="H5838">
        <f t="shared" si="390"/>
        <v>18</v>
      </c>
      <c r="J5838" t="str">
        <f t="shared" si="391"/>
        <v>NEWPORT TOWNSHIP</v>
      </c>
      <c r="K5838" t="str">
        <f t="shared" si="388"/>
        <v>Will</v>
      </c>
      <c r="L5838">
        <f t="shared" si="389"/>
        <v>0</v>
      </c>
    </row>
    <row r="5839" spans="1:12" x14ac:dyDescent="0.55000000000000004">
      <c r="A5839">
        <v>2007</v>
      </c>
      <c r="B5839" t="s">
        <v>5</v>
      </c>
      <c r="C5839" t="s">
        <v>180</v>
      </c>
      <c r="D5839">
        <v>27133378.09</v>
      </c>
      <c r="E5839">
        <v>44590329</v>
      </c>
      <c r="H5839">
        <f t="shared" si="390"/>
        <v>7</v>
      </c>
      <c r="J5839" t="str">
        <f t="shared" si="391"/>
        <v>NILES</v>
      </c>
      <c r="K5839" t="str">
        <f t="shared" si="388"/>
        <v>Will</v>
      </c>
      <c r="L5839">
        <f t="shared" si="389"/>
        <v>0</v>
      </c>
    </row>
    <row r="5840" spans="1:12" x14ac:dyDescent="0.55000000000000004">
      <c r="A5840">
        <v>2007</v>
      </c>
      <c r="B5840" t="s">
        <v>5</v>
      </c>
      <c r="C5840" t="s">
        <v>181</v>
      </c>
      <c r="D5840">
        <v>19517397.370000001</v>
      </c>
      <c r="E5840">
        <v>28571677.140000001</v>
      </c>
      <c r="H5840">
        <f t="shared" si="390"/>
        <v>8</v>
      </c>
      <c r="J5840" t="str">
        <f t="shared" si="391"/>
        <v>NORMAL</v>
      </c>
      <c r="K5840" t="str">
        <f t="shared" si="388"/>
        <v>Cook</v>
      </c>
      <c r="L5840">
        <f t="shared" si="389"/>
        <v>0</v>
      </c>
    </row>
    <row r="5841" spans="1:12" x14ac:dyDescent="0.55000000000000004">
      <c r="A5841">
        <v>2007</v>
      </c>
      <c r="B5841" t="s">
        <v>5</v>
      </c>
      <c r="C5841" t="s">
        <v>182</v>
      </c>
      <c r="D5841">
        <v>1037805</v>
      </c>
      <c r="E5841">
        <v>1368156.6</v>
      </c>
      <c r="H5841">
        <f t="shared" si="390"/>
        <v>14</v>
      </c>
      <c r="J5841" t="str">
        <f t="shared" si="391"/>
        <v>NORTH AURORA</v>
      </c>
      <c r="K5841" t="str">
        <f t="shared" si="388"/>
        <v>Cook</v>
      </c>
      <c r="L5841">
        <f t="shared" si="389"/>
        <v>0</v>
      </c>
    </row>
    <row r="5842" spans="1:12" x14ac:dyDescent="0.55000000000000004">
      <c r="A5842">
        <v>2007</v>
      </c>
      <c r="B5842" t="s">
        <v>5</v>
      </c>
      <c r="C5842" t="s">
        <v>183</v>
      </c>
      <c r="D5842">
        <v>8726774.8300000001</v>
      </c>
      <c r="E5842">
        <v>16218570.279999999</v>
      </c>
      <c r="H5842">
        <f t="shared" si="390"/>
        <v>15</v>
      </c>
      <c r="J5842" t="str">
        <f t="shared" si="391"/>
        <v>NORTH CHICAGO</v>
      </c>
      <c r="K5842" t="str">
        <f t="shared" si="388"/>
        <v>Kane</v>
      </c>
      <c r="L5842">
        <f t="shared" si="389"/>
        <v>0</v>
      </c>
    </row>
    <row r="5843" spans="1:12" x14ac:dyDescent="0.55000000000000004">
      <c r="A5843">
        <v>2007</v>
      </c>
      <c r="B5843" t="s">
        <v>5</v>
      </c>
      <c r="C5843" t="s">
        <v>184</v>
      </c>
      <c r="D5843">
        <v>10890969.029999999</v>
      </c>
      <c r="E5843">
        <v>20556354.32</v>
      </c>
      <c r="H5843">
        <f t="shared" si="390"/>
        <v>13</v>
      </c>
      <c r="J5843" t="str">
        <f t="shared" si="391"/>
        <v>NORTH MAINE</v>
      </c>
      <c r="K5843" t="str">
        <f t="shared" si="388"/>
        <v>Lake</v>
      </c>
      <c r="L5843">
        <f t="shared" si="389"/>
        <v>0</v>
      </c>
    </row>
    <row r="5844" spans="1:12" x14ac:dyDescent="0.55000000000000004">
      <c r="A5844">
        <v>2007</v>
      </c>
      <c r="B5844" t="s">
        <v>5</v>
      </c>
      <c r="C5844" t="s">
        <v>185</v>
      </c>
      <c r="D5844">
        <v>5938427</v>
      </c>
      <c r="E5844">
        <v>7979845.46</v>
      </c>
      <c r="H5844">
        <f t="shared" si="390"/>
        <v>13</v>
      </c>
      <c r="J5844" t="str">
        <f t="shared" si="391"/>
        <v>NORTH PALOS</v>
      </c>
      <c r="K5844" t="str">
        <f t="shared" si="388"/>
        <v>Lake</v>
      </c>
      <c r="L5844">
        <f t="shared" si="389"/>
        <v>0</v>
      </c>
    </row>
    <row r="5845" spans="1:12" x14ac:dyDescent="0.55000000000000004">
      <c r="A5845">
        <v>2007</v>
      </c>
      <c r="B5845" t="s">
        <v>5</v>
      </c>
      <c r="C5845" t="s">
        <v>186</v>
      </c>
      <c r="D5845">
        <v>8965139.4499999993</v>
      </c>
      <c r="E5845">
        <v>14087144.33</v>
      </c>
      <c r="H5845">
        <f t="shared" si="390"/>
        <v>17</v>
      </c>
      <c r="J5845" t="str">
        <f t="shared" si="391"/>
        <v>NORTH RIVERSIDE</v>
      </c>
      <c r="K5845" t="str">
        <f t="shared" si="388"/>
        <v>Lake</v>
      </c>
      <c r="L5845">
        <f t="shared" si="389"/>
        <v>0</v>
      </c>
    </row>
    <row r="5846" spans="1:12" x14ac:dyDescent="0.55000000000000004">
      <c r="A5846">
        <v>2007</v>
      </c>
      <c r="B5846" t="s">
        <v>5</v>
      </c>
      <c r="C5846" t="s">
        <v>187</v>
      </c>
      <c r="D5846">
        <v>38553433.079999998</v>
      </c>
      <c r="E5846">
        <v>48804714.049999997</v>
      </c>
      <c r="H5846">
        <f t="shared" si="390"/>
        <v>12</v>
      </c>
      <c r="J5846" t="str">
        <f t="shared" si="391"/>
        <v>NORTHBROOK</v>
      </c>
      <c r="K5846" t="str">
        <f t="shared" si="388"/>
        <v>Cook</v>
      </c>
      <c r="L5846">
        <f t="shared" si="389"/>
        <v>0</v>
      </c>
    </row>
    <row r="5847" spans="1:12" x14ac:dyDescent="0.55000000000000004">
      <c r="A5847">
        <v>2007</v>
      </c>
      <c r="B5847" t="s">
        <v>5</v>
      </c>
      <c r="C5847" t="s">
        <v>188</v>
      </c>
      <c r="D5847">
        <v>7001841.4199999999</v>
      </c>
      <c r="E5847">
        <v>13254497.050000001</v>
      </c>
      <c r="H5847">
        <f t="shared" si="390"/>
        <v>11</v>
      </c>
      <c r="J5847" t="str">
        <f t="shared" si="391"/>
        <v>NORTHLAKE</v>
      </c>
      <c r="K5847" t="str">
        <f t="shared" si="388"/>
        <v>Cook</v>
      </c>
      <c r="L5847">
        <f t="shared" si="389"/>
        <v>0</v>
      </c>
    </row>
    <row r="5848" spans="1:12" x14ac:dyDescent="0.55000000000000004">
      <c r="A5848">
        <v>2007</v>
      </c>
      <c r="B5848" t="s">
        <v>5</v>
      </c>
      <c r="C5848" t="s">
        <v>189</v>
      </c>
      <c r="D5848">
        <v>1847856.6</v>
      </c>
      <c r="E5848">
        <v>2051490.53</v>
      </c>
      <c r="H5848">
        <f t="shared" si="390"/>
        <v>17</v>
      </c>
      <c r="J5848" t="str">
        <f t="shared" si="391"/>
        <v>NORTHWEST HOMER</v>
      </c>
      <c r="K5848" t="str">
        <f t="shared" si="388"/>
        <v>Cook</v>
      </c>
      <c r="L5848">
        <f t="shared" si="389"/>
        <v>0</v>
      </c>
    </row>
    <row r="5849" spans="1:12" x14ac:dyDescent="0.55000000000000004">
      <c r="A5849">
        <v>2007</v>
      </c>
      <c r="B5849" t="s">
        <v>5</v>
      </c>
      <c r="C5849" t="s">
        <v>190</v>
      </c>
      <c r="D5849">
        <v>300512.40999999997</v>
      </c>
      <c r="E5849">
        <v>341132.52</v>
      </c>
      <c r="H5849">
        <f t="shared" si="390"/>
        <v>27</v>
      </c>
      <c r="J5849" t="str">
        <f t="shared" si="391"/>
        <v>NORTHWEST ST CLAIR COUNTY</v>
      </c>
      <c r="K5849" t="str">
        <f t="shared" si="388"/>
        <v>Cook</v>
      </c>
      <c r="L5849">
        <f t="shared" si="389"/>
        <v>0</v>
      </c>
    </row>
    <row r="5850" spans="1:12" x14ac:dyDescent="0.55000000000000004">
      <c r="A5850">
        <v>2007</v>
      </c>
      <c r="B5850" t="s">
        <v>5</v>
      </c>
      <c r="C5850" t="s">
        <v>191</v>
      </c>
      <c r="D5850">
        <v>10568170.300000001</v>
      </c>
      <c r="E5850">
        <v>18532713.309999999</v>
      </c>
      <c r="H5850">
        <f t="shared" si="390"/>
        <v>14</v>
      </c>
      <c r="J5850" t="str">
        <f t="shared" si="391"/>
        <v>NORWOOD PARK</v>
      </c>
      <c r="K5850" t="str">
        <f t="shared" si="388"/>
        <v>Cook</v>
      </c>
      <c r="L5850">
        <f t="shared" si="389"/>
        <v>0</v>
      </c>
    </row>
    <row r="5851" spans="1:12" x14ac:dyDescent="0.55000000000000004">
      <c r="A5851">
        <v>2007</v>
      </c>
      <c r="B5851" t="s">
        <v>5</v>
      </c>
      <c r="C5851" t="s">
        <v>192</v>
      </c>
      <c r="D5851">
        <v>8290.08</v>
      </c>
      <c r="E5851">
        <v>234127</v>
      </c>
      <c r="H5851">
        <f t="shared" si="390"/>
        <v>13</v>
      </c>
      <c r="J5851" t="str">
        <f t="shared" si="391"/>
        <v>NUNDA RURAL</v>
      </c>
      <c r="K5851" t="str">
        <f t="shared" si="388"/>
        <v>Cook</v>
      </c>
      <c r="L5851">
        <f t="shared" si="389"/>
        <v>0</v>
      </c>
    </row>
    <row r="5852" spans="1:12" x14ac:dyDescent="0.55000000000000004">
      <c r="A5852">
        <v>2007</v>
      </c>
      <c r="B5852" t="s">
        <v>5</v>
      </c>
      <c r="C5852" t="s">
        <v>193</v>
      </c>
      <c r="D5852">
        <v>22679755.050000001</v>
      </c>
      <c r="E5852">
        <v>32431461.449999999</v>
      </c>
      <c r="H5852">
        <f t="shared" si="390"/>
        <v>11</v>
      </c>
      <c r="J5852" t="str">
        <f t="shared" si="391"/>
        <v>OAK BROOK</v>
      </c>
      <c r="K5852" t="str">
        <f t="shared" si="388"/>
        <v>Cook</v>
      </c>
      <c r="L5852">
        <f t="shared" si="389"/>
        <v>0</v>
      </c>
    </row>
    <row r="5853" spans="1:12" x14ac:dyDescent="0.55000000000000004">
      <c r="A5853">
        <v>2007</v>
      </c>
      <c r="B5853" t="s">
        <v>5</v>
      </c>
      <c r="C5853" t="s">
        <v>194</v>
      </c>
      <c r="D5853">
        <v>11256784.109999999</v>
      </c>
      <c r="E5853">
        <v>14345391.48</v>
      </c>
      <c r="H5853">
        <f t="shared" si="390"/>
        <v>12</v>
      </c>
      <c r="J5853" t="str">
        <f t="shared" si="391"/>
        <v>OAK FOREST</v>
      </c>
      <c r="K5853" t="str">
        <f t="shared" si="388"/>
        <v>Cook</v>
      </c>
      <c r="L5853">
        <f t="shared" si="389"/>
        <v>0</v>
      </c>
    </row>
    <row r="5854" spans="1:12" x14ac:dyDescent="0.55000000000000004">
      <c r="A5854">
        <v>2007</v>
      </c>
      <c r="B5854" t="s">
        <v>5</v>
      </c>
      <c r="C5854" t="s">
        <v>195</v>
      </c>
      <c r="D5854">
        <v>59856488.549999997</v>
      </c>
      <c r="E5854">
        <v>88100268.5</v>
      </c>
      <c r="H5854">
        <f t="shared" si="390"/>
        <v>10</v>
      </c>
      <c r="J5854" t="str">
        <f t="shared" si="391"/>
        <v>OAK LAWN</v>
      </c>
      <c r="K5854" t="str">
        <f t="shared" si="388"/>
        <v>Cook</v>
      </c>
      <c r="L5854">
        <f t="shared" si="389"/>
        <v>0</v>
      </c>
    </row>
    <row r="5855" spans="1:12" x14ac:dyDescent="0.55000000000000004">
      <c r="A5855">
        <v>2007</v>
      </c>
      <c r="B5855" t="s">
        <v>5</v>
      </c>
      <c r="C5855" t="s">
        <v>196</v>
      </c>
      <c r="D5855">
        <v>39869106.090000004</v>
      </c>
      <c r="E5855">
        <v>79021852.030000001</v>
      </c>
      <c r="H5855">
        <f t="shared" si="390"/>
        <v>10</v>
      </c>
      <c r="J5855" t="str">
        <f t="shared" si="391"/>
        <v>OAK PARK</v>
      </c>
      <c r="K5855" t="str">
        <f t="shared" si="388"/>
        <v>Cook</v>
      </c>
      <c r="L5855">
        <f t="shared" si="389"/>
        <v>0</v>
      </c>
    </row>
    <row r="5856" spans="1:12" x14ac:dyDescent="0.55000000000000004">
      <c r="A5856">
        <v>2007</v>
      </c>
      <c r="B5856" t="s">
        <v>5</v>
      </c>
      <c r="C5856" t="s">
        <v>197</v>
      </c>
      <c r="D5856">
        <v>701395</v>
      </c>
      <c r="E5856">
        <v>1121679.69</v>
      </c>
      <c r="H5856">
        <f t="shared" si="390"/>
        <v>18</v>
      </c>
      <c r="J5856" t="str">
        <f t="shared" si="391"/>
        <v>OAKBROOK TERRACE</v>
      </c>
      <c r="K5856" t="str">
        <f t="shared" si="388"/>
        <v>Cook</v>
      </c>
      <c r="L5856">
        <f t="shared" si="389"/>
        <v>0</v>
      </c>
    </row>
    <row r="5857" spans="1:12" x14ac:dyDescent="0.55000000000000004">
      <c r="A5857">
        <v>2007</v>
      </c>
      <c r="B5857" t="s">
        <v>5</v>
      </c>
      <c r="C5857" t="s">
        <v>198</v>
      </c>
      <c r="D5857">
        <v>1910590.76</v>
      </c>
      <c r="E5857">
        <v>2186989.63</v>
      </c>
      <c r="H5857">
        <f t="shared" si="390"/>
        <v>7</v>
      </c>
      <c r="J5857" t="str">
        <f t="shared" si="391"/>
        <v>OLNEY</v>
      </c>
      <c r="K5857" t="str">
        <f t="shared" si="388"/>
        <v>LaSalle</v>
      </c>
      <c r="L5857">
        <f t="shared" si="389"/>
        <v>0</v>
      </c>
    </row>
    <row r="5858" spans="1:12" x14ac:dyDescent="0.55000000000000004">
      <c r="A5858">
        <v>2007</v>
      </c>
      <c r="B5858" t="s">
        <v>5</v>
      </c>
      <c r="C5858" t="s">
        <v>199</v>
      </c>
      <c r="D5858">
        <v>51302001.960000001</v>
      </c>
      <c r="E5858">
        <v>63720525.200000003</v>
      </c>
      <c r="H5858">
        <f t="shared" si="390"/>
        <v>8</v>
      </c>
      <c r="J5858" t="str">
        <f t="shared" si="391"/>
        <v>ORLAND</v>
      </c>
      <c r="K5858" t="str">
        <f t="shared" si="388"/>
        <v>Cook</v>
      </c>
      <c r="L5858">
        <f t="shared" si="389"/>
        <v>0</v>
      </c>
    </row>
    <row r="5859" spans="1:12" x14ac:dyDescent="0.55000000000000004">
      <c r="A5859">
        <v>2007</v>
      </c>
      <c r="B5859" t="s">
        <v>5</v>
      </c>
      <c r="C5859" t="s">
        <v>200</v>
      </c>
      <c r="D5859">
        <v>131573.4</v>
      </c>
      <c r="E5859">
        <v>186212.59</v>
      </c>
      <c r="H5859">
        <f t="shared" si="390"/>
        <v>8</v>
      </c>
      <c r="J5859" t="str">
        <f t="shared" si="391"/>
        <v>OSWEGO</v>
      </c>
      <c r="K5859" t="str">
        <f t="shared" si="388"/>
        <v>Cook</v>
      </c>
      <c r="L5859">
        <f t="shared" si="389"/>
        <v>0</v>
      </c>
    </row>
    <row r="5860" spans="1:12" x14ac:dyDescent="0.55000000000000004">
      <c r="A5860">
        <v>2007</v>
      </c>
      <c r="B5860" t="s">
        <v>5</v>
      </c>
      <c r="C5860" t="s">
        <v>201</v>
      </c>
      <c r="D5860">
        <v>11709356.220000001</v>
      </c>
      <c r="E5860">
        <v>16810364.829999998</v>
      </c>
      <c r="H5860">
        <f t="shared" si="390"/>
        <v>8</v>
      </c>
      <c r="J5860" t="str">
        <f t="shared" si="391"/>
        <v>OTTAWA</v>
      </c>
      <c r="K5860" t="str">
        <f t="shared" si="388"/>
        <v>Kendall</v>
      </c>
      <c r="L5860">
        <f t="shared" si="389"/>
        <v>0</v>
      </c>
    </row>
    <row r="5861" spans="1:12" x14ac:dyDescent="0.55000000000000004">
      <c r="A5861">
        <v>2007</v>
      </c>
      <c r="B5861" t="s">
        <v>5</v>
      </c>
      <c r="C5861" t="s">
        <v>202</v>
      </c>
      <c r="D5861">
        <v>42732653.880000003</v>
      </c>
      <c r="E5861">
        <v>63045742.340000004</v>
      </c>
      <c r="H5861">
        <f t="shared" si="390"/>
        <v>10</v>
      </c>
      <c r="J5861" t="str">
        <f t="shared" si="391"/>
        <v>PALATINE</v>
      </c>
      <c r="K5861" t="str">
        <f t="shared" si="388"/>
        <v>LaSalle</v>
      </c>
      <c r="L5861">
        <f t="shared" si="389"/>
        <v>0</v>
      </c>
    </row>
    <row r="5862" spans="1:12" x14ac:dyDescent="0.55000000000000004">
      <c r="A5862">
        <v>2007</v>
      </c>
      <c r="B5862" t="s">
        <v>5</v>
      </c>
      <c r="C5862" t="s">
        <v>203</v>
      </c>
      <c r="D5862">
        <v>4290278.84</v>
      </c>
      <c r="E5862">
        <v>5439299.2000000002</v>
      </c>
      <c r="H5862">
        <f t="shared" si="390"/>
        <v>16</v>
      </c>
      <c r="J5862" t="str">
        <f t="shared" si="391"/>
        <v>PALATINE RURAL</v>
      </c>
      <c r="K5862" t="str">
        <f t="shared" si="388"/>
        <v>Cook</v>
      </c>
      <c r="L5862">
        <f t="shared" si="389"/>
        <v>0</v>
      </c>
    </row>
    <row r="5863" spans="1:12" x14ac:dyDescent="0.55000000000000004">
      <c r="A5863">
        <v>2007</v>
      </c>
      <c r="B5863" t="s">
        <v>5</v>
      </c>
      <c r="C5863" t="s">
        <v>204</v>
      </c>
      <c r="D5863">
        <v>5983917.6100000003</v>
      </c>
      <c r="E5863">
        <v>6503776.6399999997</v>
      </c>
      <c r="H5863">
        <f t="shared" si="390"/>
        <v>7</v>
      </c>
      <c r="J5863" t="str">
        <f t="shared" si="391"/>
        <v>PALOS</v>
      </c>
      <c r="K5863" t="str">
        <f t="shared" si="388"/>
        <v>Cook</v>
      </c>
      <c r="L5863">
        <f t="shared" si="389"/>
        <v>0</v>
      </c>
    </row>
    <row r="5864" spans="1:12" x14ac:dyDescent="0.55000000000000004">
      <c r="A5864">
        <v>2007</v>
      </c>
      <c r="B5864" t="s">
        <v>5</v>
      </c>
      <c r="C5864" t="s">
        <v>205</v>
      </c>
      <c r="D5864">
        <v>5421682.6799999997</v>
      </c>
      <c r="E5864">
        <v>6827807</v>
      </c>
      <c r="H5864">
        <f t="shared" si="390"/>
        <v>15</v>
      </c>
      <c r="J5864" t="str">
        <f t="shared" si="391"/>
        <v>PALOS HEIGHTS</v>
      </c>
      <c r="K5864" t="str">
        <f t="shared" si="388"/>
        <v>Cook</v>
      </c>
      <c r="L5864">
        <f t="shared" si="389"/>
        <v>0</v>
      </c>
    </row>
    <row r="5865" spans="1:12" x14ac:dyDescent="0.55000000000000004">
      <c r="A5865">
        <v>2007</v>
      </c>
      <c r="B5865" t="s">
        <v>5</v>
      </c>
      <c r="C5865" t="s">
        <v>206</v>
      </c>
      <c r="D5865">
        <v>4404242.3600000003</v>
      </c>
      <c r="E5865">
        <v>6688499.5700000003</v>
      </c>
      <c r="H5865">
        <f t="shared" si="390"/>
        <v>7</v>
      </c>
      <c r="J5865" t="str">
        <f t="shared" si="391"/>
        <v>PARIS</v>
      </c>
      <c r="K5865" t="str">
        <f t="shared" si="388"/>
        <v>Christian</v>
      </c>
      <c r="L5865">
        <f t="shared" si="389"/>
        <v>0</v>
      </c>
    </row>
    <row r="5866" spans="1:12" x14ac:dyDescent="0.55000000000000004">
      <c r="A5866">
        <v>2007</v>
      </c>
      <c r="B5866" t="s">
        <v>5</v>
      </c>
      <c r="C5866" t="s">
        <v>207</v>
      </c>
      <c r="D5866">
        <v>8876008.1799999997</v>
      </c>
      <c r="E5866">
        <v>16086483.07</v>
      </c>
      <c r="H5866">
        <f t="shared" si="390"/>
        <v>13</v>
      </c>
      <c r="J5866" t="str">
        <f t="shared" si="391"/>
        <v>PARK FOREST</v>
      </c>
      <c r="K5866" t="str">
        <f t="shared" si="388"/>
        <v>Lake</v>
      </c>
      <c r="L5866">
        <f t="shared" si="389"/>
        <v>0</v>
      </c>
    </row>
    <row r="5867" spans="1:12" x14ac:dyDescent="0.55000000000000004">
      <c r="A5867">
        <v>2007</v>
      </c>
      <c r="B5867" t="s">
        <v>5</v>
      </c>
      <c r="C5867" t="s">
        <v>208</v>
      </c>
      <c r="D5867">
        <v>27837248.07</v>
      </c>
      <c r="E5867">
        <v>39834004.299999997</v>
      </c>
      <c r="H5867">
        <f t="shared" si="390"/>
        <v>12</v>
      </c>
      <c r="J5867" t="str">
        <f t="shared" si="391"/>
        <v>PARK RIDGE</v>
      </c>
      <c r="K5867" t="str">
        <f t="shared" si="388"/>
        <v>Cook</v>
      </c>
      <c r="L5867">
        <f t="shared" si="389"/>
        <v>0</v>
      </c>
    </row>
    <row r="5868" spans="1:12" x14ac:dyDescent="0.55000000000000004">
      <c r="A5868">
        <v>2007</v>
      </c>
      <c r="B5868" t="s">
        <v>5</v>
      </c>
      <c r="C5868" t="s">
        <v>209</v>
      </c>
      <c r="D5868">
        <v>15200255.24</v>
      </c>
      <c r="E5868">
        <v>37498835.969999999</v>
      </c>
      <c r="H5868">
        <f t="shared" si="390"/>
        <v>7</v>
      </c>
      <c r="J5868" t="str">
        <f t="shared" si="391"/>
        <v>PEKIN</v>
      </c>
      <c r="K5868" t="str">
        <f t="shared" si="388"/>
        <v>Cook</v>
      </c>
      <c r="L5868">
        <f t="shared" si="389"/>
        <v>0</v>
      </c>
    </row>
    <row r="5869" spans="1:12" x14ac:dyDescent="0.55000000000000004">
      <c r="A5869">
        <v>2007</v>
      </c>
      <c r="B5869" t="s">
        <v>5</v>
      </c>
      <c r="C5869" t="s">
        <v>210</v>
      </c>
      <c r="D5869">
        <v>111222293.40000001</v>
      </c>
      <c r="E5869">
        <v>169692716.519999</v>
      </c>
      <c r="H5869">
        <f t="shared" si="390"/>
        <v>8</v>
      </c>
      <c r="J5869" t="str">
        <f t="shared" si="391"/>
        <v>PEORIA</v>
      </c>
      <c r="K5869" t="str">
        <f t="shared" si="388"/>
        <v>Tazewell</v>
      </c>
      <c r="L5869">
        <f t="shared" si="389"/>
        <v>0</v>
      </c>
    </row>
    <row r="5870" spans="1:12" x14ac:dyDescent="0.55000000000000004">
      <c r="A5870">
        <v>2007</v>
      </c>
      <c r="B5870" t="s">
        <v>5</v>
      </c>
      <c r="C5870" t="s">
        <v>211</v>
      </c>
      <c r="D5870">
        <v>473712.34</v>
      </c>
      <c r="E5870">
        <v>394416.97</v>
      </c>
      <c r="H5870">
        <f t="shared" si="390"/>
        <v>9</v>
      </c>
      <c r="J5870" t="str">
        <f t="shared" si="391"/>
        <v>PEOTONE</v>
      </c>
      <c r="K5870" t="str">
        <f t="shared" si="388"/>
        <v>Peoria</v>
      </c>
      <c r="L5870">
        <f t="shared" si="389"/>
        <v>0</v>
      </c>
    </row>
    <row r="5871" spans="1:12" x14ac:dyDescent="0.55000000000000004">
      <c r="A5871">
        <v>2007</v>
      </c>
      <c r="B5871" t="s">
        <v>5</v>
      </c>
      <c r="C5871" t="s">
        <v>212</v>
      </c>
      <c r="D5871">
        <v>1430801.71</v>
      </c>
      <c r="E5871">
        <v>1822458.4</v>
      </c>
      <c r="H5871">
        <f t="shared" si="390"/>
        <v>6</v>
      </c>
      <c r="J5871" t="str">
        <f t="shared" si="391"/>
        <v>PERU</v>
      </c>
      <c r="K5871" t="str">
        <f t="shared" si="388"/>
        <v>Will</v>
      </c>
      <c r="L5871">
        <f t="shared" si="389"/>
        <v>0</v>
      </c>
    </row>
    <row r="5872" spans="1:12" x14ac:dyDescent="0.55000000000000004">
      <c r="A5872">
        <v>2007</v>
      </c>
      <c r="B5872" t="s">
        <v>5</v>
      </c>
      <c r="C5872" t="s">
        <v>213</v>
      </c>
      <c r="D5872">
        <v>116849.53</v>
      </c>
      <c r="E5872">
        <v>142177.1</v>
      </c>
      <c r="H5872">
        <f t="shared" si="390"/>
        <v>29</v>
      </c>
      <c r="J5872" t="str">
        <f t="shared" si="391"/>
        <v>PINGREE GROVE &amp; COUNTRYSIDE</v>
      </c>
      <c r="K5872" t="str">
        <f t="shared" si="388"/>
        <v>Perry</v>
      </c>
      <c r="L5872">
        <f t="shared" si="389"/>
        <v>0</v>
      </c>
    </row>
    <row r="5873" spans="1:12" x14ac:dyDescent="0.55000000000000004">
      <c r="A5873">
        <v>2007</v>
      </c>
      <c r="B5873" t="s">
        <v>5</v>
      </c>
      <c r="C5873" t="s">
        <v>214</v>
      </c>
      <c r="D5873">
        <v>1361515</v>
      </c>
      <c r="E5873">
        <v>869488.41</v>
      </c>
      <c r="H5873">
        <f t="shared" si="390"/>
        <v>12</v>
      </c>
      <c r="J5873" t="str">
        <f t="shared" si="391"/>
        <v>PLAINFIELD</v>
      </c>
      <c r="K5873" t="str">
        <f t="shared" si="388"/>
        <v>Perry</v>
      </c>
      <c r="L5873">
        <f t="shared" si="389"/>
        <v>0</v>
      </c>
    </row>
    <row r="5874" spans="1:12" x14ac:dyDescent="0.55000000000000004">
      <c r="A5874">
        <v>2007</v>
      </c>
      <c r="B5874" t="s">
        <v>5</v>
      </c>
      <c r="C5874" t="s">
        <v>215</v>
      </c>
      <c r="D5874">
        <v>20641281.850000001</v>
      </c>
      <c r="E5874">
        <v>23360750.600000001</v>
      </c>
      <c r="H5874">
        <f t="shared" si="390"/>
        <v>14</v>
      </c>
      <c r="J5874" t="str">
        <f t="shared" si="391"/>
        <v>PLEASANTVIEW</v>
      </c>
      <c r="K5874" t="str">
        <f t="shared" si="388"/>
        <v>Kendall</v>
      </c>
      <c r="L5874">
        <f t="shared" si="389"/>
        <v>0</v>
      </c>
    </row>
    <row r="5875" spans="1:12" x14ac:dyDescent="0.55000000000000004">
      <c r="A5875">
        <v>2007</v>
      </c>
      <c r="B5875" t="s">
        <v>5</v>
      </c>
      <c r="C5875" t="s">
        <v>216</v>
      </c>
      <c r="D5875">
        <v>3246872.94</v>
      </c>
      <c r="E5875">
        <v>4162794.72</v>
      </c>
      <c r="H5875">
        <f t="shared" si="390"/>
        <v>9</v>
      </c>
      <c r="J5875" t="str">
        <f t="shared" si="391"/>
        <v>PONTIAC</v>
      </c>
      <c r="K5875" t="str">
        <f t="shared" si="388"/>
        <v>Kendall</v>
      </c>
      <c r="L5875">
        <f t="shared" si="389"/>
        <v>0</v>
      </c>
    </row>
    <row r="5876" spans="1:12" x14ac:dyDescent="0.55000000000000004">
      <c r="A5876">
        <v>2007</v>
      </c>
      <c r="B5876" t="s">
        <v>5</v>
      </c>
      <c r="C5876" t="s">
        <v>217</v>
      </c>
      <c r="D5876">
        <v>494701</v>
      </c>
      <c r="E5876">
        <v>1060946</v>
      </c>
      <c r="H5876">
        <f t="shared" si="390"/>
        <v>7</v>
      </c>
      <c r="J5876" t="str">
        <f t="shared" si="391"/>
        <v>POSEN</v>
      </c>
      <c r="K5876" t="str">
        <f t="shared" si="388"/>
        <v>Madison</v>
      </c>
      <c r="L5876">
        <f t="shared" si="389"/>
        <v>0</v>
      </c>
    </row>
    <row r="5877" spans="1:12" x14ac:dyDescent="0.55000000000000004">
      <c r="A5877">
        <v>2007</v>
      </c>
      <c r="B5877" t="s">
        <v>5</v>
      </c>
      <c r="C5877" t="s">
        <v>218</v>
      </c>
      <c r="D5877">
        <v>4763236.8600000003</v>
      </c>
      <c r="E5877">
        <v>5355155.1500000004</v>
      </c>
      <c r="H5877">
        <f t="shared" si="390"/>
        <v>11</v>
      </c>
      <c r="J5877" t="str">
        <f t="shared" si="391"/>
        <v>PRINCETON</v>
      </c>
      <c r="K5877" t="str">
        <f t="shared" si="388"/>
        <v>Cook</v>
      </c>
      <c r="L5877">
        <f t="shared" si="389"/>
        <v>0</v>
      </c>
    </row>
    <row r="5878" spans="1:12" x14ac:dyDescent="0.55000000000000004">
      <c r="A5878">
        <v>2007</v>
      </c>
      <c r="B5878" t="s">
        <v>5</v>
      </c>
      <c r="C5878" t="s">
        <v>219</v>
      </c>
      <c r="D5878">
        <v>754735.88</v>
      </c>
      <c r="E5878">
        <v>593712.97</v>
      </c>
      <c r="H5878">
        <f t="shared" si="390"/>
        <v>18</v>
      </c>
      <c r="J5878" t="str">
        <f t="shared" si="391"/>
        <v>PROSPECT HEIGHTS</v>
      </c>
      <c r="K5878" t="str">
        <f t="shared" si="388"/>
        <v>Bureau</v>
      </c>
      <c r="L5878">
        <f t="shared" si="389"/>
        <v>0</v>
      </c>
    </row>
    <row r="5879" spans="1:12" x14ac:dyDescent="0.55000000000000004">
      <c r="A5879">
        <v>2007</v>
      </c>
      <c r="B5879" t="s">
        <v>5</v>
      </c>
      <c r="C5879" t="s">
        <v>220</v>
      </c>
      <c r="D5879">
        <v>21686542.489999998</v>
      </c>
      <c r="E5879">
        <v>43218743.490000002</v>
      </c>
      <c r="H5879">
        <f t="shared" si="390"/>
        <v>8</v>
      </c>
      <c r="J5879" t="str">
        <f t="shared" si="391"/>
        <v>QUINCY</v>
      </c>
      <c r="K5879" t="str">
        <f t="shared" si="388"/>
        <v>Cook</v>
      </c>
      <c r="L5879">
        <f t="shared" si="389"/>
        <v>0</v>
      </c>
    </row>
    <row r="5880" spans="1:12" x14ac:dyDescent="0.55000000000000004">
      <c r="A5880">
        <v>2007</v>
      </c>
      <c r="B5880" t="s">
        <v>5</v>
      </c>
      <c r="C5880" t="s">
        <v>221</v>
      </c>
      <c r="D5880">
        <v>12972162.439999999</v>
      </c>
      <c r="E5880">
        <v>19185968.52</v>
      </c>
      <c r="H5880">
        <f t="shared" si="390"/>
        <v>14</v>
      </c>
      <c r="J5880" t="str">
        <f t="shared" si="391"/>
        <v>RIVER FOREST</v>
      </c>
      <c r="K5880" t="str">
        <f t="shared" si="388"/>
        <v>Cook</v>
      </c>
      <c r="L5880">
        <f t="shared" si="389"/>
        <v>0</v>
      </c>
    </row>
    <row r="5881" spans="1:12" x14ac:dyDescent="0.55000000000000004">
      <c r="A5881">
        <v>2007</v>
      </c>
      <c r="B5881" t="s">
        <v>5</v>
      </c>
      <c r="C5881" t="s">
        <v>222</v>
      </c>
      <c r="D5881">
        <v>4258581.08</v>
      </c>
      <c r="E5881">
        <v>4551309.5199999996</v>
      </c>
      <c r="H5881">
        <f t="shared" si="390"/>
        <v>11</v>
      </c>
      <c r="J5881" t="str">
        <f t="shared" si="391"/>
        <v>RIVERDALE</v>
      </c>
      <c r="K5881" t="str">
        <f t="shared" ref="K5881:K5944" si="392">INDEX($K$1:$K$655,MATCH(C5881,$C$1:$C$655))</f>
        <v>Cook</v>
      </c>
      <c r="L5881">
        <f t="shared" si="389"/>
        <v>0</v>
      </c>
    </row>
    <row r="5882" spans="1:12" x14ac:dyDescent="0.55000000000000004">
      <c r="A5882">
        <v>2007</v>
      </c>
      <c r="B5882" t="s">
        <v>5</v>
      </c>
      <c r="C5882" t="s">
        <v>223</v>
      </c>
      <c r="D5882">
        <v>274076.62</v>
      </c>
      <c r="E5882">
        <v>285704.94</v>
      </c>
      <c r="H5882">
        <f t="shared" si="390"/>
        <v>9</v>
      </c>
      <c r="J5882" t="str">
        <f t="shared" si="391"/>
        <v>ROBBINS</v>
      </c>
      <c r="K5882" t="str">
        <f t="shared" si="392"/>
        <v>Cook</v>
      </c>
      <c r="L5882">
        <f t="shared" si="389"/>
        <v>0</v>
      </c>
    </row>
    <row r="5883" spans="1:12" x14ac:dyDescent="0.55000000000000004">
      <c r="A5883">
        <v>2007</v>
      </c>
      <c r="B5883" t="s">
        <v>5</v>
      </c>
      <c r="C5883" t="s">
        <v>224</v>
      </c>
      <c r="D5883">
        <v>10634028.9</v>
      </c>
      <c r="E5883">
        <v>10999144.140000001</v>
      </c>
      <c r="H5883">
        <f t="shared" si="390"/>
        <v>14</v>
      </c>
      <c r="J5883" t="str">
        <f t="shared" si="391"/>
        <v>ROBERTS PARK</v>
      </c>
      <c r="K5883" t="str">
        <f t="shared" si="392"/>
        <v>Cook</v>
      </c>
      <c r="L5883">
        <f t="shared" si="389"/>
        <v>0</v>
      </c>
    </row>
    <row r="5884" spans="1:12" x14ac:dyDescent="0.55000000000000004">
      <c r="A5884">
        <v>2007</v>
      </c>
      <c r="B5884" t="s">
        <v>5</v>
      </c>
      <c r="C5884" t="s">
        <v>225</v>
      </c>
      <c r="D5884">
        <v>2951647.09</v>
      </c>
      <c r="E5884">
        <v>3531537.67</v>
      </c>
      <c r="H5884">
        <f t="shared" si="390"/>
        <v>10</v>
      </c>
      <c r="J5884" t="str">
        <f t="shared" si="391"/>
        <v>ROBINSON</v>
      </c>
      <c r="K5884" t="str">
        <f t="shared" si="392"/>
        <v>Cook</v>
      </c>
      <c r="L5884">
        <f t="shared" si="389"/>
        <v>0</v>
      </c>
    </row>
    <row r="5885" spans="1:12" x14ac:dyDescent="0.55000000000000004">
      <c r="A5885">
        <v>2007</v>
      </c>
      <c r="B5885" t="s">
        <v>5</v>
      </c>
      <c r="C5885" t="s">
        <v>226</v>
      </c>
      <c r="D5885">
        <v>6591829.1399999997</v>
      </c>
      <c r="E5885">
        <v>7110411.29</v>
      </c>
      <c r="H5885">
        <f t="shared" si="390"/>
        <v>10</v>
      </c>
      <c r="J5885" t="str">
        <f t="shared" si="391"/>
        <v>ROCHELLE</v>
      </c>
      <c r="K5885" t="str">
        <f t="shared" si="392"/>
        <v>Crawford</v>
      </c>
      <c r="L5885">
        <f t="shared" si="389"/>
        <v>0</v>
      </c>
    </row>
    <row r="5886" spans="1:12" x14ac:dyDescent="0.55000000000000004">
      <c r="A5886">
        <v>2007</v>
      </c>
      <c r="B5886" t="s">
        <v>5</v>
      </c>
      <c r="C5886" t="s">
        <v>227</v>
      </c>
      <c r="D5886">
        <v>5892236.3300000001</v>
      </c>
      <c r="E5886">
        <v>5755234.5700000003</v>
      </c>
      <c r="H5886">
        <f t="shared" si="390"/>
        <v>12</v>
      </c>
      <c r="J5886" t="str">
        <f t="shared" si="391"/>
        <v>ROCK FALLS</v>
      </c>
      <c r="K5886" t="str">
        <f t="shared" si="392"/>
        <v>Ogle</v>
      </c>
      <c r="L5886">
        <f t="shared" si="389"/>
        <v>0</v>
      </c>
    </row>
    <row r="5887" spans="1:12" x14ac:dyDescent="0.55000000000000004">
      <c r="A5887">
        <v>2007</v>
      </c>
      <c r="B5887" t="s">
        <v>5</v>
      </c>
      <c r="C5887" t="s">
        <v>228</v>
      </c>
      <c r="D5887">
        <v>23383101.52</v>
      </c>
      <c r="E5887">
        <v>46809882.719999999</v>
      </c>
      <c r="H5887">
        <f t="shared" si="390"/>
        <v>13</v>
      </c>
      <c r="J5887" t="str">
        <f t="shared" si="391"/>
        <v>ROCK ISLAND</v>
      </c>
      <c r="K5887" t="str">
        <f t="shared" si="392"/>
        <v>Whiteside</v>
      </c>
      <c r="L5887">
        <f t="shared" si="389"/>
        <v>0</v>
      </c>
    </row>
    <row r="5888" spans="1:12" x14ac:dyDescent="0.55000000000000004">
      <c r="A5888">
        <v>2007</v>
      </c>
      <c r="B5888" t="s">
        <v>5</v>
      </c>
      <c r="C5888" t="s">
        <v>229</v>
      </c>
      <c r="D5888">
        <v>142361657.03999999</v>
      </c>
      <c r="E5888">
        <v>212201644.69999999</v>
      </c>
      <c r="H5888">
        <f t="shared" si="390"/>
        <v>10</v>
      </c>
      <c r="J5888" t="str">
        <f t="shared" si="391"/>
        <v>ROCKFORD</v>
      </c>
      <c r="K5888" t="str">
        <f t="shared" si="392"/>
        <v>Rock Island</v>
      </c>
      <c r="L5888">
        <f t="shared" si="389"/>
        <v>0</v>
      </c>
    </row>
    <row r="5889" spans="1:12" x14ac:dyDescent="0.55000000000000004">
      <c r="A5889">
        <v>2007</v>
      </c>
      <c r="B5889" t="s">
        <v>5</v>
      </c>
      <c r="C5889" t="s">
        <v>230</v>
      </c>
      <c r="D5889">
        <v>19846638.82</v>
      </c>
      <c r="E5889">
        <v>41825686.759999998</v>
      </c>
      <c r="H5889">
        <f t="shared" si="390"/>
        <v>17</v>
      </c>
      <c r="J5889" t="str">
        <f t="shared" si="391"/>
        <v>ROLLING MEADOWS</v>
      </c>
      <c r="K5889" t="str">
        <f t="shared" si="392"/>
        <v>Winnebago</v>
      </c>
      <c r="L5889">
        <f t="shared" si="389"/>
        <v>0</v>
      </c>
    </row>
    <row r="5890" spans="1:12" x14ac:dyDescent="0.55000000000000004">
      <c r="A5890">
        <v>2007</v>
      </c>
      <c r="B5890" t="s">
        <v>5</v>
      </c>
      <c r="C5890" t="s">
        <v>231</v>
      </c>
      <c r="D5890">
        <v>1791307.48</v>
      </c>
      <c r="E5890">
        <v>2599023.27</v>
      </c>
      <c r="H5890">
        <f t="shared" si="390"/>
        <v>12</v>
      </c>
      <c r="J5890" t="str">
        <f t="shared" si="391"/>
        <v>ROMEOVILLE</v>
      </c>
      <c r="K5890" t="str">
        <f t="shared" si="392"/>
        <v>Cook</v>
      </c>
      <c r="L5890">
        <f t="shared" ref="L5890:L5953" si="393">IF(ISNA(K5890),1,0)</f>
        <v>0</v>
      </c>
    </row>
    <row r="5891" spans="1:12" x14ac:dyDescent="0.55000000000000004">
      <c r="A5891">
        <v>2007</v>
      </c>
      <c r="B5891" t="s">
        <v>5</v>
      </c>
      <c r="C5891" t="s">
        <v>232</v>
      </c>
      <c r="D5891">
        <v>2843882.02</v>
      </c>
      <c r="E5891">
        <v>3802526.08</v>
      </c>
      <c r="H5891">
        <f t="shared" ref="H5891:H5954" si="394">IF(B5891="fire",MIN(IFERROR(SEARCH("fire",C5891),999),IFERROR(SEARCH("fpd",C5891),999),IFERROR(SEARCH("pension",C5891),999),IFERROR(SEARCH("fund",C5891),999)),MIN(IFERROR(SEARCH("police",C5891),999),IFERROR(SEARCH("pension",C5891),999),IFERROR(SEARCH("fund",C5891),999)))</f>
        <v>9</v>
      </c>
      <c r="J5891" t="str">
        <f t="shared" ref="J5891:J5954" si="395">LEFT(C5891,H5891-2)</f>
        <v>ROSELLE</v>
      </c>
      <c r="K5891" t="str">
        <f t="shared" si="392"/>
        <v>Winnebago</v>
      </c>
      <c r="L5891">
        <f t="shared" si="393"/>
        <v>0</v>
      </c>
    </row>
    <row r="5892" spans="1:12" x14ac:dyDescent="0.55000000000000004">
      <c r="A5892">
        <v>2007</v>
      </c>
      <c r="B5892" t="s">
        <v>5</v>
      </c>
      <c r="C5892" t="s">
        <v>233</v>
      </c>
      <c r="D5892">
        <v>943068.99</v>
      </c>
      <c r="E5892">
        <v>1332526.77</v>
      </c>
      <c r="H5892">
        <f t="shared" si="394"/>
        <v>21</v>
      </c>
      <c r="J5892" t="str">
        <f t="shared" si="395"/>
        <v>RUTLAND/DUNDEE TWPS</v>
      </c>
      <c r="K5892" t="str">
        <f t="shared" si="392"/>
        <v>Lake</v>
      </c>
      <c r="L5892">
        <f t="shared" si="393"/>
        <v>0</v>
      </c>
    </row>
    <row r="5893" spans="1:12" x14ac:dyDescent="0.55000000000000004">
      <c r="A5893">
        <v>2007</v>
      </c>
      <c r="B5893" t="s">
        <v>5</v>
      </c>
      <c r="C5893" t="s">
        <v>234</v>
      </c>
      <c r="D5893">
        <v>1604006.9</v>
      </c>
      <c r="E5893">
        <v>2225414.71999999</v>
      </c>
      <c r="H5893">
        <f t="shared" si="394"/>
        <v>7</v>
      </c>
      <c r="J5893" t="str">
        <f t="shared" si="395"/>
        <v>SALEM</v>
      </c>
      <c r="K5893" t="str">
        <f t="shared" si="392"/>
        <v>Lake</v>
      </c>
      <c r="L5893">
        <f t="shared" si="393"/>
        <v>0</v>
      </c>
    </row>
    <row r="5894" spans="1:12" x14ac:dyDescent="0.55000000000000004">
      <c r="A5894">
        <v>2007</v>
      </c>
      <c r="B5894" t="s">
        <v>5</v>
      </c>
      <c r="C5894" t="s">
        <v>235</v>
      </c>
      <c r="D5894">
        <v>60947.43</v>
      </c>
      <c r="E5894">
        <v>81907.63</v>
      </c>
      <c r="H5894">
        <f t="shared" si="394"/>
        <v>14</v>
      </c>
      <c r="J5894" t="str">
        <f t="shared" si="395"/>
        <v>SAUK VILLAGE</v>
      </c>
      <c r="K5894" t="str">
        <f t="shared" si="392"/>
        <v>DeKalb</v>
      </c>
      <c r="L5894">
        <f t="shared" si="393"/>
        <v>0</v>
      </c>
    </row>
    <row r="5895" spans="1:12" x14ac:dyDescent="0.55000000000000004">
      <c r="A5895">
        <v>2007</v>
      </c>
      <c r="B5895" t="s">
        <v>5</v>
      </c>
      <c r="C5895" t="s">
        <v>236</v>
      </c>
      <c r="D5895">
        <v>1237464.47</v>
      </c>
      <c r="E5895">
        <v>1608498.63</v>
      </c>
      <c r="H5895">
        <f t="shared" si="394"/>
        <v>9</v>
      </c>
      <c r="J5895" t="str">
        <f t="shared" si="395"/>
        <v>SAVANNA</v>
      </c>
      <c r="K5895" t="str">
        <f t="shared" si="392"/>
        <v>Cook</v>
      </c>
      <c r="L5895">
        <f t="shared" si="393"/>
        <v>0</v>
      </c>
    </row>
    <row r="5896" spans="1:12" x14ac:dyDescent="0.55000000000000004">
      <c r="A5896">
        <v>2007</v>
      </c>
      <c r="B5896" t="s">
        <v>5</v>
      </c>
      <c r="C5896" t="s">
        <v>237</v>
      </c>
      <c r="D5896">
        <v>67138456.989999995</v>
      </c>
      <c r="E5896">
        <v>104624018.78999899</v>
      </c>
      <c r="H5896">
        <f t="shared" si="394"/>
        <v>12</v>
      </c>
      <c r="J5896" t="str">
        <f t="shared" si="395"/>
        <v>SCHAUMBURG</v>
      </c>
      <c r="K5896" t="str">
        <f t="shared" si="392"/>
        <v>Carroll</v>
      </c>
      <c r="L5896">
        <f t="shared" si="393"/>
        <v>0</v>
      </c>
    </row>
    <row r="5897" spans="1:12" x14ac:dyDescent="0.55000000000000004">
      <c r="A5897">
        <v>2007</v>
      </c>
      <c r="B5897" t="s">
        <v>5</v>
      </c>
      <c r="C5897" t="s">
        <v>238</v>
      </c>
      <c r="D5897">
        <v>8906342.2699999996</v>
      </c>
      <c r="E5897">
        <v>13572395.77</v>
      </c>
      <c r="H5897">
        <f t="shared" si="394"/>
        <v>15</v>
      </c>
      <c r="J5897" t="str">
        <f t="shared" si="395"/>
        <v>SCHILLER PARK</v>
      </c>
      <c r="K5897" t="str">
        <f t="shared" si="392"/>
        <v>Cook</v>
      </c>
      <c r="L5897">
        <f t="shared" si="393"/>
        <v>0</v>
      </c>
    </row>
    <row r="5898" spans="1:12" x14ac:dyDescent="0.55000000000000004">
      <c r="A5898">
        <v>2007</v>
      </c>
      <c r="B5898" t="s">
        <v>5</v>
      </c>
      <c r="C5898" t="s">
        <v>239</v>
      </c>
      <c r="D5898">
        <v>872690.27</v>
      </c>
      <c r="E5898">
        <v>1086429.08</v>
      </c>
      <c r="H5898">
        <f t="shared" si="394"/>
        <v>13</v>
      </c>
      <c r="J5898" t="str">
        <f t="shared" si="395"/>
        <v>SHELBYVILLE</v>
      </c>
      <c r="K5898" t="str">
        <f t="shared" si="392"/>
        <v>Cook</v>
      </c>
      <c r="L5898">
        <f t="shared" si="393"/>
        <v>0</v>
      </c>
    </row>
    <row r="5899" spans="1:12" x14ac:dyDescent="0.55000000000000004">
      <c r="A5899">
        <v>2007</v>
      </c>
      <c r="B5899" t="s">
        <v>5</v>
      </c>
      <c r="C5899" t="s">
        <v>240</v>
      </c>
      <c r="D5899">
        <v>322007.96999999997</v>
      </c>
      <c r="E5899">
        <v>346972.36</v>
      </c>
      <c r="H5899">
        <f t="shared" si="394"/>
        <v>13</v>
      </c>
      <c r="J5899" t="str">
        <f t="shared" si="395"/>
        <v>SIGNAL HILL</v>
      </c>
      <c r="K5899" t="str">
        <f t="shared" si="392"/>
        <v>Will</v>
      </c>
      <c r="L5899">
        <f t="shared" si="393"/>
        <v>0</v>
      </c>
    </row>
    <row r="5900" spans="1:12" x14ac:dyDescent="0.55000000000000004">
      <c r="A5900">
        <v>2007</v>
      </c>
      <c r="B5900" t="s">
        <v>5</v>
      </c>
      <c r="C5900" t="s">
        <v>241</v>
      </c>
      <c r="D5900">
        <v>173840.75</v>
      </c>
      <c r="E5900">
        <v>171303.96</v>
      </c>
      <c r="H5900">
        <f t="shared" si="394"/>
        <v>8</v>
      </c>
      <c r="J5900" t="str">
        <f t="shared" si="395"/>
        <v>SILVIS</v>
      </c>
      <c r="K5900" t="str">
        <f t="shared" si="392"/>
        <v>Will</v>
      </c>
      <c r="L5900">
        <f t="shared" si="393"/>
        <v>0</v>
      </c>
    </row>
    <row r="5901" spans="1:12" x14ac:dyDescent="0.55000000000000004">
      <c r="A5901">
        <v>2007</v>
      </c>
      <c r="B5901" t="s">
        <v>5</v>
      </c>
      <c r="C5901" t="s">
        <v>242</v>
      </c>
      <c r="D5901">
        <v>62080891</v>
      </c>
      <c r="E5901">
        <v>95583031.2299999</v>
      </c>
      <c r="H5901">
        <f t="shared" si="394"/>
        <v>8</v>
      </c>
      <c r="J5901" t="str">
        <f t="shared" si="395"/>
        <v>SKOKIE</v>
      </c>
      <c r="K5901" t="str">
        <f t="shared" si="392"/>
        <v>Rock Island</v>
      </c>
      <c r="L5901">
        <f t="shared" si="393"/>
        <v>0</v>
      </c>
    </row>
    <row r="5902" spans="1:12" x14ac:dyDescent="0.55000000000000004">
      <c r="A5902">
        <v>2007</v>
      </c>
      <c r="B5902" t="s">
        <v>5</v>
      </c>
      <c r="C5902" t="s">
        <v>243</v>
      </c>
      <c r="D5902">
        <v>428173.33</v>
      </c>
      <c r="E5902">
        <v>1006033.61</v>
      </c>
      <c r="H5902">
        <f t="shared" si="394"/>
        <v>14</v>
      </c>
      <c r="J5902" t="str">
        <f t="shared" si="395"/>
        <v>SOUTH BELOIT</v>
      </c>
      <c r="K5902" t="str">
        <f t="shared" si="392"/>
        <v>Cook</v>
      </c>
      <c r="L5902">
        <f t="shared" si="393"/>
        <v>0</v>
      </c>
    </row>
    <row r="5903" spans="1:12" x14ac:dyDescent="0.55000000000000004">
      <c r="A5903">
        <v>2007</v>
      </c>
      <c r="B5903" t="s">
        <v>5</v>
      </c>
      <c r="C5903" t="s">
        <v>244</v>
      </c>
      <c r="D5903">
        <v>142380.93</v>
      </c>
      <c r="E5903">
        <v>283555</v>
      </c>
      <c r="H5903">
        <f t="shared" si="394"/>
        <v>23</v>
      </c>
      <c r="J5903" t="str">
        <f t="shared" si="395"/>
        <v>SOUTH CHICAGO HEIGHTS</v>
      </c>
      <c r="K5903" t="str">
        <f t="shared" si="392"/>
        <v>Winnebago</v>
      </c>
      <c r="L5903">
        <f t="shared" si="393"/>
        <v>0</v>
      </c>
    </row>
    <row r="5904" spans="1:12" x14ac:dyDescent="0.55000000000000004">
      <c r="A5904">
        <v>2007</v>
      </c>
      <c r="B5904" t="s">
        <v>5</v>
      </c>
      <c r="C5904" t="s">
        <v>245</v>
      </c>
      <c r="D5904">
        <v>3979348.34</v>
      </c>
      <c r="E5904">
        <v>6734023.6299999999</v>
      </c>
      <c r="H5904">
        <f t="shared" si="394"/>
        <v>25</v>
      </c>
      <c r="J5904" t="str">
        <f t="shared" si="395"/>
        <v>SOUTH ELGIN/COUNTRYSIDE</v>
      </c>
      <c r="K5904" t="str">
        <f t="shared" si="392"/>
        <v>Kane</v>
      </c>
      <c r="L5904">
        <f t="shared" si="393"/>
        <v>0</v>
      </c>
    </row>
    <row r="5905" spans="1:12" x14ac:dyDescent="0.55000000000000004">
      <c r="A5905">
        <v>2007</v>
      </c>
      <c r="B5905" t="s">
        <v>5</v>
      </c>
      <c r="C5905" t="s">
        <v>246</v>
      </c>
      <c r="D5905">
        <v>6712317.9000000004</v>
      </c>
      <c r="E5905">
        <v>8092231.5300000003</v>
      </c>
      <c r="H5905">
        <f t="shared" si="394"/>
        <v>15</v>
      </c>
      <c r="J5905" t="str">
        <f t="shared" si="395"/>
        <v>SOUTH HOLLAND</v>
      </c>
      <c r="K5905" t="str">
        <f t="shared" si="392"/>
        <v>Kane</v>
      </c>
      <c r="L5905">
        <f t="shared" si="393"/>
        <v>0</v>
      </c>
    </row>
    <row r="5906" spans="1:12" x14ac:dyDescent="0.55000000000000004">
      <c r="A5906">
        <v>2007</v>
      </c>
      <c r="B5906" t="s">
        <v>5</v>
      </c>
      <c r="C5906" t="s">
        <v>247</v>
      </c>
      <c r="D5906">
        <v>82117413.239999995</v>
      </c>
      <c r="E5906">
        <v>161928013.02000001</v>
      </c>
      <c r="H5906">
        <f t="shared" si="394"/>
        <v>13</v>
      </c>
      <c r="J5906" t="str">
        <f t="shared" si="395"/>
        <v>SPRINGFIELD</v>
      </c>
      <c r="K5906" t="str">
        <f t="shared" si="392"/>
        <v>Bureau</v>
      </c>
      <c r="L5906">
        <f t="shared" si="393"/>
        <v>0</v>
      </c>
    </row>
    <row r="5907" spans="1:12" x14ac:dyDescent="0.55000000000000004">
      <c r="A5907">
        <v>2007</v>
      </c>
      <c r="B5907" t="s">
        <v>5</v>
      </c>
      <c r="C5907" t="s">
        <v>248</v>
      </c>
      <c r="D5907">
        <v>17675444.66</v>
      </c>
      <c r="E5907">
        <v>20126744.509999901</v>
      </c>
      <c r="H5907">
        <f t="shared" si="394"/>
        <v>12</v>
      </c>
      <c r="J5907" t="str">
        <f t="shared" si="395"/>
        <v>ST CHARLES</v>
      </c>
      <c r="K5907" t="str">
        <f t="shared" si="392"/>
        <v>Sangamon</v>
      </c>
      <c r="L5907">
        <f t="shared" si="393"/>
        <v>0</v>
      </c>
    </row>
    <row r="5908" spans="1:12" x14ac:dyDescent="0.55000000000000004">
      <c r="A5908">
        <v>2007</v>
      </c>
      <c r="B5908" t="s">
        <v>5</v>
      </c>
      <c r="C5908" t="s">
        <v>249</v>
      </c>
      <c r="D5908">
        <v>11197760.470000001</v>
      </c>
      <c r="E5908">
        <v>14291625.33</v>
      </c>
      <c r="H5908">
        <f t="shared" si="394"/>
        <v>10</v>
      </c>
      <c r="J5908" t="str">
        <f t="shared" si="395"/>
        <v>STERLING</v>
      </c>
      <c r="K5908" t="str">
        <f t="shared" si="392"/>
        <v>Cook</v>
      </c>
      <c r="L5908">
        <f t="shared" si="393"/>
        <v>0</v>
      </c>
    </row>
    <row r="5909" spans="1:12" x14ac:dyDescent="0.55000000000000004">
      <c r="A5909">
        <v>2007</v>
      </c>
      <c r="B5909" t="s">
        <v>5</v>
      </c>
      <c r="C5909" t="s">
        <v>286</v>
      </c>
      <c r="D5909">
        <v>50230.69</v>
      </c>
      <c r="E5909">
        <v>71059.16</v>
      </c>
      <c r="H5909">
        <f t="shared" si="394"/>
        <v>10</v>
      </c>
      <c r="J5909" t="str">
        <f t="shared" si="395"/>
        <v>STILLMAN</v>
      </c>
      <c r="K5909" t="str">
        <f t="shared" si="392"/>
        <v>Cook</v>
      </c>
      <c r="L5909">
        <f t="shared" si="393"/>
        <v>0</v>
      </c>
    </row>
    <row r="5910" spans="1:12" x14ac:dyDescent="0.55000000000000004">
      <c r="A5910">
        <v>2007</v>
      </c>
      <c r="B5910" t="s">
        <v>5</v>
      </c>
      <c r="C5910" t="s">
        <v>250</v>
      </c>
      <c r="D5910">
        <v>19044835.789999999</v>
      </c>
      <c r="E5910">
        <v>23603151.5</v>
      </c>
      <c r="H5910">
        <f t="shared" si="394"/>
        <v>12</v>
      </c>
      <c r="J5910" t="str">
        <f t="shared" si="395"/>
        <v>STREAMWOOD</v>
      </c>
      <c r="K5910" t="str">
        <f t="shared" si="392"/>
        <v>Cook</v>
      </c>
      <c r="L5910">
        <f t="shared" si="393"/>
        <v>0</v>
      </c>
    </row>
    <row r="5911" spans="1:12" x14ac:dyDescent="0.55000000000000004">
      <c r="A5911">
        <v>2007</v>
      </c>
      <c r="B5911" t="s">
        <v>5</v>
      </c>
      <c r="C5911" t="s">
        <v>251</v>
      </c>
      <c r="D5911">
        <v>4714217.07</v>
      </c>
      <c r="E5911">
        <v>8142689.1600000001</v>
      </c>
      <c r="H5911">
        <f t="shared" si="394"/>
        <v>10</v>
      </c>
      <c r="J5911" t="str">
        <f t="shared" si="395"/>
        <v>STREATOR</v>
      </c>
      <c r="K5911" t="str">
        <f t="shared" si="392"/>
        <v>Cook</v>
      </c>
      <c r="L5911">
        <f t="shared" si="393"/>
        <v>0</v>
      </c>
    </row>
    <row r="5912" spans="1:12" x14ac:dyDescent="0.55000000000000004">
      <c r="A5912">
        <v>2007</v>
      </c>
      <c r="B5912" t="s">
        <v>5</v>
      </c>
      <c r="C5912" t="s">
        <v>289</v>
      </c>
      <c r="D5912">
        <v>89382</v>
      </c>
      <c r="E5912">
        <v>141132.65</v>
      </c>
      <c r="H5912">
        <f t="shared" si="394"/>
        <v>13</v>
      </c>
      <c r="J5912" t="str">
        <f t="shared" si="395"/>
        <v>SUGAR GROVE</v>
      </c>
      <c r="K5912" t="str">
        <f t="shared" si="392"/>
        <v>LaSalle</v>
      </c>
      <c r="L5912">
        <f t="shared" si="393"/>
        <v>0</v>
      </c>
    </row>
    <row r="5913" spans="1:12" x14ac:dyDescent="0.55000000000000004">
      <c r="A5913">
        <v>2007</v>
      </c>
      <c r="B5913" t="s">
        <v>5</v>
      </c>
      <c r="C5913" t="s">
        <v>252</v>
      </c>
      <c r="D5913">
        <v>2672023.64</v>
      </c>
      <c r="E5913">
        <v>3351066.8</v>
      </c>
      <c r="H5913">
        <f t="shared" si="394"/>
        <v>10</v>
      </c>
      <c r="J5913" t="str">
        <f t="shared" si="395"/>
        <v>SULLIVAN</v>
      </c>
      <c r="K5913" t="str">
        <f t="shared" si="392"/>
        <v>Kane</v>
      </c>
      <c r="L5913">
        <f t="shared" si="393"/>
        <v>0</v>
      </c>
    </row>
    <row r="5914" spans="1:12" x14ac:dyDescent="0.55000000000000004">
      <c r="A5914">
        <v>2007</v>
      </c>
      <c r="B5914" t="s">
        <v>5</v>
      </c>
      <c r="C5914" t="s">
        <v>253</v>
      </c>
      <c r="D5914">
        <v>163189.85</v>
      </c>
      <c r="E5914">
        <v>260430.09</v>
      </c>
      <c r="H5914">
        <f t="shared" si="394"/>
        <v>9</v>
      </c>
      <c r="J5914" t="str">
        <f t="shared" si="395"/>
        <v>SWANSEA</v>
      </c>
      <c r="K5914" t="str">
        <f t="shared" si="392"/>
        <v>Cook</v>
      </c>
      <c r="L5914">
        <f t="shared" si="393"/>
        <v>0</v>
      </c>
    </row>
    <row r="5915" spans="1:12" x14ac:dyDescent="0.55000000000000004">
      <c r="A5915">
        <v>2007</v>
      </c>
      <c r="B5915" t="s">
        <v>5</v>
      </c>
      <c r="C5915" t="s">
        <v>254</v>
      </c>
      <c r="D5915">
        <v>7957268.4199999999</v>
      </c>
      <c r="E5915">
        <v>11089311.869999999</v>
      </c>
      <c r="H5915">
        <f t="shared" si="394"/>
        <v>10</v>
      </c>
      <c r="J5915" t="str">
        <f t="shared" si="395"/>
        <v>SYCAMORE</v>
      </c>
      <c r="K5915" t="str">
        <f t="shared" si="392"/>
        <v>St. Clair</v>
      </c>
      <c r="L5915">
        <f t="shared" si="393"/>
        <v>0</v>
      </c>
    </row>
    <row r="5916" spans="1:12" x14ac:dyDescent="0.55000000000000004">
      <c r="A5916">
        <v>2007</v>
      </c>
      <c r="B5916" t="s">
        <v>5</v>
      </c>
      <c r="C5916" t="s">
        <v>255</v>
      </c>
      <c r="D5916">
        <v>3898542.96</v>
      </c>
      <c r="E5916">
        <v>5095852.6899999902</v>
      </c>
      <c r="H5916">
        <f t="shared" si="394"/>
        <v>13</v>
      </c>
      <c r="J5916" t="str">
        <f t="shared" si="395"/>
        <v>TAYLORVILLE</v>
      </c>
      <c r="K5916" t="str">
        <f t="shared" si="392"/>
        <v>DeKalb</v>
      </c>
      <c r="L5916">
        <f t="shared" si="393"/>
        <v>0</v>
      </c>
    </row>
    <row r="5917" spans="1:12" x14ac:dyDescent="0.55000000000000004">
      <c r="A5917">
        <v>2007</v>
      </c>
      <c r="B5917" t="s">
        <v>5</v>
      </c>
      <c r="C5917" t="s">
        <v>256</v>
      </c>
      <c r="D5917">
        <v>17038557.07</v>
      </c>
      <c r="E5917">
        <v>19865402.170000002</v>
      </c>
      <c r="H5917">
        <f t="shared" si="394"/>
        <v>11</v>
      </c>
      <c r="J5917" t="str">
        <f t="shared" si="395"/>
        <v>TRI-STATE</v>
      </c>
      <c r="K5917" t="str">
        <f t="shared" si="392"/>
        <v>Cook</v>
      </c>
      <c r="L5917">
        <f t="shared" si="393"/>
        <v>0</v>
      </c>
    </row>
    <row r="5918" spans="1:12" x14ac:dyDescent="0.55000000000000004">
      <c r="A5918">
        <v>2007</v>
      </c>
      <c r="B5918" t="s">
        <v>5</v>
      </c>
      <c r="C5918" t="s">
        <v>257</v>
      </c>
      <c r="D5918">
        <v>2043261.23</v>
      </c>
      <c r="E5918">
        <v>3020581.8899999899</v>
      </c>
      <c r="H5918">
        <f t="shared" si="394"/>
        <v>14</v>
      </c>
      <c r="J5918" t="str">
        <f t="shared" si="395"/>
        <v>TRI-TOWNSHIP</v>
      </c>
      <c r="K5918" t="str">
        <f t="shared" si="392"/>
        <v>Cook</v>
      </c>
      <c r="L5918">
        <f t="shared" si="393"/>
        <v>0</v>
      </c>
    </row>
    <row r="5919" spans="1:12" x14ac:dyDescent="0.55000000000000004">
      <c r="A5919">
        <v>2007</v>
      </c>
      <c r="B5919" t="s">
        <v>5</v>
      </c>
      <c r="C5919" t="s">
        <v>258</v>
      </c>
      <c r="D5919">
        <v>3325323.75</v>
      </c>
      <c r="E5919">
        <v>4180226.89</v>
      </c>
      <c r="H5919">
        <f t="shared" si="394"/>
        <v>17</v>
      </c>
      <c r="J5919" t="str">
        <f t="shared" si="395"/>
        <v>UNIVERSITY PARK</v>
      </c>
      <c r="K5919" t="str">
        <f t="shared" si="392"/>
        <v>Madison</v>
      </c>
      <c r="L5919">
        <f t="shared" si="393"/>
        <v>0</v>
      </c>
    </row>
    <row r="5920" spans="1:12" x14ac:dyDescent="0.55000000000000004">
      <c r="A5920">
        <v>2007</v>
      </c>
      <c r="B5920" t="s">
        <v>5</v>
      </c>
      <c r="C5920" t="s">
        <v>259</v>
      </c>
      <c r="D5920">
        <v>26889121.07</v>
      </c>
      <c r="E5920">
        <v>29944247.379999999</v>
      </c>
      <c r="H5920">
        <f t="shared" si="394"/>
        <v>8</v>
      </c>
      <c r="J5920" t="str">
        <f t="shared" si="395"/>
        <v>URBANA</v>
      </c>
      <c r="K5920" t="str">
        <f t="shared" si="392"/>
        <v>Cook</v>
      </c>
      <c r="L5920">
        <f t="shared" si="393"/>
        <v>0</v>
      </c>
    </row>
    <row r="5921" spans="1:12" x14ac:dyDescent="0.55000000000000004">
      <c r="A5921">
        <v>2007</v>
      </c>
      <c r="B5921" t="s">
        <v>5</v>
      </c>
      <c r="C5921" t="s">
        <v>260</v>
      </c>
      <c r="D5921">
        <v>11436910.24</v>
      </c>
      <c r="E5921">
        <v>13476691.93</v>
      </c>
      <c r="H5921">
        <f t="shared" si="394"/>
        <v>12</v>
      </c>
      <c r="J5921" t="str">
        <f t="shared" si="395"/>
        <v>VILLA PARK</v>
      </c>
      <c r="K5921" t="str">
        <f t="shared" si="392"/>
        <v>Lake</v>
      </c>
      <c r="L5921">
        <f t="shared" si="393"/>
        <v>0</v>
      </c>
    </row>
    <row r="5922" spans="1:12" x14ac:dyDescent="0.55000000000000004">
      <c r="A5922">
        <v>2007</v>
      </c>
      <c r="B5922" t="s">
        <v>5</v>
      </c>
      <c r="C5922" t="s">
        <v>261</v>
      </c>
      <c r="D5922">
        <v>1506158.27</v>
      </c>
      <c r="E5922">
        <v>933545.7</v>
      </c>
      <c r="H5922">
        <f t="shared" si="394"/>
        <v>13</v>
      </c>
      <c r="J5922" t="str">
        <f t="shared" si="395"/>
        <v>WARRENVILLE</v>
      </c>
      <c r="K5922" t="str">
        <f t="shared" si="392"/>
        <v>DuPage</v>
      </c>
      <c r="L5922">
        <f t="shared" si="393"/>
        <v>0</v>
      </c>
    </row>
    <row r="5923" spans="1:12" x14ac:dyDescent="0.55000000000000004">
      <c r="A5923">
        <v>2007</v>
      </c>
      <c r="B5923" t="s">
        <v>5</v>
      </c>
      <c r="C5923" t="s">
        <v>262</v>
      </c>
      <c r="D5923">
        <v>336903.74</v>
      </c>
      <c r="E5923">
        <v>819277.8</v>
      </c>
      <c r="H5923">
        <f t="shared" si="394"/>
        <v>17</v>
      </c>
      <c r="J5923" t="str">
        <f t="shared" si="395"/>
        <v>WASHINGTON PARK</v>
      </c>
      <c r="K5923" t="str">
        <f t="shared" si="392"/>
        <v>DuPage</v>
      </c>
      <c r="L5923">
        <f t="shared" si="393"/>
        <v>0</v>
      </c>
    </row>
    <row r="5924" spans="1:12" x14ac:dyDescent="0.55000000000000004">
      <c r="A5924">
        <v>2007</v>
      </c>
      <c r="B5924" t="s">
        <v>5</v>
      </c>
      <c r="C5924" t="s">
        <v>290</v>
      </c>
      <c r="D5924">
        <v>4007072.52</v>
      </c>
      <c r="E5924">
        <v>16291659.85</v>
      </c>
      <c r="H5924">
        <f t="shared" si="394"/>
        <v>10</v>
      </c>
      <c r="J5924" t="str">
        <f t="shared" si="395"/>
        <v>WAUCONDA</v>
      </c>
      <c r="K5924" t="str">
        <f t="shared" si="392"/>
        <v>Iroquois</v>
      </c>
      <c r="L5924">
        <f t="shared" si="393"/>
        <v>0</v>
      </c>
    </row>
    <row r="5925" spans="1:12" x14ac:dyDescent="0.55000000000000004">
      <c r="A5925">
        <v>2007</v>
      </c>
      <c r="B5925" t="s">
        <v>5</v>
      </c>
      <c r="C5925" t="s">
        <v>263</v>
      </c>
      <c r="D5925">
        <v>43493277.159999996</v>
      </c>
      <c r="E5925">
        <v>80328987.659999996</v>
      </c>
      <c r="H5925">
        <f t="shared" si="394"/>
        <v>10</v>
      </c>
      <c r="J5925" t="str">
        <f t="shared" si="395"/>
        <v>WAUKEGAN</v>
      </c>
      <c r="K5925" t="str">
        <f t="shared" si="392"/>
        <v>Lake</v>
      </c>
      <c r="L5925">
        <f t="shared" si="393"/>
        <v>0</v>
      </c>
    </row>
    <row r="5926" spans="1:12" x14ac:dyDescent="0.55000000000000004">
      <c r="A5926">
        <v>2007</v>
      </c>
      <c r="B5926" t="s">
        <v>5</v>
      </c>
      <c r="C5926" t="s">
        <v>264</v>
      </c>
      <c r="D5926">
        <v>18540018.390000001</v>
      </c>
      <c r="E5926">
        <v>16605651.949999999</v>
      </c>
      <c r="H5926">
        <f t="shared" si="394"/>
        <v>14</v>
      </c>
      <c r="J5926" t="str">
        <f t="shared" si="395"/>
        <v>WEST CHICAGO</v>
      </c>
      <c r="K5926" t="str">
        <f t="shared" si="392"/>
        <v>DuPage</v>
      </c>
      <c r="L5926">
        <f t="shared" si="393"/>
        <v>0</v>
      </c>
    </row>
    <row r="5927" spans="1:12" x14ac:dyDescent="0.55000000000000004">
      <c r="A5927">
        <v>2007</v>
      </c>
      <c r="B5927" t="s">
        <v>5</v>
      </c>
      <c r="C5927" t="s">
        <v>265</v>
      </c>
      <c r="D5927">
        <v>3269245.39</v>
      </c>
      <c r="E5927">
        <v>4969859.95</v>
      </c>
      <c r="H5927">
        <f t="shared" si="394"/>
        <v>13</v>
      </c>
      <c r="J5927" t="str">
        <f t="shared" si="395"/>
        <v>WEST DUNDEE</v>
      </c>
      <c r="K5927" t="str">
        <f t="shared" si="392"/>
        <v>DuPage</v>
      </c>
      <c r="L5927">
        <f t="shared" si="393"/>
        <v>0</v>
      </c>
    </row>
    <row r="5928" spans="1:12" x14ac:dyDescent="0.55000000000000004">
      <c r="A5928">
        <v>2007</v>
      </c>
      <c r="B5928" t="s">
        <v>5</v>
      </c>
      <c r="C5928" t="s">
        <v>266</v>
      </c>
      <c r="D5928">
        <v>4476873.0199999996</v>
      </c>
      <c r="E5928">
        <v>5416558.6699999999</v>
      </c>
      <c r="H5928">
        <f t="shared" si="394"/>
        <v>16</v>
      </c>
      <c r="J5928" t="str">
        <f t="shared" si="395"/>
        <v>WEST FRANKFORT</v>
      </c>
      <c r="K5928" t="str">
        <f t="shared" si="392"/>
        <v>Kane</v>
      </c>
      <c r="L5928">
        <f t="shared" si="393"/>
        <v>0</v>
      </c>
    </row>
    <row r="5929" spans="1:12" x14ac:dyDescent="0.55000000000000004">
      <c r="A5929">
        <v>2007</v>
      </c>
      <c r="B5929" t="s">
        <v>5</v>
      </c>
      <c r="C5929" t="s">
        <v>267</v>
      </c>
      <c r="D5929">
        <v>16092035.140000001</v>
      </c>
      <c r="E5929">
        <v>18995139.32</v>
      </c>
      <c r="H5929">
        <f t="shared" si="394"/>
        <v>13</v>
      </c>
      <c r="J5929" t="str">
        <f t="shared" si="395"/>
        <v>WESTCHESTER</v>
      </c>
      <c r="K5929" t="str">
        <f t="shared" si="392"/>
        <v>Franklin</v>
      </c>
      <c r="L5929">
        <f t="shared" si="393"/>
        <v>0</v>
      </c>
    </row>
    <row r="5930" spans="1:12" x14ac:dyDescent="0.55000000000000004">
      <c r="A5930">
        <v>2007</v>
      </c>
      <c r="B5930" t="s">
        <v>5</v>
      </c>
      <c r="C5930" t="s">
        <v>268</v>
      </c>
      <c r="D5930">
        <v>359910</v>
      </c>
      <c r="E5930">
        <v>394332</v>
      </c>
      <c r="H5930">
        <f t="shared" si="394"/>
        <v>17</v>
      </c>
      <c r="J5930" t="str">
        <f t="shared" si="395"/>
        <v>WESTERN SPRINGS</v>
      </c>
      <c r="K5930" t="str">
        <f t="shared" si="392"/>
        <v>Cook</v>
      </c>
      <c r="L5930">
        <f t="shared" si="393"/>
        <v>0</v>
      </c>
    </row>
    <row r="5931" spans="1:12" x14ac:dyDescent="0.55000000000000004">
      <c r="A5931">
        <v>2007</v>
      </c>
      <c r="B5931" t="s">
        <v>5</v>
      </c>
      <c r="C5931" t="s">
        <v>269</v>
      </c>
      <c r="D5931">
        <v>14999473.16</v>
      </c>
      <c r="E5931">
        <v>19949922.48</v>
      </c>
      <c r="H5931">
        <f t="shared" si="394"/>
        <v>9</v>
      </c>
      <c r="J5931" t="str">
        <f t="shared" si="395"/>
        <v>WHEATON</v>
      </c>
      <c r="K5931" t="str">
        <f t="shared" si="392"/>
        <v>DuPage</v>
      </c>
      <c r="L5931">
        <f t="shared" si="393"/>
        <v>0</v>
      </c>
    </row>
    <row r="5932" spans="1:12" x14ac:dyDescent="0.55000000000000004">
      <c r="A5932">
        <v>2007</v>
      </c>
      <c r="B5932" t="s">
        <v>5</v>
      </c>
      <c r="C5932" t="s">
        <v>270</v>
      </c>
      <c r="D5932">
        <v>26533904.890000001</v>
      </c>
      <c r="E5932">
        <v>38775278.239999898</v>
      </c>
      <c r="H5932">
        <f t="shared" si="394"/>
        <v>10</v>
      </c>
      <c r="J5932" t="str">
        <f t="shared" si="395"/>
        <v>WHEELING</v>
      </c>
      <c r="K5932" t="str">
        <f t="shared" si="392"/>
        <v>DuPage</v>
      </c>
      <c r="L5932">
        <f t="shared" si="393"/>
        <v>0</v>
      </c>
    </row>
    <row r="5933" spans="1:12" x14ac:dyDescent="0.55000000000000004">
      <c r="A5933">
        <v>2007</v>
      </c>
      <c r="B5933" t="s">
        <v>5</v>
      </c>
      <c r="C5933" t="s">
        <v>271</v>
      </c>
      <c r="D5933">
        <v>197549.31</v>
      </c>
      <c r="E5933">
        <v>229711.57</v>
      </c>
      <c r="H5933">
        <f t="shared" si="394"/>
        <v>19</v>
      </c>
      <c r="J5933" t="str">
        <f t="shared" si="395"/>
        <v>WILLIAMSON COUNTY</v>
      </c>
      <c r="K5933" t="str">
        <f t="shared" si="392"/>
        <v>Cook</v>
      </c>
      <c r="L5933">
        <f t="shared" si="393"/>
        <v>0</v>
      </c>
    </row>
    <row r="5934" spans="1:12" x14ac:dyDescent="0.55000000000000004">
      <c r="A5934">
        <v>2007</v>
      </c>
      <c r="B5934" t="s">
        <v>5</v>
      </c>
      <c r="C5934" t="s">
        <v>272</v>
      </c>
      <c r="D5934">
        <v>43101.9</v>
      </c>
      <c r="E5934">
        <v>698856.79</v>
      </c>
      <c r="H5934">
        <f t="shared" si="394"/>
        <v>16</v>
      </c>
      <c r="J5934" t="str">
        <f t="shared" si="395"/>
        <v>WILLOW SPRINGS</v>
      </c>
      <c r="K5934" t="str">
        <f t="shared" si="392"/>
        <v>Cook</v>
      </c>
      <c r="L5934">
        <f t="shared" si="393"/>
        <v>0</v>
      </c>
    </row>
    <row r="5935" spans="1:12" x14ac:dyDescent="0.55000000000000004">
      <c r="A5935">
        <v>2007</v>
      </c>
      <c r="B5935" t="s">
        <v>5</v>
      </c>
      <c r="C5935" t="s">
        <v>273</v>
      </c>
      <c r="D5935">
        <v>29336041.370000001</v>
      </c>
      <c r="E5935">
        <v>44421027.579999998</v>
      </c>
      <c r="H5935">
        <f t="shared" si="394"/>
        <v>10</v>
      </c>
      <c r="J5935" t="str">
        <f t="shared" si="395"/>
        <v>WILMETTE</v>
      </c>
      <c r="K5935" t="str">
        <f t="shared" si="392"/>
        <v>DuPage</v>
      </c>
      <c r="L5935">
        <f t="shared" si="393"/>
        <v>0</v>
      </c>
    </row>
    <row r="5936" spans="1:12" x14ac:dyDescent="0.55000000000000004">
      <c r="A5936">
        <v>2007</v>
      </c>
      <c r="B5936" t="s">
        <v>5</v>
      </c>
      <c r="C5936" t="s">
        <v>291</v>
      </c>
      <c r="D5936">
        <v>17697.919999999998</v>
      </c>
      <c r="E5936">
        <v>17669.05</v>
      </c>
      <c r="H5936">
        <f t="shared" si="394"/>
        <v>12</v>
      </c>
      <c r="J5936" t="str">
        <f t="shared" si="395"/>
        <v>WILMINGTON</v>
      </c>
      <c r="K5936" t="str">
        <f t="shared" si="392"/>
        <v>Cook</v>
      </c>
      <c r="L5936">
        <f t="shared" si="393"/>
        <v>0</v>
      </c>
    </row>
    <row r="5937" spans="1:12" x14ac:dyDescent="0.55000000000000004">
      <c r="A5937">
        <v>2007</v>
      </c>
      <c r="B5937" t="s">
        <v>5</v>
      </c>
      <c r="C5937" t="s">
        <v>274</v>
      </c>
      <c r="D5937">
        <v>112001.26</v>
      </c>
      <c r="E5937">
        <v>152315.22</v>
      </c>
      <c r="H5937">
        <f t="shared" si="394"/>
        <v>13</v>
      </c>
      <c r="J5937" t="str">
        <f t="shared" si="395"/>
        <v>WIN-BUR-SEW</v>
      </c>
      <c r="K5937" t="str">
        <f t="shared" si="392"/>
        <v>Will</v>
      </c>
      <c r="L5937">
        <f t="shared" si="393"/>
        <v>0</v>
      </c>
    </row>
    <row r="5938" spans="1:12" x14ac:dyDescent="0.55000000000000004">
      <c r="A5938">
        <v>2007</v>
      </c>
      <c r="B5938" t="s">
        <v>5</v>
      </c>
      <c r="C5938" t="s">
        <v>275</v>
      </c>
      <c r="D5938">
        <v>1772680.02</v>
      </c>
      <c r="E5938">
        <v>1930336.69</v>
      </c>
      <c r="H5938">
        <f t="shared" si="394"/>
        <v>10</v>
      </c>
      <c r="J5938" t="str">
        <f t="shared" si="395"/>
        <v>WINFIELD</v>
      </c>
      <c r="K5938" t="str">
        <f t="shared" si="392"/>
        <v>Will</v>
      </c>
      <c r="L5938">
        <f t="shared" si="393"/>
        <v>0</v>
      </c>
    </row>
    <row r="5939" spans="1:12" x14ac:dyDescent="0.55000000000000004">
      <c r="A5939">
        <v>2007</v>
      </c>
      <c r="B5939" t="s">
        <v>5</v>
      </c>
      <c r="C5939" t="s">
        <v>276</v>
      </c>
      <c r="D5939">
        <v>16776448.6</v>
      </c>
      <c r="E5939">
        <v>24125396.219999999</v>
      </c>
      <c r="H5939">
        <f t="shared" si="394"/>
        <v>10</v>
      </c>
      <c r="J5939" t="str">
        <f t="shared" si="395"/>
        <v>WINNETKA</v>
      </c>
      <c r="K5939" t="str">
        <f t="shared" si="392"/>
        <v>DuPage</v>
      </c>
      <c r="L5939">
        <f t="shared" si="393"/>
        <v>0</v>
      </c>
    </row>
    <row r="5940" spans="1:12" x14ac:dyDescent="0.55000000000000004">
      <c r="A5940">
        <v>2007</v>
      </c>
      <c r="B5940" t="s">
        <v>5</v>
      </c>
      <c r="C5940" t="s">
        <v>277</v>
      </c>
      <c r="D5940">
        <v>9971787.1199999992</v>
      </c>
      <c r="E5940">
        <v>17943414.5</v>
      </c>
      <c r="H5940">
        <f t="shared" si="394"/>
        <v>11</v>
      </c>
      <c r="J5940" t="str">
        <f t="shared" si="395"/>
        <v>WOOD DALE</v>
      </c>
      <c r="K5940" t="str">
        <f t="shared" si="392"/>
        <v>Lake</v>
      </c>
      <c r="L5940">
        <f t="shared" si="393"/>
        <v>0</v>
      </c>
    </row>
    <row r="5941" spans="1:12" x14ac:dyDescent="0.55000000000000004">
      <c r="A5941">
        <v>2007</v>
      </c>
      <c r="B5941" t="s">
        <v>5</v>
      </c>
      <c r="C5941" t="s">
        <v>278</v>
      </c>
      <c r="D5941">
        <v>4157186.45</v>
      </c>
      <c r="E5941">
        <v>5782447.9299999997</v>
      </c>
      <c r="H5941">
        <f t="shared" si="394"/>
        <v>12</v>
      </c>
      <c r="J5941" t="str">
        <f t="shared" si="395"/>
        <v>WOOD RIVER</v>
      </c>
      <c r="K5941" t="str">
        <f t="shared" si="392"/>
        <v>DuPage</v>
      </c>
      <c r="L5941">
        <f t="shared" si="393"/>
        <v>0</v>
      </c>
    </row>
    <row r="5942" spans="1:12" x14ac:dyDescent="0.55000000000000004">
      <c r="A5942">
        <v>2007</v>
      </c>
      <c r="B5942" t="s">
        <v>5</v>
      </c>
      <c r="C5942" t="s">
        <v>279</v>
      </c>
      <c r="D5942">
        <v>1005646.1</v>
      </c>
      <c r="E5942">
        <v>1539150.91</v>
      </c>
      <c r="H5942">
        <f t="shared" si="394"/>
        <v>11</v>
      </c>
      <c r="J5942" t="str">
        <f t="shared" si="395"/>
        <v>WOODSTOCK</v>
      </c>
      <c r="K5942" t="str">
        <f t="shared" si="392"/>
        <v>DuPage</v>
      </c>
      <c r="L5942">
        <f t="shared" si="393"/>
        <v>0</v>
      </c>
    </row>
    <row r="5943" spans="1:12" x14ac:dyDescent="0.55000000000000004">
      <c r="A5943">
        <v>2007</v>
      </c>
      <c r="B5943" t="s">
        <v>5</v>
      </c>
      <c r="C5943" t="s">
        <v>280</v>
      </c>
      <c r="D5943">
        <v>2267504.94</v>
      </c>
      <c r="E5943">
        <v>2817494.96</v>
      </c>
      <c r="H5943">
        <f t="shared" si="394"/>
        <v>7</v>
      </c>
      <c r="J5943" t="str">
        <f t="shared" si="395"/>
        <v>WORTH</v>
      </c>
      <c r="K5943" t="str">
        <f t="shared" si="392"/>
        <v>McHenry</v>
      </c>
      <c r="L5943">
        <f t="shared" si="393"/>
        <v>0</v>
      </c>
    </row>
    <row r="5944" spans="1:12" x14ac:dyDescent="0.55000000000000004">
      <c r="A5944">
        <v>2007</v>
      </c>
      <c r="B5944" t="s">
        <v>5</v>
      </c>
      <c r="C5944" t="s">
        <v>281</v>
      </c>
      <c r="D5944">
        <v>310265.06</v>
      </c>
      <c r="E5944">
        <v>169259.39</v>
      </c>
      <c r="H5944">
        <f t="shared" si="394"/>
        <v>13</v>
      </c>
      <c r="J5944" t="str">
        <f t="shared" si="395"/>
        <v>YORK CENTER</v>
      </c>
      <c r="K5944" t="str">
        <f t="shared" si="392"/>
        <v>Cook</v>
      </c>
      <c r="L5944">
        <f t="shared" si="393"/>
        <v>0</v>
      </c>
    </row>
    <row r="5945" spans="1:12" x14ac:dyDescent="0.55000000000000004">
      <c r="A5945">
        <v>2007</v>
      </c>
      <c r="B5945" t="s">
        <v>5</v>
      </c>
      <c r="C5945" t="s">
        <v>282</v>
      </c>
      <c r="D5945">
        <v>13640413.25</v>
      </c>
      <c r="E5945">
        <v>17689857.8699999</v>
      </c>
      <c r="H5945">
        <f t="shared" si="394"/>
        <v>6</v>
      </c>
      <c r="J5945" t="str">
        <f t="shared" si="395"/>
        <v>ZION</v>
      </c>
      <c r="K5945" t="str">
        <f t="shared" ref="K5945:K6008" si="396">INDEX($K$1:$K$655,MATCH(C5945,$C$1:$C$655))</f>
        <v>Kendall</v>
      </c>
      <c r="L5945">
        <f t="shared" si="393"/>
        <v>0</v>
      </c>
    </row>
    <row r="5946" spans="1:12" x14ac:dyDescent="0.55000000000000004">
      <c r="A5946">
        <v>2007</v>
      </c>
      <c r="B5946" t="s">
        <v>307</v>
      </c>
      <c r="C5946" t="s">
        <v>308</v>
      </c>
      <c r="D5946">
        <v>29920496.280000001</v>
      </c>
      <c r="E5946">
        <v>45140986.600000001</v>
      </c>
      <c r="H5946">
        <f t="shared" si="394"/>
        <v>9</v>
      </c>
      <c r="J5946" t="str">
        <f t="shared" si="395"/>
        <v>ADDISON</v>
      </c>
      <c r="K5946" t="str">
        <f t="shared" si="396"/>
        <v>DuPage</v>
      </c>
      <c r="L5946">
        <f t="shared" si="393"/>
        <v>0</v>
      </c>
    </row>
    <row r="5947" spans="1:12" x14ac:dyDescent="0.55000000000000004">
      <c r="A5947">
        <v>2007</v>
      </c>
      <c r="B5947" t="s">
        <v>307</v>
      </c>
      <c r="C5947" t="s">
        <v>309</v>
      </c>
      <c r="D5947">
        <v>8014655.5599999996</v>
      </c>
      <c r="E5947">
        <v>15331266.199999999</v>
      </c>
      <c r="H5947">
        <f t="shared" si="394"/>
        <v>11</v>
      </c>
      <c r="J5947" t="str">
        <f t="shared" si="395"/>
        <v>ALGONQUIN</v>
      </c>
      <c r="K5947" t="str">
        <f t="shared" si="396"/>
        <v>Kane</v>
      </c>
      <c r="L5947">
        <f t="shared" si="393"/>
        <v>0</v>
      </c>
    </row>
    <row r="5948" spans="1:12" x14ac:dyDescent="0.55000000000000004">
      <c r="A5948">
        <v>2007</v>
      </c>
      <c r="B5948" t="s">
        <v>307</v>
      </c>
      <c r="C5948" t="s">
        <v>310</v>
      </c>
      <c r="D5948">
        <v>14790406.189999999</v>
      </c>
      <c r="E5948">
        <v>32492365.530000001</v>
      </c>
      <c r="H5948">
        <f t="shared" si="394"/>
        <v>7</v>
      </c>
      <c r="J5948" t="str">
        <f t="shared" si="395"/>
        <v>ALSIP</v>
      </c>
      <c r="K5948" t="str">
        <f t="shared" si="396"/>
        <v>Cook</v>
      </c>
      <c r="L5948">
        <f t="shared" si="393"/>
        <v>0</v>
      </c>
    </row>
    <row r="5949" spans="1:12" x14ac:dyDescent="0.55000000000000004">
      <c r="A5949">
        <v>2007</v>
      </c>
      <c r="B5949" t="s">
        <v>307</v>
      </c>
      <c r="C5949" t="s">
        <v>311</v>
      </c>
      <c r="D5949">
        <v>16994450.190000001</v>
      </c>
      <c r="E5949">
        <v>49176656.840000004</v>
      </c>
      <c r="H5949">
        <f t="shared" si="394"/>
        <v>7</v>
      </c>
      <c r="J5949" t="str">
        <f t="shared" si="395"/>
        <v>ALTON</v>
      </c>
      <c r="K5949" t="str">
        <f t="shared" si="396"/>
        <v>Madison</v>
      </c>
      <c r="L5949">
        <f t="shared" si="393"/>
        <v>0</v>
      </c>
    </row>
    <row r="5950" spans="1:12" x14ac:dyDescent="0.55000000000000004">
      <c r="A5950">
        <v>2007</v>
      </c>
      <c r="B5950" t="s">
        <v>307</v>
      </c>
      <c r="C5950" t="s">
        <v>312</v>
      </c>
      <c r="D5950">
        <v>1477179.24</v>
      </c>
      <c r="E5950">
        <v>2822776.46999999</v>
      </c>
      <c r="H5950">
        <f t="shared" si="394"/>
        <v>6</v>
      </c>
      <c r="J5950" t="str">
        <f t="shared" si="395"/>
        <v>ANNA</v>
      </c>
      <c r="K5950" t="str">
        <f t="shared" si="396"/>
        <v>Union</v>
      </c>
      <c r="L5950">
        <f t="shared" si="393"/>
        <v>0</v>
      </c>
    </row>
    <row r="5951" spans="1:12" x14ac:dyDescent="0.55000000000000004">
      <c r="A5951">
        <v>2007</v>
      </c>
      <c r="B5951" t="s">
        <v>307</v>
      </c>
      <c r="C5951" t="s">
        <v>313</v>
      </c>
      <c r="D5951">
        <v>3866276.67</v>
      </c>
      <c r="E5951">
        <v>11393832.52</v>
      </c>
      <c r="H5951">
        <f t="shared" si="394"/>
        <v>9</v>
      </c>
      <c r="J5951" t="str">
        <f t="shared" si="395"/>
        <v>ANTIOCH</v>
      </c>
      <c r="K5951" t="str">
        <f t="shared" si="396"/>
        <v>Union</v>
      </c>
      <c r="L5951">
        <f t="shared" si="393"/>
        <v>0</v>
      </c>
    </row>
    <row r="5952" spans="1:12" x14ac:dyDescent="0.55000000000000004">
      <c r="A5952">
        <v>2007</v>
      </c>
      <c r="B5952" t="s">
        <v>307</v>
      </c>
      <c r="C5952" t="s">
        <v>314</v>
      </c>
      <c r="D5952">
        <v>71972127.150000006</v>
      </c>
      <c r="E5952">
        <v>85702628.819999993</v>
      </c>
      <c r="H5952">
        <f t="shared" si="394"/>
        <v>19</v>
      </c>
      <c r="J5952" t="str">
        <f t="shared" si="395"/>
        <v>ARLINGTON HEIGHTS</v>
      </c>
      <c r="K5952" t="str">
        <f t="shared" si="396"/>
        <v>Cook</v>
      </c>
      <c r="L5952">
        <f t="shared" si="393"/>
        <v>0</v>
      </c>
    </row>
    <row r="5953" spans="1:12" x14ac:dyDescent="0.55000000000000004">
      <c r="A5953">
        <v>2007</v>
      </c>
      <c r="B5953" t="s">
        <v>307</v>
      </c>
      <c r="C5953" t="s">
        <v>315</v>
      </c>
      <c r="D5953">
        <v>113343545.54000001</v>
      </c>
      <c r="E5953">
        <v>207187410.13</v>
      </c>
      <c r="H5953">
        <f t="shared" si="394"/>
        <v>8</v>
      </c>
      <c r="J5953" t="str">
        <f t="shared" si="395"/>
        <v>AURORA</v>
      </c>
      <c r="K5953" t="str">
        <f t="shared" si="396"/>
        <v>DuPage</v>
      </c>
      <c r="L5953">
        <f t="shared" si="393"/>
        <v>0</v>
      </c>
    </row>
    <row r="5954" spans="1:12" x14ac:dyDescent="0.55000000000000004">
      <c r="A5954">
        <v>2007</v>
      </c>
      <c r="B5954" t="s">
        <v>307</v>
      </c>
      <c r="C5954" t="s">
        <v>316</v>
      </c>
      <c r="D5954">
        <v>2025432.16</v>
      </c>
      <c r="E5954">
        <v>7808949.1799999997</v>
      </c>
      <c r="H5954">
        <f t="shared" si="394"/>
        <v>18</v>
      </c>
      <c r="J5954" t="str">
        <f t="shared" si="395"/>
        <v>BARRINGTON HILLS</v>
      </c>
      <c r="K5954" t="str">
        <f t="shared" si="396"/>
        <v>Cook</v>
      </c>
      <c r="L5954">
        <f t="shared" ref="L5954:L6017" si="397">IF(ISNA(K5954),1,0)</f>
        <v>0</v>
      </c>
    </row>
    <row r="5955" spans="1:12" x14ac:dyDescent="0.55000000000000004">
      <c r="A5955">
        <v>2007</v>
      </c>
      <c r="B5955" t="s">
        <v>307</v>
      </c>
      <c r="C5955" t="s">
        <v>317</v>
      </c>
      <c r="D5955">
        <v>16970585.07</v>
      </c>
      <c r="E5955">
        <v>24040901.07</v>
      </c>
      <c r="H5955">
        <f t="shared" ref="H5955:H6018" si="398">IF(B5955="fire",MIN(IFERROR(SEARCH("fire",C5955),999),IFERROR(SEARCH("fpd",C5955),999),IFERROR(SEARCH("pension",C5955),999),IFERROR(SEARCH("fund",C5955),999)),MIN(IFERROR(SEARCH("police",C5955),999),IFERROR(SEARCH("pension",C5955),999),IFERROR(SEARCH("fund",C5955),999)))</f>
        <v>12</v>
      </c>
      <c r="J5955" t="str">
        <f t="shared" ref="J5955:J6018" si="399">LEFT(C5955,H5955-2)</f>
        <v>BARRINGTON</v>
      </c>
      <c r="K5955" t="str">
        <f t="shared" si="396"/>
        <v>Cook</v>
      </c>
      <c r="L5955">
        <f t="shared" si="397"/>
        <v>0</v>
      </c>
    </row>
    <row r="5956" spans="1:12" x14ac:dyDescent="0.55000000000000004">
      <c r="A5956">
        <v>2007</v>
      </c>
      <c r="B5956" t="s">
        <v>307</v>
      </c>
      <c r="C5956" t="s">
        <v>318</v>
      </c>
      <c r="D5956">
        <v>16478253</v>
      </c>
      <c r="E5956">
        <v>21835851.309999999</v>
      </c>
      <c r="H5956">
        <f t="shared" si="398"/>
        <v>10</v>
      </c>
      <c r="J5956" t="str">
        <f t="shared" si="399"/>
        <v>BARTLETT</v>
      </c>
      <c r="K5956" t="str">
        <f t="shared" si="396"/>
        <v>Cook</v>
      </c>
      <c r="L5956">
        <f t="shared" si="397"/>
        <v>0</v>
      </c>
    </row>
    <row r="5957" spans="1:12" x14ac:dyDescent="0.55000000000000004">
      <c r="A5957">
        <v>2007</v>
      </c>
      <c r="B5957" t="s">
        <v>307</v>
      </c>
      <c r="C5957" t="s">
        <v>319</v>
      </c>
      <c r="D5957">
        <v>1675977.78</v>
      </c>
      <c r="E5957">
        <v>1893935.03</v>
      </c>
      <c r="H5957">
        <f t="shared" si="398"/>
        <v>13</v>
      </c>
      <c r="J5957" t="str">
        <f t="shared" si="399"/>
        <v>BARTONVILLE</v>
      </c>
      <c r="K5957" t="str">
        <f t="shared" si="396"/>
        <v>Cook</v>
      </c>
      <c r="L5957">
        <f t="shared" si="397"/>
        <v>0</v>
      </c>
    </row>
    <row r="5958" spans="1:12" x14ac:dyDescent="0.55000000000000004">
      <c r="A5958">
        <v>2007</v>
      </c>
      <c r="B5958" t="s">
        <v>307</v>
      </c>
      <c r="C5958" t="s">
        <v>320</v>
      </c>
      <c r="D5958">
        <v>17362406.93</v>
      </c>
      <c r="E5958">
        <v>26382980.73</v>
      </c>
      <c r="H5958">
        <f t="shared" si="398"/>
        <v>9</v>
      </c>
      <c r="J5958" t="str">
        <f t="shared" si="399"/>
        <v>BATAVIA</v>
      </c>
      <c r="K5958" t="str">
        <f t="shared" si="396"/>
        <v>DuPage</v>
      </c>
      <c r="L5958">
        <f t="shared" si="397"/>
        <v>0</v>
      </c>
    </row>
    <row r="5959" spans="1:12" x14ac:dyDescent="0.55000000000000004">
      <c r="A5959">
        <v>2007</v>
      </c>
      <c r="B5959" t="s">
        <v>307</v>
      </c>
      <c r="C5959" t="s">
        <v>321</v>
      </c>
      <c r="D5959">
        <v>1409172.94</v>
      </c>
      <c r="E5959">
        <v>2139458.91</v>
      </c>
      <c r="H5959">
        <f t="shared" si="398"/>
        <v>12</v>
      </c>
      <c r="J5959" t="str">
        <f t="shared" si="399"/>
        <v>BEARDSTOWN</v>
      </c>
      <c r="K5959" t="str">
        <f t="shared" si="396"/>
        <v>Cass</v>
      </c>
      <c r="L5959">
        <f t="shared" si="397"/>
        <v>0</v>
      </c>
    </row>
    <row r="5960" spans="1:12" x14ac:dyDescent="0.55000000000000004">
      <c r="A5960">
        <v>2007</v>
      </c>
      <c r="B5960" t="s">
        <v>307</v>
      </c>
      <c r="C5960" t="s">
        <v>322</v>
      </c>
      <c r="D5960">
        <v>25908985.120000001</v>
      </c>
      <c r="E5960">
        <v>47441192.5</v>
      </c>
      <c r="H5960">
        <f t="shared" si="398"/>
        <v>12</v>
      </c>
      <c r="J5960" t="str">
        <f t="shared" si="399"/>
        <v>BELLEVILLE</v>
      </c>
      <c r="K5960" t="str">
        <f t="shared" si="396"/>
        <v>St. Clair</v>
      </c>
      <c r="L5960">
        <f t="shared" si="397"/>
        <v>0</v>
      </c>
    </row>
    <row r="5961" spans="1:12" x14ac:dyDescent="0.55000000000000004">
      <c r="A5961">
        <v>2007</v>
      </c>
      <c r="B5961" t="s">
        <v>307</v>
      </c>
      <c r="C5961" t="s">
        <v>323</v>
      </c>
      <c r="D5961">
        <v>21811502</v>
      </c>
      <c r="E5961">
        <v>34093108.43</v>
      </c>
      <c r="H5961">
        <f t="shared" si="398"/>
        <v>10</v>
      </c>
      <c r="J5961" t="str">
        <f t="shared" si="399"/>
        <v>BELLWOOD</v>
      </c>
      <c r="K5961" t="str">
        <f t="shared" si="396"/>
        <v>Cook</v>
      </c>
      <c r="L5961">
        <f t="shared" si="397"/>
        <v>0</v>
      </c>
    </row>
    <row r="5962" spans="1:12" x14ac:dyDescent="0.55000000000000004">
      <c r="A5962">
        <v>2007</v>
      </c>
      <c r="B5962" t="s">
        <v>307</v>
      </c>
      <c r="C5962" t="s">
        <v>324</v>
      </c>
      <c r="D5962">
        <v>11438731.43</v>
      </c>
      <c r="E5962">
        <v>15958362.640000001</v>
      </c>
      <c r="H5962">
        <f t="shared" si="398"/>
        <v>11</v>
      </c>
      <c r="J5962" t="str">
        <f t="shared" si="399"/>
        <v>BELVIDERE</v>
      </c>
      <c r="K5962" t="str">
        <f t="shared" si="396"/>
        <v>Boone</v>
      </c>
      <c r="L5962">
        <f t="shared" si="397"/>
        <v>0</v>
      </c>
    </row>
    <row r="5963" spans="1:12" x14ac:dyDescent="0.55000000000000004">
      <c r="A5963">
        <v>2007</v>
      </c>
      <c r="B5963" t="s">
        <v>307</v>
      </c>
      <c r="C5963" t="s">
        <v>325</v>
      </c>
      <c r="D5963">
        <v>13147625.25</v>
      </c>
      <c r="E5963">
        <v>19810362.699999999</v>
      </c>
      <c r="H5963">
        <f t="shared" si="398"/>
        <v>13</v>
      </c>
      <c r="J5963" t="str">
        <f t="shared" si="399"/>
        <v>BENSENVILLE</v>
      </c>
      <c r="K5963" t="str">
        <f t="shared" si="396"/>
        <v>DuPage</v>
      </c>
      <c r="L5963">
        <f t="shared" si="397"/>
        <v>0</v>
      </c>
    </row>
    <row r="5964" spans="1:12" x14ac:dyDescent="0.55000000000000004">
      <c r="A5964">
        <v>2007</v>
      </c>
      <c r="B5964" t="s">
        <v>307</v>
      </c>
      <c r="C5964" t="s">
        <v>326</v>
      </c>
      <c r="D5964">
        <v>1527009.61</v>
      </c>
      <c r="E5964">
        <v>3466241.53</v>
      </c>
      <c r="H5964">
        <f t="shared" si="398"/>
        <v>8</v>
      </c>
      <c r="J5964" t="str">
        <f t="shared" si="399"/>
        <v>BENTON</v>
      </c>
      <c r="K5964" t="str">
        <f t="shared" si="396"/>
        <v>Franklin</v>
      </c>
      <c r="L5964">
        <f t="shared" si="397"/>
        <v>0</v>
      </c>
    </row>
    <row r="5965" spans="1:12" x14ac:dyDescent="0.55000000000000004">
      <c r="A5965">
        <v>2007</v>
      </c>
      <c r="B5965" t="s">
        <v>307</v>
      </c>
      <c r="C5965" t="s">
        <v>327</v>
      </c>
      <c r="D5965">
        <v>6748780</v>
      </c>
      <c r="E5965">
        <v>8854590.5500000007</v>
      </c>
      <c r="H5965">
        <f t="shared" si="398"/>
        <v>10</v>
      </c>
      <c r="J5965" t="str">
        <f t="shared" si="399"/>
        <v>BERKELEY</v>
      </c>
      <c r="K5965" t="str">
        <f t="shared" si="396"/>
        <v>Franklin</v>
      </c>
      <c r="L5965">
        <f t="shared" si="397"/>
        <v>0</v>
      </c>
    </row>
    <row r="5966" spans="1:12" x14ac:dyDescent="0.55000000000000004">
      <c r="A5966">
        <v>2007</v>
      </c>
      <c r="B5966" t="s">
        <v>307</v>
      </c>
      <c r="C5966" t="s">
        <v>328</v>
      </c>
      <c r="D5966">
        <v>32790231.850000001</v>
      </c>
      <c r="E5966">
        <v>64619453.719999999</v>
      </c>
      <c r="H5966">
        <f t="shared" si="398"/>
        <v>8</v>
      </c>
      <c r="J5966" t="str">
        <f t="shared" si="399"/>
        <v>BERWYN</v>
      </c>
      <c r="K5966" t="str">
        <f t="shared" si="396"/>
        <v>Cook</v>
      </c>
      <c r="L5966">
        <f t="shared" si="397"/>
        <v>0</v>
      </c>
    </row>
    <row r="5967" spans="1:12" x14ac:dyDescent="0.55000000000000004">
      <c r="A5967">
        <v>2007</v>
      </c>
      <c r="B5967" t="s">
        <v>307</v>
      </c>
      <c r="C5967" t="s">
        <v>329</v>
      </c>
      <c r="D5967">
        <v>4660757.0599999996</v>
      </c>
      <c r="E5967">
        <v>6266154.6099999901</v>
      </c>
      <c r="H5967">
        <f t="shared" si="398"/>
        <v>10</v>
      </c>
      <c r="J5967" t="str">
        <f t="shared" si="399"/>
        <v>BETHALTO</v>
      </c>
      <c r="K5967" t="str">
        <f t="shared" si="396"/>
        <v>Cook</v>
      </c>
      <c r="L5967">
        <f t="shared" si="397"/>
        <v>0</v>
      </c>
    </row>
    <row r="5968" spans="1:12" x14ac:dyDescent="0.55000000000000004">
      <c r="A5968">
        <v>2007</v>
      </c>
      <c r="B5968" t="s">
        <v>307</v>
      </c>
      <c r="C5968" t="s">
        <v>330</v>
      </c>
      <c r="D5968">
        <v>18150855.719999999</v>
      </c>
      <c r="E5968">
        <v>28662181.07</v>
      </c>
      <c r="H5968">
        <f t="shared" si="398"/>
        <v>14</v>
      </c>
      <c r="J5968" t="str">
        <f t="shared" si="399"/>
        <v>BLOOMINGDALE</v>
      </c>
      <c r="K5968" t="str">
        <f t="shared" si="396"/>
        <v>DuPage</v>
      </c>
      <c r="L5968">
        <f t="shared" si="397"/>
        <v>0</v>
      </c>
    </row>
    <row r="5969" spans="1:12" x14ac:dyDescent="0.55000000000000004">
      <c r="A5969">
        <v>2007</v>
      </c>
      <c r="B5969" t="s">
        <v>307</v>
      </c>
      <c r="C5969" t="s">
        <v>331</v>
      </c>
      <c r="D5969">
        <v>42209136.270000003</v>
      </c>
      <c r="E5969">
        <v>73599407.060000002</v>
      </c>
      <c r="H5969">
        <f t="shared" si="398"/>
        <v>13</v>
      </c>
      <c r="J5969" t="str">
        <f t="shared" si="399"/>
        <v>BLOOMINGTON</v>
      </c>
      <c r="K5969" t="str">
        <f t="shared" si="396"/>
        <v>McLean</v>
      </c>
      <c r="L5969">
        <f t="shared" si="397"/>
        <v>0</v>
      </c>
    </row>
    <row r="5970" spans="1:12" x14ac:dyDescent="0.55000000000000004">
      <c r="A5970">
        <v>2007</v>
      </c>
      <c r="B5970" t="s">
        <v>307</v>
      </c>
      <c r="C5970" t="s">
        <v>332</v>
      </c>
      <c r="D5970">
        <v>7248279.0700000003</v>
      </c>
      <c r="E5970">
        <v>22460776.289999999</v>
      </c>
      <c r="H5970">
        <f t="shared" si="398"/>
        <v>13</v>
      </c>
      <c r="J5970" t="str">
        <f t="shared" si="399"/>
        <v>BLUE ISLAND</v>
      </c>
      <c r="K5970" t="str">
        <f t="shared" si="396"/>
        <v>Cook</v>
      </c>
      <c r="L5970">
        <f t="shared" si="397"/>
        <v>0</v>
      </c>
    </row>
    <row r="5971" spans="1:12" x14ac:dyDescent="0.55000000000000004">
      <c r="A5971">
        <v>2007</v>
      </c>
      <c r="B5971" t="s">
        <v>307</v>
      </c>
      <c r="C5971" t="s">
        <v>333</v>
      </c>
      <c r="D5971">
        <v>37080612.469999999</v>
      </c>
      <c r="E5971">
        <v>58990726.439999998</v>
      </c>
      <c r="H5971">
        <f t="shared" si="398"/>
        <v>13</v>
      </c>
      <c r="J5971" t="str">
        <f t="shared" si="399"/>
        <v>BOLINGBROOK</v>
      </c>
      <c r="K5971" t="str">
        <f t="shared" si="396"/>
        <v>DuPage</v>
      </c>
      <c r="L5971">
        <f t="shared" si="397"/>
        <v>0</v>
      </c>
    </row>
    <row r="5972" spans="1:12" x14ac:dyDescent="0.55000000000000004">
      <c r="A5972">
        <v>2007</v>
      </c>
      <c r="B5972" t="s">
        <v>307</v>
      </c>
      <c r="C5972" t="s">
        <v>334</v>
      </c>
      <c r="D5972">
        <v>7131827.0199999996</v>
      </c>
      <c r="E5972">
        <v>8147663.3200000003</v>
      </c>
      <c r="H5972">
        <f t="shared" si="398"/>
        <v>13</v>
      </c>
      <c r="J5972" t="str">
        <f t="shared" si="399"/>
        <v>BOURBONNAIS</v>
      </c>
      <c r="K5972" t="str">
        <f t="shared" si="396"/>
        <v>Kankakee</v>
      </c>
      <c r="L5972">
        <f t="shared" si="397"/>
        <v>0</v>
      </c>
    </row>
    <row r="5973" spans="1:12" x14ac:dyDescent="0.55000000000000004">
      <c r="A5973">
        <v>2007</v>
      </c>
      <c r="B5973" t="s">
        <v>307</v>
      </c>
      <c r="C5973" t="s">
        <v>335</v>
      </c>
      <c r="D5973">
        <v>8746534.1199999992</v>
      </c>
      <c r="E5973">
        <v>12201070.8099999</v>
      </c>
      <c r="H5973">
        <f t="shared" si="398"/>
        <v>9</v>
      </c>
      <c r="J5973" t="str">
        <f t="shared" si="399"/>
        <v>BRADLEY</v>
      </c>
      <c r="K5973" t="str">
        <f t="shared" si="396"/>
        <v>Kankakee</v>
      </c>
      <c r="L5973">
        <f t="shared" si="397"/>
        <v>0</v>
      </c>
    </row>
    <row r="5974" spans="1:12" x14ac:dyDescent="0.55000000000000004">
      <c r="A5974">
        <v>2007</v>
      </c>
      <c r="B5974" t="s">
        <v>307</v>
      </c>
      <c r="C5974" t="s">
        <v>336</v>
      </c>
      <c r="D5974">
        <v>1084695.47</v>
      </c>
      <c r="E5974">
        <v>2591521.7799999998</v>
      </c>
      <c r="H5974">
        <f t="shared" si="398"/>
        <v>11</v>
      </c>
      <c r="J5974" t="str">
        <f t="shared" si="399"/>
        <v>BRAIDWOOD</v>
      </c>
      <c r="K5974" t="str">
        <f t="shared" si="396"/>
        <v>Will</v>
      </c>
      <c r="L5974">
        <f t="shared" si="397"/>
        <v>0</v>
      </c>
    </row>
    <row r="5975" spans="1:12" x14ac:dyDescent="0.55000000000000004">
      <c r="A5975">
        <v>2007</v>
      </c>
      <c r="B5975" t="s">
        <v>307</v>
      </c>
      <c r="C5975" t="s">
        <v>337</v>
      </c>
      <c r="D5975">
        <v>13368482.939999999</v>
      </c>
      <c r="E5975">
        <v>26242477.050000001</v>
      </c>
      <c r="H5975">
        <f t="shared" si="398"/>
        <v>12</v>
      </c>
      <c r="J5975" t="str">
        <f t="shared" si="399"/>
        <v>BRIDGEVIEW</v>
      </c>
      <c r="K5975" t="str">
        <f t="shared" si="396"/>
        <v>Cook</v>
      </c>
      <c r="L5975">
        <f t="shared" si="397"/>
        <v>0</v>
      </c>
    </row>
    <row r="5976" spans="1:12" x14ac:dyDescent="0.55000000000000004">
      <c r="A5976">
        <v>2007</v>
      </c>
      <c r="B5976" t="s">
        <v>307</v>
      </c>
      <c r="C5976" t="s">
        <v>338</v>
      </c>
      <c r="D5976">
        <v>18877261.899999999</v>
      </c>
      <c r="E5976">
        <v>28713270.91</v>
      </c>
      <c r="H5976">
        <f t="shared" si="398"/>
        <v>11</v>
      </c>
      <c r="J5976" t="str">
        <f t="shared" si="399"/>
        <v>BROADVIEW</v>
      </c>
      <c r="K5976" t="str">
        <f t="shared" si="396"/>
        <v>Cook</v>
      </c>
      <c r="L5976">
        <f t="shared" si="397"/>
        <v>0</v>
      </c>
    </row>
    <row r="5977" spans="1:12" x14ac:dyDescent="0.55000000000000004">
      <c r="A5977">
        <v>2007</v>
      </c>
      <c r="B5977" t="s">
        <v>307</v>
      </c>
      <c r="C5977" t="s">
        <v>339</v>
      </c>
      <c r="D5977">
        <v>11365736</v>
      </c>
      <c r="E5977">
        <v>23137120.41</v>
      </c>
      <c r="H5977">
        <f t="shared" si="398"/>
        <v>12</v>
      </c>
      <c r="J5977" t="str">
        <f t="shared" si="399"/>
        <v>BROOKFIELD</v>
      </c>
      <c r="K5977" t="str">
        <f t="shared" si="396"/>
        <v>Cook</v>
      </c>
      <c r="L5977">
        <f t="shared" si="397"/>
        <v>0</v>
      </c>
    </row>
    <row r="5978" spans="1:12" x14ac:dyDescent="0.55000000000000004">
      <c r="A5978">
        <v>2007</v>
      </c>
      <c r="B5978" t="s">
        <v>307</v>
      </c>
      <c r="C5978" t="s">
        <v>340</v>
      </c>
      <c r="D5978">
        <v>33839850.740000002</v>
      </c>
      <c r="E5978">
        <v>51490909.57</v>
      </c>
      <c r="H5978">
        <f t="shared" si="398"/>
        <v>15</v>
      </c>
      <c r="J5978" t="str">
        <f t="shared" si="399"/>
        <v>BUFFALO GROVE</v>
      </c>
      <c r="K5978" t="str">
        <f t="shared" si="396"/>
        <v>Cook</v>
      </c>
      <c r="L5978">
        <f t="shared" si="397"/>
        <v>0</v>
      </c>
    </row>
    <row r="5979" spans="1:12" x14ac:dyDescent="0.55000000000000004">
      <c r="A5979">
        <v>2007</v>
      </c>
      <c r="B5979" t="s">
        <v>307</v>
      </c>
      <c r="C5979" t="s">
        <v>341</v>
      </c>
      <c r="D5979">
        <v>22059283.039999999</v>
      </c>
      <c r="E5979">
        <v>26510164.5</v>
      </c>
      <c r="H5979">
        <f t="shared" si="398"/>
        <v>9</v>
      </c>
      <c r="J5979" t="str">
        <f t="shared" si="399"/>
        <v>BURBANK</v>
      </c>
      <c r="K5979" t="str">
        <f t="shared" si="396"/>
        <v>Cook</v>
      </c>
      <c r="L5979">
        <f t="shared" si="397"/>
        <v>0</v>
      </c>
    </row>
    <row r="5980" spans="1:12" x14ac:dyDescent="0.55000000000000004">
      <c r="A5980">
        <v>2007</v>
      </c>
      <c r="B5980" t="s">
        <v>307</v>
      </c>
      <c r="C5980" t="s">
        <v>342</v>
      </c>
      <c r="D5980">
        <v>1837422.91</v>
      </c>
      <c r="E5980">
        <v>2829384.16</v>
      </c>
      <c r="H5980">
        <f t="shared" si="398"/>
        <v>9</v>
      </c>
      <c r="J5980" t="str">
        <f t="shared" si="399"/>
        <v>BURNHAM</v>
      </c>
      <c r="K5980" t="str">
        <f t="shared" si="396"/>
        <v>Cook</v>
      </c>
      <c r="L5980">
        <f t="shared" si="397"/>
        <v>0</v>
      </c>
    </row>
    <row r="5981" spans="1:12" x14ac:dyDescent="0.55000000000000004">
      <c r="A5981">
        <v>2007</v>
      </c>
      <c r="B5981" t="s">
        <v>307</v>
      </c>
      <c r="C5981" t="s">
        <v>343</v>
      </c>
      <c r="D5981">
        <v>9227439</v>
      </c>
      <c r="E5981">
        <v>12366602.9699999</v>
      </c>
      <c r="H5981">
        <f t="shared" si="398"/>
        <v>12</v>
      </c>
      <c r="J5981" t="str">
        <f t="shared" si="399"/>
        <v>BURR RIDGE</v>
      </c>
      <c r="K5981" t="str">
        <f t="shared" si="396"/>
        <v>DuPage</v>
      </c>
      <c r="L5981">
        <f t="shared" si="397"/>
        <v>0</v>
      </c>
    </row>
    <row r="5982" spans="1:12" x14ac:dyDescent="0.55000000000000004">
      <c r="A5982">
        <v>2007</v>
      </c>
      <c r="B5982" t="s">
        <v>307</v>
      </c>
      <c r="C5982" t="s">
        <v>344</v>
      </c>
      <c r="D5982">
        <v>13027976.92</v>
      </c>
      <c r="E5982">
        <v>16610762.3099999</v>
      </c>
      <c r="H5982">
        <f t="shared" si="398"/>
        <v>9</v>
      </c>
      <c r="J5982" t="str">
        <f t="shared" si="399"/>
        <v>CAHOKIA</v>
      </c>
      <c r="K5982" t="str">
        <f t="shared" si="396"/>
        <v>St. Clair</v>
      </c>
      <c r="L5982">
        <f t="shared" si="397"/>
        <v>0</v>
      </c>
    </row>
    <row r="5983" spans="1:12" x14ac:dyDescent="0.55000000000000004">
      <c r="A5983">
        <v>2007</v>
      </c>
      <c r="B5983" t="s">
        <v>307</v>
      </c>
      <c r="C5983" t="s">
        <v>345</v>
      </c>
      <c r="D5983">
        <v>1355673.99</v>
      </c>
      <c r="E5983">
        <v>4057096.96</v>
      </c>
      <c r="H5983">
        <f t="shared" si="398"/>
        <v>7</v>
      </c>
      <c r="J5983" t="str">
        <f t="shared" si="399"/>
        <v>CAIRO</v>
      </c>
      <c r="K5983" t="str">
        <f t="shared" si="396"/>
        <v>Alexander</v>
      </c>
      <c r="L5983">
        <f t="shared" si="397"/>
        <v>0</v>
      </c>
    </row>
    <row r="5984" spans="1:12" x14ac:dyDescent="0.55000000000000004">
      <c r="A5984">
        <v>2007</v>
      </c>
      <c r="B5984" t="s">
        <v>307</v>
      </c>
      <c r="C5984" t="s">
        <v>346</v>
      </c>
      <c r="D5984">
        <v>31927559.300000001</v>
      </c>
      <c r="E5984">
        <v>48877491.759999998</v>
      </c>
      <c r="H5984">
        <f t="shared" si="398"/>
        <v>14</v>
      </c>
      <c r="J5984" t="str">
        <f t="shared" si="399"/>
        <v>CALUMET CITY</v>
      </c>
      <c r="K5984" t="str">
        <f t="shared" si="396"/>
        <v>Cook</v>
      </c>
      <c r="L5984">
        <f t="shared" si="397"/>
        <v>0</v>
      </c>
    </row>
    <row r="5985" spans="1:12" x14ac:dyDescent="0.55000000000000004">
      <c r="A5985">
        <v>2007</v>
      </c>
      <c r="B5985" t="s">
        <v>307</v>
      </c>
      <c r="C5985" t="s">
        <v>347</v>
      </c>
      <c r="D5985">
        <v>5265014.21</v>
      </c>
      <c r="E5985">
        <v>10511768.699999999</v>
      </c>
      <c r="H5985">
        <f t="shared" si="398"/>
        <v>14</v>
      </c>
      <c r="J5985" t="str">
        <f t="shared" si="399"/>
        <v>CALUMET PARK</v>
      </c>
      <c r="K5985" t="str">
        <f t="shared" si="396"/>
        <v>Cook</v>
      </c>
      <c r="L5985">
        <f t="shared" si="397"/>
        <v>0</v>
      </c>
    </row>
    <row r="5986" spans="1:12" x14ac:dyDescent="0.55000000000000004">
      <c r="A5986">
        <v>2007</v>
      </c>
      <c r="B5986" t="s">
        <v>307</v>
      </c>
      <c r="C5986" t="s">
        <v>348</v>
      </c>
      <c r="D5986">
        <v>11294162.699999999</v>
      </c>
      <c r="E5986">
        <v>11228892.09</v>
      </c>
      <c r="H5986">
        <f t="shared" si="398"/>
        <v>8</v>
      </c>
      <c r="J5986" t="str">
        <f t="shared" si="399"/>
        <v>CANTON</v>
      </c>
      <c r="K5986" t="str">
        <f t="shared" si="396"/>
        <v>Fulton</v>
      </c>
      <c r="L5986">
        <f t="shared" si="397"/>
        <v>0</v>
      </c>
    </row>
    <row r="5987" spans="1:12" x14ac:dyDescent="0.55000000000000004">
      <c r="A5987">
        <v>2007</v>
      </c>
      <c r="B5987" t="s">
        <v>307</v>
      </c>
      <c r="C5987" t="s">
        <v>349</v>
      </c>
      <c r="D5987">
        <v>17706922.690000001</v>
      </c>
      <c r="E5987">
        <v>29519552.3699999</v>
      </c>
      <c r="H5987">
        <f t="shared" si="398"/>
        <v>12</v>
      </c>
      <c r="J5987" t="str">
        <f t="shared" si="399"/>
        <v>CARBONDALE</v>
      </c>
      <c r="K5987" t="str">
        <f t="shared" si="396"/>
        <v>Jackson</v>
      </c>
      <c r="L5987">
        <f t="shared" si="397"/>
        <v>0</v>
      </c>
    </row>
    <row r="5988" spans="1:12" x14ac:dyDescent="0.55000000000000004">
      <c r="A5988">
        <v>2007</v>
      </c>
      <c r="B5988" t="s">
        <v>307</v>
      </c>
      <c r="C5988" t="s">
        <v>350</v>
      </c>
      <c r="D5988">
        <v>2760102.88</v>
      </c>
      <c r="E5988">
        <v>4013194.41</v>
      </c>
      <c r="H5988">
        <f t="shared" si="398"/>
        <v>13</v>
      </c>
      <c r="J5988" t="str">
        <f t="shared" si="399"/>
        <v>CARLINVILLE</v>
      </c>
      <c r="K5988" t="str">
        <f t="shared" si="396"/>
        <v>Macoupin</v>
      </c>
      <c r="L5988">
        <f t="shared" si="397"/>
        <v>0</v>
      </c>
    </row>
    <row r="5989" spans="1:12" x14ac:dyDescent="0.55000000000000004">
      <c r="A5989">
        <v>2007</v>
      </c>
      <c r="B5989" t="s">
        <v>307</v>
      </c>
      <c r="C5989" t="s">
        <v>351</v>
      </c>
      <c r="D5989">
        <v>2967820.26</v>
      </c>
      <c r="E5989">
        <v>4553882.57</v>
      </c>
      <c r="H5989">
        <f t="shared" si="398"/>
        <v>7</v>
      </c>
      <c r="J5989" t="str">
        <f t="shared" si="399"/>
        <v>CARMI</v>
      </c>
      <c r="K5989" t="str">
        <f t="shared" si="396"/>
        <v>White</v>
      </c>
      <c r="L5989">
        <f t="shared" si="397"/>
        <v>0</v>
      </c>
    </row>
    <row r="5990" spans="1:12" x14ac:dyDescent="0.55000000000000004">
      <c r="A5990">
        <v>2007</v>
      </c>
      <c r="B5990" t="s">
        <v>307</v>
      </c>
      <c r="C5990" t="s">
        <v>352</v>
      </c>
      <c r="D5990">
        <v>23626298.300000001</v>
      </c>
      <c r="E5990">
        <v>32673828.350000001</v>
      </c>
      <c r="H5990">
        <f t="shared" si="398"/>
        <v>14</v>
      </c>
      <c r="J5990" t="str">
        <f t="shared" si="399"/>
        <v>CAROL STREAM</v>
      </c>
      <c r="K5990" t="str">
        <f t="shared" si="396"/>
        <v>DuPage</v>
      </c>
      <c r="L5990">
        <f t="shared" si="397"/>
        <v>0</v>
      </c>
    </row>
    <row r="5991" spans="1:12" x14ac:dyDescent="0.55000000000000004">
      <c r="A5991">
        <v>2007</v>
      </c>
      <c r="B5991" t="s">
        <v>307</v>
      </c>
      <c r="C5991" t="s">
        <v>353</v>
      </c>
      <c r="D5991">
        <v>18339547.84</v>
      </c>
      <c r="E5991">
        <v>34273894.629999898</v>
      </c>
      <c r="H5991">
        <f t="shared" si="398"/>
        <v>17</v>
      </c>
      <c r="J5991" t="str">
        <f t="shared" si="399"/>
        <v>CARPENTERSVILLE</v>
      </c>
      <c r="K5991" t="str">
        <f t="shared" si="396"/>
        <v>Kane</v>
      </c>
      <c r="L5991">
        <f t="shared" si="397"/>
        <v>0</v>
      </c>
    </row>
    <row r="5992" spans="1:12" x14ac:dyDescent="0.55000000000000004">
      <c r="A5992">
        <v>2007</v>
      </c>
      <c r="B5992" t="s">
        <v>307</v>
      </c>
      <c r="C5992" t="s">
        <v>354</v>
      </c>
      <c r="D5992">
        <v>4508622.6900000004</v>
      </c>
      <c r="E5992">
        <v>8866953</v>
      </c>
      <c r="H5992">
        <f t="shared" si="398"/>
        <v>6</v>
      </c>
      <c r="J5992" t="str">
        <f t="shared" si="399"/>
        <v>CARY</v>
      </c>
      <c r="K5992" t="str">
        <f t="shared" si="396"/>
        <v>McHenry</v>
      </c>
      <c r="L5992">
        <f t="shared" si="397"/>
        <v>0</v>
      </c>
    </row>
    <row r="5993" spans="1:12" x14ac:dyDescent="0.55000000000000004">
      <c r="A5993">
        <v>2007</v>
      </c>
      <c r="B5993" t="s">
        <v>307</v>
      </c>
      <c r="C5993" t="s">
        <v>355</v>
      </c>
      <c r="D5993">
        <v>1706628.63</v>
      </c>
      <c r="E5993">
        <v>2870625.52</v>
      </c>
      <c r="H5993">
        <f t="shared" si="398"/>
        <v>12</v>
      </c>
      <c r="J5993" t="str">
        <f t="shared" si="399"/>
        <v>CASEYVILLE</v>
      </c>
      <c r="K5993" t="str">
        <f t="shared" si="396"/>
        <v>St. Clair</v>
      </c>
      <c r="L5993">
        <f t="shared" si="397"/>
        <v>0</v>
      </c>
    </row>
    <row r="5994" spans="1:12" x14ac:dyDescent="0.55000000000000004">
      <c r="A5994">
        <v>2007</v>
      </c>
      <c r="B5994" t="s">
        <v>307</v>
      </c>
      <c r="C5994" t="s">
        <v>356</v>
      </c>
      <c r="D5994">
        <v>8039356.6799999997</v>
      </c>
      <c r="E5994">
        <v>15304191.029999999</v>
      </c>
      <c r="H5994">
        <f t="shared" si="398"/>
        <v>11</v>
      </c>
      <c r="J5994" t="str">
        <f t="shared" si="399"/>
        <v>CENTRALIA</v>
      </c>
      <c r="K5994" t="str">
        <f t="shared" si="396"/>
        <v>Clinton</v>
      </c>
      <c r="L5994">
        <f t="shared" si="397"/>
        <v>0</v>
      </c>
    </row>
    <row r="5995" spans="1:12" x14ac:dyDescent="0.55000000000000004">
      <c r="A5995">
        <v>2007</v>
      </c>
      <c r="B5995" t="s">
        <v>307</v>
      </c>
      <c r="C5995" t="s">
        <v>357</v>
      </c>
      <c r="D5995">
        <v>1587064.1</v>
      </c>
      <c r="E5995">
        <v>2522764.02</v>
      </c>
      <c r="H5995">
        <f t="shared" si="398"/>
        <v>13</v>
      </c>
      <c r="J5995" t="str">
        <f t="shared" si="399"/>
        <v>CENTREVILLE</v>
      </c>
      <c r="K5995" t="str">
        <f t="shared" si="396"/>
        <v>St. Clair</v>
      </c>
      <c r="L5995">
        <f t="shared" si="397"/>
        <v>0</v>
      </c>
    </row>
    <row r="5996" spans="1:12" x14ac:dyDescent="0.55000000000000004">
      <c r="A5996">
        <v>2007</v>
      </c>
      <c r="B5996" t="s">
        <v>307</v>
      </c>
      <c r="C5996" t="s">
        <v>358</v>
      </c>
      <c r="D5996">
        <v>57206420.420000002</v>
      </c>
      <c r="E5996">
        <v>78250910.480000004</v>
      </c>
      <c r="H5996">
        <f t="shared" si="398"/>
        <v>11</v>
      </c>
      <c r="J5996" t="str">
        <f t="shared" si="399"/>
        <v>CHAMPAIGN</v>
      </c>
      <c r="K5996" t="str">
        <f t="shared" si="396"/>
        <v>Champaign</v>
      </c>
      <c r="L5996">
        <f t="shared" si="397"/>
        <v>0</v>
      </c>
    </row>
    <row r="5997" spans="1:12" x14ac:dyDescent="0.55000000000000004">
      <c r="A5997">
        <v>2007</v>
      </c>
      <c r="B5997" t="s">
        <v>307</v>
      </c>
      <c r="C5997" t="s">
        <v>359</v>
      </c>
      <c r="D5997">
        <v>2387407</v>
      </c>
      <c r="E5997">
        <v>3347175.84</v>
      </c>
      <c r="H5997">
        <f t="shared" si="398"/>
        <v>11</v>
      </c>
      <c r="J5997" t="str">
        <f t="shared" si="399"/>
        <v>CHANNAHON</v>
      </c>
      <c r="K5997" t="str">
        <f t="shared" si="396"/>
        <v>Will</v>
      </c>
      <c r="L5997">
        <f t="shared" si="397"/>
        <v>0</v>
      </c>
    </row>
    <row r="5998" spans="1:12" x14ac:dyDescent="0.55000000000000004">
      <c r="A5998">
        <v>2007</v>
      </c>
      <c r="B5998" t="s">
        <v>307</v>
      </c>
      <c r="C5998" t="s">
        <v>360</v>
      </c>
      <c r="D5998">
        <v>10393317.75</v>
      </c>
      <c r="E5998">
        <v>17361909.329999998</v>
      </c>
      <c r="H5998">
        <f t="shared" si="398"/>
        <v>12</v>
      </c>
      <c r="J5998" t="str">
        <f t="shared" si="399"/>
        <v>CHARLESTON</v>
      </c>
      <c r="K5998" t="str">
        <f t="shared" si="396"/>
        <v>Coles</v>
      </c>
      <c r="L5998">
        <f t="shared" si="397"/>
        <v>0</v>
      </c>
    </row>
    <row r="5999" spans="1:12" x14ac:dyDescent="0.55000000000000004">
      <c r="A5999">
        <v>2007</v>
      </c>
      <c r="B5999" t="s">
        <v>307</v>
      </c>
      <c r="C5999" t="s">
        <v>361</v>
      </c>
      <c r="D5999">
        <v>2613447.2599999998</v>
      </c>
      <c r="E5999">
        <v>4183296.98</v>
      </c>
      <c r="H5999">
        <f t="shared" si="398"/>
        <v>9</v>
      </c>
      <c r="J5999" t="str">
        <f t="shared" si="399"/>
        <v>CHATHAM</v>
      </c>
      <c r="K5999" t="str">
        <f t="shared" si="396"/>
        <v>Sangamon</v>
      </c>
      <c r="L5999">
        <f t="shared" si="397"/>
        <v>0</v>
      </c>
    </row>
    <row r="6000" spans="1:12" x14ac:dyDescent="0.55000000000000004">
      <c r="A6000">
        <v>2007</v>
      </c>
      <c r="B6000" t="s">
        <v>307</v>
      </c>
      <c r="C6000" t="s">
        <v>362</v>
      </c>
      <c r="D6000">
        <v>1064152.79</v>
      </c>
      <c r="E6000">
        <v>5540161.4699999997</v>
      </c>
      <c r="H6000">
        <f t="shared" si="398"/>
        <v>15</v>
      </c>
      <c r="J6000" t="str">
        <f t="shared" si="399"/>
        <v>CHERRY VALLEY</v>
      </c>
      <c r="K6000" t="str">
        <f t="shared" si="396"/>
        <v>Winnebago</v>
      </c>
      <c r="L6000">
        <f t="shared" si="397"/>
        <v>0</v>
      </c>
    </row>
    <row r="6001" spans="1:12" x14ac:dyDescent="0.55000000000000004">
      <c r="A6001">
        <v>2007</v>
      </c>
      <c r="B6001" t="s">
        <v>307</v>
      </c>
      <c r="C6001" t="s">
        <v>363</v>
      </c>
      <c r="D6001">
        <v>1735977.64</v>
      </c>
      <c r="E6001">
        <v>2510193.4900000002</v>
      </c>
      <c r="H6001">
        <f t="shared" si="398"/>
        <v>9</v>
      </c>
      <c r="J6001" t="str">
        <f t="shared" si="399"/>
        <v>CHESTER</v>
      </c>
      <c r="K6001" t="str">
        <f t="shared" si="396"/>
        <v>Randolph</v>
      </c>
      <c r="L6001">
        <f t="shared" si="397"/>
        <v>0</v>
      </c>
    </row>
    <row r="6002" spans="1:12" x14ac:dyDescent="0.55000000000000004">
      <c r="A6002">
        <v>2007</v>
      </c>
      <c r="B6002" t="s">
        <v>307</v>
      </c>
      <c r="C6002" t="s">
        <v>364</v>
      </c>
      <c r="D6002">
        <v>32398236</v>
      </c>
      <c r="E6002">
        <v>60231288.189999998</v>
      </c>
      <c r="H6002">
        <f t="shared" si="398"/>
        <v>17</v>
      </c>
      <c r="J6002" t="str">
        <f t="shared" si="399"/>
        <v>CHICAGO HEIGHTS</v>
      </c>
      <c r="K6002" t="str">
        <f t="shared" si="396"/>
        <v>Cook</v>
      </c>
      <c r="L6002">
        <f t="shared" si="397"/>
        <v>0</v>
      </c>
    </row>
    <row r="6003" spans="1:12" x14ac:dyDescent="0.55000000000000004">
      <c r="A6003">
        <v>2007</v>
      </c>
      <c r="B6003" t="s">
        <v>307</v>
      </c>
      <c r="C6003" t="s">
        <v>365</v>
      </c>
      <c r="D6003">
        <v>11821655.439999999</v>
      </c>
      <c r="E6003">
        <v>23178620.41</v>
      </c>
      <c r="H6003">
        <f t="shared" si="398"/>
        <v>15</v>
      </c>
      <c r="J6003" t="str">
        <f t="shared" si="399"/>
        <v>CHICAGO RIDGE</v>
      </c>
      <c r="K6003" t="str">
        <f t="shared" si="396"/>
        <v>Cook</v>
      </c>
      <c r="L6003">
        <f t="shared" si="397"/>
        <v>0</v>
      </c>
    </row>
    <row r="6004" spans="1:12" x14ac:dyDescent="0.55000000000000004">
      <c r="A6004">
        <v>2007</v>
      </c>
      <c r="B6004" t="s">
        <v>307</v>
      </c>
      <c r="C6004" t="s">
        <v>366</v>
      </c>
      <c r="D6004">
        <v>2155397.44</v>
      </c>
      <c r="E6004">
        <v>2944477.77</v>
      </c>
      <c r="H6004">
        <f t="shared" si="398"/>
        <v>13</v>
      </c>
      <c r="J6004" t="str">
        <f t="shared" si="399"/>
        <v>CHILLICOTHE</v>
      </c>
      <c r="K6004" t="str">
        <f t="shared" si="396"/>
        <v>Peoria</v>
      </c>
      <c r="L6004">
        <f t="shared" si="397"/>
        <v>0</v>
      </c>
    </row>
    <row r="6005" spans="1:12" x14ac:dyDescent="0.55000000000000004">
      <c r="A6005">
        <v>2007</v>
      </c>
      <c r="B6005" t="s">
        <v>307</v>
      </c>
      <c r="C6005" t="s">
        <v>367</v>
      </c>
      <c r="D6005">
        <v>39646054.810000002</v>
      </c>
      <c r="E6005">
        <v>77778878.489999995</v>
      </c>
      <c r="H6005">
        <f t="shared" si="398"/>
        <v>8</v>
      </c>
      <c r="J6005" t="str">
        <f t="shared" si="399"/>
        <v>CICERO</v>
      </c>
      <c r="K6005" t="str">
        <f t="shared" si="396"/>
        <v>Cook</v>
      </c>
      <c r="L6005">
        <f t="shared" si="397"/>
        <v>0</v>
      </c>
    </row>
    <row r="6006" spans="1:12" x14ac:dyDescent="0.55000000000000004">
      <c r="A6006">
        <v>2007</v>
      </c>
      <c r="B6006" t="s">
        <v>307</v>
      </c>
      <c r="C6006" t="s">
        <v>368</v>
      </c>
      <c r="D6006">
        <v>6466352</v>
      </c>
      <c r="E6006">
        <v>9505107.1099999994</v>
      </c>
      <c r="H6006">
        <f t="shared" si="398"/>
        <v>17</v>
      </c>
      <c r="J6006" t="str">
        <f t="shared" si="399"/>
        <v>CLARENDON HILLS</v>
      </c>
      <c r="K6006" t="str">
        <f t="shared" si="396"/>
        <v>DuPage</v>
      </c>
      <c r="L6006">
        <f t="shared" si="397"/>
        <v>0</v>
      </c>
    </row>
    <row r="6007" spans="1:12" x14ac:dyDescent="0.55000000000000004">
      <c r="A6007">
        <v>2007</v>
      </c>
      <c r="B6007" t="s">
        <v>307</v>
      </c>
      <c r="C6007" t="s">
        <v>369</v>
      </c>
      <c r="D6007">
        <v>3545193.45</v>
      </c>
      <c r="E6007">
        <v>3576775.52</v>
      </c>
      <c r="H6007">
        <f t="shared" si="398"/>
        <v>9</v>
      </c>
      <c r="J6007" t="str">
        <f t="shared" si="399"/>
        <v>CLINTON</v>
      </c>
      <c r="K6007" t="str">
        <f t="shared" si="396"/>
        <v>DeWitt</v>
      </c>
      <c r="L6007">
        <f t="shared" si="397"/>
        <v>0</v>
      </c>
    </row>
    <row r="6008" spans="1:12" x14ac:dyDescent="0.55000000000000004">
      <c r="A6008">
        <v>2007</v>
      </c>
      <c r="B6008" t="s">
        <v>307</v>
      </c>
      <c r="C6008" t="s">
        <v>370</v>
      </c>
      <c r="D6008">
        <v>527185.13</v>
      </c>
      <c r="E6008">
        <v>2721821.94</v>
      </c>
      <c r="H6008">
        <f t="shared" si="398"/>
        <v>11</v>
      </c>
      <c r="J6008" t="str">
        <f t="shared" si="399"/>
        <v>COAL CITY</v>
      </c>
      <c r="K6008" t="str">
        <f t="shared" si="396"/>
        <v>Grundy</v>
      </c>
      <c r="L6008">
        <f t="shared" si="397"/>
        <v>0</v>
      </c>
    </row>
    <row r="6009" spans="1:12" x14ac:dyDescent="0.55000000000000004">
      <c r="A6009">
        <v>2007</v>
      </c>
      <c r="B6009" t="s">
        <v>307</v>
      </c>
      <c r="C6009" t="s">
        <v>371</v>
      </c>
      <c r="D6009">
        <v>15706991.23</v>
      </c>
      <c r="E6009">
        <v>21858510.530000001</v>
      </c>
      <c r="H6009">
        <f t="shared" si="398"/>
        <v>14</v>
      </c>
      <c r="J6009" t="str">
        <f t="shared" si="399"/>
        <v>COLLINSVILLE</v>
      </c>
      <c r="K6009" t="str">
        <f t="shared" ref="K6009:K6072" si="400">INDEX($K$1:$K$655,MATCH(C6009,$C$1:$C$655))</f>
        <v>Madison</v>
      </c>
      <c r="L6009">
        <f t="shared" si="397"/>
        <v>0</v>
      </c>
    </row>
    <row r="6010" spans="1:12" x14ac:dyDescent="0.55000000000000004">
      <c r="A6010">
        <v>2007</v>
      </c>
      <c r="B6010" t="s">
        <v>307</v>
      </c>
      <c r="C6010" t="s">
        <v>372</v>
      </c>
      <c r="D6010">
        <v>740205.54</v>
      </c>
      <c r="E6010">
        <v>1677853.25</v>
      </c>
      <c r="H6010">
        <f t="shared" si="398"/>
        <v>8</v>
      </c>
      <c r="J6010" t="str">
        <f t="shared" si="399"/>
        <v>COLONA</v>
      </c>
      <c r="K6010" t="str">
        <f t="shared" si="400"/>
        <v>Henry</v>
      </c>
      <c r="L6010">
        <f t="shared" si="397"/>
        <v>0</v>
      </c>
    </row>
    <row r="6011" spans="1:12" x14ac:dyDescent="0.55000000000000004">
      <c r="A6011">
        <v>2007</v>
      </c>
      <c r="B6011" t="s">
        <v>307</v>
      </c>
      <c r="C6011" t="s">
        <v>373</v>
      </c>
      <c r="D6011">
        <v>3077577.52</v>
      </c>
      <c r="E6011">
        <v>4674370.4800000004</v>
      </c>
      <c r="H6011">
        <f t="shared" si="398"/>
        <v>10</v>
      </c>
      <c r="J6011" t="str">
        <f t="shared" si="399"/>
        <v>COLUMBIA</v>
      </c>
      <c r="K6011" t="str">
        <f t="shared" si="400"/>
        <v>Monroe</v>
      </c>
      <c r="L6011">
        <f t="shared" si="397"/>
        <v>0</v>
      </c>
    </row>
    <row r="6012" spans="1:12" x14ac:dyDescent="0.55000000000000004">
      <c r="A6012">
        <v>2007</v>
      </c>
      <c r="B6012" t="s">
        <v>307</v>
      </c>
      <c r="C6012" t="s">
        <v>374</v>
      </c>
      <c r="D6012">
        <v>9686815.3000000007</v>
      </c>
      <c r="E6012">
        <v>15313050.439999999</v>
      </c>
      <c r="H6012">
        <f t="shared" si="398"/>
        <v>20</v>
      </c>
      <c r="J6012" t="str">
        <f t="shared" si="399"/>
        <v>COUNTRY CLUB HILLS</v>
      </c>
      <c r="K6012" t="str">
        <f t="shared" si="400"/>
        <v>Cook</v>
      </c>
      <c r="L6012">
        <f t="shared" si="397"/>
        <v>0</v>
      </c>
    </row>
    <row r="6013" spans="1:12" x14ac:dyDescent="0.55000000000000004">
      <c r="A6013">
        <v>2007</v>
      </c>
      <c r="B6013" t="s">
        <v>307</v>
      </c>
      <c r="C6013" t="s">
        <v>375</v>
      </c>
      <c r="D6013">
        <v>13663832.699999999</v>
      </c>
      <c r="E6013">
        <v>22544438.530000001</v>
      </c>
      <c r="H6013">
        <f t="shared" si="398"/>
        <v>13</v>
      </c>
      <c r="J6013" t="str">
        <f t="shared" si="399"/>
        <v>COUNTRYSIDE</v>
      </c>
      <c r="K6013" t="str">
        <f t="shared" si="400"/>
        <v>Cook</v>
      </c>
      <c r="L6013">
        <f t="shared" si="397"/>
        <v>0</v>
      </c>
    </row>
    <row r="6014" spans="1:12" x14ac:dyDescent="0.55000000000000004">
      <c r="A6014">
        <v>2007</v>
      </c>
      <c r="B6014" t="s">
        <v>307</v>
      </c>
      <c r="C6014" t="s">
        <v>376</v>
      </c>
      <c r="D6014">
        <v>8902610</v>
      </c>
      <c r="E6014">
        <v>12406993.98</v>
      </c>
      <c r="H6014">
        <f t="shared" si="398"/>
        <v>12</v>
      </c>
      <c r="J6014" t="str">
        <f t="shared" si="399"/>
        <v>CREST HILL</v>
      </c>
      <c r="K6014" t="str">
        <f t="shared" si="400"/>
        <v>Will</v>
      </c>
      <c r="L6014">
        <f t="shared" si="397"/>
        <v>0</v>
      </c>
    </row>
    <row r="6015" spans="1:12" x14ac:dyDescent="0.55000000000000004">
      <c r="A6015">
        <v>2007</v>
      </c>
      <c r="B6015" t="s">
        <v>307</v>
      </c>
      <c r="C6015" t="s">
        <v>377</v>
      </c>
      <c r="D6015">
        <v>376846.72</v>
      </c>
      <c r="E6015">
        <v>934329.74</v>
      </c>
      <c r="H6015">
        <f t="shared" si="398"/>
        <v>11</v>
      </c>
      <c r="J6015" t="str">
        <f t="shared" si="399"/>
        <v>CRESTWOOD</v>
      </c>
      <c r="K6015" t="str">
        <f t="shared" si="400"/>
        <v>Cook</v>
      </c>
      <c r="L6015">
        <f t="shared" si="397"/>
        <v>0</v>
      </c>
    </row>
    <row r="6016" spans="1:12" x14ac:dyDescent="0.55000000000000004">
      <c r="A6016">
        <v>2007</v>
      </c>
      <c r="B6016" t="s">
        <v>307</v>
      </c>
      <c r="C6016" t="s">
        <v>378</v>
      </c>
      <c r="D6016">
        <v>4538536.42</v>
      </c>
      <c r="E6016">
        <v>5591131.2000000002</v>
      </c>
      <c r="H6016">
        <f t="shared" si="398"/>
        <v>7</v>
      </c>
      <c r="J6016" t="str">
        <f t="shared" si="399"/>
        <v>CRETE</v>
      </c>
      <c r="K6016" t="str">
        <f t="shared" si="400"/>
        <v>Will</v>
      </c>
      <c r="L6016">
        <f t="shared" si="397"/>
        <v>0</v>
      </c>
    </row>
    <row r="6017" spans="1:12" x14ac:dyDescent="0.55000000000000004">
      <c r="A6017">
        <v>2007</v>
      </c>
      <c r="B6017" t="s">
        <v>307</v>
      </c>
      <c r="C6017" t="s">
        <v>379</v>
      </c>
      <c r="D6017">
        <v>1922938.19</v>
      </c>
      <c r="E6017">
        <v>2806602.45</v>
      </c>
      <c r="H6017">
        <f t="shared" si="398"/>
        <v>13</v>
      </c>
      <c r="J6017" t="str">
        <f t="shared" si="399"/>
        <v>CREVE COEUR</v>
      </c>
      <c r="K6017" t="str">
        <f t="shared" si="400"/>
        <v>Tazewell</v>
      </c>
      <c r="L6017">
        <f t="shared" si="397"/>
        <v>0</v>
      </c>
    </row>
    <row r="6018" spans="1:12" x14ac:dyDescent="0.55000000000000004">
      <c r="A6018">
        <v>2007</v>
      </c>
      <c r="B6018" t="s">
        <v>307</v>
      </c>
      <c r="C6018" t="s">
        <v>380</v>
      </c>
      <c r="D6018">
        <v>20366743.120000001</v>
      </c>
      <c r="E6018">
        <v>33669203.259999998</v>
      </c>
      <c r="H6018">
        <f t="shared" si="398"/>
        <v>14</v>
      </c>
      <c r="J6018" t="str">
        <f t="shared" si="399"/>
        <v>CRYSTAL LAKE</v>
      </c>
      <c r="K6018" t="str">
        <f t="shared" si="400"/>
        <v>McHenry</v>
      </c>
      <c r="L6018">
        <f t="shared" ref="L6018:L6081" si="401">IF(ISNA(K6018),1,0)</f>
        <v>0</v>
      </c>
    </row>
    <row r="6019" spans="1:12" x14ac:dyDescent="0.55000000000000004">
      <c r="A6019">
        <v>2007</v>
      </c>
      <c r="B6019" t="s">
        <v>307</v>
      </c>
      <c r="C6019" t="s">
        <v>381</v>
      </c>
      <c r="D6019">
        <v>16938310.699999999</v>
      </c>
      <c r="E6019">
        <v>41416714.170000002</v>
      </c>
      <c r="H6019">
        <f t="shared" ref="H6019:H6082" si="402">IF(B6019="fire",MIN(IFERROR(SEARCH("fire",C6019),999),IFERROR(SEARCH("fpd",C6019),999),IFERROR(SEARCH("pension",C6019),999),IFERROR(SEARCH("fund",C6019),999)),MIN(IFERROR(SEARCH("police",C6019),999),IFERROR(SEARCH("pension",C6019),999),IFERROR(SEARCH("fund",C6019),999)))</f>
        <v>10</v>
      </c>
      <c r="J6019" t="str">
        <f t="shared" ref="J6019:J6082" si="403">LEFT(C6019,H6019-2)</f>
        <v>DANVILLE</v>
      </c>
      <c r="K6019" t="str">
        <f t="shared" si="400"/>
        <v>Vermilion</v>
      </c>
      <c r="L6019">
        <f t="shared" si="401"/>
        <v>0</v>
      </c>
    </row>
    <row r="6020" spans="1:12" x14ac:dyDescent="0.55000000000000004">
      <c r="A6020">
        <v>2007</v>
      </c>
      <c r="B6020" t="s">
        <v>307</v>
      </c>
      <c r="C6020" t="s">
        <v>382</v>
      </c>
      <c r="D6020">
        <v>13762107.119999999</v>
      </c>
      <c r="E6020">
        <v>24413796.18</v>
      </c>
      <c r="H6020">
        <f t="shared" si="402"/>
        <v>8</v>
      </c>
      <c r="J6020" t="str">
        <f t="shared" si="403"/>
        <v>DARIEN</v>
      </c>
      <c r="K6020" t="str">
        <f t="shared" si="400"/>
        <v>DuPage</v>
      </c>
      <c r="L6020">
        <f t="shared" si="401"/>
        <v>0</v>
      </c>
    </row>
    <row r="6021" spans="1:12" x14ac:dyDescent="0.55000000000000004">
      <c r="A6021">
        <v>2007</v>
      </c>
      <c r="B6021" t="s">
        <v>307</v>
      </c>
      <c r="C6021" t="s">
        <v>383</v>
      </c>
      <c r="D6021">
        <v>62199265.789999999</v>
      </c>
      <c r="E6021">
        <v>96945846.859999999</v>
      </c>
      <c r="H6021">
        <f t="shared" si="402"/>
        <v>9</v>
      </c>
      <c r="J6021" t="str">
        <f t="shared" si="403"/>
        <v>DECATUR</v>
      </c>
      <c r="K6021" t="str">
        <f t="shared" si="400"/>
        <v>Macon</v>
      </c>
      <c r="L6021">
        <f t="shared" si="401"/>
        <v>0</v>
      </c>
    </row>
    <row r="6022" spans="1:12" x14ac:dyDescent="0.55000000000000004">
      <c r="A6022">
        <v>2007</v>
      </c>
      <c r="B6022" t="s">
        <v>307</v>
      </c>
      <c r="C6022" t="s">
        <v>384</v>
      </c>
      <c r="D6022">
        <v>24708569.539999999</v>
      </c>
      <c r="E6022">
        <v>34948886.810000002</v>
      </c>
      <c r="H6022">
        <f t="shared" si="402"/>
        <v>11</v>
      </c>
      <c r="J6022" t="str">
        <f t="shared" si="403"/>
        <v>DEERFIELD</v>
      </c>
      <c r="K6022" t="str">
        <f t="shared" si="400"/>
        <v>Cook</v>
      </c>
      <c r="L6022">
        <f t="shared" si="401"/>
        <v>0</v>
      </c>
    </row>
    <row r="6023" spans="1:12" x14ac:dyDescent="0.55000000000000004">
      <c r="A6023">
        <v>2007</v>
      </c>
      <c r="B6023" t="s">
        <v>307</v>
      </c>
      <c r="C6023" t="s">
        <v>385</v>
      </c>
      <c r="D6023">
        <v>23078177</v>
      </c>
      <c r="E6023">
        <v>37611914.979999997</v>
      </c>
      <c r="H6023">
        <f t="shared" si="402"/>
        <v>8</v>
      </c>
      <c r="J6023" t="str">
        <f t="shared" si="403"/>
        <v>DEKALB</v>
      </c>
      <c r="K6023" t="str">
        <f t="shared" si="400"/>
        <v>DeKalb</v>
      </c>
      <c r="L6023">
        <f t="shared" si="401"/>
        <v>0</v>
      </c>
    </row>
    <row r="6024" spans="1:12" x14ac:dyDescent="0.55000000000000004">
      <c r="A6024">
        <v>2007</v>
      </c>
      <c r="B6024" t="s">
        <v>307</v>
      </c>
      <c r="C6024" t="s">
        <v>386</v>
      </c>
      <c r="D6024">
        <v>48639033.299999997</v>
      </c>
      <c r="E6024">
        <v>96708053.280000001</v>
      </c>
      <c r="H6024">
        <f t="shared" si="402"/>
        <v>13</v>
      </c>
      <c r="J6024" t="str">
        <f t="shared" si="403"/>
        <v>DES PLAINES</v>
      </c>
      <c r="K6024" t="str">
        <f t="shared" si="400"/>
        <v>Cook</v>
      </c>
      <c r="L6024">
        <f t="shared" si="401"/>
        <v>0</v>
      </c>
    </row>
    <row r="6025" spans="1:12" x14ac:dyDescent="0.55000000000000004">
      <c r="A6025">
        <v>2007</v>
      </c>
      <c r="B6025" t="s">
        <v>307</v>
      </c>
      <c r="C6025" t="s">
        <v>387</v>
      </c>
      <c r="D6025">
        <v>11933317.58</v>
      </c>
      <c r="E6025">
        <v>14084184.33</v>
      </c>
      <c r="H6025">
        <f t="shared" si="402"/>
        <v>7</v>
      </c>
      <c r="J6025" t="str">
        <f t="shared" si="403"/>
        <v>DIXON</v>
      </c>
      <c r="K6025" t="str">
        <f t="shared" si="400"/>
        <v>Lee</v>
      </c>
      <c r="L6025">
        <f t="shared" si="401"/>
        <v>0</v>
      </c>
    </row>
    <row r="6026" spans="1:12" x14ac:dyDescent="0.55000000000000004">
      <c r="A6026">
        <v>2007</v>
      </c>
      <c r="B6026" t="s">
        <v>307</v>
      </c>
      <c r="C6026" t="s">
        <v>388</v>
      </c>
      <c r="D6026">
        <v>22918021.879999999</v>
      </c>
      <c r="E6026">
        <v>23463819.59</v>
      </c>
      <c r="H6026">
        <f t="shared" si="402"/>
        <v>8</v>
      </c>
      <c r="J6026" t="str">
        <f t="shared" si="403"/>
        <v>DOLTON</v>
      </c>
      <c r="K6026" t="str">
        <f t="shared" si="400"/>
        <v>Cook</v>
      </c>
      <c r="L6026">
        <f t="shared" si="401"/>
        <v>0</v>
      </c>
    </row>
    <row r="6027" spans="1:12" x14ac:dyDescent="0.55000000000000004">
      <c r="A6027">
        <v>2007</v>
      </c>
      <c r="B6027" t="s">
        <v>307</v>
      </c>
      <c r="C6027" t="s">
        <v>389</v>
      </c>
      <c r="D6027">
        <v>35082021.630000003</v>
      </c>
      <c r="E6027">
        <v>57274392.43</v>
      </c>
      <c r="H6027">
        <f t="shared" si="402"/>
        <v>15</v>
      </c>
      <c r="J6027" t="str">
        <f t="shared" si="403"/>
        <v>DOWNERS GROVE</v>
      </c>
      <c r="K6027" t="str">
        <f t="shared" si="400"/>
        <v>DuPage</v>
      </c>
      <c r="L6027">
        <f t="shared" si="401"/>
        <v>0</v>
      </c>
    </row>
    <row r="6028" spans="1:12" x14ac:dyDescent="0.55000000000000004">
      <c r="A6028">
        <v>2007</v>
      </c>
      <c r="B6028" t="s">
        <v>307</v>
      </c>
      <c r="C6028" t="s">
        <v>390</v>
      </c>
      <c r="D6028">
        <v>3010132.84</v>
      </c>
      <c r="E6028">
        <v>4287027.8099999996</v>
      </c>
      <c r="H6028">
        <f t="shared" si="402"/>
        <v>9</v>
      </c>
      <c r="J6028" t="str">
        <f t="shared" si="403"/>
        <v>DUQUOIN</v>
      </c>
      <c r="K6028" t="str">
        <f t="shared" si="400"/>
        <v>Perry</v>
      </c>
      <c r="L6028">
        <f t="shared" si="401"/>
        <v>0</v>
      </c>
    </row>
    <row r="6029" spans="1:12" x14ac:dyDescent="0.55000000000000004">
      <c r="A6029">
        <v>2007</v>
      </c>
      <c r="B6029" t="s">
        <v>307</v>
      </c>
      <c r="C6029" t="s">
        <v>391</v>
      </c>
      <c r="D6029">
        <v>2799289.12</v>
      </c>
      <c r="E6029">
        <v>5541259.8700000001</v>
      </c>
      <c r="H6029">
        <f t="shared" si="402"/>
        <v>12</v>
      </c>
      <c r="J6029" t="str">
        <f t="shared" si="403"/>
        <v>EAST ALTON</v>
      </c>
      <c r="K6029" t="str">
        <f t="shared" si="400"/>
        <v>Madison</v>
      </c>
      <c r="L6029">
        <f t="shared" si="401"/>
        <v>0</v>
      </c>
    </row>
    <row r="6030" spans="1:12" x14ac:dyDescent="0.55000000000000004">
      <c r="A6030">
        <v>2007</v>
      </c>
      <c r="B6030" t="s">
        <v>307</v>
      </c>
      <c r="C6030" t="s">
        <v>392</v>
      </c>
      <c r="D6030">
        <v>5208830</v>
      </c>
      <c r="E6030">
        <v>7725858.6799999997</v>
      </c>
      <c r="H6030">
        <f t="shared" si="402"/>
        <v>13</v>
      </c>
      <c r="J6030" t="str">
        <f t="shared" si="403"/>
        <v>EAST DUNDEE</v>
      </c>
      <c r="K6030" t="str">
        <f t="shared" si="400"/>
        <v>Cook</v>
      </c>
      <c r="L6030">
        <f t="shared" si="401"/>
        <v>0</v>
      </c>
    </row>
    <row r="6031" spans="1:12" x14ac:dyDescent="0.55000000000000004">
      <c r="A6031">
        <v>2007</v>
      </c>
      <c r="B6031" t="s">
        <v>307</v>
      </c>
      <c r="C6031" t="s">
        <v>393</v>
      </c>
      <c r="D6031">
        <v>16654912.32</v>
      </c>
      <c r="E6031">
        <v>22504964.460000001</v>
      </c>
      <c r="H6031">
        <f t="shared" si="402"/>
        <v>13</v>
      </c>
      <c r="J6031" t="str">
        <f t="shared" si="403"/>
        <v>EAST MOLINE</v>
      </c>
      <c r="K6031" t="str">
        <f t="shared" si="400"/>
        <v>Rock Island</v>
      </c>
      <c r="L6031">
        <f t="shared" si="401"/>
        <v>0</v>
      </c>
    </row>
    <row r="6032" spans="1:12" x14ac:dyDescent="0.55000000000000004">
      <c r="A6032">
        <v>2007</v>
      </c>
      <c r="B6032" t="s">
        <v>307</v>
      </c>
      <c r="C6032" t="s">
        <v>394</v>
      </c>
      <c r="D6032">
        <v>19088970.280000001</v>
      </c>
      <c r="E6032">
        <v>26634920.149999999</v>
      </c>
      <c r="H6032">
        <f t="shared" si="402"/>
        <v>13</v>
      </c>
      <c r="J6032" t="str">
        <f t="shared" si="403"/>
        <v>EAST PEORIA</v>
      </c>
      <c r="K6032" t="str">
        <f t="shared" si="400"/>
        <v>Tazewell</v>
      </c>
      <c r="L6032">
        <f t="shared" si="401"/>
        <v>0</v>
      </c>
    </row>
    <row r="6033" spans="1:12" x14ac:dyDescent="0.55000000000000004">
      <c r="A6033">
        <v>2007</v>
      </c>
      <c r="B6033" t="s">
        <v>307</v>
      </c>
      <c r="C6033" t="s">
        <v>395</v>
      </c>
      <c r="D6033">
        <v>17471332.82</v>
      </c>
      <c r="E6033">
        <v>42028140.590000004</v>
      </c>
      <c r="H6033">
        <f t="shared" si="402"/>
        <v>15</v>
      </c>
      <c r="J6033" t="str">
        <f t="shared" si="403"/>
        <v>EAST ST LOUIS</v>
      </c>
      <c r="K6033" t="str">
        <f t="shared" si="400"/>
        <v>St. Clair</v>
      </c>
      <c r="L6033">
        <f t="shared" si="401"/>
        <v>0</v>
      </c>
    </row>
    <row r="6034" spans="1:12" x14ac:dyDescent="0.55000000000000004">
      <c r="A6034">
        <v>2007</v>
      </c>
      <c r="B6034" t="s">
        <v>307</v>
      </c>
      <c r="C6034" t="s">
        <v>396</v>
      </c>
      <c r="D6034">
        <v>11234856.300000001</v>
      </c>
      <c r="E6034">
        <v>15580595.59</v>
      </c>
      <c r="H6034">
        <f t="shared" si="402"/>
        <v>14</v>
      </c>
      <c r="J6034" t="str">
        <f t="shared" si="403"/>
        <v>EDWARDSVILLE</v>
      </c>
      <c r="K6034" t="str">
        <f t="shared" si="400"/>
        <v>Madison</v>
      </c>
      <c r="L6034">
        <f t="shared" si="401"/>
        <v>0</v>
      </c>
    </row>
    <row r="6035" spans="1:12" x14ac:dyDescent="0.55000000000000004">
      <c r="A6035">
        <v>2007</v>
      </c>
      <c r="B6035" t="s">
        <v>307</v>
      </c>
      <c r="C6035" t="s">
        <v>397</v>
      </c>
      <c r="D6035">
        <v>11208176.050000001</v>
      </c>
      <c r="E6035">
        <v>13337753.619999999</v>
      </c>
      <c r="H6035">
        <f t="shared" si="402"/>
        <v>11</v>
      </c>
      <c r="J6035" t="str">
        <f t="shared" si="403"/>
        <v>EFFINGHAM</v>
      </c>
      <c r="K6035" t="str">
        <f t="shared" si="400"/>
        <v>Effingham</v>
      </c>
      <c r="L6035">
        <f t="shared" si="401"/>
        <v>0</v>
      </c>
    </row>
    <row r="6036" spans="1:12" x14ac:dyDescent="0.55000000000000004">
      <c r="A6036">
        <v>2007</v>
      </c>
      <c r="B6036" t="s">
        <v>307</v>
      </c>
      <c r="C6036" t="s">
        <v>398</v>
      </c>
      <c r="D6036">
        <v>1152065.49</v>
      </c>
      <c r="E6036">
        <v>1521398.09</v>
      </c>
      <c r="H6036">
        <f t="shared" si="402"/>
        <v>10</v>
      </c>
      <c r="J6036" t="str">
        <f t="shared" si="403"/>
        <v>ELDORADO</v>
      </c>
      <c r="K6036" t="str">
        <f t="shared" si="400"/>
        <v>Saline</v>
      </c>
      <c r="L6036">
        <f t="shared" si="401"/>
        <v>0</v>
      </c>
    </row>
    <row r="6037" spans="1:12" x14ac:dyDescent="0.55000000000000004">
      <c r="A6037">
        <v>2007</v>
      </c>
      <c r="B6037" t="s">
        <v>307</v>
      </c>
      <c r="C6037" t="s">
        <v>399</v>
      </c>
      <c r="D6037">
        <v>54756107.969999999</v>
      </c>
      <c r="E6037">
        <v>116538176.87</v>
      </c>
      <c r="H6037">
        <f t="shared" si="402"/>
        <v>7</v>
      </c>
      <c r="J6037" t="str">
        <f t="shared" si="403"/>
        <v>ELGIN</v>
      </c>
      <c r="K6037" t="str">
        <f t="shared" si="400"/>
        <v>Cook</v>
      </c>
      <c r="L6037">
        <f t="shared" si="401"/>
        <v>0</v>
      </c>
    </row>
    <row r="6038" spans="1:12" x14ac:dyDescent="0.55000000000000004">
      <c r="A6038">
        <v>2007</v>
      </c>
      <c r="B6038" t="s">
        <v>307</v>
      </c>
      <c r="C6038" t="s">
        <v>400</v>
      </c>
      <c r="D6038">
        <v>45698543.060000002</v>
      </c>
      <c r="E6038">
        <v>68760179.209999993</v>
      </c>
      <c r="H6038">
        <f t="shared" si="402"/>
        <v>19</v>
      </c>
      <c r="J6038" t="str">
        <f t="shared" si="403"/>
        <v>ELK GROVE VILLAGE</v>
      </c>
      <c r="K6038" t="str">
        <f t="shared" si="400"/>
        <v>Cook</v>
      </c>
      <c r="L6038">
        <f t="shared" si="401"/>
        <v>0</v>
      </c>
    </row>
    <row r="6039" spans="1:12" x14ac:dyDescent="0.55000000000000004">
      <c r="A6039">
        <v>2007</v>
      </c>
      <c r="B6039" t="s">
        <v>307</v>
      </c>
      <c r="C6039" t="s">
        <v>401</v>
      </c>
      <c r="D6039">
        <v>40267299.729999997</v>
      </c>
      <c r="E6039">
        <v>60275217.409999996</v>
      </c>
      <c r="H6039">
        <f t="shared" si="402"/>
        <v>10</v>
      </c>
      <c r="J6039" t="str">
        <f t="shared" si="403"/>
        <v>ELMHURST</v>
      </c>
      <c r="K6039" t="str">
        <f t="shared" si="400"/>
        <v>Cook</v>
      </c>
      <c r="L6039">
        <f t="shared" si="401"/>
        <v>0</v>
      </c>
    </row>
    <row r="6040" spans="1:12" x14ac:dyDescent="0.55000000000000004">
      <c r="A6040">
        <v>2007</v>
      </c>
      <c r="B6040" t="s">
        <v>307</v>
      </c>
      <c r="C6040" t="s">
        <v>402</v>
      </c>
      <c r="D6040">
        <v>11299623.02</v>
      </c>
      <c r="E6040">
        <v>28483369.629999999</v>
      </c>
      <c r="H6040">
        <f t="shared" si="402"/>
        <v>14</v>
      </c>
      <c r="J6040" t="str">
        <f t="shared" si="403"/>
        <v>ELMWOOD PARK</v>
      </c>
      <c r="K6040" t="str">
        <f t="shared" si="400"/>
        <v>Cook</v>
      </c>
      <c r="L6040">
        <f t="shared" si="401"/>
        <v>0</v>
      </c>
    </row>
    <row r="6041" spans="1:12" x14ac:dyDescent="0.55000000000000004">
      <c r="A6041">
        <v>2007</v>
      </c>
      <c r="B6041" t="s">
        <v>307</v>
      </c>
      <c r="C6041" t="s">
        <v>403</v>
      </c>
      <c r="D6041">
        <v>61913065.460000001</v>
      </c>
      <c r="E6041">
        <v>136588282.75999999</v>
      </c>
      <c r="H6041">
        <f t="shared" si="402"/>
        <v>10</v>
      </c>
      <c r="J6041" t="str">
        <f t="shared" si="403"/>
        <v>EVANSTON</v>
      </c>
      <c r="K6041" t="str">
        <f t="shared" si="400"/>
        <v>Cook</v>
      </c>
      <c r="L6041">
        <f t="shared" si="401"/>
        <v>0</v>
      </c>
    </row>
    <row r="6042" spans="1:12" x14ac:dyDescent="0.55000000000000004">
      <c r="A6042">
        <v>2007</v>
      </c>
      <c r="B6042" t="s">
        <v>307</v>
      </c>
      <c r="C6042" t="s">
        <v>404</v>
      </c>
      <c r="D6042">
        <v>38638157.560000002</v>
      </c>
      <c r="E6042">
        <v>39923859.759999998</v>
      </c>
      <c r="H6042">
        <f t="shared" si="402"/>
        <v>16</v>
      </c>
      <c r="J6042" t="str">
        <f t="shared" si="403"/>
        <v>EVERGREEN PARK</v>
      </c>
      <c r="K6042" t="str">
        <f t="shared" si="400"/>
        <v>Cook</v>
      </c>
      <c r="L6042">
        <f t="shared" si="401"/>
        <v>0</v>
      </c>
    </row>
    <row r="6043" spans="1:12" x14ac:dyDescent="0.55000000000000004">
      <c r="A6043">
        <v>2007</v>
      </c>
      <c r="B6043" t="s">
        <v>307</v>
      </c>
      <c r="C6043" t="s">
        <v>405</v>
      </c>
      <c r="D6043">
        <v>1804062.24</v>
      </c>
      <c r="E6043">
        <v>4446744.3099999996</v>
      </c>
      <c r="H6043">
        <f t="shared" si="402"/>
        <v>11</v>
      </c>
      <c r="J6043" t="str">
        <f t="shared" si="403"/>
        <v>FAIRFIELD</v>
      </c>
      <c r="K6043" t="str">
        <f t="shared" si="400"/>
        <v>Wayne</v>
      </c>
      <c r="L6043">
        <f t="shared" si="401"/>
        <v>0</v>
      </c>
    </row>
    <row r="6044" spans="1:12" x14ac:dyDescent="0.55000000000000004">
      <c r="A6044">
        <v>2007</v>
      </c>
      <c r="B6044" t="s">
        <v>307</v>
      </c>
      <c r="C6044" t="s">
        <v>406</v>
      </c>
      <c r="D6044">
        <v>15663128.92</v>
      </c>
      <c r="E6044">
        <v>21636934.530000001</v>
      </c>
      <c r="H6044">
        <f t="shared" si="402"/>
        <v>18</v>
      </c>
      <c r="J6044" t="str">
        <f t="shared" si="403"/>
        <v>FAIRVIEW HEIGHTS</v>
      </c>
      <c r="K6044" t="str">
        <f t="shared" si="400"/>
        <v>St. Clair</v>
      </c>
      <c r="L6044">
        <f t="shared" si="401"/>
        <v>0</v>
      </c>
    </row>
    <row r="6045" spans="1:12" x14ac:dyDescent="0.55000000000000004">
      <c r="A6045">
        <v>2007</v>
      </c>
      <c r="B6045" t="s">
        <v>307</v>
      </c>
      <c r="C6045" t="s">
        <v>407</v>
      </c>
      <c r="D6045">
        <v>3649182.01</v>
      </c>
      <c r="E6045">
        <v>5771898.0499999998</v>
      </c>
      <c r="H6045">
        <f t="shared" si="402"/>
        <v>7</v>
      </c>
      <c r="J6045" t="str">
        <f t="shared" si="403"/>
        <v>FLORA</v>
      </c>
      <c r="K6045" t="str">
        <f t="shared" si="400"/>
        <v>Clay</v>
      </c>
      <c r="L6045">
        <f t="shared" si="401"/>
        <v>0</v>
      </c>
    </row>
    <row r="6046" spans="1:12" x14ac:dyDescent="0.55000000000000004">
      <c r="A6046">
        <v>2007</v>
      </c>
      <c r="B6046" t="s">
        <v>307</v>
      </c>
      <c r="C6046" t="s">
        <v>408</v>
      </c>
      <c r="D6046">
        <v>10078757</v>
      </c>
      <c r="E6046">
        <v>13166682.48</v>
      </c>
      <c r="H6046">
        <f t="shared" si="402"/>
        <v>11</v>
      </c>
      <c r="J6046" t="str">
        <f t="shared" si="403"/>
        <v>FLOSSMOOR</v>
      </c>
      <c r="K6046" t="str">
        <f t="shared" si="400"/>
        <v>Cook</v>
      </c>
      <c r="L6046">
        <f t="shared" si="401"/>
        <v>0</v>
      </c>
    </row>
    <row r="6047" spans="1:12" x14ac:dyDescent="0.55000000000000004">
      <c r="A6047">
        <v>2007</v>
      </c>
      <c r="B6047" t="s">
        <v>307</v>
      </c>
      <c r="C6047" t="s">
        <v>409</v>
      </c>
      <c r="D6047">
        <v>18011890.420000002</v>
      </c>
      <c r="E6047">
        <v>25108752.890000001</v>
      </c>
      <c r="H6047">
        <f t="shared" si="402"/>
        <v>13</v>
      </c>
      <c r="J6047" t="str">
        <f t="shared" si="403"/>
        <v>FOREST PARK</v>
      </c>
      <c r="K6047" t="str">
        <f t="shared" si="400"/>
        <v>Cook</v>
      </c>
      <c r="L6047">
        <f t="shared" si="401"/>
        <v>0</v>
      </c>
    </row>
    <row r="6048" spans="1:12" x14ac:dyDescent="0.55000000000000004">
      <c r="A6048">
        <v>2007</v>
      </c>
      <c r="B6048" t="s">
        <v>307</v>
      </c>
      <c r="C6048" t="s">
        <v>410</v>
      </c>
      <c r="D6048">
        <v>2792737.7</v>
      </c>
      <c r="E6048">
        <v>4801650.84</v>
      </c>
      <c r="H6048">
        <f t="shared" si="402"/>
        <v>13</v>
      </c>
      <c r="J6048" t="str">
        <f t="shared" si="403"/>
        <v>FOREST VIEW</v>
      </c>
      <c r="K6048" t="str">
        <f t="shared" si="400"/>
        <v>Cook</v>
      </c>
      <c r="L6048">
        <f t="shared" si="401"/>
        <v>0</v>
      </c>
    </row>
    <row r="6049" spans="1:12" x14ac:dyDescent="0.55000000000000004">
      <c r="A6049">
        <v>2007</v>
      </c>
      <c r="B6049" t="s">
        <v>307</v>
      </c>
      <c r="C6049" t="s">
        <v>411</v>
      </c>
      <c r="D6049">
        <v>7120593.1699999999</v>
      </c>
      <c r="E6049">
        <v>12477195.109999999</v>
      </c>
      <c r="H6049">
        <f t="shared" si="402"/>
        <v>10</v>
      </c>
      <c r="J6049" t="str">
        <f t="shared" si="403"/>
        <v>FOX LAKE</v>
      </c>
      <c r="K6049" t="str">
        <f t="shared" si="400"/>
        <v>Lake</v>
      </c>
      <c r="L6049">
        <f t="shared" si="401"/>
        <v>0</v>
      </c>
    </row>
    <row r="6050" spans="1:12" x14ac:dyDescent="0.55000000000000004">
      <c r="A6050">
        <v>2007</v>
      </c>
      <c r="B6050" t="s">
        <v>307</v>
      </c>
      <c r="C6050" t="s">
        <v>412</v>
      </c>
      <c r="D6050">
        <v>850441.94</v>
      </c>
      <c r="E6050">
        <v>3696378.94</v>
      </c>
      <c r="H6050">
        <f t="shared" si="402"/>
        <v>17</v>
      </c>
      <c r="J6050" t="str">
        <f t="shared" si="403"/>
        <v>FOX RIVER GROVE</v>
      </c>
      <c r="K6050" t="str">
        <f t="shared" si="400"/>
        <v>Lake</v>
      </c>
      <c r="L6050">
        <f t="shared" si="401"/>
        <v>0</v>
      </c>
    </row>
    <row r="6051" spans="1:12" x14ac:dyDescent="0.55000000000000004">
      <c r="A6051">
        <v>2007</v>
      </c>
      <c r="B6051" t="s">
        <v>307</v>
      </c>
      <c r="C6051" t="s">
        <v>413</v>
      </c>
      <c r="D6051">
        <v>4867404.08</v>
      </c>
      <c r="E6051">
        <v>9857430.0500000007</v>
      </c>
      <c r="H6051">
        <f t="shared" si="402"/>
        <v>11</v>
      </c>
      <c r="J6051" t="str">
        <f t="shared" si="403"/>
        <v>FRANKFORT</v>
      </c>
      <c r="K6051" t="str">
        <f t="shared" si="400"/>
        <v>Cook</v>
      </c>
      <c r="L6051">
        <f t="shared" si="401"/>
        <v>0</v>
      </c>
    </row>
    <row r="6052" spans="1:12" x14ac:dyDescent="0.55000000000000004">
      <c r="A6052">
        <v>2007</v>
      </c>
      <c r="B6052" t="s">
        <v>307</v>
      </c>
      <c r="C6052" t="s">
        <v>414</v>
      </c>
      <c r="D6052">
        <v>19330482.670000002</v>
      </c>
      <c r="E6052">
        <v>36849658.060000002</v>
      </c>
      <c r="H6052">
        <f t="shared" si="402"/>
        <v>15</v>
      </c>
      <c r="J6052" t="str">
        <f t="shared" si="403"/>
        <v>FRANKLIN PARK</v>
      </c>
      <c r="K6052" t="str">
        <f t="shared" si="400"/>
        <v>Cook</v>
      </c>
      <c r="L6052">
        <f t="shared" si="401"/>
        <v>0</v>
      </c>
    </row>
    <row r="6053" spans="1:12" x14ac:dyDescent="0.55000000000000004">
      <c r="A6053">
        <v>2007</v>
      </c>
      <c r="B6053" t="s">
        <v>307</v>
      </c>
      <c r="C6053" t="s">
        <v>415</v>
      </c>
      <c r="D6053">
        <v>15345386.890000001</v>
      </c>
      <c r="E6053">
        <v>28989967.239999998</v>
      </c>
      <c r="H6053">
        <f t="shared" si="402"/>
        <v>10</v>
      </c>
      <c r="J6053" t="str">
        <f t="shared" si="403"/>
        <v>FREEPORT</v>
      </c>
      <c r="K6053" t="str">
        <f t="shared" si="400"/>
        <v>Stephenson</v>
      </c>
      <c r="L6053">
        <f t="shared" si="401"/>
        <v>0</v>
      </c>
    </row>
    <row r="6054" spans="1:12" x14ac:dyDescent="0.55000000000000004">
      <c r="A6054">
        <v>2007</v>
      </c>
      <c r="B6054" t="s">
        <v>307</v>
      </c>
      <c r="C6054" t="s">
        <v>416</v>
      </c>
      <c r="D6054">
        <v>21323421.120000001</v>
      </c>
      <c r="E6054">
        <v>32927447.469999999</v>
      </c>
      <c r="H6054">
        <f t="shared" si="402"/>
        <v>11</v>
      </c>
      <c r="J6054" t="str">
        <f t="shared" si="403"/>
        <v>GALESBURG</v>
      </c>
      <c r="K6054" t="str">
        <f t="shared" si="400"/>
        <v>Knox</v>
      </c>
      <c r="L6054">
        <f t="shared" si="401"/>
        <v>0</v>
      </c>
    </row>
    <row r="6055" spans="1:12" x14ac:dyDescent="0.55000000000000004">
      <c r="A6055">
        <v>2007</v>
      </c>
      <c r="B6055" t="s">
        <v>307</v>
      </c>
      <c r="C6055" t="s">
        <v>417</v>
      </c>
      <c r="D6055">
        <v>4070925.28</v>
      </c>
      <c r="E6055">
        <v>5384084.1099999901</v>
      </c>
      <c r="H6055">
        <f t="shared" si="402"/>
        <v>9</v>
      </c>
      <c r="J6055" t="str">
        <f t="shared" si="403"/>
        <v>GENESEO</v>
      </c>
      <c r="K6055" t="str">
        <f t="shared" si="400"/>
        <v>Henry</v>
      </c>
      <c r="L6055">
        <f t="shared" si="401"/>
        <v>0</v>
      </c>
    </row>
    <row r="6056" spans="1:12" x14ac:dyDescent="0.55000000000000004">
      <c r="A6056">
        <v>2007</v>
      </c>
      <c r="B6056" t="s">
        <v>307</v>
      </c>
      <c r="C6056" t="s">
        <v>418</v>
      </c>
      <c r="D6056">
        <v>13325026.130000001</v>
      </c>
      <c r="E6056">
        <v>19875335.609999999</v>
      </c>
      <c r="H6056">
        <f t="shared" si="402"/>
        <v>8</v>
      </c>
      <c r="J6056" t="str">
        <f t="shared" si="403"/>
        <v>GENEVA</v>
      </c>
      <c r="K6056" t="str">
        <f t="shared" si="400"/>
        <v>Kane</v>
      </c>
      <c r="L6056">
        <f t="shared" si="401"/>
        <v>0</v>
      </c>
    </row>
    <row r="6057" spans="1:12" x14ac:dyDescent="0.55000000000000004">
      <c r="A6057">
        <v>2007</v>
      </c>
      <c r="B6057" t="s">
        <v>307</v>
      </c>
      <c r="C6057" t="s">
        <v>419</v>
      </c>
      <c r="D6057">
        <v>494767</v>
      </c>
      <c r="E6057">
        <v>768201.86</v>
      </c>
      <c r="H6057">
        <f t="shared" si="402"/>
        <v>10</v>
      </c>
      <c r="J6057" t="str">
        <f t="shared" si="403"/>
        <v>GILBERTS</v>
      </c>
      <c r="K6057" t="str">
        <f t="shared" si="400"/>
        <v>Kane</v>
      </c>
      <c r="L6057">
        <f t="shared" si="401"/>
        <v>0</v>
      </c>
    </row>
    <row r="6058" spans="1:12" x14ac:dyDescent="0.55000000000000004">
      <c r="A6058">
        <v>2007</v>
      </c>
      <c r="B6058" t="s">
        <v>307</v>
      </c>
      <c r="C6058" t="s">
        <v>420</v>
      </c>
      <c r="D6058">
        <v>2167077.56</v>
      </c>
      <c r="E6058">
        <v>3217129.88</v>
      </c>
      <c r="H6058">
        <f t="shared" si="402"/>
        <v>13</v>
      </c>
      <c r="J6058" t="str">
        <f t="shared" si="403"/>
        <v>GLEN CARBON</v>
      </c>
      <c r="K6058" t="str">
        <f t="shared" si="400"/>
        <v>Madison</v>
      </c>
      <c r="L6058">
        <f t="shared" si="401"/>
        <v>0</v>
      </c>
    </row>
    <row r="6059" spans="1:12" x14ac:dyDescent="0.55000000000000004">
      <c r="A6059">
        <v>2007</v>
      </c>
      <c r="B6059" t="s">
        <v>307</v>
      </c>
      <c r="C6059" t="s">
        <v>421</v>
      </c>
      <c r="D6059">
        <v>19953797.129999999</v>
      </c>
      <c r="E6059">
        <v>25135556.52</v>
      </c>
      <c r="H6059">
        <f t="shared" si="402"/>
        <v>12</v>
      </c>
      <c r="J6059" t="str">
        <f t="shared" si="403"/>
        <v>GLEN ELLYN</v>
      </c>
      <c r="K6059" t="str">
        <f t="shared" si="400"/>
        <v>DuPage</v>
      </c>
      <c r="L6059">
        <f t="shared" si="401"/>
        <v>0</v>
      </c>
    </row>
    <row r="6060" spans="1:12" x14ac:dyDescent="0.55000000000000004">
      <c r="A6060">
        <v>2007</v>
      </c>
      <c r="B6060" t="s">
        <v>307</v>
      </c>
      <c r="C6060" t="s">
        <v>422</v>
      </c>
      <c r="D6060">
        <v>18849655.77</v>
      </c>
      <c r="E6060">
        <v>30080402.239999998</v>
      </c>
      <c r="H6060">
        <f t="shared" si="402"/>
        <v>9</v>
      </c>
      <c r="J6060" t="str">
        <f t="shared" si="403"/>
        <v>GLENCOE</v>
      </c>
      <c r="K6060" t="str">
        <f t="shared" si="400"/>
        <v>Cook</v>
      </c>
      <c r="L6060">
        <f t="shared" si="401"/>
        <v>0</v>
      </c>
    </row>
    <row r="6061" spans="1:12" x14ac:dyDescent="0.55000000000000004">
      <c r="A6061">
        <v>2007</v>
      </c>
      <c r="B6061" t="s">
        <v>307</v>
      </c>
      <c r="C6061" t="s">
        <v>423</v>
      </c>
      <c r="D6061">
        <v>19355916.43</v>
      </c>
      <c r="E6061">
        <v>31980268.23</v>
      </c>
      <c r="H6061">
        <f t="shared" si="402"/>
        <v>18</v>
      </c>
      <c r="J6061" t="str">
        <f t="shared" si="403"/>
        <v>GLENDALE HEIGHTS</v>
      </c>
      <c r="K6061" t="str">
        <f t="shared" si="400"/>
        <v>DuPage</v>
      </c>
      <c r="L6061">
        <f t="shared" si="401"/>
        <v>0</v>
      </c>
    </row>
    <row r="6062" spans="1:12" x14ac:dyDescent="0.55000000000000004">
      <c r="A6062">
        <v>2007</v>
      </c>
      <c r="B6062" t="s">
        <v>307</v>
      </c>
      <c r="C6062" t="s">
        <v>424</v>
      </c>
      <c r="D6062">
        <v>40812547.969999999</v>
      </c>
      <c r="E6062">
        <v>56250267.329999998</v>
      </c>
      <c r="H6062">
        <f t="shared" si="402"/>
        <v>10</v>
      </c>
      <c r="J6062" t="str">
        <f t="shared" si="403"/>
        <v>GLENVIEW</v>
      </c>
      <c r="K6062" t="str">
        <f t="shared" si="400"/>
        <v>Cook</v>
      </c>
      <c r="L6062">
        <f t="shared" si="401"/>
        <v>0</v>
      </c>
    </row>
    <row r="6063" spans="1:12" x14ac:dyDescent="0.55000000000000004">
      <c r="A6063">
        <v>2007</v>
      </c>
      <c r="B6063" t="s">
        <v>307</v>
      </c>
      <c r="C6063" t="s">
        <v>425</v>
      </c>
      <c r="D6063">
        <v>5433208.6200000001</v>
      </c>
      <c r="E6063">
        <v>9615882.0600000005</v>
      </c>
      <c r="H6063">
        <f t="shared" si="402"/>
        <v>10</v>
      </c>
      <c r="J6063" t="str">
        <f t="shared" si="403"/>
        <v>GLENWOOD</v>
      </c>
      <c r="K6063" t="str">
        <f t="shared" si="400"/>
        <v>Cook</v>
      </c>
      <c r="L6063">
        <f t="shared" si="401"/>
        <v>0</v>
      </c>
    </row>
    <row r="6064" spans="1:12" x14ac:dyDescent="0.55000000000000004">
      <c r="A6064">
        <v>2007</v>
      </c>
      <c r="B6064" t="s">
        <v>307</v>
      </c>
      <c r="C6064" t="s">
        <v>426</v>
      </c>
      <c r="D6064">
        <v>16827903.16</v>
      </c>
      <c r="E6064">
        <v>37715990.390000001</v>
      </c>
      <c r="H6064">
        <f t="shared" si="402"/>
        <v>14</v>
      </c>
      <c r="J6064" t="str">
        <f t="shared" si="403"/>
        <v>GRANITE CITY</v>
      </c>
      <c r="K6064" t="str">
        <f t="shared" si="400"/>
        <v>Madison</v>
      </c>
      <c r="L6064">
        <f t="shared" si="401"/>
        <v>0</v>
      </c>
    </row>
    <row r="6065" spans="1:12" x14ac:dyDescent="0.55000000000000004">
      <c r="A6065">
        <v>2007</v>
      </c>
      <c r="B6065" t="s">
        <v>307</v>
      </c>
      <c r="C6065" t="s">
        <v>427</v>
      </c>
      <c r="D6065">
        <v>7238421</v>
      </c>
      <c r="E6065">
        <v>9136292.0399999991</v>
      </c>
      <c r="H6065">
        <f t="shared" si="402"/>
        <v>11</v>
      </c>
      <c r="J6065" t="str">
        <f t="shared" si="403"/>
        <v>GRAYSLAKE</v>
      </c>
      <c r="K6065" t="str">
        <f t="shared" si="400"/>
        <v>Lake</v>
      </c>
      <c r="L6065">
        <f t="shared" si="401"/>
        <v>0</v>
      </c>
    </row>
    <row r="6066" spans="1:12" x14ac:dyDescent="0.55000000000000004">
      <c r="A6066">
        <v>2007</v>
      </c>
      <c r="B6066" t="s">
        <v>307</v>
      </c>
      <c r="C6066" t="s">
        <v>428</v>
      </c>
      <c r="D6066">
        <v>2152731.44</v>
      </c>
      <c r="E6066">
        <v>3261889.97</v>
      </c>
      <c r="H6066">
        <f t="shared" si="402"/>
        <v>12</v>
      </c>
      <c r="J6066" t="str">
        <f t="shared" si="403"/>
        <v>GREENVILLE</v>
      </c>
      <c r="K6066" t="str">
        <f t="shared" si="400"/>
        <v>Bond</v>
      </c>
      <c r="L6066">
        <f t="shared" si="401"/>
        <v>0</v>
      </c>
    </row>
    <row r="6067" spans="1:12" x14ac:dyDescent="0.55000000000000004">
      <c r="A6067">
        <v>2007</v>
      </c>
      <c r="B6067" t="s">
        <v>307</v>
      </c>
      <c r="C6067" t="s">
        <v>429</v>
      </c>
      <c r="D6067">
        <v>17970990.75</v>
      </c>
      <c r="E6067">
        <v>26034258.600000001</v>
      </c>
      <c r="H6067">
        <f t="shared" si="402"/>
        <v>8</v>
      </c>
      <c r="J6067" t="str">
        <f t="shared" si="403"/>
        <v>GURNEE</v>
      </c>
      <c r="K6067" t="str">
        <f t="shared" si="400"/>
        <v>Lake</v>
      </c>
      <c r="L6067">
        <f t="shared" si="401"/>
        <v>0</v>
      </c>
    </row>
    <row r="6068" spans="1:12" x14ac:dyDescent="0.55000000000000004">
      <c r="A6068">
        <v>2007</v>
      </c>
      <c r="B6068" t="s">
        <v>307</v>
      </c>
      <c r="C6068" t="s">
        <v>430</v>
      </c>
      <c r="D6068">
        <v>16401292.27</v>
      </c>
      <c r="E6068">
        <v>30003658.030000001</v>
      </c>
      <c r="H6068">
        <f t="shared" si="402"/>
        <v>14</v>
      </c>
      <c r="J6068" t="str">
        <f t="shared" si="403"/>
        <v>HANOVER PARK</v>
      </c>
      <c r="K6068" t="str">
        <f t="shared" si="400"/>
        <v>Cook</v>
      </c>
      <c r="L6068">
        <f t="shared" si="401"/>
        <v>0</v>
      </c>
    </row>
    <row r="6069" spans="1:12" x14ac:dyDescent="0.55000000000000004">
      <c r="A6069">
        <v>2007</v>
      </c>
      <c r="B6069" t="s">
        <v>307</v>
      </c>
      <c r="C6069" t="s">
        <v>431</v>
      </c>
      <c r="D6069">
        <v>3192188</v>
      </c>
      <c r="E6069">
        <v>5766111.1200000001</v>
      </c>
      <c r="H6069">
        <f t="shared" si="402"/>
        <v>12</v>
      </c>
      <c r="J6069" t="str">
        <f t="shared" si="403"/>
        <v>HARRISBURG</v>
      </c>
      <c r="K6069" t="str">
        <f t="shared" si="400"/>
        <v>Saline</v>
      </c>
      <c r="L6069">
        <f t="shared" si="401"/>
        <v>0</v>
      </c>
    </row>
    <row r="6070" spans="1:12" x14ac:dyDescent="0.55000000000000004">
      <c r="A6070">
        <v>2007</v>
      </c>
      <c r="B6070" t="s">
        <v>307</v>
      </c>
      <c r="C6070" t="s">
        <v>432</v>
      </c>
      <c r="D6070">
        <v>4335513.8600000003</v>
      </c>
      <c r="E6070">
        <v>7224106.4000000004</v>
      </c>
      <c r="H6070">
        <f t="shared" si="402"/>
        <v>9</v>
      </c>
      <c r="J6070" t="str">
        <f t="shared" si="403"/>
        <v>HARVARD</v>
      </c>
      <c r="K6070" t="str">
        <f t="shared" si="400"/>
        <v>McHenry</v>
      </c>
      <c r="L6070">
        <f t="shared" si="401"/>
        <v>0</v>
      </c>
    </row>
    <row r="6071" spans="1:12" x14ac:dyDescent="0.55000000000000004">
      <c r="A6071">
        <v>2007</v>
      </c>
      <c r="B6071" t="s">
        <v>307</v>
      </c>
      <c r="C6071" t="s">
        <v>433</v>
      </c>
      <c r="D6071">
        <v>18035764.629999999</v>
      </c>
      <c r="E6071">
        <v>21905651.170000002</v>
      </c>
      <c r="H6071">
        <f t="shared" si="402"/>
        <v>8</v>
      </c>
      <c r="J6071" t="str">
        <f t="shared" si="403"/>
        <v>HARVEY</v>
      </c>
      <c r="K6071" t="str">
        <f t="shared" si="400"/>
        <v>Cook</v>
      </c>
      <c r="L6071">
        <f t="shared" si="401"/>
        <v>0</v>
      </c>
    </row>
    <row r="6072" spans="1:12" x14ac:dyDescent="0.55000000000000004">
      <c r="A6072">
        <v>2007</v>
      </c>
      <c r="B6072" t="s">
        <v>307</v>
      </c>
      <c r="C6072" t="s">
        <v>434</v>
      </c>
      <c r="D6072">
        <v>11369948.66</v>
      </c>
      <c r="E6072">
        <v>16930355.210000001</v>
      </c>
      <c r="H6072">
        <f t="shared" si="402"/>
        <v>17</v>
      </c>
      <c r="J6072" t="str">
        <f t="shared" si="403"/>
        <v>HARWOOD HEIGHTS</v>
      </c>
      <c r="K6072" t="str">
        <f t="shared" si="400"/>
        <v>Cook</v>
      </c>
      <c r="L6072">
        <f t="shared" si="401"/>
        <v>0</v>
      </c>
    </row>
    <row r="6073" spans="1:12" x14ac:dyDescent="0.55000000000000004">
      <c r="A6073">
        <v>2007</v>
      </c>
      <c r="B6073" t="s">
        <v>307</v>
      </c>
      <c r="C6073" t="s">
        <v>435</v>
      </c>
      <c r="D6073">
        <v>717539.39</v>
      </c>
      <c r="E6073">
        <v>1937290.39</v>
      </c>
      <c r="H6073">
        <f t="shared" si="402"/>
        <v>16</v>
      </c>
      <c r="J6073" t="str">
        <f t="shared" si="403"/>
        <v>HAWTHORN WOODS</v>
      </c>
      <c r="K6073" t="str">
        <f t="shared" ref="K6073:K6136" si="404">INDEX($K$1:$K$655,MATCH(C6073,$C$1:$C$655))</f>
        <v>Lake</v>
      </c>
      <c r="L6073">
        <f t="shared" si="401"/>
        <v>0</v>
      </c>
    </row>
    <row r="6074" spans="1:12" x14ac:dyDescent="0.55000000000000004">
      <c r="A6074">
        <v>2007</v>
      </c>
      <c r="B6074" t="s">
        <v>307</v>
      </c>
      <c r="C6074" t="s">
        <v>436</v>
      </c>
      <c r="D6074">
        <v>10657342.51</v>
      </c>
      <c r="E6074">
        <v>17207691.300000001</v>
      </c>
      <c r="H6074">
        <f t="shared" si="402"/>
        <v>13</v>
      </c>
      <c r="J6074" t="str">
        <f t="shared" si="403"/>
        <v>HAZEL CREST</v>
      </c>
      <c r="K6074" t="str">
        <f t="shared" si="404"/>
        <v>Cook</v>
      </c>
      <c r="L6074">
        <f t="shared" si="401"/>
        <v>0</v>
      </c>
    </row>
    <row r="6075" spans="1:12" x14ac:dyDescent="0.55000000000000004">
      <c r="A6075">
        <v>2007</v>
      </c>
      <c r="B6075" t="s">
        <v>307</v>
      </c>
      <c r="C6075" t="s">
        <v>437</v>
      </c>
      <c r="D6075">
        <v>2770761.19</v>
      </c>
      <c r="E6075">
        <v>6330745.0800000001</v>
      </c>
      <c r="H6075">
        <f t="shared" si="402"/>
        <v>8</v>
      </c>
      <c r="J6075" t="str">
        <f t="shared" si="403"/>
        <v>HERRIN</v>
      </c>
      <c r="K6075" t="str">
        <f t="shared" si="404"/>
        <v>Williamson</v>
      </c>
      <c r="L6075">
        <f t="shared" si="401"/>
        <v>0</v>
      </c>
    </row>
    <row r="6076" spans="1:12" x14ac:dyDescent="0.55000000000000004">
      <c r="A6076">
        <v>2007</v>
      </c>
      <c r="B6076" t="s">
        <v>307</v>
      </c>
      <c r="C6076" t="s">
        <v>438</v>
      </c>
      <c r="D6076">
        <v>14569516.699999999</v>
      </c>
      <c r="E6076">
        <v>19817643.219999999</v>
      </c>
      <c r="H6076">
        <f t="shared" si="402"/>
        <v>15</v>
      </c>
      <c r="J6076" t="str">
        <f t="shared" si="403"/>
        <v>HICKORY HILLS</v>
      </c>
      <c r="K6076" t="str">
        <f t="shared" si="404"/>
        <v>Cook</v>
      </c>
      <c r="L6076">
        <f t="shared" si="401"/>
        <v>0</v>
      </c>
    </row>
    <row r="6077" spans="1:12" x14ac:dyDescent="0.55000000000000004">
      <c r="A6077">
        <v>2007</v>
      </c>
      <c r="B6077" t="s">
        <v>307</v>
      </c>
      <c r="C6077" t="s">
        <v>439</v>
      </c>
      <c r="D6077">
        <v>29858955.68</v>
      </c>
      <c r="E6077">
        <v>55368556.479999997</v>
      </c>
      <c r="H6077">
        <f t="shared" si="402"/>
        <v>15</v>
      </c>
      <c r="J6077" t="str">
        <f t="shared" si="403"/>
        <v>HIGHLAND PARK</v>
      </c>
      <c r="K6077" t="str">
        <f t="shared" si="404"/>
        <v>Lake</v>
      </c>
      <c r="L6077">
        <f t="shared" si="401"/>
        <v>0</v>
      </c>
    </row>
    <row r="6078" spans="1:12" x14ac:dyDescent="0.55000000000000004">
      <c r="A6078">
        <v>2007</v>
      </c>
      <c r="B6078" t="s">
        <v>307</v>
      </c>
      <c r="C6078" t="s">
        <v>440</v>
      </c>
      <c r="D6078">
        <v>6916956.8700000001</v>
      </c>
      <c r="E6078">
        <v>8665439.5399999991</v>
      </c>
      <c r="H6078">
        <f t="shared" si="402"/>
        <v>10</v>
      </c>
      <c r="J6078" t="str">
        <f t="shared" si="403"/>
        <v>HIGHLAND</v>
      </c>
      <c r="K6078" t="str">
        <f t="shared" si="404"/>
        <v>Madison</v>
      </c>
      <c r="L6078">
        <f t="shared" si="401"/>
        <v>0</v>
      </c>
    </row>
    <row r="6079" spans="1:12" x14ac:dyDescent="0.55000000000000004">
      <c r="A6079">
        <v>2007</v>
      </c>
      <c r="B6079" t="s">
        <v>307</v>
      </c>
      <c r="C6079" t="s">
        <v>441</v>
      </c>
      <c r="D6079">
        <v>1395043.43</v>
      </c>
      <c r="E6079">
        <v>2774103.83</v>
      </c>
      <c r="H6079">
        <f t="shared" si="402"/>
        <v>10</v>
      </c>
      <c r="J6079" t="str">
        <f t="shared" si="403"/>
        <v>HIGHWOOD</v>
      </c>
      <c r="K6079" t="str">
        <f t="shared" si="404"/>
        <v>Lake</v>
      </c>
      <c r="L6079">
        <f t="shared" si="401"/>
        <v>0</v>
      </c>
    </row>
    <row r="6080" spans="1:12" x14ac:dyDescent="0.55000000000000004">
      <c r="A6080">
        <v>2007</v>
      </c>
      <c r="B6080" t="s">
        <v>307</v>
      </c>
      <c r="C6080" t="s">
        <v>651</v>
      </c>
      <c r="D6080">
        <v>362772.49</v>
      </c>
      <c r="E6080">
        <v>1079401.08</v>
      </c>
      <c r="H6080">
        <f t="shared" si="402"/>
        <v>11</v>
      </c>
      <c r="J6080" t="str">
        <f t="shared" si="403"/>
        <v>HILLSBORO</v>
      </c>
      <c r="K6080" t="str">
        <f t="shared" si="404"/>
        <v>Montgomery</v>
      </c>
      <c r="L6080">
        <f t="shared" si="401"/>
        <v>0</v>
      </c>
    </row>
    <row r="6081" spans="1:12" x14ac:dyDescent="0.55000000000000004">
      <c r="A6081">
        <v>2007</v>
      </c>
      <c r="B6081" t="s">
        <v>307</v>
      </c>
      <c r="C6081" t="s">
        <v>442</v>
      </c>
      <c r="D6081">
        <v>11442921.01</v>
      </c>
      <c r="E6081">
        <v>25888703.719999999</v>
      </c>
      <c r="H6081">
        <f t="shared" si="402"/>
        <v>10</v>
      </c>
      <c r="J6081" t="str">
        <f t="shared" si="403"/>
        <v>HILLSIDE</v>
      </c>
      <c r="K6081" t="str">
        <f t="shared" si="404"/>
        <v>Cook</v>
      </c>
      <c r="L6081">
        <f t="shared" si="401"/>
        <v>0</v>
      </c>
    </row>
    <row r="6082" spans="1:12" x14ac:dyDescent="0.55000000000000004">
      <c r="A6082">
        <v>2007</v>
      </c>
      <c r="B6082" t="s">
        <v>307</v>
      </c>
      <c r="C6082" t="s">
        <v>443</v>
      </c>
      <c r="D6082">
        <v>17166278.109999999</v>
      </c>
      <c r="E6082">
        <v>22473986.289999999</v>
      </c>
      <c r="H6082">
        <f t="shared" si="402"/>
        <v>10</v>
      </c>
      <c r="J6082" t="str">
        <f t="shared" si="403"/>
        <v>HINSDALE</v>
      </c>
      <c r="K6082" t="str">
        <f t="shared" si="404"/>
        <v>Cook</v>
      </c>
      <c r="L6082">
        <f t="shared" ref="L6082:L6145" si="405">IF(ISNA(K6082),1,0)</f>
        <v>0</v>
      </c>
    </row>
    <row r="6083" spans="1:12" x14ac:dyDescent="0.55000000000000004">
      <c r="A6083">
        <v>2007</v>
      </c>
      <c r="B6083" t="s">
        <v>307</v>
      </c>
      <c r="C6083" t="s">
        <v>444</v>
      </c>
      <c r="D6083">
        <v>6266699.75</v>
      </c>
      <c r="E6083">
        <v>11371533.27</v>
      </c>
      <c r="H6083">
        <f t="shared" ref="H6083:H6146" si="406">IF(B6083="fire",MIN(IFERROR(SEARCH("fire",C6083),999),IFERROR(SEARCH("fpd",C6083),999),IFERROR(SEARCH("pension",C6083),999),IFERROR(SEARCH("fund",C6083),999)),MIN(IFERROR(SEARCH("police",C6083),999),IFERROR(SEARCH("pension",C6083),999),IFERROR(SEARCH("fund",C6083),999)))</f>
        <v>10</v>
      </c>
      <c r="J6083" t="str">
        <f t="shared" ref="J6083:J6146" si="407">LEFT(C6083,H6083-2)</f>
        <v>HODGKINS</v>
      </c>
      <c r="K6083" t="str">
        <f t="shared" si="404"/>
        <v>Cook</v>
      </c>
      <c r="L6083">
        <f t="shared" si="405"/>
        <v>0</v>
      </c>
    </row>
    <row r="6084" spans="1:12" x14ac:dyDescent="0.55000000000000004">
      <c r="A6084">
        <v>2007</v>
      </c>
      <c r="B6084" t="s">
        <v>307</v>
      </c>
      <c r="C6084" t="s">
        <v>445</v>
      </c>
      <c r="D6084">
        <v>45044558.600000001</v>
      </c>
      <c r="E6084">
        <v>71242610.930000007</v>
      </c>
      <c r="H6084">
        <f t="shared" si="406"/>
        <v>17</v>
      </c>
      <c r="J6084" t="str">
        <f t="shared" si="407"/>
        <v>HOFFMAN ESTATES</v>
      </c>
      <c r="K6084" t="str">
        <f t="shared" si="404"/>
        <v>Cook</v>
      </c>
      <c r="L6084">
        <f t="shared" si="405"/>
        <v>0</v>
      </c>
    </row>
    <row r="6085" spans="1:12" x14ac:dyDescent="0.55000000000000004">
      <c r="A6085">
        <v>2007</v>
      </c>
      <c r="B6085" t="s">
        <v>307</v>
      </c>
      <c r="C6085" t="s">
        <v>446</v>
      </c>
      <c r="D6085">
        <v>60273.68</v>
      </c>
      <c r="E6085">
        <v>0</v>
      </c>
      <c r="H6085">
        <f t="shared" si="406"/>
        <v>10</v>
      </c>
      <c r="J6085" t="str">
        <f t="shared" si="407"/>
        <v>HOMETOWN</v>
      </c>
      <c r="K6085" t="str">
        <f t="shared" si="404"/>
        <v>Cook</v>
      </c>
      <c r="L6085">
        <f t="shared" si="405"/>
        <v>0</v>
      </c>
    </row>
    <row r="6086" spans="1:12" x14ac:dyDescent="0.55000000000000004">
      <c r="A6086">
        <v>2007</v>
      </c>
      <c r="B6086" t="s">
        <v>307</v>
      </c>
      <c r="C6086" t="s">
        <v>447</v>
      </c>
      <c r="D6086">
        <v>24324525</v>
      </c>
      <c r="E6086">
        <v>28751450.509999901</v>
      </c>
      <c r="H6086">
        <f t="shared" si="406"/>
        <v>10</v>
      </c>
      <c r="J6086" t="str">
        <f t="shared" si="407"/>
        <v>HOMEWOOD</v>
      </c>
      <c r="K6086" t="str">
        <f t="shared" si="404"/>
        <v>Cook</v>
      </c>
      <c r="L6086">
        <f t="shared" si="405"/>
        <v>0</v>
      </c>
    </row>
    <row r="6087" spans="1:12" x14ac:dyDescent="0.55000000000000004">
      <c r="A6087">
        <v>2007</v>
      </c>
      <c r="B6087" t="s">
        <v>307</v>
      </c>
      <c r="C6087" t="s">
        <v>448</v>
      </c>
      <c r="D6087">
        <v>2942172.54</v>
      </c>
      <c r="E6087">
        <v>2042997.74</v>
      </c>
      <c r="H6087">
        <f t="shared" si="406"/>
        <v>11</v>
      </c>
      <c r="J6087" t="str">
        <f t="shared" si="407"/>
        <v>HOOPESTON</v>
      </c>
      <c r="K6087" t="str">
        <f t="shared" si="404"/>
        <v>Vermilion</v>
      </c>
      <c r="L6087">
        <f t="shared" si="405"/>
        <v>0</v>
      </c>
    </row>
    <row r="6088" spans="1:12" x14ac:dyDescent="0.55000000000000004">
      <c r="A6088">
        <v>2007</v>
      </c>
      <c r="B6088" t="s">
        <v>307</v>
      </c>
      <c r="C6088" t="s">
        <v>449</v>
      </c>
      <c r="D6088">
        <v>1887132.15</v>
      </c>
      <c r="E6088">
        <v>4662384.2300000004</v>
      </c>
      <c r="H6088">
        <f t="shared" si="406"/>
        <v>9</v>
      </c>
      <c r="J6088" t="str">
        <f t="shared" si="407"/>
        <v>HUNTLEY</v>
      </c>
      <c r="K6088" t="str">
        <f t="shared" si="404"/>
        <v>Kane</v>
      </c>
      <c r="L6088">
        <f t="shared" si="405"/>
        <v>0</v>
      </c>
    </row>
    <row r="6089" spans="1:12" x14ac:dyDescent="0.55000000000000004">
      <c r="A6089">
        <v>2007</v>
      </c>
      <c r="B6089" t="s">
        <v>307</v>
      </c>
      <c r="C6089" t="s">
        <v>450</v>
      </c>
      <c r="D6089">
        <v>2267694.5</v>
      </c>
      <c r="E6089">
        <v>3459828.62</v>
      </c>
      <c r="H6089">
        <f t="shared" si="406"/>
        <v>13</v>
      </c>
      <c r="J6089" t="str">
        <f t="shared" si="407"/>
        <v>ISLAND LAKE</v>
      </c>
      <c r="K6089" t="str">
        <f t="shared" si="404"/>
        <v>Lake</v>
      </c>
      <c r="L6089">
        <f t="shared" si="405"/>
        <v>0</v>
      </c>
    </row>
    <row r="6090" spans="1:12" x14ac:dyDescent="0.55000000000000004">
      <c r="A6090">
        <v>2007</v>
      </c>
      <c r="B6090" t="s">
        <v>307</v>
      </c>
      <c r="C6090" t="s">
        <v>451</v>
      </c>
      <c r="D6090">
        <v>11329181.960000001</v>
      </c>
      <c r="E6090">
        <v>18165204.629999999</v>
      </c>
      <c r="H6090">
        <f t="shared" si="406"/>
        <v>8</v>
      </c>
      <c r="J6090" t="str">
        <f t="shared" si="407"/>
        <v>ITASCA</v>
      </c>
      <c r="K6090" t="str">
        <f t="shared" si="404"/>
        <v>DuPage</v>
      </c>
      <c r="L6090">
        <f t="shared" si="405"/>
        <v>0</v>
      </c>
    </row>
    <row r="6091" spans="1:12" x14ac:dyDescent="0.55000000000000004">
      <c r="A6091">
        <v>2007</v>
      </c>
      <c r="B6091" t="s">
        <v>307</v>
      </c>
      <c r="C6091" t="s">
        <v>452</v>
      </c>
      <c r="D6091">
        <v>14214764.470000001</v>
      </c>
      <c r="E6091">
        <v>19784780.699999999</v>
      </c>
      <c r="H6091">
        <f t="shared" si="406"/>
        <v>14</v>
      </c>
      <c r="J6091" t="str">
        <f t="shared" si="407"/>
        <v>JACKSONVILLE</v>
      </c>
      <c r="K6091" t="str">
        <f t="shared" si="404"/>
        <v>Morgan</v>
      </c>
      <c r="L6091">
        <f t="shared" si="405"/>
        <v>0</v>
      </c>
    </row>
    <row r="6092" spans="1:12" x14ac:dyDescent="0.55000000000000004">
      <c r="A6092">
        <v>2007</v>
      </c>
      <c r="B6092" t="s">
        <v>307</v>
      </c>
      <c r="C6092" t="s">
        <v>453</v>
      </c>
      <c r="D6092">
        <v>3316527.28</v>
      </c>
      <c r="E6092">
        <v>6830101.9399999902</v>
      </c>
      <c r="H6092">
        <f t="shared" si="406"/>
        <v>13</v>
      </c>
      <c r="J6092" t="str">
        <f t="shared" si="407"/>
        <v>JERSEYVILLE</v>
      </c>
      <c r="K6092" t="str">
        <f t="shared" si="404"/>
        <v>Jersey</v>
      </c>
      <c r="L6092">
        <f t="shared" si="405"/>
        <v>0</v>
      </c>
    </row>
    <row r="6093" spans="1:12" x14ac:dyDescent="0.55000000000000004">
      <c r="A6093">
        <v>2007</v>
      </c>
      <c r="B6093" t="s">
        <v>307</v>
      </c>
      <c r="C6093" t="s">
        <v>454</v>
      </c>
      <c r="D6093">
        <v>969373.97</v>
      </c>
      <c r="E6093">
        <v>1292098.75</v>
      </c>
      <c r="H6093">
        <f t="shared" si="406"/>
        <v>11</v>
      </c>
      <c r="J6093" t="str">
        <f t="shared" si="407"/>
        <v>JOHNSBURG</v>
      </c>
      <c r="K6093" t="str">
        <f t="shared" si="404"/>
        <v>McHenry</v>
      </c>
      <c r="L6093">
        <f t="shared" si="405"/>
        <v>0</v>
      </c>
    </row>
    <row r="6094" spans="1:12" x14ac:dyDescent="0.55000000000000004">
      <c r="A6094">
        <v>2007</v>
      </c>
      <c r="B6094" t="s">
        <v>307</v>
      </c>
      <c r="C6094" t="s">
        <v>455</v>
      </c>
      <c r="D6094">
        <v>103438914</v>
      </c>
      <c r="E6094">
        <v>196755140.72999999</v>
      </c>
      <c r="H6094">
        <f t="shared" si="406"/>
        <v>8</v>
      </c>
      <c r="J6094" t="str">
        <f t="shared" si="407"/>
        <v>JOLIET</v>
      </c>
      <c r="K6094" t="str">
        <f t="shared" si="404"/>
        <v>Kendall</v>
      </c>
      <c r="L6094">
        <f t="shared" si="405"/>
        <v>0</v>
      </c>
    </row>
    <row r="6095" spans="1:12" x14ac:dyDescent="0.55000000000000004">
      <c r="A6095">
        <v>2007</v>
      </c>
      <c r="B6095" t="s">
        <v>307</v>
      </c>
      <c r="C6095" t="s">
        <v>456</v>
      </c>
      <c r="D6095">
        <v>7620122.8300000001</v>
      </c>
      <c r="E6095">
        <v>11381416.67</v>
      </c>
      <c r="H6095">
        <f t="shared" si="406"/>
        <v>9</v>
      </c>
      <c r="J6095" t="str">
        <f t="shared" si="407"/>
        <v>JUSTICE</v>
      </c>
      <c r="K6095" t="str">
        <f t="shared" si="404"/>
        <v>Kendall</v>
      </c>
      <c r="L6095">
        <f t="shared" si="405"/>
        <v>0</v>
      </c>
    </row>
    <row r="6096" spans="1:12" x14ac:dyDescent="0.55000000000000004">
      <c r="A6096">
        <v>2007</v>
      </c>
      <c r="B6096" t="s">
        <v>307</v>
      </c>
      <c r="C6096" t="s">
        <v>457</v>
      </c>
      <c r="D6096">
        <v>12538907.779999999</v>
      </c>
      <c r="E6096">
        <v>39645169.109999999</v>
      </c>
      <c r="H6096">
        <f t="shared" si="406"/>
        <v>10</v>
      </c>
      <c r="J6096" t="str">
        <f t="shared" si="407"/>
        <v>KANKAKEE</v>
      </c>
      <c r="K6096" t="str">
        <f t="shared" si="404"/>
        <v>Kankakee</v>
      </c>
      <c r="L6096">
        <f t="shared" si="405"/>
        <v>0</v>
      </c>
    </row>
    <row r="6097" spans="1:12" x14ac:dyDescent="0.55000000000000004">
      <c r="A6097">
        <v>2007</v>
      </c>
      <c r="B6097" t="s">
        <v>307</v>
      </c>
      <c r="C6097" t="s">
        <v>458</v>
      </c>
      <c r="D6097">
        <v>5313770</v>
      </c>
      <c r="E6097">
        <v>8411706.3100000005</v>
      </c>
      <c r="H6097">
        <f t="shared" si="406"/>
        <v>12</v>
      </c>
      <c r="J6097" t="str">
        <f t="shared" si="407"/>
        <v>KENILWORTH</v>
      </c>
      <c r="K6097" t="str">
        <f t="shared" si="404"/>
        <v>Cook</v>
      </c>
      <c r="L6097">
        <f t="shared" si="405"/>
        <v>0</v>
      </c>
    </row>
    <row r="6098" spans="1:12" x14ac:dyDescent="0.55000000000000004">
      <c r="A6098">
        <v>2007</v>
      </c>
      <c r="B6098" t="s">
        <v>307</v>
      </c>
      <c r="C6098" t="s">
        <v>459</v>
      </c>
      <c r="D6098">
        <v>7761287.9400000004</v>
      </c>
      <c r="E6098">
        <v>9119982.1099999994</v>
      </c>
      <c r="H6098">
        <f t="shared" si="406"/>
        <v>9</v>
      </c>
      <c r="J6098" t="str">
        <f t="shared" si="407"/>
        <v>KEWANEE</v>
      </c>
      <c r="K6098" t="str">
        <f t="shared" si="404"/>
        <v>Henry</v>
      </c>
      <c r="L6098">
        <f t="shared" si="405"/>
        <v>0</v>
      </c>
    </row>
    <row r="6099" spans="1:12" x14ac:dyDescent="0.55000000000000004">
      <c r="A6099">
        <v>2007</v>
      </c>
      <c r="B6099" t="s">
        <v>307</v>
      </c>
      <c r="C6099" t="s">
        <v>653</v>
      </c>
      <c r="D6099">
        <v>330574.93</v>
      </c>
      <c r="E6099">
        <v>3604840.32</v>
      </c>
      <c r="H6099">
        <f t="shared" si="406"/>
        <v>9</v>
      </c>
      <c r="J6099" t="str">
        <f t="shared" si="407"/>
        <v>KILDEER</v>
      </c>
      <c r="K6099" t="str">
        <f t="shared" si="404"/>
        <v>Lake</v>
      </c>
      <c r="L6099">
        <f t="shared" si="405"/>
        <v>0</v>
      </c>
    </row>
    <row r="6100" spans="1:12" x14ac:dyDescent="0.55000000000000004">
      <c r="A6100">
        <v>2007</v>
      </c>
      <c r="B6100" t="s">
        <v>307</v>
      </c>
      <c r="C6100" t="s">
        <v>460</v>
      </c>
      <c r="D6100">
        <v>10775733.6</v>
      </c>
      <c r="E6100">
        <v>17374346.48</v>
      </c>
      <c r="H6100">
        <f t="shared" si="406"/>
        <v>15</v>
      </c>
      <c r="J6100" t="str">
        <f t="shared" si="407"/>
        <v>LAGRANGE PARK</v>
      </c>
      <c r="K6100" t="str">
        <f t="shared" si="404"/>
        <v>Cook</v>
      </c>
      <c r="L6100">
        <f t="shared" si="405"/>
        <v>0</v>
      </c>
    </row>
    <row r="6101" spans="1:12" x14ac:dyDescent="0.55000000000000004">
      <c r="A6101">
        <v>2007</v>
      </c>
      <c r="B6101" t="s">
        <v>307</v>
      </c>
      <c r="C6101" t="s">
        <v>461</v>
      </c>
      <c r="D6101">
        <v>15756276.220000001</v>
      </c>
      <c r="E6101">
        <v>23981036.920000002</v>
      </c>
      <c r="H6101">
        <f t="shared" si="406"/>
        <v>10</v>
      </c>
      <c r="J6101" t="str">
        <f t="shared" si="407"/>
        <v>LAGRANGE</v>
      </c>
      <c r="K6101" t="str">
        <f t="shared" si="404"/>
        <v>Cook</v>
      </c>
      <c r="L6101">
        <f t="shared" si="405"/>
        <v>0</v>
      </c>
    </row>
    <row r="6102" spans="1:12" x14ac:dyDescent="0.55000000000000004">
      <c r="A6102">
        <v>2007</v>
      </c>
      <c r="B6102" t="s">
        <v>307</v>
      </c>
      <c r="C6102" t="s">
        <v>462</v>
      </c>
      <c r="D6102">
        <v>6333873.7699999996</v>
      </c>
      <c r="E6102">
        <v>10197082.119999999</v>
      </c>
      <c r="H6102">
        <f t="shared" si="406"/>
        <v>12</v>
      </c>
      <c r="J6102" t="str">
        <f t="shared" si="407"/>
        <v>LAKE BLUFF</v>
      </c>
      <c r="K6102" t="str">
        <f t="shared" si="404"/>
        <v>Lake</v>
      </c>
      <c r="L6102">
        <f t="shared" si="405"/>
        <v>0</v>
      </c>
    </row>
    <row r="6103" spans="1:12" x14ac:dyDescent="0.55000000000000004">
      <c r="A6103">
        <v>2007</v>
      </c>
      <c r="B6103" t="s">
        <v>307</v>
      </c>
      <c r="C6103" t="s">
        <v>463</v>
      </c>
      <c r="D6103">
        <v>18656643.920000002</v>
      </c>
      <c r="E6103">
        <v>33486163.629999999</v>
      </c>
      <c r="H6103">
        <f t="shared" si="406"/>
        <v>13</v>
      </c>
      <c r="J6103" t="str">
        <f t="shared" si="407"/>
        <v>LAKE FOREST</v>
      </c>
      <c r="K6103" t="str">
        <f t="shared" si="404"/>
        <v>Lake</v>
      </c>
      <c r="L6103">
        <f t="shared" si="405"/>
        <v>0</v>
      </c>
    </row>
    <row r="6104" spans="1:12" x14ac:dyDescent="0.55000000000000004">
      <c r="A6104">
        <v>2007</v>
      </c>
      <c r="B6104" t="s">
        <v>307</v>
      </c>
      <c r="C6104" t="s">
        <v>464</v>
      </c>
      <c r="D6104">
        <v>11568339</v>
      </c>
      <c r="E6104">
        <v>14650288.109999999</v>
      </c>
      <c r="H6104">
        <f t="shared" si="406"/>
        <v>19</v>
      </c>
      <c r="J6104" t="str">
        <f t="shared" si="407"/>
        <v>LAKE IN THE HILLS</v>
      </c>
      <c r="K6104" t="str">
        <f t="shared" si="404"/>
        <v>McHenry</v>
      </c>
      <c r="L6104">
        <f t="shared" si="405"/>
        <v>0</v>
      </c>
    </row>
    <row r="6105" spans="1:12" x14ac:dyDescent="0.55000000000000004">
      <c r="A6105">
        <v>2007</v>
      </c>
      <c r="B6105" t="s">
        <v>307</v>
      </c>
      <c r="C6105" t="s">
        <v>465</v>
      </c>
      <c r="D6105">
        <v>1702833</v>
      </c>
      <c r="E6105">
        <v>5342320.84</v>
      </c>
      <c r="H6105">
        <f t="shared" si="406"/>
        <v>12</v>
      </c>
      <c r="J6105" t="str">
        <f t="shared" si="407"/>
        <v>LAKE VILLA</v>
      </c>
      <c r="K6105" t="str">
        <f t="shared" si="404"/>
        <v>Lake</v>
      </c>
      <c r="L6105">
        <f t="shared" si="405"/>
        <v>0</v>
      </c>
    </row>
    <row r="6106" spans="1:12" x14ac:dyDescent="0.55000000000000004">
      <c r="A6106">
        <v>2007</v>
      </c>
      <c r="B6106" t="s">
        <v>307</v>
      </c>
      <c r="C6106" t="s">
        <v>466</v>
      </c>
      <c r="D6106">
        <v>8520926.2100000009</v>
      </c>
      <c r="E6106">
        <v>21217738.960000001</v>
      </c>
      <c r="H6106">
        <f t="shared" si="406"/>
        <v>13</v>
      </c>
      <c r="J6106" t="str">
        <f t="shared" si="407"/>
        <v>LAKE ZURICH</v>
      </c>
      <c r="K6106" t="str">
        <f t="shared" si="404"/>
        <v>Lake</v>
      </c>
      <c r="L6106">
        <f t="shared" si="405"/>
        <v>0</v>
      </c>
    </row>
    <row r="6107" spans="1:12" x14ac:dyDescent="0.55000000000000004">
      <c r="A6107">
        <v>2007</v>
      </c>
      <c r="B6107" t="s">
        <v>307</v>
      </c>
      <c r="C6107" t="s">
        <v>467</v>
      </c>
      <c r="D6107">
        <v>24654510.940000001</v>
      </c>
      <c r="E6107">
        <v>46012936.269999899</v>
      </c>
      <c r="H6107">
        <f t="shared" si="406"/>
        <v>9</v>
      </c>
      <c r="J6107" t="str">
        <f t="shared" si="407"/>
        <v>LANSING</v>
      </c>
      <c r="K6107" t="str">
        <f t="shared" si="404"/>
        <v>Cook</v>
      </c>
      <c r="L6107">
        <f t="shared" si="405"/>
        <v>0</v>
      </c>
    </row>
    <row r="6108" spans="1:12" x14ac:dyDescent="0.55000000000000004">
      <c r="A6108">
        <v>2007</v>
      </c>
      <c r="B6108" t="s">
        <v>307</v>
      </c>
      <c r="C6108" t="s">
        <v>468</v>
      </c>
      <c r="D6108">
        <v>5700905.4299999997</v>
      </c>
      <c r="E6108">
        <v>11128783.77</v>
      </c>
      <c r="H6108">
        <f t="shared" si="406"/>
        <v>9</v>
      </c>
      <c r="J6108" t="str">
        <f t="shared" si="407"/>
        <v>LASALLE</v>
      </c>
      <c r="K6108" t="str">
        <f t="shared" si="404"/>
        <v>LaSalle</v>
      </c>
      <c r="L6108">
        <f t="shared" si="405"/>
        <v>0</v>
      </c>
    </row>
    <row r="6109" spans="1:12" x14ac:dyDescent="0.55000000000000004">
      <c r="A6109">
        <v>2007</v>
      </c>
      <c r="B6109" t="s">
        <v>307</v>
      </c>
      <c r="C6109" t="s">
        <v>469</v>
      </c>
      <c r="D6109">
        <v>3150409.26</v>
      </c>
      <c r="E6109">
        <v>3466493.8</v>
      </c>
      <c r="H6109">
        <f t="shared" si="406"/>
        <v>15</v>
      </c>
      <c r="J6109" t="str">
        <f t="shared" si="407"/>
        <v>LAWRENCEVILLE</v>
      </c>
      <c r="K6109" t="str">
        <f t="shared" si="404"/>
        <v>Lawrence</v>
      </c>
      <c r="L6109">
        <f t="shared" si="405"/>
        <v>0</v>
      </c>
    </row>
    <row r="6110" spans="1:12" x14ac:dyDescent="0.55000000000000004">
      <c r="A6110">
        <v>2007</v>
      </c>
      <c r="B6110" t="s">
        <v>307</v>
      </c>
      <c r="C6110" t="s">
        <v>470</v>
      </c>
      <c r="D6110">
        <v>6606698.29</v>
      </c>
      <c r="E6110">
        <v>10511236.16</v>
      </c>
      <c r="H6110">
        <f t="shared" si="406"/>
        <v>8</v>
      </c>
      <c r="J6110" t="str">
        <f t="shared" si="407"/>
        <v>LEMONT</v>
      </c>
      <c r="K6110" t="str">
        <f t="shared" si="404"/>
        <v>Cook</v>
      </c>
      <c r="L6110">
        <f t="shared" si="405"/>
        <v>0</v>
      </c>
    </row>
    <row r="6111" spans="1:12" x14ac:dyDescent="0.55000000000000004">
      <c r="A6111">
        <v>2007</v>
      </c>
      <c r="B6111" t="s">
        <v>307</v>
      </c>
      <c r="C6111" t="s">
        <v>471</v>
      </c>
      <c r="D6111">
        <v>18319176.75</v>
      </c>
      <c r="E6111">
        <v>30259103.73</v>
      </c>
      <c r="H6111">
        <f t="shared" si="406"/>
        <v>14</v>
      </c>
      <c r="J6111" t="str">
        <f t="shared" si="407"/>
        <v>LIBERTYVILLE</v>
      </c>
      <c r="K6111" t="str">
        <f t="shared" si="404"/>
        <v>Lake</v>
      </c>
      <c r="L6111">
        <f t="shared" si="405"/>
        <v>0</v>
      </c>
    </row>
    <row r="6112" spans="1:12" x14ac:dyDescent="0.55000000000000004">
      <c r="A6112">
        <v>2007</v>
      </c>
      <c r="B6112" t="s">
        <v>307</v>
      </c>
      <c r="C6112" t="s">
        <v>472</v>
      </c>
      <c r="D6112">
        <v>9884716.8300000001</v>
      </c>
      <c r="E6112">
        <v>14377085.35</v>
      </c>
      <c r="H6112">
        <f t="shared" si="406"/>
        <v>9</v>
      </c>
      <c r="J6112" t="str">
        <f t="shared" si="407"/>
        <v>LINCOLN</v>
      </c>
      <c r="K6112" t="str">
        <f t="shared" si="404"/>
        <v>Logan</v>
      </c>
      <c r="L6112">
        <f t="shared" si="405"/>
        <v>0</v>
      </c>
    </row>
    <row r="6113" spans="1:12" x14ac:dyDescent="0.55000000000000004">
      <c r="A6113">
        <v>2007</v>
      </c>
      <c r="B6113" t="s">
        <v>307</v>
      </c>
      <c r="C6113" t="s">
        <v>473</v>
      </c>
      <c r="D6113">
        <v>10772487.119999999</v>
      </c>
      <c r="E6113">
        <v>13923883.039999999</v>
      </c>
      <c r="H6113">
        <f t="shared" si="406"/>
        <v>14</v>
      </c>
      <c r="J6113" t="str">
        <f t="shared" si="407"/>
        <v>LINCOLNSHIRE</v>
      </c>
      <c r="K6113" t="str">
        <f t="shared" si="404"/>
        <v>Lake</v>
      </c>
      <c r="L6113">
        <f t="shared" si="405"/>
        <v>0</v>
      </c>
    </row>
    <row r="6114" spans="1:12" x14ac:dyDescent="0.55000000000000004">
      <c r="A6114">
        <v>2007</v>
      </c>
      <c r="B6114" t="s">
        <v>307</v>
      </c>
      <c r="C6114" t="s">
        <v>474</v>
      </c>
      <c r="D6114">
        <v>13768307.52</v>
      </c>
      <c r="E6114">
        <v>29332697</v>
      </c>
      <c r="H6114">
        <f t="shared" si="406"/>
        <v>13</v>
      </c>
      <c r="J6114" t="str">
        <f t="shared" si="407"/>
        <v>LINCOLNWOOD</v>
      </c>
      <c r="K6114" t="str">
        <f t="shared" si="404"/>
        <v>Cook</v>
      </c>
      <c r="L6114">
        <f t="shared" si="405"/>
        <v>0</v>
      </c>
    </row>
    <row r="6115" spans="1:12" x14ac:dyDescent="0.55000000000000004">
      <c r="A6115">
        <v>2007</v>
      </c>
      <c r="B6115" t="s">
        <v>307</v>
      </c>
      <c r="C6115" t="s">
        <v>475</v>
      </c>
      <c r="D6115">
        <v>2878699</v>
      </c>
      <c r="E6115">
        <v>3214972.54</v>
      </c>
      <c r="H6115">
        <f t="shared" si="406"/>
        <v>13</v>
      </c>
      <c r="J6115" t="str">
        <f t="shared" si="407"/>
        <v>LINDENHURST</v>
      </c>
      <c r="K6115" t="str">
        <f t="shared" si="404"/>
        <v>Lake</v>
      </c>
      <c r="L6115">
        <f t="shared" si="405"/>
        <v>0</v>
      </c>
    </row>
    <row r="6116" spans="1:12" x14ac:dyDescent="0.55000000000000004">
      <c r="A6116">
        <v>2007</v>
      </c>
      <c r="B6116" t="s">
        <v>307</v>
      </c>
      <c r="C6116" t="s">
        <v>476</v>
      </c>
      <c r="D6116">
        <v>14770015.699999999</v>
      </c>
      <c r="E6116">
        <v>21593372.16</v>
      </c>
      <c r="H6116">
        <f t="shared" si="406"/>
        <v>7</v>
      </c>
      <c r="J6116" t="str">
        <f t="shared" si="407"/>
        <v>LISLE</v>
      </c>
      <c r="K6116" t="str">
        <f t="shared" si="404"/>
        <v>DuPage</v>
      </c>
      <c r="L6116">
        <f t="shared" si="405"/>
        <v>0</v>
      </c>
    </row>
    <row r="6117" spans="1:12" x14ac:dyDescent="0.55000000000000004">
      <c r="A6117">
        <v>2007</v>
      </c>
      <c r="B6117" t="s">
        <v>307</v>
      </c>
      <c r="C6117" t="s">
        <v>477</v>
      </c>
      <c r="D6117">
        <v>3403205.85</v>
      </c>
      <c r="E6117">
        <v>5923281.9500000002</v>
      </c>
      <c r="H6117">
        <f t="shared" si="406"/>
        <v>12</v>
      </c>
      <c r="J6117" t="str">
        <f t="shared" si="407"/>
        <v>LITCHFIELD</v>
      </c>
      <c r="K6117" t="str">
        <f t="shared" si="404"/>
        <v>Montgomery</v>
      </c>
      <c r="L6117">
        <f t="shared" si="405"/>
        <v>0</v>
      </c>
    </row>
    <row r="6118" spans="1:12" x14ac:dyDescent="0.55000000000000004">
      <c r="A6118">
        <v>2007</v>
      </c>
      <c r="B6118" t="s">
        <v>307</v>
      </c>
      <c r="C6118" t="s">
        <v>478</v>
      </c>
      <c r="D6118">
        <v>9843209</v>
      </c>
      <c r="E6118">
        <v>14131028.98</v>
      </c>
      <c r="H6118">
        <f t="shared" si="406"/>
        <v>10</v>
      </c>
      <c r="J6118" t="str">
        <f t="shared" si="407"/>
        <v>LOCKPORT</v>
      </c>
      <c r="K6118" t="str">
        <f t="shared" si="404"/>
        <v>Will</v>
      </c>
      <c r="L6118">
        <f t="shared" si="405"/>
        <v>0</v>
      </c>
    </row>
    <row r="6119" spans="1:12" x14ac:dyDescent="0.55000000000000004">
      <c r="A6119">
        <v>2007</v>
      </c>
      <c r="B6119" t="s">
        <v>307</v>
      </c>
      <c r="C6119" t="s">
        <v>479</v>
      </c>
      <c r="D6119">
        <v>39937940.140000001</v>
      </c>
      <c r="E6119">
        <v>56972735.93</v>
      </c>
      <c r="H6119">
        <f t="shared" si="406"/>
        <v>9</v>
      </c>
      <c r="J6119" t="str">
        <f t="shared" si="407"/>
        <v>LOMBARD</v>
      </c>
      <c r="K6119" t="str">
        <f t="shared" si="404"/>
        <v>DuPage</v>
      </c>
      <c r="L6119">
        <f t="shared" si="405"/>
        <v>0</v>
      </c>
    </row>
    <row r="6120" spans="1:12" x14ac:dyDescent="0.55000000000000004">
      <c r="A6120">
        <v>2007</v>
      </c>
      <c r="B6120" t="s">
        <v>307</v>
      </c>
      <c r="C6120" t="s">
        <v>480</v>
      </c>
      <c r="D6120">
        <v>8628266.1999999993</v>
      </c>
      <c r="E6120">
        <v>14369296.16</v>
      </c>
      <c r="H6120">
        <f t="shared" si="406"/>
        <v>12</v>
      </c>
      <c r="J6120" t="str">
        <f t="shared" si="407"/>
        <v>LOVES PARK</v>
      </c>
      <c r="K6120" t="str">
        <f t="shared" si="404"/>
        <v>Boone</v>
      </c>
      <c r="L6120">
        <f t="shared" si="405"/>
        <v>0</v>
      </c>
    </row>
    <row r="6121" spans="1:12" x14ac:dyDescent="0.55000000000000004">
      <c r="A6121">
        <v>2007</v>
      </c>
      <c r="B6121" t="s">
        <v>307</v>
      </c>
      <c r="C6121" t="s">
        <v>481</v>
      </c>
      <c r="D6121">
        <v>2530902.12</v>
      </c>
      <c r="E6121">
        <v>3885842.8</v>
      </c>
      <c r="H6121">
        <f t="shared" si="406"/>
        <v>9</v>
      </c>
      <c r="J6121" t="str">
        <f t="shared" si="407"/>
        <v>LYNWOOD</v>
      </c>
      <c r="K6121" t="str">
        <f t="shared" si="404"/>
        <v>Cook</v>
      </c>
      <c r="L6121">
        <f t="shared" si="405"/>
        <v>0</v>
      </c>
    </row>
    <row r="6122" spans="1:12" x14ac:dyDescent="0.55000000000000004">
      <c r="A6122">
        <v>2007</v>
      </c>
      <c r="B6122" t="s">
        <v>307</v>
      </c>
      <c r="C6122" t="s">
        <v>482</v>
      </c>
      <c r="D6122">
        <v>10019584.35</v>
      </c>
      <c r="E6122">
        <v>16636441.83</v>
      </c>
      <c r="H6122">
        <f t="shared" si="406"/>
        <v>7</v>
      </c>
      <c r="J6122" t="str">
        <f t="shared" si="407"/>
        <v>LYONS</v>
      </c>
      <c r="K6122" t="str">
        <f t="shared" si="404"/>
        <v>Cook</v>
      </c>
      <c r="L6122">
        <f t="shared" si="405"/>
        <v>0</v>
      </c>
    </row>
    <row r="6123" spans="1:12" x14ac:dyDescent="0.55000000000000004">
      <c r="A6123">
        <v>2007</v>
      </c>
      <c r="B6123" t="s">
        <v>307</v>
      </c>
      <c r="C6123" t="s">
        <v>483</v>
      </c>
      <c r="D6123">
        <v>11120459.98</v>
      </c>
      <c r="E6123">
        <v>14215547.5</v>
      </c>
      <c r="H6123">
        <f t="shared" si="406"/>
        <v>8</v>
      </c>
      <c r="J6123" t="str">
        <f t="shared" si="407"/>
        <v>MACOMB</v>
      </c>
      <c r="K6123" t="str">
        <f t="shared" si="404"/>
        <v>McDonough</v>
      </c>
      <c r="L6123">
        <f t="shared" si="405"/>
        <v>0</v>
      </c>
    </row>
    <row r="6124" spans="1:12" x14ac:dyDescent="0.55000000000000004">
      <c r="A6124">
        <v>2007</v>
      </c>
      <c r="B6124" t="s">
        <v>307</v>
      </c>
      <c r="C6124" t="s">
        <v>484</v>
      </c>
      <c r="D6124">
        <v>1186643.67</v>
      </c>
      <c r="E6124">
        <v>5451749.52999999</v>
      </c>
      <c r="H6124">
        <f t="shared" si="406"/>
        <v>9</v>
      </c>
      <c r="J6124" t="str">
        <f t="shared" si="407"/>
        <v>MADISON</v>
      </c>
      <c r="K6124" t="str">
        <f t="shared" si="404"/>
        <v>Madison</v>
      </c>
      <c r="L6124">
        <f t="shared" si="405"/>
        <v>0</v>
      </c>
    </row>
    <row r="6125" spans="1:12" x14ac:dyDescent="0.55000000000000004">
      <c r="A6125">
        <v>2007</v>
      </c>
      <c r="B6125" t="s">
        <v>307</v>
      </c>
      <c r="C6125" t="s">
        <v>485</v>
      </c>
      <c r="D6125">
        <v>1770481.12</v>
      </c>
      <c r="E6125">
        <v>2060885.92</v>
      </c>
      <c r="H6125">
        <f t="shared" si="406"/>
        <v>9</v>
      </c>
      <c r="J6125" t="str">
        <f t="shared" si="407"/>
        <v>MANTENO</v>
      </c>
      <c r="K6125" t="str">
        <f t="shared" si="404"/>
        <v>Kankakee</v>
      </c>
      <c r="L6125">
        <f t="shared" si="405"/>
        <v>0</v>
      </c>
    </row>
    <row r="6126" spans="1:12" x14ac:dyDescent="0.55000000000000004">
      <c r="A6126">
        <v>2007</v>
      </c>
      <c r="B6126" t="s">
        <v>307</v>
      </c>
      <c r="C6126" t="s">
        <v>486</v>
      </c>
      <c r="D6126">
        <v>3490344.08</v>
      </c>
      <c r="E6126">
        <v>6507310.0800000001</v>
      </c>
      <c r="H6126">
        <f t="shared" si="406"/>
        <v>9</v>
      </c>
      <c r="J6126" t="str">
        <f t="shared" si="407"/>
        <v>MARENGO</v>
      </c>
      <c r="K6126" t="str">
        <f t="shared" si="404"/>
        <v>McHenry</v>
      </c>
      <c r="L6126">
        <f t="shared" si="405"/>
        <v>0</v>
      </c>
    </row>
    <row r="6127" spans="1:12" x14ac:dyDescent="0.55000000000000004">
      <c r="A6127">
        <v>2007</v>
      </c>
      <c r="B6127" t="s">
        <v>307</v>
      </c>
      <c r="C6127" t="s">
        <v>487</v>
      </c>
      <c r="D6127">
        <v>5785202.8300000001</v>
      </c>
      <c r="E6127">
        <v>9418505.9600000009</v>
      </c>
      <c r="H6127">
        <f t="shared" si="406"/>
        <v>8</v>
      </c>
      <c r="J6127" t="str">
        <f t="shared" si="407"/>
        <v>MARION</v>
      </c>
      <c r="K6127" t="str">
        <f t="shared" si="404"/>
        <v>Williamson</v>
      </c>
      <c r="L6127">
        <f t="shared" si="405"/>
        <v>0</v>
      </c>
    </row>
    <row r="6128" spans="1:12" x14ac:dyDescent="0.55000000000000004">
      <c r="A6128">
        <v>2007</v>
      </c>
      <c r="B6128" t="s">
        <v>307</v>
      </c>
      <c r="C6128" t="s">
        <v>488</v>
      </c>
      <c r="D6128">
        <v>11382173.789999999</v>
      </c>
      <c r="E6128">
        <v>12666376.59</v>
      </c>
      <c r="H6128">
        <f t="shared" si="406"/>
        <v>9</v>
      </c>
      <c r="J6128" t="str">
        <f t="shared" si="407"/>
        <v>MARKHAM</v>
      </c>
      <c r="K6128" t="str">
        <f t="shared" si="404"/>
        <v>Cook</v>
      </c>
      <c r="L6128">
        <f t="shared" si="405"/>
        <v>0</v>
      </c>
    </row>
    <row r="6129" spans="1:12" x14ac:dyDescent="0.55000000000000004">
      <c r="A6129">
        <v>2007</v>
      </c>
      <c r="B6129" t="s">
        <v>307</v>
      </c>
      <c r="C6129" t="s">
        <v>489</v>
      </c>
      <c r="D6129">
        <v>1858305.06</v>
      </c>
      <c r="E6129">
        <v>2157325.7000000002</v>
      </c>
      <c r="H6129">
        <f t="shared" si="406"/>
        <v>12</v>
      </c>
      <c r="J6129" t="str">
        <f t="shared" si="407"/>
        <v>MARSEILLES</v>
      </c>
      <c r="K6129" t="str">
        <f t="shared" si="404"/>
        <v>LaSalle</v>
      </c>
      <c r="L6129">
        <f t="shared" si="405"/>
        <v>0</v>
      </c>
    </row>
    <row r="6130" spans="1:12" x14ac:dyDescent="0.55000000000000004">
      <c r="A6130">
        <v>2007</v>
      </c>
      <c r="B6130" t="s">
        <v>307</v>
      </c>
      <c r="C6130" t="s">
        <v>652</v>
      </c>
      <c r="D6130">
        <v>418030.42</v>
      </c>
      <c r="E6130">
        <v>1106085.23</v>
      </c>
      <c r="H6130">
        <f t="shared" si="406"/>
        <v>11</v>
      </c>
      <c r="J6130" t="str">
        <f t="shared" si="407"/>
        <v>MARYVILLE</v>
      </c>
      <c r="K6130" t="str">
        <f t="shared" si="404"/>
        <v>Madison</v>
      </c>
      <c r="L6130">
        <f t="shared" si="405"/>
        <v>0</v>
      </c>
    </row>
    <row r="6131" spans="1:12" x14ac:dyDescent="0.55000000000000004">
      <c r="A6131">
        <v>2007</v>
      </c>
      <c r="B6131" t="s">
        <v>307</v>
      </c>
      <c r="C6131" t="s">
        <v>490</v>
      </c>
      <c r="D6131">
        <v>1909857.53</v>
      </c>
      <c r="E6131">
        <v>2715353.91</v>
      </c>
      <c r="H6131">
        <f t="shared" si="406"/>
        <v>11</v>
      </c>
      <c r="J6131" t="str">
        <f t="shared" si="407"/>
        <v>MASCOUTAH</v>
      </c>
      <c r="K6131" t="str">
        <f t="shared" si="404"/>
        <v>St. Clair</v>
      </c>
      <c r="L6131">
        <f t="shared" si="405"/>
        <v>0</v>
      </c>
    </row>
    <row r="6132" spans="1:12" x14ac:dyDescent="0.55000000000000004">
      <c r="A6132">
        <v>2007</v>
      </c>
      <c r="B6132" t="s">
        <v>307</v>
      </c>
      <c r="C6132" t="s">
        <v>491</v>
      </c>
      <c r="D6132">
        <v>18871400.57</v>
      </c>
      <c r="E6132">
        <v>26576010.149999999</v>
      </c>
      <c r="H6132">
        <f t="shared" si="406"/>
        <v>10</v>
      </c>
      <c r="J6132" t="str">
        <f t="shared" si="407"/>
        <v>MATTESON</v>
      </c>
      <c r="K6132" t="str">
        <f t="shared" si="404"/>
        <v>Cook</v>
      </c>
      <c r="L6132">
        <f t="shared" si="405"/>
        <v>0</v>
      </c>
    </row>
    <row r="6133" spans="1:12" x14ac:dyDescent="0.55000000000000004">
      <c r="A6133">
        <v>2007</v>
      </c>
      <c r="B6133" t="s">
        <v>307</v>
      </c>
      <c r="C6133" t="s">
        <v>492</v>
      </c>
      <c r="D6133">
        <v>14514231.710000001</v>
      </c>
      <c r="E6133">
        <v>26108574.550000001</v>
      </c>
      <c r="H6133">
        <f t="shared" si="406"/>
        <v>9</v>
      </c>
      <c r="J6133" t="str">
        <f t="shared" si="407"/>
        <v>MATTOON</v>
      </c>
      <c r="K6133" t="str">
        <f t="shared" si="404"/>
        <v>Coles</v>
      </c>
      <c r="L6133">
        <f t="shared" si="405"/>
        <v>0</v>
      </c>
    </row>
    <row r="6134" spans="1:12" x14ac:dyDescent="0.55000000000000004">
      <c r="A6134">
        <v>2007</v>
      </c>
      <c r="B6134" t="s">
        <v>307</v>
      </c>
      <c r="C6134" t="s">
        <v>493</v>
      </c>
      <c r="D6134">
        <v>13610301.92</v>
      </c>
      <c r="E6134">
        <v>36848431.530000001</v>
      </c>
      <c r="H6134">
        <f t="shared" si="406"/>
        <v>9</v>
      </c>
      <c r="J6134" t="str">
        <f t="shared" si="407"/>
        <v>MAYWOOD</v>
      </c>
      <c r="K6134" t="str">
        <f t="shared" si="404"/>
        <v>Cook</v>
      </c>
      <c r="L6134">
        <f t="shared" si="405"/>
        <v>0</v>
      </c>
    </row>
    <row r="6135" spans="1:12" x14ac:dyDescent="0.55000000000000004">
      <c r="A6135">
        <v>2007</v>
      </c>
      <c r="B6135" t="s">
        <v>307</v>
      </c>
      <c r="C6135" t="s">
        <v>494</v>
      </c>
      <c r="D6135">
        <v>9477162.4499999993</v>
      </c>
      <c r="E6135">
        <v>10856391.09</v>
      </c>
      <c r="H6135">
        <f t="shared" si="406"/>
        <v>8</v>
      </c>
      <c r="J6135" t="str">
        <f t="shared" si="407"/>
        <v>MCCOOK</v>
      </c>
      <c r="K6135" t="str">
        <f t="shared" si="404"/>
        <v>Cook</v>
      </c>
      <c r="L6135">
        <f t="shared" si="405"/>
        <v>0</v>
      </c>
    </row>
    <row r="6136" spans="1:12" x14ac:dyDescent="0.55000000000000004">
      <c r="A6136">
        <v>2007</v>
      </c>
      <c r="B6136" t="s">
        <v>307</v>
      </c>
      <c r="C6136" t="s">
        <v>495</v>
      </c>
      <c r="D6136">
        <v>15822347.24</v>
      </c>
      <c r="E6136">
        <v>24717778.800000001</v>
      </c>
      <c r="H6136">
        <f t="shared" si="406"/>
        <v>9</v>
      </c>
      <c r="J6136" t="str">
        <f t="shared" si="407"/>
        <v>MCHENRY</v>
      </c>
      <c r="K6136" t="str">
        <f t="shared" si="404"/>
        <v>McHenry</v>
      </c>
      <c r="L6136">
        <f t="shared" si="405"/>
        <v>0</v>
      </c>
    </row>
    <row r="6137" spans="1:12" x14ac:dyDescent="0.55000000000000004">
      <c r="A6137">
        <v>2007</v>
      </c>
      <c r="B6137" t="s">
        <v>307</v>
      </c>
      <c r="C6137" t="s">
        <v>496</v>
      </c>
      <c r="D6137">
        <v>24877782.41</v>
      </c>
      <c r="E6137">
        <v>51235100.100000001</v>
      </c>
      <c r="H6137">
        <f t="shared" si="406"/>
        <v>14</v>
      </c>
      <c r="J6137" t="str">
        <f t="shared" si="407"/>
        <v>MELROSE PARK</v>
      </c>
      <c r="K6137" t="str">
        <f t="shared" ref="K6137:K6200" si="408">INDEX($K$1:$K$655,MATCH(C6137,$C$1:$C$655))</f>
        <v>Cook</v>
      </c>
      <c r="L6137">
        <f t="shared" si="405"/>
        <v>0</v>
      </c>
    </row>
    <row r="6138" spans="1:12" x14ac:dyDescent="0.55000000000000004">
      <c r="A6138">
        <v>2007</v>
      </c>
      <c r="B6138" t="s">
        <v>307</v>
      </c>
      <c r="C6138" t="s">
        <v>497</v>
      </c>
      <c r="D6138">
        <v>2828329.57</v>
      </c>
      <c r="E6138">
        <v>5759171.9399999902</v>
      </c>
      <c r="H6138">
        <f t="shared" si="406"/>
        <v>9</v>
      </c>
      <c r="J6138" t="str">
        <f t="shared" si="407"/>
        <v>MENDOTA</v>
      </c>
      <c r="K6138" t="str">
        <f t="shared" si="408"/>
        <v>LaSalle</v>
      </c>
      <c r="L6138">
        <f t="shared" si="405"/>
        <v>0</v>
      </c>
    </row>
    <row r="6139" spans="1:12" x14ac:dyDescent="0.55000000000000004">
      <c r="A6139">
        <v>2007</v>
      </c>
      <c r="B6139" t="s">
        <v>307</v>
      </c>
      <c r="C6139" t="s">
        <v>498</v>
      </c>
      <c r="D6139">
        <v>2773653.51</v>
      </c>
      <c r="E6139">
        <v>4247406.71</v>
      </c>
      <c r="H6139">
        <f t="shared" si="406"/>
        <v>12</v>
      </c>
      <c r="J6139" t="str">
        <f t="shared" si="407"/>
        <v>METROPOLIS</v>
      </c>
      <c r="K6139" t="str">
        <f t="shared" si="408"/>
        <v>Massac</v>
      </c>
      <c r="L6139">
        <f t="shared" si="405"/>
        <v>0</v>
      </c>
    </row>
    <row r="6140" spans="1:12" x14ac:dyDescent="0.55000000000000004">
      <c r="A6140">
        <v>2007</v>
      </c>
      <c r="B6140" t="s">
        <v>307</v>
      </c>
      <c r="C6140" t="s">
        <v>499</v>
      </c>
      <c r="D6140">
        <v>12346192.17</v>
      </c>
      <c r="E6140">
        <v>12964429.529999999</v>
      </c>
      <c r="H6140">
        <f t="shared" si="406"/>
        <v>12</v>
      </c>
      <c r="J6140" t="str">
        <f t="shared" si="407"/>
        <v>MIDLOTHIAN</v>
      </c>
      <c r="K6140" t="str">
        <f t="shared" si="408"/>
        <v>Cook</v>
      </c>
      <c r="L6140">
        <f t="shared" si="405"/>
        <v>0</v>
      </c>
    </row>
    <row r="6141" spans="1:12" x14ac:dyDescent="0.55000000000000004">
      <c r="A6141">
        <v>2007</v>
      </c>
      <c r="B6141" t="s">
        <v>307</v>
      </c>
      <c r="C6141" t="s">
        <v>500</v>
      </c>
      <c r="D6141">
        <v>5400727.9699999997</v>
      </c>
      <c r="E6141">
        <v>6780332.04</v>
      </c>
      <c r="H6141">
        <f t="shared" si="406"/>
        <v>7</v>
      </c>
      <c r="J6141" t="str">
        <f t="shared" si="407"/>
        <v>MILAN</v>
      </c>
      <c r="K6141" t="str">
        <f t="shared" si="408"/>
        <v>Rock Island</v>
      </c>
      <c r="L6141">
        <f t="shared" si="405"/>
        <v>0</v>
      </c>
    </row>
    <row r="6142" spans="1:12" x14ac:dyDescent="0.55000000000000004">
      <c r="A6142">
        <v>2007</v>
      </c>
      <c r="B6142" t="s">
        <v>307</v>
      </c>
      <c r="C6142" t="s">
        <v>501</v>
      </c>
      <c r="D6142">
        <v>1477058.64</v>
      </c>
      <c r="E6142">
        <v>2713542.67</v>
      </c>
      <c r="H6142">
        <f t="shared" si="406"/>
        <v>9</v>
      </c>
      <c r="J6142" t="str">
        <f t="shared" si="407"/>
        <v>MINOOKA</v>
      </c>
      <c r="K6142" t="str">
        <f t="shared" si="408"/>
        <v>Grundy</v>
      </c>
      <c r="L6142">
        <f t="shared" si="405"/>
        <v>0</v>
      </c>
    </row>
    <row r="6143" spans="1:12" x14ac:dyDescent="0.55000000000000004">
      <c r="A6143">
        <v>2007</v>
      </c>
      <c r="B6143" t="s">
        <v>307</v>
      </c>
      <c r="C6143" t="s">
        <v>502</v>
      </c>
      <c r="D6143">
        <v>6378170.9400000004</v>
      </c>
      <c r="E6143">
        <v>9355516.3100000005</v>
      </c>
      <c r="H6143">
        <f t="shared" si="406"/>
        <v>8</v>
      </c>
      <c r="J6143" t="str">
        <f t="shared" si="407"/>
        <v>MOKENA</v>
      </c>
      <c r="K6143" t="str">
        <f t="shared" si="408"/>
        <v>Will</v>
      </c>
      <c r="L6143">
        <f t="shared" si="405"/>
        <v>0</v>
      </c>
    </row>
    <row r="6144" spans="1:12" x14ac:dyDescent="0.55000000000000004">
      <c r="A6144">
        <v>2007</v>
      </c>
      <c r="B6144" t="s">
        <v>307</v>
      </c>
      <c r="C6144" t="s">
        <v>503</v>
      </c>
      <c r="D6144">
        <v>28687131.27</v>
      </c>
      <c r="E6144">
        <v>58800727.670000002</v>
      </c>
      <c r="H6144">
        <f t="shared" si="406"/>
        <v>8</v>
      </c>
      <c r="J6144" t="str">
        <f t="shared" si="407"/>
        <v>MOLINE</v>
      </c>
      <c r="K6144" t="str">
        <f t="shared" si="408"/>
        <v>Rock Island</v>
      </c>
      <c r="L6144">
        <f t="shared" si="405"/>
        <v>0</v>
      </c>
    </row>
    <row r="6145" spans="1:12" x14ac:dyDescent="0.55000000000000004">
      <c r="A6145">
        <v>2007</v>
      </c>
      <c r="B6145" t="s">
        <v>307</v>
      </c>
      <c r="C6145" t="s">
        <v>504</v>
      </c>
      <c r="D6145">
        <v>4770781.28</v>
      </c>
      <c r="E6145">
        <v>8705483.2100000009</v>
      </c>
      <c r="H6145">
        <f t="shared" si="406"/>
        <v>10</v>
      </c>
      <c r="J6145" t="str">
        <f t="shared" si="407"/>
        <v>MONMOUTH</v>
      </c>
      <c r="K6145" t="str">
        <f t="shared" si="408"/>
        <v>Warren</v>
      </c>
      <c r="L6145">
        <f t="shared" si="405"/>
        <v>0</v>
      </c>
    </row>
    <row r="6146" spans="1:12" x14ac:dyDescent="0.55000000000000004">
      <c r="A6146">
        <v>2007</v>
      </c>
      <c r="B6146" t="s">
        <v>307</v>
      </c>
      <c r="C6146" t="s">
        <v>505</v>
      </c>
      <c r="D6146">
        <v>5068267.51</v>
      </c>
      <c r="E6146">
        <v>5884609.7300000004</v>
      </c>
      <c r="H6146">
        <f t="shared" si="406"/>
        <v>12</v>
      </c>
      <c r="J6146" t="str">
        <f t="shared" si="407"/>
        <v>MONTGOMERY</v>
      </c>
      <c r="K6146" t="str">
        <f t="shared" si="408"/>
        <v>Kane</v>
      </c>
      <c r="L6146">
        <f t="shared" ref="L6146:L6209" si="409">IF(ISNA(K6146),1,0)</f>
        <v>0</v>
      </c>
    </row>
    <row r="6147" spans="1:12" x14ac:dyDescent="0.55000000000000004">
      <c r="A6147">
        <v>2007</v>
      </c>
      <c r="B6147" t="s">
        <v>307</v>
      </c>
      <c r="C6147" t="s">
        <v>506</v>
      </c>
      <c r="D6147">
        <v>520060.71</v>
      </c>
      <c r="E6147">
        <v>1163775.48</v>
      </c>
      <c r="H6147">
        <f t="shared" ref="H6147:H6210" si="410">IF(B6147="fire",MIN(IFERROR(SEARCH("fire",C6147),999),IFERROR(SEARCH("fpd",C6147),999),IFERROR(SEARCH("pension",C6147),999),IFERROR(SEARCH("fund",C6147),999)),MIN(IFERROR(SEARCH("police",C6147),999),IFERROR(SEARCH("pension",C6147),999),IFERROR(SEARCH("fund",C6147),999)))</f>
        <v>12</v>
      </c>
      <c r="J6147" t="str">
        <f t="shared" ref="J6147:J6210" si="411">LEFT(C6147,H6147-2)</f>
        <v>MONTICELLO</v>
      </c>
      <c r="K6147" t="str">
        <f t="shared" si="408"/>
        <v>Piatt</v>
      </c>
      <c r="L6147">
        <f t="shared" si="409"/>
        <v>0</v>
      </c>
    </row>
    <row r="6148" spans="1:12" x14ac:dyDescent="0.55000000000000004">
      <c r="A6148">
        <v>2007</v>
      </c>
      <c r="B6148" t="s">
        <v>307</v>
      </c>
      <c r="C6148" t="s">
        <v>507</v>
      </c>
      <c r="D6148">
        <v>8110901.2999999998</v>
      </c>
      <c r="E6148">
        <v>12118540.189999999</v>
      </c>
      <c r="H6148">
        <f t="shared" si="410"/>
        <v>8</v>
      </c>
      <c r="J6148" t="str">
        <f t="shared" si="411"/>
        <v>MORRIS</v>
      </c>
      <c r="K6148" t="str">
        <f t="shared" si="408"/>
        <v>Grundy</v>
      </c>
      <c r="L6148">
        <f t="shared" si="409"/>
        <v>0</v>
      </c>
    </row>
    <row r="6149" spans="1:12" x14ac:dyDescent="0.55000000000000004">
      <c r="A6149">
        <v>2007</v>
      </c>
      <c r="B6149" t="s">
        <v>307</v>
      </c>
      <c r="C6149" t="s">
        <v>508</v>
      </c>
      <c r="D6149">
        <v>24562023.399999999</v>
      </c>
      <c r="E6149">
        <v>42722822.799999997</v>
      </c>
      <c r="H6149">
        <f t="shared" si="410"/>
        <v>14</v>
      </c>
      <c r="J6149" t="str">
        <f t="shared" si="411"/>
        <v>MORTON GROVE</v>
      </c>
      <c r="K6149" t="str">
        <f t="shared" si="408"/>
        <v>Cook</v>
      </c>
      <c r="L6149">
        <f t="shared" si="409"/>
        <v>0</v>
      </c>
    </row>
    <row r="6150" spans="1:12" x14ac:dyDescent="0.55000000000000004">
      <c r="A6150">
        <v>2007</v>
      </c>
      <c r="B6150" t="s">
        <v>307</v>
      </c>
      <c r="C6150" t="s">
        <v>509</v>
      </c>
      <c r="D6150">
        <v>5520656.7599999998</v>
      </c>
      <c r="E6150">
        <v>8009137.6900000004</v>
      </c>
      <c r="H6150">
        <f t="shared" si="410"/>
        <v>8</v>
      </c>
      <c r="J6150" t="str">
        <f t="shared" si="411"/>
        <v>MORTON</v>
      </c>
      <c r="K6150" t="str">
        <f t="shared" si="408"/>
        <v>Tazewell</v>
      </c>
      <c r="L6150">
        <f t="shared" si="409"/>
        <v>0</v>
      </c>
    </row>
    <row r="6151" spans="1:12" x14ac:dyDescent="0.55000000000000004">
      <c r="A6151">
        <v>2007</v>
      </c>
      <c r="B6151" t="s">
        <v>307</v>
      </c>
      <c r="C6151" t="s">
        <v>510</v>
      </c>
      <c r="D6151">
        <v>3413315.31</v>
      </c>
      <c r="E6151">
        <v>4809244.18</v>
      </c>
      <c r="H6151">
        <f t="shared" si="410"/>
        <v>11</v>
      </c>
      <c r="J6151" t="str">
        <f t="shared" si="411"/>
        <v>MT CARMEL</v>
      </c>
      <c r="K6151" t="str">
        <f t="shared" si="408"/>
        <v>Wabash</v>
      </c>
      <c r="L6151">
        <f t="shared" si="409"/>
        <v>0</v>
      </c>
    </row>
    <row r="6152" spans="1:12" x14ac:dyDescent="0.55000000000000004">
      <c r="A6152">
        <v>2007</v>
      </c>
      <c r="B6152" t="s">
        <v>307</v>
      </c>
      <c r="C6152" t="s">
        <v>511</v>
      </c>
      <c r="D6152">
        <v>42963184.789999999</v>
      </c>
      <c r="E6152">
        <v>67125245.200000003</v>
      </c>
      <c r="H6152">
        <f t="shared" si="410"/>
        <v>13</v>
      </c>
      <c r="J6152" t="str">
        <f t="shared" si="411"/>
        <v>MT PROSPECT</v>
      </c>
      <c r="K6152" t="str">
        <f t="shared" si="408"/>
        <v>Cook</v>
      </c>
      <c r="L6152">
        <f t="shared" si="409"/>
        <v>0</v>
      </c>
    </row>
    <row r="6153" spans="1:12" x14ac:dyDescent="0.55000000000000004">
      <c r="A6153">
        <v>2007</v>
      </c>
      <c r="B6153" t="s">
        <v>307</v>
      </c>
      <c r="C6153" t="s">
        <v>512</v>
      </c>
      <c r="D6153">
        <v>13428801.380000001</v>
      </c>
      <c r="E6153">
        <v>17415818.210000001</v>
      </c>
      <c r="H6153">
        <f t="shared" si="410"/>
        <v>11</v>
      </c>
      <c r="J6153" t="str">
        <f t="shared" si="411"/>
        <v>MT VERNON</v>
      </c>
      <c r="K6153" t="str">
        <f t="shared" si="408"/>
        <v>Jefferson</v>
      </c>
      <c r="L6153">
        <f t="shared" si="409"/>
        <v>0</v>
      </c>
    </row>
    <row r="6154" spans="1:12" x14ac:dyDescent="0.55000000000000004">
      <c r="A6154">
        <v>2007</v>
      </c>
      <c r="B6154" t="s">
        <v>307</v>
      </c>
      <c r="C6154" t="s">
        <v>513</v>
      </c>
      <c r="D6154">
        <v>16092379.93</v>
      </c>
      <c r="E6154">
        <v>27475684.07</v>
      </c>
      <c r="H6154">
        <f t="shared" si="410"/>
        <v>11</v>
      </c>
      <c r="J6154" t="str">
        <f t="shared" si="411"/>
        <v>MUNDELEIN</v>
      </c>
      <c r="K6154" t="str">
        <f t="shared" si="408"/>
        <v>Lake</v>
      </c>
      <c r="L6154">
        <f t="shared" si="409"/>
        <v>0</v>
      </c>
    </row>
    <row r="6155" spans="1:12" x14ac:dyDescent="0.55000000000000004">
      <c r="A6155">
        <v>2007</v>
      </c>
      <c r="B6155" t="s">
        <v>307</v>
      </c>
      <c r="C6155" t="s">
        <v>514</v>
      </c>
      <c r="D6155">
        <v>3290636.18</v>
      </c>
      <c r="E6155">
        <v>5958078.1799999997</v>
      </c>
      <c r="H6155">
        <f t="shared" si="410"/>
        <v>13</v>
      </c>
      <c r="J6155" t="str">
        <f t="shared" si="411"/>
        <v>MURPHYSBORO</v>
      </c>
      <c r="K6155" t="str">
        <f t="shared" si="408"/>
        <v>Jackson</v>
      </c>
      <c r="L6155">
        <f t="shared" si="409"/>
        <v>0</v>
      </c>
    </row>
    <row r="6156" spans="1:12" x14ac:dyDescent="0.55000000000000004">
      <c r="A6156">
        <v>2007</v>
      </c>
      <c r="B6156" t="s">
        <v>307</v>
      </c>
      <c r="C6156" t="s">
        <v>515</v>
      </c>
      <c r="D6156">
        <v>71416037.109999999</v>
      </c>
      <c r="E6156">
        <v>99906206.439999998</v>
      </c>
      <c r="H6156">
        <f t="shared" si="410"/>
        <v>12</v>
      </c>
      <c r="J6156" t="str">
        <f t="shared" si="411"/>
        <v>NAPERVILLE</v>
      </c>
      <c r="K6156" t="str">
        <f t="shared" si="408"/>
        <v>DuPage</v>
      </c>
      <c r="L6156">
        <f t="shared" si="409"/>
        <v>0</v>
      </c>
    </row>
    <row r="6157" spans="1:12" x14ac:dyDescent="0.55000000000000004">
      <c r="A6157">
        <v>2007</v>
      </c>
      <c r="B6157" t="s">
        <v>307</v>
      </c>
      <c r="C6157" t="s">
        <v>516</v>
      </c>
      <c r="D6157">
        <v>8286874.3099999996</v>
      </c>
      <c r="E6157">
        <v>12197028.76</v>
      </c>
      <c r="H6157">
        <f t="shared" si="410"/>
        <v>11</v>
      </c>
      <c r="J6157" t="str">
        <f t="shared" si="411"/>
        <v>NEW LENOX</v>
      </c>
      <c r="K6157" t="str">
        <f t="shared" si="408"/>
        <v>Will</v>
      </c>
      <c r="L6157">
        <f t="shared" si="409"/>
        <v>0</v>
      </c>
    </row>
    <row r="6158" spans="1:12" x14ac:dyDescent="0.55000000000000004">
      <c r="A6158">
        <v>2007</v>
      </c>
      <c r="B6158" t="s">
        <v>307</v>
      </c>
      <c r="C6158" t="s">
        <v>517</v>
      </c>
      <c r="D6158">
        <v>25551586.510000002</v>
      </c>
      <c r="E6158">
        <v>52478017.82</v>
      </c>
      <c r="H6158">
        <f t="shared" si="410"/>
        <v>7</v>
      </c>
      <c r="J6158" t="str">
        <f t="shared" si="411"/>
        <v>NILES</v>
      </c>
      <c r="K6158" t="str">
        <f t="shared" si="408"/>
        <v>Cook</v>
      </c>
      <c r="L6158">
        <f t="shared" si="409"/>
        <v>0</v>
      </c>
    </row>
    <row r="6159" spans="1:12" x14ac:dyDescent="0.55000000000000004">
      <c r="A6159">
        <v>2007</v>
      </c>
      <c r="B6159" t="s">
        <v>307</v>
      </c>
      <c r="C6159" t="s">
        <v>518</v>
      </c>
      <c r="D6159">
        <v>22103078</v>
      </c>
      <c r="E6159">
        <v>34635283.590000004</v>
      </c>
      <c r="H6159">
        <f t="shared" si="410"/>
        <v>8</v>
      </c>
      <c r="J6159" t="str">
        <f t="shared" si="411"/>
        <v>NORMAL</v>
      </c>
      <c r="K6159" t="str">
        <f t="shared" si="408"/>
        <v>McLean</v>
      </c>
      <c r="L6159">
        <f t="shared" si="409"/>
        <v>0</v>
      </c>
    </row>
    <row r="6160" spans="1:12" x14ac:dyDescent="0.55000000000000004">
      <c r="A6160">
        <v>2007</v>
      </c>
      <c r="B6160" t="s">
        <v>307</v>
      </c>
      <c r="C6160" t="s">
        <v>519</v>
      </c>
      <c r="D6160">
        <v>16419109.16</v>
      </c>
      <c r="E6160">
        <v>26660377.899999999</v>
      </c>
      <c r="H6160">
        <f t="shared" si="410"/>
        <v>10</v>
      </c>
      <c r="J6160" t="str">
        <f t="shared" si="411"/>
        <v>NORRIDGE</v>
      </c>
      <c r="K6160" t="str">
        <f t="shared" si="408"/>
        <v>Cook</v>
      </c>
      <c r="L6160">
        <f t="shared" si="409"/>
        <v>0</v>
      </c>
    </row>
    <row r="6161" spans="1:12" x14ac:dyDescent="0.55000000000000004">
      <c r="A6161">
        <v>2007</v>
      </c>
      <c r="B6161" t="s">
        <v>307</v>
      </c>
      <c r="C6161" t="s">
        <v>520</v>
      </c>
      <c r="D6161">
        <v>6957677.2000000002</v>
      </c>
      <c r="E6161">
        <v>10592385.939999999</v>
      </c>
      <c r="H6161">
        <f t="shared" si="410"/>
        <v>14</v>
      </c>
      <c r="J6161" t="str">
        <f t="shared" si="411"/>
        <v>NORTH AURORA</v>
      </c>
      <c r="K6161" t="str">
        <f t="shared" si="408"/>
        <v>Kane</v>
      </c>
      <c r="L6161">
        <f t="shared" si="409"/>
        <v>0</v>
      </c>
    </row>
    <row r="6162" spans="1:12" x14ac:dyDescent="0.55000000000000004">
      <c r="A6162">
        <v>2007</v>
      </c>
      <c r="B6162" t="s">
        <v>307</v>
      </c>
      <c r="C6162" t="s">
        <v>521</v>
      </c>
      <c r="D6162">
        <v>18844688.239999998</v>
      </c>
      <c r="E6162">
        <v>29539636.059999999</v>
      </c>
      <c r="H6162">
        <f t="shared" si="410"/>
        <v>15</v>
      </c>
      <c r="J6162" t="str">
        <f t="shared" si="411"/>
        <v>NORTH CHICAGO</v>
      </c>
      <c r="K6162" t="str">
        <f t="shared" si="408"/>
        <v>Lake</v>
      </c>
      <c r="L6162">
        <f t="shared" si="409"/>
        <v>0</v>
      </c>
    </row>
    <row r="6163" spans="1:12" x14ac:dyDescent="0.55000000000000004">
      <c r="A6163">
        <v>2007</v>
      </c>
      <c r="B6163" t="s">
        <v>307</v>
      </c>
      <c r="C6163" t="s">
        <v>522</v>
      </c>
      <c r="D6163">
        <v>14512393.41</v>
      </c>
      <c r="E6163">
        <v>25135531.23</v>
      </c>
      <c r="H6163">
        <f t="shared" si="410"/>
        <v>17</v>
      </c>
      <c r="J6163" t="str">
        <f t="shared" si="411"/>
        <v>NORTH RIVERSIDE</v>
      </c>
      <c r="K6163" t="str">
        <f t="shared" si="408"/>
        <v>Cook</v>
      </c>
      <c r="L6163">
        <f t="shared" si="409"/>
        <v>0</v>
      </c>
    </row>
    <row r="6164" spans="1:12" x14ac:dyDescent="0.55000000000000004">
      <c r="A6164">
        <v>2007</v>
      </c>
      <c r="B6164" t="s">
        <v>307</v>
      </c>
      <c r="C6164" t="s">
        <v>523</v>
      </c>
      <c r="D6164">
        <v>38936240.469999999</v>
      </c>
      <c r="E6164">
        <v>52209804.140000001</v>
      </c>
      <c r="H6164">
        <f t="shared" si="410"/>
        <v>12</v>
      </c>
      <c r="J6164" t="str">
        <f t="shared" si="411"/>
        <v>NORTHBROOK</v>
      </c>
      <c r="K6164" t="str">
        <f t="shared" si="408"/>
        <v>Cook</v>
      </c>
      <c r="L6164">
        <f t="shared" si="409"/>
        <v>0</v>
      </c>
    </row>
    <row r="6165" spans="1:12" x14ac:dyDescent="0.55000000000000004">
      <c r="A6165">
        <v>2007</v>
      </c>
      <c r="B6165" t="s">
        <v>307</v>
      </c>
      <c r="C6165" t="s">
        <v>524</v>
      </c>
      <c r="D6165">
        <v>11367554.51</v>
      </c>
      <c r="E6165">
        <v>19279311.539999999</v>
      </c>
      <c r="H6165">
        <f t="shared" si="410"/>
        <v>12</v>
      </c>
      <c r="J6165" t="str">
        <f t="shared" si="411"/>
        <v>NORTHFIELD</v>
      </c>
      <c r="K6165" t="str">
        <f t="shared" si="408"/>
        <v>Cook</v>
      </c>
      <c r="L6165">
        <f t="shared" si="409"/>
        <v>0</v>
      </c>
    </row>
    <row r="6166" spans="1:12" x14ac:dyDescent="0.55000000000000004">
      <c r="A6166">
        <v>2007</v>
      </c>
      <c r="B6166" t="s">
        <v>307</v>
      </c>
      <c r="C6166" t="s">
        <v>525</v>
      </c>
      <c r="D6166">
        <v>12675472.039999999</v>
      </c>
      <c r="E6166">
        <v>17664676.620000001</v>
      </c>
      <c r="H6166">
        <f t="shared" si="410"/>
        <v>11</v>
      </c>
      <c r="J6166" t="str">
        <f t="shared" si="411"/>
        <v>NORTHLAKE</v>
      </c>
      <c r="K6166" t="str">
        <f t="shared" si="408"/>
        <v>Cook</v>
      </c>
      <c r="L6166">
        <f t="shared" si="409"/>
        <v>0</v>
      </c>
    </row>
    <row r="6167" spans="1:12" x14ac:dyDescent="0.55000000000000004">
      <c r="A6167">
        <v>2007</v>
      </c>
      <c r="B6167" t="s">
        <v>307</v>
      </c>
      <c r="C6167" t="s">
        <v>526</v>
      </c>
      <c r="D6167">
        <v>27432728.02</v>
      </c>
      <c r="E6167">
        <v>35489807.710000001</v>
      </c>
      <c r="H6167">
        <f t="shared" si="410"/>
        <v>11</v>
      </c>
      <c r="J6167" t="str">
        <f t="shared" si="411"/>
        <v>OAK BROOK</v>
      </c>
      <c r="K6167" t="str">
        <f t="shared" si="408"/>
        <v>Cook</v>
      </c>
      <c r="L6167">
        <f t="shared" si="409"/>
        <v>0</v>
      </c>
    </row>
    <row r="6168" spans="1:12" x14ac:dyDescent="0.55000000000000004">
      <c r="A6168">
        <v>2007</v>
      </c>
      <c r="B6168" t="s">
        <v>307</v>
      </c>
      <c r="C6168" t="s">
        <v>527</v>
      </c>
      <c r="D6168">
        <v>18263340.649999999</v>
      </c>
      <c r="E6168">
        <v>28150628.210000001</v>
      </c>
      <c r="H6168">
        <f t="shared" si="410"/>
        <v>12</v>
      </c>
      <c r="J6168" t="str">
        <f t="shared" si="411"/>
        <v>OAK FOREST</v>
      </c>
      <c r="K6168" t="str">
        <f t="shared" si="408"/>
        <v>Cook</v>
      </c>
      <c r="L6168">
        <f t="shared" si="409"/>
        <v>0</v>
      </c>
    </row>
    <row r="6169" spans="1:12" x14ac:dyDescent="0.55000000000000004">
      <c r="A6169">
        <v>2007</v>
      </c>
      <c r="B6169" t="s">
        <v>307</v>
      </c>
      <c r="C6169" t="s">
        <v>528</v>
      </c>
      <c r="D6169">
        <v>60076860.840000004</v>
      </c>
      <c r="E6169">
        <v>91518222.359999999</v>
      </c>
      <c r="H6169">
        <f t="shared" si="410"/>
        <v>10</v>
      </c>
      <c r="J6169" t="str">
        <f t="shared" si="411"/>
        <v>OAK LAWN</v>
      </c>
      <c r="K6169" t="str">
        <f t="shared" si="408"/>
        <v>Cook</v>
      </c>
      <c r="L6169">
        <f t="shared" si="409"/>
        <v>0</v>
      </c>
    </row>
    <row r="6170" spans="1:12" x14ac:dyDescent="0.55000000000000004">
      <c r="A6170">
        <v>2007</v>
      </c>
      <c r="B6170" t="s">
        <v>307</v>
      </c>
      <c r="C6170" t="s">
        <v>529</v>
      </c>
      <c r="D6170">
        <v>67363764.510000005</v>
      </c>
      <c r="E6170">
        <v>105738234.45999999</v>
      </c>
      <c r="H6170">
        <f t="shared" si="410"/>
        <v>10</v>
      </c>
      <c r="J6170" t="str">
        <f t="shared" si="411"/>
        <v>OAK PARK</v>
      </c>
      <c r="K6170" t="str">
        <f t="shared" si="408"/>
        <v>Cook</v>
      </c>
      <c r="L6170">
        <f t="shared" si="409"/>
        <v>0</v>
      </c>
    </row>
    <row r="6171" spans="1:12" x14ac:dyDescent="0.55000000000000004">
      <c r="A6171">
        <v>2007</v>
      </c>
      <c r="B6171" t="s">
        <v>307</v>
      </c>
      <c r="C6171" t="s">
        <v>530</v>
      </c>
      <c r="D6171">
        <v>7540431</v>
      </c>
      <c r="E6171">
        <v>12900516.199999999</v>
      </c>
      <c r="H6171">
        <f t="shared" si="410"/>
        <v>18</v>
      </c>
      <c r="J6171" t="str">
        <f t="shared" si="411"/>
        <v>OAKBROOK TERRACE</v>
      </c>
      <c r="K6171" t="str">
        <f t="shared" si="408"/>
        <v>DuPage</v>
      </c>
      <c r="L6171">
        <f t="shared" si="409"/>
        <v>0</v>
      </c>
    </row>
    <row r="6172" spans="1:12" x14ac:dyDescent="0.55000000000000004">
      <c r="A6172">
        <v>2007</v>
      </c>
      <c r="B6172" t="s">
        <v>307</v>
      </c>
      <c r="C6172" t="s">
        <v>531</v>
      </c>
      <c r="D6172">
        <v>11151911.699999999</v>
      </c>
      <c r="E6172">
        <v>14584195.15</v>
      </c>
      <c r="H6172">
        <f t="shared" si="410"/>
        <v>10</v>
      </c>
      <c r="J6172" t="str">
        <f t="shared" si="411"/>
        <v>O'FALLON</v>
      </c>
      <c r="K6172" t="str">
        <f t="shared" si="408"/>
        <v>St. Clair</v>
      </c>
      <c r="L6172">
        <f t="shared" si="409"/>
        <v>0</v>
      </c>
    </row>
    <row r="6173" spans="1:12" x14ac:dyDescent="0.55000000000000004">
      <c r="A6173">
        <v>2007</v>
      </c>
      <c r="B6173" t="s">
        <v>307</v>
      </c>
      <c r="C6173" t="s">
        <v>532</v>
      </c>
      <c r="D6173">
        <v>1626943.29</v>
      </c>
      <c r="E6173">
        <v>2981472.35</v>
      </c>
      <c r="H6173">
        <f t="shared" si="410"/>
        <v>9</v>
      </c>
      <c r="J6173" t="str">
        <f t="shared" si="411"/>
        <v>OGLESBY</v>
      </c>
      <c r="K6173" t="str">
        <f t="shared" si="408"/>
        <v>LaSalle</v>
      </c>
      <c r="L6173">
        <f t="shared" si="409"/>
        <v>0</v>
      </c>
    </row>
    <row r="6174" spans="1:12" x14ac:dyDescent="0.55000000000000004">
      <c r="A6174">
        <v>2007</v>
      </c>
      <c r="B6174" t="s">
        <v>307</v>
      </c>
      <c r="C6174" t="s">
        <v>533</v>
      </c>
      <c r="D6174">
        <v>3293148.27</v>
      </c>
      <c r="E6174">
        <v>5755623.29</v>
      </c>
      <c r="H6174">
        <f t="shared" si="410"/>
        <v>7</v>
      </c>
      <c r="J6174" t="str">
        <f t="shared" si="411"/>
        <v>OLNEY</v>
      </c>
      <c r="K6174" t="str">
        <f t="shared" si="408"/>
        <v>Richland</v>
      </c>
      <c r="L6174">
        <f t="shared" si="409"/>
        <v>0</v>
      </c>
    </row>
    <row r="6175" spans="1:12" x14ac:dyDescent="0.55000000000000004">
      <c r="A6175">
        <v>2007</v>
      </c>
      <c r="B6175" t="s">
        <v>307</v>
      </c>
      <c r="C6175" t="s">
        <v>534</v>
      </c>
      <c r="D6175">
        <v>4381271.58</v>
      </c>
      <c r="E6175">
        <v>9555275.1099999994</v>
      </c>
      <c r="H6175">
        <f t="shared" si="410"/>
        <v>16</v>
      </c>
      <c r="J6175" t="str">
        <f t="shared" si="411"/>
        <v>OLYMPIA FIELDS</v>
      </c>
      <c r="K6175" t="str">
        <f t="shared" si="408"/>
        <v>Cook</v>
      </c>
      <c r="L6175">
        <f t="shared" si="409"/>
        <v>0</v>
      </c>
    </row>
    <row r="6176" spans="1:12" x14ac:dyDescent="0.55000000000000004">
      <c r="A6176">
        <v>2007</v>
      </c>
      <c r="B6176" t="s">
        <v>307</v>
      </c>
      <c r="C6176" t="s">
        <v>535</v>
      </c>
      <c r="D6176">
        <v>1926175.01</v>
      </c>
      <c r="E6176">
        <v>2642460.79</v>
      </c>
      <c r="H6176">
        <f t="shared" si="410"/>
        <v>14</v>
      </c>
      <c r="J6176" t="str">
        <f t="shared" si="411"/>
        <v>ORLAND HILLS</v>
      </c>
      <c r="K6176" t="str">
        <f t="shared" si="408"/>
        <v>Cook</v>
      </c>
      <c r="L6176">
        <f t="shared" si="409"/>
        <v>0</v>
      </c>
    </row>
    <row r="6177" spans="1:12" x14ac:dyDescent="0.55000000000000004">
      <c r="A6177">
        <v>2007</v>
      </c>
      <c r="B6177" t="s">
        <v>307</v>
      </c>
      <c r="C6177" t="s">
        <v>536</v>
      </c>
      <c r="D6177">
        <v>43301353.119999997</v>
      </c>
      <c r="E6177">
        <v>52688419.490000002</v>
      </c>
      <c r="H6177">
        <f t="shared" si="410"/>
        <v>13</v>
      </c>
      <c r="J6177" t="str">
        <f t="shared" si="411"/>
        <v>ORLAND PARK</v>
      </c>
      <c r="K6177" t="str">
        <f t="shared" si="408"/>
        <v>Cook</v>
      </c>
      <c r="L6177">
        <f t="shared" si="409"/>
        <v>0</v>
      </c>
    </row>
    <row r="6178" spans="1:12" x14ac:dyDescent="0.55000000000000004">
      <c r="A6178">
        <v>2007</v>
      </c>
      <c r="B6178" t="s">
        <v>307</v>
      </c>
      <c r="C6178" t="s">
        <v>537</v>
      </c>
      <c r="D6178">
        <v>6849971</v>
      </c>
      <c r="E6178">
        <v>11909510.24</v>
      </c>
      <c r="H6178">
        <f t="shared" si="410"/>
        <v>8</v>
      </c>
      <c r="J6178" t="str">
        <f t="shared" si="411"/>
        <v>OSWEGO</v>
      </c>
      <c r="K6178" t="str">
        <f t="shared" si="408"/>
        <v>Kendall</v>
      </c>
      <c r="L6178">
        <f t="shared" si="409"/>
        <v>0</v>
      </c>
    </row>
    <row r="6179" spans="1:12" x14ac:dyDescent="0.55000000000000004">
      <c r="A6179">
        <v>2007</v>
      </c>
      <c r="B6179" t="s">
        <v>307</v>
      </c>
      <c r="C6179" t="s">
        <v>538</v>
      </c>
      <c r="D6179">
        <v>11998471.220000001</v>
      </c>
      <c r="E6179">
        <v>14222120.050000001</v>
      </c>
      <c r="H6179">
        <f t="shared" si="410"/>
        <v>8</v>
      </c>
      <c r="J6179" t="str">
        <f t="shared" si="411"/>
        <v>OTTAWA</v>
      </c>
      <c r="K6179" t="str">
        <f t="shared" si="408"/>
        <v>LaSalle</v>
      </c>
      <c r="L6179">
        <f t="shared" si="409"/>
        <v>0</v>
      </c>
    </row>
    <row r="6180" spans="1:12" x14ac:dyDescent="0.55000000000000004">
      <c r="A6180">
        <v>2007</v>
      </c>
      <c r="B6180" t="s">
        <v>307</v>
      </c>
      <c r="C6180" t="s">
        <v>539</v>
      </c>
      <c r="D6180">
        <v>35137952.130000003</v>
      </c>
      <c r="E6180">
        <v>62838803.049999997</v>
      </c>
      <c r="H6180">
        <f t="shared" si="410"/>
        <v>10</v>
      </c>
      <c r="J6180" t="str">
        <f t="shared" si="411"/>
        <v>PALATINE</v>
      </c>
      <c r="K6180" t="str">
        <f t="shared" si="408"/>
        <v>Cook</v>
      </c>
      <c r="L6180">
        <f t="shared" si="409"/>
        <v>0</v>
      </c>
    </row>
    <row r="6181" spans="1:12" x14ac:dyDescent="0.55000000000000004">
      <c r="A6181">
        <v>2007</v>
      </c>
      <c r="B6181" t="s">
        <v>307</v>
      </c>
      <c r="C6181" t="s">
        <v>540</v>
      </c>
      <c r="D6181">
        <v>13119469</v>
      </c>
      <c r="E6181">
        <v>22121117.609999999</v>
      </c>
      <c r="H6181">
        <f t="shared" si="410"/>
        <v>15</v>
      </c>
      <c r="J6181" t="str">
        <f t="shared" si="411"/>
        <v>PALOS HEIGHTS</v>
      </c>
      <c r="K6181" t="str">
        <f t="shared" si="408"/>
        <v>Cook</v>
      </c>
      <c r="L6181">
        <f t="shared" si="409"/>
        <v>0</v>
      </c>
    </row>
    <row r="6182" spans="1:12" x14ac:dyDescent="0.55000000000000004">
      <c r="A6182">
        <v>2007</v>
      </c>
      <c r="B6182" t="s">
        <v>307</v>
      </c>
      <c r="C6182" t="s">
        <v>541</v>
      </c>
      <c r="D6182">
        <v>11207221.25</v>
      </c>
      <c r="E6182">
        <v>17818944.129999999</v>
      </c>
      <c r="H6182">
        <f t="shared" si="410"/>
        <v>13</v>
      </c>
      <c r="J6182" t="str">
        <f t="shared" si="411"/>
        <v>PALOS HILLS</v>
      </c>
      <c r="K6182" t="str">
        <f t="shared" si="408"/>
        <v>Cook</v>
      </c>
      <c r="L6182">
        <f t="shared" si="409"/>
        <v>0</v>
      </c>
    </row>
    <row r="6183" spans="1:12" x14ac:dyDescent="0.55000000000000004">
      <c r="A6183">
        <v>2007</v>
      </c>
      <c r="B6183" t="s">
        <v>307</v>
      </c>
      <c r="C6183" t="s">
        <v>542</v>
      </c>
      <c r="D6183">
        <v>694054</v>
      </c>
      <c r="E6183">
        <v>2214377.71</v>
      </c>
      <c r="H6183">
        <f t="shared" si="410"/>
        <v>12</v>
      </c>
      <c r="J6183" t="str">
        <f t="shared" si="411"/>
        <v>PALOS PARK</v>
      </c>
      <c r="K6183" t="str">
        <f t="shared" si="408"/>
        <v>Cook</v>
      </c>
      <c r="L6183">
        <f t="shared" si="409"/>
        <v>0</v>
      </c>
    </row>
    <row r="6184" spans="1:12" x14ac:dyDescent="0.55000000000000004">
      <c r="A6184">
        <v>2007</v>
      </c>
      <c r="B6184" t="s">
        <v>307</v>
      </c>
      <c r="C6184" t="s">
        <v>543</v>
      </c>
      <c r="D6184">
        <v>2265754.16</v>
      </c>
      <c r="E6184">
        <v>4203207.03</v>
      </c>
      <c r="H6184">
        <f t="shared" si="410"/>
        <v>6</v>
      </c>
      <c r="J6184" t="str">
        <f t="shared" si="411"/>
        <v>PANA</v>
      </c>
      <c r="K6184" t="str">
        <f t="shared" si="408"/>
        <v>Christian</v>
      </c>
      <c r="L6184">
        <f t="shared" si="409"/>
        <v>0</v>
      </c>
    </row>
    <row r="6185" spans="1:12" x14ac:dyDescent="0.55000000000000004">
      <c r="A6185">
        <v>2007</v>
      </c>
      <c r="B6185" t="s">
        <v>307</v>
      </c>
      <c r="C6185" t="s">
        <v>544</v>
      </c>
      <c r="D6185">
        <v>4010737.62</v>
      </c>
      <c r="E6185">
        <v>5429212.4900000002</v>
      </c>
      <c r="H6185">
        <f t="shared" si="410"/>
        <v>7</v>
      </c>
      <c r="J6185" t="str">
        <f t="shared" si="411"/>
        <v>PARIS</v>
      </c>
      <c r="K6185" t="str">
        <f t="shared" si="408"/>
        <v>Edgar</v>
      </c>
      <c r="L6185">
        <f t="shared" si="409"/>
        <v>0</v>
      </c>
    </row>
    <row r="6186" spans="1:12" x14ac:dyDescent="0.55000000000000004">
      <c r="A6186">
        <v>2007</v>
      </c>
      <c r="B6186" t="s">
        <v>307</v>
      </c>
      <c r="C6186" t="s">
        <v>545</v>
      </c>
      <c r="D6186">
        <v>471093.08</v>
      </c>
      <c r="E6186">
        <v>2855700.89</v>
      </c>
      <c r="H6186">
        <f t="shared" si="410"/>
        <v>11</v>
      </c>
      <c r="J6186" t="str">
        <f t="shared" si="411"/>
        <v>PARK CITY</v>
      </c>
      <c r="K6186" t="str">
        <f t="shared" si="408"/>
        <v>Lake</v>
      </c>
      <c r="L6186">
        <f t="shared" si="409"/>
        <v>0</v>
      </c>
    </row>
    <row r="6187" spans="1:12" x14ac:dyDescent="0.55000000000000004">
      <c r="A6187">
        <v>2007</v>
      </c>
      <c r="B6187" t="s">
        <v>307</v>
      </c>
      <c r="C6187" t="s">
        <v>546</v>
      </c>
      <c r="D6187">
        <v>16712088.43</v>
      </c>
      <c r="E6187">
        <v>26078518.239999998</v>
      </c>
      <c r="H6187">
        <f t="shared" si="410"/>
        <v>13</v>
      </c>
      <c r="J6187" t="str">
        <f t="shared" si="411"/>
        <v>PARK FOREST</v>
      </c>
      <c r="K6187" t="str">
        <f t="shared" si="408"/>
        <v>Cook</v>
      </c>
      <c r="L6187">
        <f t="shared" si="409"/>
        <v>0</v>
      </c>
    </row>
    <row r="6188" spans="1:12" x14ac:dyDescent="0.55000000000000004">
      <c r="A6188">
        <v>2007</v>
      </c>
      <c r="B6188" t="s">
        <v>307</v>
      </c>
      <c r="C6188" t="s">
        <v>547</v>
      </c>
      <c r="D6188">
        <v>28284438.239999998</v>
      </c>
      <c r="E6188">
        <v>46768491.379999898</v>
      </c>
      <c r="H6188">
        <f t="shared" si="410"/>
        <v>12</v>
      </c>
      <c r="J6188" t="str">
        <f t="shared" si="411"/>
        <v>PARK RIDGE</v>
      </c>
      <c r="K6188" t="str">
        <f t="shared" si="408"/>
        <v>Cook</v>
      </c>
      <c r="L6188">
        <f t="shared" si="409"/>
        <v>0</v>
      </c>
    </row>
    <row r="6189" spans="1:12" x14ac:dyDescent="0.55000000000000004">
      <c r="A6189">
        <v>2007</v>
      </c>
      <c r="B6189" t="s">
        <v>307</v>
      </c>
      <c r="C6189" t="s">
        <v>548</v>
      </c>
      <c r="D6189">
        <v>20303660.579999998</v>
      </c>
      <c r="E6189">
        <v>32896806.259999901</v>
      </c>
      <c r="H6189">
        <f t="shared" si="410"/>
        <v>7</v>
      </c>
      <c r="J6189" t="str">
        <f t="shared" si="411"/>
        <v>PEKIN</v>
      </c>
      <c r="K6189" t="str">
        <f t="shared" si="408"/>
        <v>Tazewell</v>
      </c>
      <c r="L6189">
        <f t="shared" si="409"/>
        <v>0</v>
      </c>
    </row>
    <row r="6190" spans="1:12" x14ac:dyDescent="0.55000000000000004">
      <c r="A6190">
        <v>2007</v>
      </c>
      <c r="B6190" t="s">
        <v>307</v>
      </c>
      <c r="C6190" t="s">
        <v>549</v>
      </c>
      <c r="D6190">
        <v>732777.1</v>
      </c>
      <c r="E6190">
        <v>2132713.31</v>
      </c>
      <c r="H6190">
        <f t="shared" si="410"/>
        <v>16</v>
      </c>
      <c r="J6190" t="str">
        <f t="shared" si="411"/>
        <v>PEORIA HEIGHTS</v>
      </c>
      <c r="K6190" t="str">
        <f t="shared" si="408"/>
        <v>Peoria</v>
      </c>
      <c r="L6190">
        <f t="shared" si="409"/>
        <v>0</v>
      </c>
    </row>
    <row r="6191" spans="1:12" x14ac:dyDescent="0.55000000000000004">
      <c r="A6191">
        <v>2007</v>
      </c>
      <c r="B6191" t="s">
        <v>307</v>
      </c>
      <c r="C6191" t="s">
        <v>550</v>
      </c>
      <c r="D6191">
        <v>137350773.88999999</v>
      </c>
      <c r="E6191">
        <v>191500438.94</v>
      </c>
      <c r="H6191">
        <f t="shared" si="410"/>
        <v>8</v>
      </c>
      <c r="J6191" t="str">
        <f t="shared" si="411"/>
        <v>PEORIA</v>
      </c>
      <c r="K6191" t="str">
        <f t="shared" si="408"/>
        <v>Peoria</v>
      </c>
      <c r="L6191">
        <f t="shared" si="409"/>
        <v>0</v>
      </c>
    </row>
    <row r="6192" spans="1:12" x14ac:dyDescent="0.55000000000000004">
      <c r="A6192">
        <v>2007</v>
      </c>
      <c r="B6192" t="s">
        <v>307</v>
      </c>
      <c r="C6192" t="s">
        <v>551</v>
      </c>
      <c r="D6192">
        <v>4826139.8600000003</v>
      </c>
      <c r="E6192">
        <v>11186858.25</v>
      </c>
      <c r="H6192">
        <f t="shared" si="410"/>
        <v>6</v>
      </c>
      <c r="J6192" t="str">
        <f t="shared" si="411"/>
        <v>PERU</v>
      </c>
      <c r="K6192" t="str">
        <f t="shared" si="408"/>
        <v>LaSalle</v>
      </c>
      <c r="L6192">
        <f t="shared" si="409"/>
        <v>0</v>
      </c>
    </row>
    <row r="6193" spans="1:12" x14ac:dyDescent="0.55000000000000004">
      <c r="A6193">
        <v>2007</v>
      </c>
      <c r="B6193" t="s">
        <v>307</v>
      </c>
      <c r="C6193" t="s">
        <v>552</v>
      </c>
      <c r="D6193">
        <v>315129.88</v>
      </c>
      <c r="E6193">
        <v>1886541.1099999901</v>
      </c>
      <c r="H6193">
        <f t="shared" si="410"/>
        <v>15</v>
      </c>
      <c r="J6193" t="str">
        <f t="shared" si="411"/>
        <v>PINCKNEYVILLE</v>
      </c>
      <c r="K6193" t="str">
        <f t="shared" si="408"/>
        <v>Perry</v>
      </c>
      <c r="L6193">
        <f t="shared" si="409"/>
        <v>0</v>
      </c>
    </row>
    <row r="6194" spans="1:12" x14ac:dyDescent="0.55000000000000004">
      <c r="A6194">
        <v>2007</v>
      </c>
      <c r="B6194" t="s">
        <v>307</v>
      </c>
      <c r="C6194" t="s">
        <v>553</v>
      </c>
      <c r="D6194">
        <v>7522591</v>
      </c>
      <c r="E6194">
        <v>11299611.34</v>
      </c>
      <c r="H6194">
        <f t="shared" si="410"/>
        <v>12</v>
      </c>
      <c r="J6194" t="str">
        <f t="shared" si="411"/>
        <v>PLAINFIELD</v>
      </c>
      <c r="K6194" t="str">
        <f t="shared" si="408"/>
        <v>Kendall</v>
      </c>
      <c r="L6194">
        <f t="shared" si="409"/>
        <v>0</v>
      </c>
    </row>
    <row r="6195" spans="1:12" x14ac:dyDescent="0.55000000000000004">
      <c r="A6195">
        <v>2007</v>
      </c>
      <c r="B6195" t="s">
        <v>307</v>
      </c>
      <c r="C6195" t="s">
        <v>554</v>
      </c>
      <c r="D6195">
        <v>2175853</v>
      </c>
      <c r="E6195">
        <v>2964611.1399999899</v>
      </c>
      <c r="H6195">
        <f t="shared" si="410"/>
        <v>7</v>
      </c>
      <c r="J6195" t="str">
        <f t="shared" si="411"/>
        <v>PLANO</v>
      </c>
      <c r="K6195" t="str">
        <f t="shared" si="408"/>
        <v>Kendall</v>
      </c>
      <c r="L6195">
        <f t="shared" si="409"/>
        <v>0</v>
      </c>
    </row>
    <row r="6196" spans="1:12" x14ac:dyDescent="0.55000000000000004">
      <c r="A6196">
        <v>2007</v>
      </c>
      <c r="B6196" t="s">
        <v>307</v>
      </c>
      <c r="C6196" t="s">
        <v>555</v>
      </c>
      <c r="D6196">
        <v>6920986.7199999997</v>
      </c>
      <c r="E6196">
        <v>8544909.2100000009</v>
      </c>
      <c r="H6196">
        <f t="shared" si="410"/>
        <v>9</v>
      </c>
      <c r="J6196" t="str">
        <f t="shared" si="411"/>
        <v>PONTIAC</v>
      </c>
      <c r="K6196" t="str">
        <f t="shared" si="408"/>
        <v>Livingston</v>
      </c>
      <c r="L6196">
        <f t="shared" si="409"/>
        <v>0</v>
      </c>
    </row>
    <row r="6197" spans="1:12" x14ac:dyDescent="0.55000000000000004">
      <c r="A6197">
        <v>2007</v>
      </c>
      <c r="B6197" t="s">
        <v>307</v>
      </c>
      <c r="C6197" t="s">
        <v>556</v>
      </c>
      <c r="D6197">
        <v>1840584.17</v>
      </c>
      <c r="E6197">
        <v>4736449.7699999996</v>
      </c>
      <c r="H6197">
        <f t="shared" si="410"/>
        <v>15</v>
      </c>
      <c r="J6197" t="str">
        <f t="shared" si="411"/>
        <v>PONTOON BEACH</v>
      </c>
      <c r="K6197" t="str">
        <f t="shared" si="408"/>
        <v>Madison</v>
      </c>
      <c r="L6197">
        <f t="shared" si="409"/>
        <v>0</v>
      </c>
    </row>
    <row r="6198" spans="1:12" x14ac:dyDescent="0.55000000000000004">
      <c r="A6198">
        <v>2007</v>
      </c>
      <c r="B6198" t="s">
        <v>307</v>
      </c>
      <c r="C6198" t="s">
        <v>557</v>
      </c>
      <c r="D6198">
        <v>1867162</v>
      </c>
      <c r="E6198">
        <v>2536236.77</v>
      </c>
      <c r="H6198">
        <f t="shared" si="410"/>
        <v>7</v>
      </c>
      <c r="J6198" t="str">
        <f t="shared" si="411"/>
        <v>POSEN</v>
      </c>
      <c r="K6198" t="str">
        <f t="shared" si="408"/>
        <v>Cook</v>
      </c>
      <c r="L6198">
        <f t="shared" si="409"/>
        <v>0</v>
      </c>
    </row>
    <row r="6199" spans="1:12" x14ac:dyDescent="0.55000000000000004">
      <c r="A6199">
        <v>2007</v>
      </c>
      <c r="B6199" t="s">
        <v>307</v>
      </c>
      <c r="C6199" t="s">
        <v>558</v>
      </c>
      <c r="D6199">
        <v>4914930.82</v>
      </c>
      <c r="E6199">
        <v>5743654.2999999998</v>
      </c>
      <c r="H6199">
        <f t="shared" si="410"/>
        <v>11</v>
      </c>
      <c r="J6199" t="str">
        <f t="shared" si="411"/>
        <v>PRINCETON</v>
      </c>
      <c r="K6199" t="str">
        <f t="shared" si="408"/>
        <v>Bureau</v>
      </c>
      <c r="L6199">
        <f t="shared" si="409"/>
        <v>0</v>
      </c>
    </row>
    <row r="6200" spans="1:12" x14ac:dyDescent="0.55000000000000004">
      <c r="A6200">
        <v>2007</v>
      </c>
      <c r="B6200" t="s">
        <v>307</v>
      </c>
      <c r="C6200" t="s">
        <v>559</v>
      </c>
      <c r="D6200">
        <v>4612342.7300000004</v>
      </c>
      <c r="E6200">
        <v>9841008.9600000009</v>
      </c>
      <c r="H6200">
        <f t="shared" si="410"/>
        <v>18</v>
      </c>
      <c r="J6200" t="str">
        <f t="shared" si="411"/>
        <v>PROSPECT HEIGHTS</v>
      </c>
      <c r="K6200" t="str">
        <f t="shared" si="408"/>
        <v>Cook</v>
      </c>
      <c r="L6200">
        <f t="shared" si="409"/>
        <v>0</v>
      </c>
    </row>
    <row r="6201" spans="1:12" x14ac:dyDescent="0.55000000000000004">
      <c r="A6201">
        <v>2007</v>
      </c>
      <c r="B6201" t="s">
        <v>307</v>
      </c>
      <c r="C6201" t="s">
        <v>560</v>
      </c>
      <c r="D6201">
        <v>24707752.539999999</v>
      </c>
      <c r="E6201">
        <v>41880003.560000002</v>
      </c>
      <c r="H6201">
        <f t="shared" si="410"/>
        <v>8</v>
      </c>
      <c r="J6201" t="str">
        <f t="shared" si="411"/>
        <v>QUINCY</v>
      </c>
      <c r="K6201" t="str">
        <f t="shared" ref="K6201:K6264" si="412">INDEX($K$1:$K$655,MATCH(C6201,$C$1:$C$655))</f>
        <v>Adams</v>
      </c>
      <c r="L6201">
        <f t="shared" si="409"/>
        <v>0</v>
      </c>
    </row>
    <row r="6202" spans="1:12" x14ac:dyDescent="0.55000000000000004">
      <c r="A6202">
        <v>2007</v>
      </c>
      <c r="B6202" t="s">
        <v>307</v>
      </c>
      <c r="C6202" t="s">
        <v>561</v>
      </c>
      <c r="D6202">
        <v>10680473</v>
      </c>
      <c r="E6202">
        <v>15242568.300000001</v>
      </c>
      <c r="H6202">
        <f t="shared" si="410"/>
        <v>9</v>
      </c>
      <c r="J6202" t="str">
        <f t="shared" si="411"/>
        <v>RANTOUL</v>
      </c>
      <c r="K6202" t="str">
        <f t="shared" si="412"/>
        <v>Champaign</v>
      </c>
      <c r="L6202">
        <f t="shared" si="409"/>
        <v>0</v>
      </c>
    </row>
    <row r="6203" spans="1:12" x14ac:dyDescent="0.55000000000000004">
      <c r="A6203">
        <v>2007</v>
      </c>
      <c r="B6203" t="s">
        <v>307</v>
      </c>
      <c r="C6203" t="s">
        <v>562</v>
      </c>
      <c r="D6203">
        <v>8479601.5899999999</v>
      </c>
      <c r="E6203">
        <v>12662970.33</v>
      </c>
      <c r="H6203">
        <f t="shared" si="410"/>
        <v>14</v>
      </c>
      <c r="J6203" t="str">
        <f t="shared" si="411"/>
        <v>RICHTON PARK</v>
      </c>
      <c r="K6203" t="str">
        <f t="shared" si="412"/>
        <v>Cook</v>
      </c>
      <c r="L6203">
        <f t="shared" si="409"/>
        <v>0</v>
      </c>
    </row>
    <row r="6204" spans="1:12" x14ac:dyDescent="0.55000000000000004">
      <c r="A6204">
        <v>2007</v>
      </c>
      <c r="B6204" t="s">
        <v>307</v>
      </c>
      <c r="C6204" t="s">
        <v>563</v>
      </c>
      <c r="D6204">
        <v>17409741.77</v>
      </c>
      <c r="E6204">
        <v>26702916.960000001</v>
      </c>
      <c r="H6204">
        <f t="shared" si="410"/>
        <v>14</v>
      </c>
      <c r="J6204" t="str">
        <f t="shared" si="411"/>
        <v>RIVER FOREST</v>
      </c>
      <c r="K6204" t="str">
        <f t="shared" si="412"/>
        <v>Cook</v>
      </c>
      <c r="L6204">
        <f t="shared" si="409"/>
        <v>0</v>
      </c>
    </row>
    <row r="6205" spans="1:12" x14ac:dyDescent="0.55000000000000004">
      <c r="A6205">
        <v>2007</v>
      </c>
      <c r="B6205" t="s">
        <v>307</v>
      </c>
      <c r="C6205" t="s">
        <v>564</v>
      </c>
      <c r="D6205">
        <v>7644740.7199999997</v>
      </c>
      <c r="E6205">
        <v>15052009.960000001</v>
      </c>
      <c r="H6205">
        <f t="shared" si="410"/>
        <v>13</v>
      </c>
      <c r="J6205" t="str">
        <f t="shared" si="411"/>
        <v>RIVER GROVE</v>
      </c>
      <c r="K6205" t="str">
        <f t="shared" si="412"/>
        <v>Cook</v>
      </c>
      <c r="L6205">
        <f t="shared" si="409"/>
        <v>0</v>
      </c>
    </row>
    <row r="6206" spans="1:12" x14ac:dyDescent="0.55000000000000004">
      <c r="A6206">
        <v>2007</v>
      </c>
      <c r="B6206" t="s">
        <v>307</v>
      </c>
      <c r="C6206" t="s">
        <v>565</v>
      </c>
      <c r="D6206">
        <v>13581484.59</v>
      </c>
      <c r="E6206">
        <v>22787681.52</v>
      </c>
      <c r="H6206">
        <f t="shared" si="410"/>
        <v>11</v>
      </c>
      <c r="J6206" t="str">
        <f t="shared" si="411"/>
        <v>RIVERDALE</v>
      </c>
      <c r="K6206" t="str">
        <f t="shared" si="412"/>
        <v>Cook</v>
      </c>
      <c r="L6206">
        <f t="shared" si="409"/>
        <v>0</v>
      </c>
    </row>
    <row r="6207" spans="1:12" x14ac:dyDescent="0.55000000000000004">
      <c r="A6207">
        <v>2007</v>
      </c>
      <c r="B6207" t="s">
        <v>307</v>
      </c>
      <c r="C6207" t="s">
        <v>566</v>
      </c>
      <c r="D6207">
        <v>8445664.5399999991</v>
      </c>
      <c r="E6207">
        <v>16628975.92</v>
      </c>
      <c r="H6207">
        <f t="shared" si="410"/>
        <v>11</v>
      </c>
      <c r="J6207" t="str">
        <f t="shared" si="411"/>
        <v>RIVERSIDE</v>
      </c>
      <c r="K6207" t="str">
        <f t="shared" si="412"/>
        <v>Cook</v>
      </c>
      <c r="L6207">
        <f t="shared" si="409"/>
        <v>0</v>
      </c>
    </row>
    <row r="6208" spans="1:12" x14ac:dyDescent="0.55000000000000004">
      <c r="A6208">
        <v>2007</v>
      </c>
      <c r="B6208" t="s">
        <v>307</v>
      </c>
      <c r="C6208" t="s">
        <v>567</v>
      </c>
      <c r="D6208">
        <v>765547.77</v>
      </c>
      <c r="E6208">
        <v>1157681.8899999999</v>
      </c>
      <c r="H6208">
        <f t="shared" si="410"/>
        <v>9</v>
      </c>
      <c r="J6208" t="str">
        <f t="shared" si="411"/>
        <v>ROBBINS</v>
      </c>
      <c r="K6208" t="str">
        <f t="shared" si="412"/>
        <v>Cook</v>
      </c>
      <c r="L6208">
        <f t="shared" si="409"/>
        <v>0</v>
      </c>
    </row>
    <row r="6209" spans="1:12" x14ac:dyDescent="0.55000000000000004">
      <c r="A6209">
        <v>2007</v>
      </c>
      <c r="B6209" t="s">
        <v>307</v>
      </c>
      <c r="C6209" t="s">
        <v>568</v>
      </c>
      <c r="D6209">
        <v>2371287.4700000002</v>
      </c>
      <c r="E6209">
        <v>3282567.95</v>
      </c>
      <c r="H6209">
        <f t="shared" si="410"/>
        <v>10</v>
      </c>
      <c r="J6209" t="str">
        <f t="shared" si="411"/>
        <v>ROBINSON</v>
      </c>
      <c r="K6209" t="str">
        <f t="shared" si="412"/>
        <v>Crawford</v>
      </c>
      <c r="L6209">
        <f t="shared" si="409"/>
        <v>0</v>
      </c>
    </row>
    <row r="6210" spans="1:12" x14ac:dyDescent="0.55000000000000004">
      <c r="A6210">
        <v>2007</v>
      </c>
      <c r="B6210" t="s">
        <v>307</v>
      </c>
      <c r="C6210" t="s">
        <v>569</v>
      </c>
      <c r="D6210">
        <v>11142832.289999999</v>
      </c>
      <c r="E6210">
        <v>11698925.109999999</v>
      </c>
      <c r="H6210">
        <f t="shared" si="410"/>
        <v>10</v>
      </c>
      <c r="J6210" t="str">
        <f t="shared" si="411"/>
        <v>ROCHELLE</v>
      </c>
      <c r="K6210" t="str">
        <f t="shared" si="412"/>
        <v>Ogle</v>
      </c>
      <c r="L6210">
        <f t="shared" ref="L6210:L6273" si="413">IF(ISNA(K6210),1,0)</f>
        <v>0</v>
      </c>
    </row>
    <row r="6211" spans="1:12" x14ac:dyDescent="0.55000000000000004">
      <c r="A6211">
        <v>2007</v>
      </c>
      <c r="B6211" t="s">
        <v>307</v>
      </c>
      <c r="C6211" t="s">
        <v>570</v>
      </c>
      <c r="D6211">
        <v>5960233.6100000003</v>
      </c>
      <c r="E6211">
        <v>7978934.6699999999</v>
      </c>
      <c r="H6211">
        <f t="shared" ref="H6211:H6274" si="414">IF(B6211="fire",MIN(IFERROR(SEARCH("fire",C6211),999),IFERROR(SEARCH("fpd",C6211),999),IFERROR(SEARCH("pension",C6211),999),IFERROR(SEARCH("fund",C6211),999)),MIN(IFERROR(SEARCH("police",C6211),999),IFERROR(SEARCH("pension",C6211),999),IFERROR(SEARCH("fund",C6211),999)))</f>
        <v>12</v>
      </c>
      <c r="J6211" t="str">
        <f t="shared" ref="J6211:J6274" si="415">LEFT(C6211,H6211-2)</f>
        <v>ROCK FALLS</v>
      </c>
      <c r="K6211" t="str">
        <f t="shared" si="412"/>
        <v>Whiteside</v>
      </c>
      <c r="L6211">
        <f t="shared" si="413"/>
        <v>0</v>
      </c>
    </row>
    <row r="6212" spans="1:12" x14ac:dyDescent="0.55000000000000004">
      <c r="A6212">
        <v>2007</v>
      </c>
      <c r="B6212" t="s">
        <v>307</v>
      </c>
      <c r="C6212" t="s">
        <v>571</v>
      </c>
      <c r="D6212">
        <v>24990360</v>
      </c>
      <c r="E6212">
        <v>57498890.689999998</v>
      </c>
      <c r="H6212">
        <f t="shared" si="414"/>
        <v>13</v>
      </c>
      <c r="J6212" t="str">
        <f t="shared" si="415"/>
        <v>ROCK ISLAND</v>
      </c>
      <c r="K6212" t="str">
        <f t="shared" si="412"/>
        <v>Rock Island</v>
      </c>
      <c r="L6212">
        <f t="shared" si="413"/>
        <v>0</v>
      </c>
    </row>
    <row r="6213" spans="1:12" x14ac:dyDescent="0.55000000000000004">
      <c r="A6213">
        <v>2007</v>
      </c>
      <c r="B6213" t="s">
        <v>307</v>
      </c>
      <c r="C6213" t="s">
        <v>572</v>
      </c>
      <c r="D6213">
        <v>161674221.37</v>
      </c>
      <c r="E6213">
        <v>203195912.90000001</v>
      </c>
      <c r="H6213">
        <f t="shared" si="414"/>
        <v>10</v>
      </c>
      <c r="J6213" t="str">
        <f t="shared" si="415"/>
        <v>ROCKFORD</v>
      </c>
      <c r="K6213" t="str">
        <f t="shared" si="412"/>
        <v>Winnebago</v>
      </c>
      <c r="L6213">
        <f t="shared" si="413"/>
        <v>0</v>
      </c>
    </row>
    <row r="6214" spans="1:12" x14ac:dyDescent="0.55000000000000004">
      <c r="A6214">
        <v>2007</v>
      </c>
      <c r="B6214" t="s">
        <v>307</v>
      </c>
      <c r="C6214" t="s">
        <v>573</v>
      </c>
      <c r="D6214">
        <v>847403.41</v>
      </c>
      <c r="E6214">
        <v>1608521.84</v>
      </c>
      <c r="H6214">
        <f t="shared" si="414"/>
        <v>9</v>
      </c>
      <c r="J6214" t="str">
        <f t="shared" si="415"/>
        <v>ROCKTON</v>
      </c>
      <c r="K6214" t="str">
        <f t="shared" si="412"/>
        <v>Winnebago</v>
      </c>
      <c r="L6214">
        <f t="shared" si="413"/>
        <v>0</v>
      </c>
    </row>
    <row r="6215" spans="1:12" x14ac:dyDescent="0.55000000000000004">
      <c r="A6215">
        <v>2007</v>
      </c>
      <c r="B6215" t="s">
        <v>307</v>
      </c>
      <c r="C6215" t="s">
        <v>574</v>
      </c>
      <c r="D6215">
        <v>22276011.620000001</v>
      </c>
      <c r="E6215">
        <v>42990189.369999997</v>
      </c>
      <c r="H6215">
        <f t="shared" si="414"/>
        <v>17</v>
      </c>
      <c r="J6215" t="str">
        <f t="shared" si="415"/>
        <v>ROLLING MEADOWS</v>
      </c>
      <c r="K6215" t="str">
        <f t="shared" si="412"/>
        <v>Cook</v>
      </c>
      <c r="L6215">
        <f t="shared" si="413"/>
        <v>0</v>
      </c>
    </row>
    <row r="6216" spans="1:12" x14ac:dyDescent="0.55000000000000004">
      <c r="A6216">
        <v>2007</v>
      </c>
      <c r="B6216" t="s">
        <v>307</v>
      </c>
      <c r="C6216" t="s">
        <v>575</v>
      </c>
      <c r="D6216">
        <v>16376667.43</v>
      </c>
      <c r="E6216">
        <v>24633000.34</v>
      </c>
      <c r="H6216">
        <f t="shared" si="414"/>
        <v>12</v>
      </c>
      <c r="J6216" t="str">
        <f t="shared" si="415"/>
        <v>ROMEOVILLE</v>
      </c>
      <c r="K6216" t="str">
        <f t="shared" si="412"/>
        <v>Will</v>
      </c>
      <c r="L6216">
        <f t="shared" si="413"/>
        <v>0</v>
      </c>
    </row>
    <row r="6217" spans="1:12" x14ac:dyDescent="0.55000000000000004">
      <c r="A6217">
        <v>2007</v>
      </c>
      <c r="B6217" t="s">
        <v>307</v>
      </c>
      <c r="C6217" t="s">
        <v>576</v>
      </c>
      <c r="D6217">
        <v>1356019.45</v>
      </c>
      <c r="E6217">
        <v>2795876.65</v>
      </c>
      <c r="H6217">
        <f t="shared" si="414"/>
        <v>8</v>
      </c>
      <c r="J6217" t="str">
        <f t="shared" si="415"/>
        <v>ROSCOE</v>
      </c>
      <c r="K6217" t="str">
        <f t="shared" si="412"/>
        <v>Winnebago</v>
      </c>
      <c r="L6217">
        <f t="shared" si="413"/>
        <v>0</v>
      </c>
    </row>
    <row r="6218" spans="1:12" x14ac:dyDescent="0.55000000000000004">
      <c r="A6218">
        <v>2007</v>
      </c>
      <c r="B6218" t="s">
        <v>307</v>
      </c>
      <c r="C6218" t="s">
        <v>577</v>
      </c>
      <c r="D6218">
        <v>15029154.460000001</v>
      </c>
      <c r="E6218">
        <v>23779516.550000001</v>
      </c>
      <c r="H6218">
        <f t="shared" si="414"/>
        <v>9</v>
      </c>
      <c r="J6218" t="str">
        <f t="shared" si="415"/>
        <v>ROSELLE</v>
      </c>
      <c r="K6218" t="str">
        <f t="shared" si="412"/>
        <v>Cook</v>
      </c>
      <c r="L6218">
        <f t="shared" si="413"/>
        <v>0</v>
      </c>
    </row>
    <row r="6219" spans="1:12" x14ac:dyDescent="0.55000000000000004">
      <c r="A6219">
        <v>2007</v>
      </c>
      <c r="B6219" t="s">
        <v>307</v>
      </c>
      <c r="C6219" t="s">
        <v>578</v>
      </c>
      <c r="D6219">
        <v>10467118.18</v>
      </c>
      <c r="E6219">
        <v>16940904.969999999</v>
      </c>
      <c r="H6219">
        <f t="shared" si="414"/>
        <v>18</v>
      </c>
      <c r="J6219" t="str">
        <f t="shared" si="415"/>
        <v>ROUND LAKE BEACH</v>
      </c>
      <c r="K6219" t="str">
        <f t="shared" si="412"/>
        <v>Lake</v>
      </c>
      <c r="L6219">
        <f t="shared" si="413"/>
        <v>0</v>
      </c>
    </row>
    <row r="6220" spans="1:12" x14ac:dyDescent="0.55000000000000004">
      <c r="A6220">
        <v>2007</v>
      </c>
      <c r="B6220" t="s">
        <v>307</v>
      </c>
      <c r="C6220" t="s">
        <v>579</v>
      </c>
      <c r="D6220">
        <v>536532.9</v>
      </c>
      <c r="E6220">
        <v>3295906.52</v>
      </c>
      <c r="H6220">
        <f t="shared" si="414"/>
        <v>17</v>
      </c>
      <c r="J6220" t="str">
        <f t="shared" si="415"/>
        <v>ROUND LAKE PARK</v>
      </c>
      <c r="K6220" t="str">
        <f t="shared" si="412"/>
        <v>Lake</v>
      </c>
      <c r="L6220">
        <f t="shared" si="413"/>
        <v>0</v>
      </c>
    </row>
    <row r="6221" spans="1:12" x14ac:dyDescent="0.55000000000000004">
      <c r="A6221">
        <v>2007</v>
      </c>
      <c r="B6221" t="s">
        <v>307</v>
      </c>
      <c r="C6221" t="s">
        <v>580</v>
      </c>
      <c r="D6221">
        <v>3246110</v>
      </c>
      <c r="E6221">
        <v>4924860.3499999996</v>
      </c>
      <c r="H6221">
        <f t="shared" si="414"/>
        <v>12</v>
      </c>
      <c r="J6221" t="str">
        <f t="shared" si="415"/>
        <v>ROUND LAKE</v>
      </c>
      <c r="K6221" t="str">
        <f t="shared" si="412"/>
        <v>Lake</v>
      </c>
      <c r="L6221">
        <f t="shared" si="413"/>
        <v>0</v>
      </c>
    </row>
    <row r="6222" spans="1:12" x14ac:dyDescent="0.55000000000000004">
      <c r="A6222">
        <v>2007</v>
      </c>
      <c r="B6222" t="s">
        <v>307</v>
      </c>
      <c r="C6222" t="s">
        <v>581</v>
      </c>
      <c r="D6222">
        <v>4845048.07</v>
      </c>
      <c r="E6222">
        <v>6607909.4699999997</v>
      </c>
      <c r="H6222">
        <f t="shared" si="414"/>
        <v>7</v>
      </c>
      <c r="J6222" t="str">
        <f t="shared" si="415"/>
        <v>SALEM</v>
      </c>
      <c r="K6222" t="str">
        <f t="shared" si="412"/>
        <v>Marion</v>
      </c>
      <c r="L6222">
        <f t="shared" si="413"/>
        <v>0</v>
      </c>
    </row>
    <row r="6223" spans="1:12" x14ac:dyDescent="0.55000000000000004">
      <c r="A6223">
        <v>2007</v>
      </c>
      <c r="B6223" t="s">
        <v>307</v>
      </c>
      <c r="C6223" t="s">
        <v>582</v>
      </c>
      <c r="D6223">
        <v>2568352.0099999998</v>
      </c>
      <c r="E6223">
        <v>3365100.99</v>
      </c>
      <c r="H6223">
        <f t="shared" si="414"/>
        <v>10</v>
      </c>
      <c r="J6223" t="str">
        <f t="shared" si="415"/>
        <v>SANDWICH</v>
      </c>
      <c r="K6223" t="str">
        <f t="shared" si="412"/>
        <v>DeKalb</v>
      </c>
      <c r="L6223">
        <f t="shared" si="413"/>
        <v>0</v>
      </c>
    </row>
    <row r="6224" spans="1:12" x14ac:dyDescent="0.55000000000000004">
      <c r="A6224">
        <v>2007</v>
      </c>
      <c r="B6224" t="s">
        <v>307</v>
      </c>
      <c r="C6224" t="s">
        <v>583</v>
      </c>
      <c r="D6224">
        <v>4956106.99</v>
      </c>
      <c r="E6224">
        <v>6965749.1799999997</v>
      </c>
      <c r="H6224">
        <f t="shared" si="414"/>
        <v>14</v>
      </c>
      <c r="J6224" t="str">
        <f t="shared" si="415"/>
        <v>SAUK VILLAGE</v>
      </c>
      <c r="K6224" t="str">
        <f t="shared" si="412"/>
        <v>Cook</v>
      </c>
      <c r="L6224">
        <f t="shared" si="413"/>
        <v>0</v>
      </c>
    </row>
    <row r="6225" spans="1:12" x14ac:dyDescent="0.55000000000000004">
      <c r="A6225">
        <v>2007</v>
      </c>
      <c r="B6225" t="s">
        <v>307</v>
      </c>
      <c r="C6225" t="s">
        <v>584</v>
      </c>
      <c r="D6225">
        <v>1602727.29</v>
      </c>
      <c r="E6225">
        <v>3053915.03</v>
      </c>
      <c r="H6225">
        <f t="shared" si="414"/>
        <v>9</v>
      </c>
      <c r="J6225" t="str">
        <f t="shared" si="415"/>
        <v>SAVANNA</v>
      </c>
      <c r="K6225" t="str">
        <f t="shared" si="412"/>
        <v>Carroll</v>
      </c>
      <c r="L6225">
        <f t="shared" si="413"/>
        <v>0</v>
      </c>
    </row>
    <row r="6226" spans="1:12" x14ac:dyDescent="0.55000000000000004">
      <c r="A6226">
        <v>2007</v>
      </c>
      <c r="B6226" t="s">
        <v>307</v>
      </c>
      <c r="C6226" t="s">
        <v>585</v>
      </c>
      <c r="D6226">
        <v>68265855.180000007</v>
      </c>
      <c r="E6226">
        <v>105250508.56999999</v>
      </c>
      <c r="H6226">
        <f t="shared" si="414"/>
        <v>12</v>
      </c>
      <c r="J6226" t="str">
        <f t="shared" si="415"/>
        <v>SCHAUMBURG</v>
      </c>
      <c r="K6226" t="str">
        <f t="shared" si="412"/>
        <v>Cook</v>
      </c>
      <c r="L6226">
        <f t="shared" si="413"/>
        <v>0</v>
      </c>
    </row>
    <row r="6227" spans="1:12" x14ac:dyDescent="0.55000000000000004">
      <c r="A6227">
        <v>2007</v>
      </c>
      <c r="B6227" t="s">
        <v>307</v>
      </c>
      <c r="C6227" t="s">
        <v>586</v>
      </c>
      <c r="D6227">
        <v>11841564.109999999</v>
      </c>
      <c r="E6227">
        <v>23591792.600000001</v>
      </c>
      <c r="H6227">
        <f t="shared" si="414"/>
        <v>15</v>
      </c>
      <c r="J6227" t="str">
        <f t="shared" si="415"/>
        <v>SCHILLER PARK</v>
      </c>
      <c r="K6227" t="str">
        <f t="shared" si="412"/>
        <v>Cook</v>
      </c>
      <c r="L6227">
        <f t="shared" si="413"/>
        <v>0</v>
      </c>
    </row>
    <row r="6228" spans="1:12" x14ac:dyDescent="0.55000000000000004">
      <c r="A6228">
        <v>2007</v>
      </c>
      <c r="B6228" t="s">
        <v>307</v>
      </c>
      <c r="C6228" t="s">
        <v>587</v>
      </c>
      <c r="D6228">
        <v>1533648.21</v>
      </c>
      <c r="E6228">
        <v>1954032.46</v>
      </c>
      <c r="H6228">
        <f t="shared" si="414"/>
        <v>13</v>
      </c>
      <c r="J6228" t="str">
        <f t="shared" si="415"/>
        <v>SHELBYVILLE</v>
      </c>
      <c r="K6228" t="str">
        <f t="shared" si="412"/>
        <v>Shelby</v>
      </c>
      <c r="L6228">
        <f t="shared" si="413"/>
        <v>0</v>
      </c>
    </row>
    <row r="6229" spans="1:12" x14ac:dyDescent="0.55000000000000004">
      <c r="A6229">
        <v>2007</v>
      </c>
      <c r="B6229" t="s">
        <v>307</v>
      </c>
      <c r="C6229" t="s">
        <v>588</v>
      </c>
      <c r="D6229">
        <v>828792.62</v>
      </c>
      <c r="E6229">
        <v>1532615.89</v>
      </c>
      <c r="H6229">
        <f t="shared" si="414"/>
        <v>8</v>
      </c>
      <c r="J6229" t="str">
        <f t="shared" si="415"/>
        <v>SHILOH</v>
      </c>
      <c r="K6229" t="str">
        <f t="shared" si="412"/>
        <v>St. Clair</v>
      </c>
      <c r="L6229">
        <f t="shared" si="413"/>
        <v>0</v>
      </c>
    </row>
    <row r="6230" spans="1:12" x14ac:dyDescent="0.55000000000000004">
      <c r="A6230">
        <v>2007</v>
      </c>
      <c r="B6230" t="s">
        <v>307</v>
      </c>
      <c r="C6230" t="s">
        <v>589</v>
      </c>
      <c r="D6230">
        <v>4288795</v>
      </c>
      <c r="E6230">
        <v>5590493.7800000003</v>
      </c>
      <c r="H6230">
        <f t="shared" si="414"/>
        <v>11</v>
      </c>
      <c r="J6230" t="str">
        <f t="shared" si="415"/>
        <v>SHOREWOOD</v>
      </c>
      <c r="K6230" t="str">
        <f t="shared" si="412"/>
        <v>Will</v>
      </c>
      <c r="L6230">
        <f t="shared" si="413"/>
        <v>0</v>
      </c>
    </row>
    <row r="6231" spans="1:12" x14ac:dyDescent="0.55000000000000004">
      <c r="A6231">
        <v>2007</v>
      </c>
      <c r="B6231" t="s">
        <v>307</v>
      </c>
      <c r="C6231" t="s">
        <v>590</v>
      </c>
      <c r="D6231">
        <v>3927854.78</v>
      </c>
      <c r="E6231">
        <v>6798330.5199999996</v>
      </c>
      <c r="H6231">
        <f t="shared" si="414"/>
        <v>8</v>
      </c>
      <c r="J6231" t="str">
        <f t="shared" si="415"/>
        <v>SILVIS</v>
      </c>
      <c r="K6231" t="str">
        <f t="shared" si="412"/>
        <v>Rock Island</v>
      </c>
      <c r="L6231">
        <f t="shared" si="413"/>
        <v>0</v>
      </c>
    </row>
    <row r="6232" spans="1:12" x14ac:dyDescent="0.55000000000000004">
      <c r="A6232">
        <v>2007</v>
      </c>
      <c r="B6232" t="s">
        <v>307</v>
      </c>
      <c r="C6232" t="s">
        <v>591</v>
      </c>
      <c r="D6232">
        <v>70321013</v>
      </c>
      <c r="E6232">
        <v>96632346.2299999</v>
      </c>
      <c r="H6232">
        <f t="shared" si="414"/>
        <v>8</v>
      </c>
      <c r="J6232" t="str">
        <f t="shared" si="415"/>
        <v>SKOKIE</v>
      </c>
      <c r="K6232" t="str">
        <f t="shared" si="412"/>
        <v>Cook</v>
      </c>
      <c r="L6232">
        <f t="shared" si="413"/>
        <v>0</v>
      </c>
    </row>
    <row r="6233" spans="1:12" x14ac:dyDescent="0.55000000000000004">
      <c r="A6233">
        <v>2007</v>
      </c>
      <c r="B6233" t="s">
        <v>307</v>
      </c>
      <c r="C6233" t="s">
        <v>592</v>
      </c>
      <c r="D6233">
        <v>3033910.6</v>
      </c>
      <c r="E6233">
        <v>6336868.1100000003</v>
      </c>
      <c r="H6233">
        <f t="shared" si="414"/>
        <v>18</v>
      </c>
      <c r="J6233" t="str">
        <f t="shared" si="415"/>
        <v>SOUTH BARRINGTON</v>
      </c>
      <c r="K6233" t="str">
        <f t="shared" si="412"/>
        <v>Cook</v>
      </c>
      <c r="L6233">
        <f t="shared" si="413"/>
        <v>0</v>
      </c>
    </row>
    <row r="6234" spans="1:12" x14ac:dyDescent="0.55000000000000004">
      <c r="A6234">
        <v>2007</v>
      </c>
      <c r="B6234" t="s">
        <v>307</v>
      </c>
      <c r="C6234" t="s">
        <v>593</v>
      </c>
      <c r="D6234">
        <v>687776</v>
      </c>
      <c r="E6234">
        <v>1022062.25</v>
      </c>
      <c r="H6234">
        <f t="shared" si="414"/>
        <v>14</v>
      </c>
      <c r="J6234" t="str">
        <f t="shared" si="415"/>
        <v>SOUTH BELOIT</v>
      </c>
      <c r="K6234" t="str">
        <f t="shared" si="412"/>
        <v>Winnebago</v>
      </c>
      <c r="L6234">
        <f t="shared" si="413"/>
        <v>0</v>
      </c>
    </row>
    <row r="6235" spans="1:12" x14ac:dyDescent="0.55000000000000004">
      <c r="A6235">
        <v>2007</v>
      </c>
      <c r="B6235" t="s">
        <v>307</v>
      </c>
      <c r="C6235" t="s">
        <v>594</v>
      </c>
      <c r="D6235">
        <v>3283542.06</v>
      </c>
      <c r="E6235">
        <v>3639457.56</v>
      </c>
      <c r="H6235">
        <f t="shared" si="414"/>
        <v>23</v>
      </c>
      <c r="J6235" t="str">
        <f t="shared" si="415"/>
        <v>SOUTH CHICAGO HEIGHTS</v>
      </c>
      <c r="K6235" t="str">
        <f t="shared" si="412"/>
        <v>Cook</v>
      </c>
      <c r="L6235">
        <f t="shared" si="413"/>
        <v>0</v>
      </c>
    </row>
    <row r="6236" spans="1:12" x14ac:dyDescent="0.55000000000000004">
      <c r="A6236">
        <v>2007</v>
      </c>
      <c r="B6236" t="s">
        <v>307</v>
      </c>
      <c r="C6236" t="s">
        <v>595</v>
      </c>
      <c r="D6236">
        <v>5778992.4500000002</v>
      </c>
      <c r="E6236">
        <v>11393572.99</v>
      </c>
      <c r="H6236">
        <f t="shared" si="414"/>
        <v>13</v>
      </c>
      <c r="J6236" t="str">
        <f t="shared" si="415"/>
        <v>SOUTH ELGIN</v>
      </c>
      <c r="K6236" t="str">
        <f t="shared" si="412"/>
        <v>Kane</v>
      </c>
      <c r="L6236">
        <f t="shared" si="413"/>
        <v>0</v>
      </c>
    </row>
    <row r="6237" spans="1:12" x14ac:dyDescent="0.55000000000000004">
      <c r="A6237">
        <v>2007</v>
      </c>
      <c r="B6237" t="s">
        <v>307</v>
      </c>
      <c r="C6237" t="s">
        <v>596</v>
      </c>
      <c r="D6237">
        <v>16661540.35</v>
      </c>
      <c r="E6237">
        <v>24585708.690000001</v>
      </c>
      <c r="H6237">
        <f t="shared" si="414"/>
        <v>15</v>
      </c>
      <c r="J6237" t="str">
        <f t="shared" si="415"/>
        <v>SOUTH HOLLAND</v>
      </c>
      <c r="K6237" t="str">
        <f t="shared" si="412"/>
        <v>Cook</v>
      </c>
      <c r="L6237">
        <f t="shared" si="413"/>
        <v>0</v>
      </c>
    </row>
    <row r="6238" spans="1:12" x14ac:dyDescent="0.55000000000000004">
      <c r="A6238">
        <v>2007</v>
      </c>
      <c r="B6238" t="s">
        <v>307</v>
      </c>
      <c r="C6238" t="s">
        <v>597</v>
      </c>
      <c r="D6238">
        <v>1132881.04</v>
      </c>
      <c r="E6238">
        <v>2311471.33</v>
      </c>
      <c r="H6238">
        <f t="shared" si="414"/>
        <v>14</v>
      </c>
      <c r="J6238" t="str">
        <f t="shared" si="415"/>
        <v>SPRING GROVE</v>
      </c>
      <c r="K6238" t="str">
        <f t="shared" si="412"/>
        <v>McHenry</v>
      </c>
      <c r="L6238">
        <f t="shared" si="413"/>
        <v>0</v>
      </c>
    </row>
    <row r="6239" spans="1:12" x14ac:dyDescent="0.55000000000000004">
      <c r="A6239">
        <v>2007</v>
      </c>
      <c r="B6239" t="s">
        <v>307</v>
      </c>
      <c r="C6239" t="s">
        <v>598</v>
      </c>
      <c r="D6239">
        <v>2118577.48</v>
      </c>
      <c r="E6239">
        <v>2703325.12</v>
      </c>
      <c r="H6239">
        <f t="shared" si="414"/>
        <v>15</v>
      </c>
      <c r="J6239" t="str">
        <f t="shared" si="415"/>
        <v>SPRING VALLEY</v>
      </c>
      <c r="K6239" t="str">
        <f t="shared" si="412"/>
        <v>Bureau</v>
      </c>
      <c r="L6239">
        <f t="shared" si="413"/>
        <v>0</v>
      </c>
    </row>
    <row r="6240" spans="1:12" x14ac:dyDescent="0.55000000000000004">
      <c r="A6240">
        <v>2007</v>
      </c>
      <c r="B6240" t="s">
        <v>307</v>
      </c>
      <c r="C6240" t="s">
        <v>599</v>
      </c>
      <c r="D6240">
        <v>92639274.640000001</v>
      </c>
      <c r="E6240">
        <v>166104766.15000001</v>
      </c>
      <c r="H6240">
        <f t="shared" si="414"/>
        <v>13</v>
      </c>
      <c r="J6240" t="str">
        <f t="shared" si="415"/>
        <v>SPRINGFIELD</v>
      </c>
      <c r="K6240" t="str">
        <f t="shared" si="412"/>
        <v>Sangamon</v>
      </c>
      <c r="L6240">
        <f t="shared" si="413"/>
        <v>0</v>
      </c>
    </row>
    <row r="6241" spans="1:12" x14ac:dyDescent="0.55000000000000004">
      <c r="A6241">
        <v>2007</v>
      </c>
      <c r="B6241" t="s">
        <v>307</v>
      </c>
      <c r="C6241" t="s">
        <v>600</v>
      </c>
      <c r="D6241">
        <v>23009120.649999999</v>
      </c>
      <c r="E6241">
        <v>32815691.030000001</v>
      </c>
      <c r="H6241">
        <f t="shared" si="414"/>
        <v>12</v>
      </c>
      <c r="J6241" t="str">
        <f t="shared" si="415"/>
        <v>ST CHARLES</v>
      </c>
      <c r="K6241" t="str">
        <f t="shared" si="412"/>
        <v>DuPage</v>
      </c>
      <c r="L6241">
        <f t="shared" si="413"/>
        <v>0</v>
      </c>
    </row>
    <row r="6242" spans="1:12" x14ac:dyDescent="0.55000000000000004">
      <c r="A6242">
        <v>2007</v>
      </c>
      <c r="B6242" t="s">
        <v>307</v>
      </c>
      <c r="C6242" t="s">
        <v>601</v>
      </c>
      <c r="D6242">
        <v>299303.82</v>
      </c>
      <c r="E6242">
        <v>1079582.71</v>
      </c>
      <c r="H6242">
        <f t="shared" si="414"/>
        <v>10</v>
      </c>
      <c r="J6242" t="str">
        <f t="shared" si="415"/>
        <v>STAUNTON</v>
      </c>
      <c r="K6242" t="str">
        <f t="shared" si="412"/>
        <v>Macoupin</v>
      </c>
      <c r="L6242">
        <f t="shared" si="413"/>
        <v>0</v>
      </c>
    </row>
    <row r="6243" spans="1:12" x14ac:dyDescent="0.55000000000000004">
      <c r="A6243">
        <v>2007</v>
      </c>
      <c r="B6243" t="s">
        <v>307</v>
      </c>
      <c r="C6243" t="s">
        <v>602</v>
      </c>
      <c r="D6243">
        <v>4096840.74</v>
      </c>
      <c r="E6243">
        <v>5252568.16</v>
      </c>
      <c r="H6243">
        <f t="shared" si="414"/>
        <v>8</v>
      </c>
      <c r="J6243" t="str">
        <f t="shared" si="415"/>
        <v>STEGER</v>
      </c>
      <c r="K6243" t="str">
        <f t="shared" si="412"/>
        <v>Cook</v>
      </c>
      <c r="L6243">
        <f t="shared" si="413"/>
        <v>0</v>
      </c>
    </row>
    <row r="6244" spans="1:12" x14ac:dyDescent="0.55000000000000004">
      <c r="A6244">
        <v>2007</v>
      </c>
      <c r="B6244" t="s">
        <v>307</v>
      </c>
      <c r="C6244" t="s">
        <v>603</v>
      </c>
      <c r="D6244">
        <v>10946451.1</v>
      </c>
      <c r="E6244">
        <v>15475815.539999999</v>
      </c>
      <c r="H6244">
        <f t="shared" si="414"/>
        <v>10</v>
      </c>
      <c r="J6244" t="str">
        <f t="shared" si="415"/>
        <v>STERLING</v>
      </c>
      <c r="K6244" t="str">
        <f t="shared" si="412"/>
        <v>Whiteside</v>
      </c>
      <c r="L6244">
        <f t="shared" si="413"/>
        <v>0</v>
      </c>
    </row>
    <row r="6245" spans="1:12" x14ac:dyDescent="0.55000000000000004">
      <c r="A6245">
        <v>2007</v>
      </c>
      <c r="B6245" t="s">
        <v>307</v>
      </c>
      <c r="C6245" t="s">
        <v>604</v>
      </c>
      <c r="D6245">
        <v>4701018.5999999996</v>
      </c>
      <c r="E6245">
        <v>11178195.84</v>
      </c>
      <c r="H6245">
        <f t="shared" si="414"/>
        <v>10</v>
      </c>
      <c r="J6245" t="str">
        <f t="shared" si="415"/>
        <v>STICKNEY</v>
      </c>
      <c r="K6245" t="str">
        <f t="shared" si="412"/>
        <v>Cook</v>
      </c>
      <c r="L6245">
        <f t="shared" si="413"/>
        <v>0</v>
      </c>
    </row>
    <row r="6246" spans="1:12" x14ac:dyDescent="0.55000000000000004">
      <c r="A6246">
        <v>2007</v>
      </c>
      <c r="B6246" t="s">
        <v>307</v>
      </c>
      <c r="C6246" t="s">
        <v>605</v>
      </c>
      <c r="D6246">
        <v>1116698.8600000001</v>
      </c>
      <c r="E6246">
        <v>10248887.59</v>
      </c>
      <c r="H6246">
        <f t="shared" si="414"/>
        <v>12</v>
      </c>
      <c r="J6246" t="str">
        <f t="shared" si="415"/>
        <v>STONE PARK</v>
      </c>
      <c r="K6246" t="str">
        <f t="shared" si="412"/>
        <v>Cook</v>
      </c>
      <c r="L6246">
        <f t="shared" si="413"/>
        <v>0</v>
      </c>
    </row>
    <row r="6247" spans="1:12" x14ac:dyDescent="0.55000000000000004">
      <c r="A6247">
        <v>2007</v>
      </c>
      <c r="B6247" t="s">
        <v>307</v>
      </c>
      <c r="C6247" t="s">
        <v>606</v>
      </c>
      <c r="D6247">
        <v>25391280.649999999</v>
      </c>
      <c r="E6247">
        <v>35043107.189999998</v>
      </c>
      <c r="H6247">
        <f t="shared" si="414"/>
        <v>12</v>
      </c>
      <c r="J6247" t="str">
        <f t="shared" si="415"/>
        <v>STREAMWOOD</v>
      </c>
      <c r="K6247" t="str">
        <f t="shared" si="412"/>
        <v>Cook</v>
      </c>
      <c r="L6247">
        <f t="shared" si="413"/>
        <v>0</v>
      </c>
    </row>
    <row r="6248" spans="1:12" x14ac:dyDescent="0.55000000000000004">
      <c r="A6248">
        <v>2007</v>
      </c>
      <c r="B6248" t="s">
        <v>307</v>
      </c>
      <c r="C6248" t="s">
        <v>607</v>
      </c>
      <c r="D6248">
        <v>6924075.75</v>
      </c>
      <c r="E6248">
        <v>13060539.859999999</v>
      </c>
      <c r="H6248">
        <f t="shared" si="414"/>
        <v>10</v>
      </c>
      <c r="J6248" t="str">
        <f t="shared" si="415"/>
        <v>STREATOR</v>
      </c>
      <c r="K6248" t="str">
        <f t="shared" si="412"/>
        <v>LaSalle</v>
      </c>
      <c r="L6248">
        <f t="shared" si="413"/>
        <v>0</v>
      </c>
    </row>
    <row r="6249" spans="1:12" x14ac:dyDescent="0.55000000000000004">
      <c r="A6249">
        <v>2007</v>
      </c>
      <c r="B6249" t="s">
        <v>307</v>
      </c>
      <c r="C6249" t="s">
        <v>608</v>
      </c>
      <c r="D6249">
        <v>717292.4</v>
      </c>
      <c r="E6249">
        <v>1859598.67</v>
      </c>
      <c r="H6249">
        <f t="shared" si="414"/>
        <v>13</v>
      </c>
      <c r="J6249" t="str">
        <f t="shared" si="415"/>
        <v>SUGAR GROVE</v>
      </c>
      <c r="K6249" t="str">
        <f t="shared" si="412"/>
        <v>Kane</v>
      </c>
      <c r="L6249">
        <f t="shared" si="413"/>
        <v>0</v>
      </c>
    </row>
    <row r="6250" spans="1:12" x14ac:dyDescent="0.55000000000000004">
      <c r="A6250">
        <v>2007</v>
      </c>
      <c r="B6250" t="s">
        <v>307</v>
      </c>
      <c r="C6250" t="s">
        <v>609</v>
      </c>
      <c r="D6250">
        <v>7853601.6200000001</v>
      </c>
      <c r="E6250">
        <v>19525171.640000001</v>
      </c>
      <c r="H6250">
        <f t="shared" si="414"/>
        <v>8</v>
      </c>
      <c r="J6250" t="str">
        <f t="shared" si="415"/>
        <v>SUMMIT</v>
      </c>
      <c r="K6250" t="str">
        <f t="shared" si="412"/>
        <v>Cook</v>
      </c>
      <c r="L6250">
        <f t="shared" si="413"/>
        <v>0</v>
      </c>
    </row>
    <row r="6251" spans="1:12" x14ac:dyDescent="0.55000000000000004">
      <c r="A6251">
        <v>2007</v>
      </c>
      <c r="B6251" t="s">
        <v>307</v>
      </c>
      <c r="C6251" t="s">
        <v>610</v>
      </c>
      <c r="D6251">
        <v>4662035.2300000004</v>
      </c>
      <c r="E6251">
        <v>7171085.3399999999</v>
      </c>
      <c r="H6251">
        <f t="shared" si="414"/>
        <v>9</v>
      </c>
      <c r="J6251" t="str">
        <f t="shared" si="415"/>
        <v>SWANSEA</v>
      </c>
      <c r="K6251" t="str">
        <f t="shared" si="412"/>
        <v>St. Clair</v>
      </c>
      <c r="L6251">
        <f t="shared" si="413"/>
        <v>0</v>
      </c>
    </row>
    <row r="6252" spans="1:12" x14ac:dyDescent="0.55000000000000004">
      <c r="A6252">
        <v>2007</v>
      </c>
      <c r="B6252" t="s">
        <v>307</v>
      </c>
      <c r="C6252" t="s">
        <v>611</v>
      </c>
      <c r="D6252">
        <v>7231851.9400000004</v>
      </c>
      <c r="E6252">
        <v>9099156</v>
      </c>
      <c r="H6252">
        <f t="shared" si="414"/>
        <v>10</v>
      </c>
      <c r="J6252" t="str">
        <f t="shared" si="415"/>
        <v>SYCAMORE</v>
      </c>
      <c r="K6252" t="str">
        <f t="shared" si="412"/>
        <v>DeKalb</v>
      </c>
      <c r="L6252">
        <f t="shared" si="413"/>
        <v>0</v>
      </c>
    </row>
    <row r="6253" spans="1:12" x14ac:dyDescent="0.55000000000000004">
      <c r="A6253">
        <v>2007</v>
      </c>
      <c r="B6253" t="s">
        <v>307</v>
      </c>
      <c r="C6253" t="s">
        <v>612</v>
      </c>
      <c r="D6253">
        <v>4371612.07</v>
      </c>
      <c r="E6253">
        <v>7639502.3499999996</v>
      </c>
      <c r="H6253">
        <f t="shared" si="414"/>
        <v>13</v>
      </c>
      <c r="J6253" t="str">
        <f t="shared" si="415"/>
        <v>TAYLORVILLE</v>
      </c>
      <c r="K6253" t="str">
        <f t="shared" si="412"/>
        <v>Christian</v>
      </c>
      <c r="L6253">
        <f t="shared" si="413"/>
        <v>0</v>
      </c>
    </row>
    <row r="6254" spans="1:12" x14ac:dyDescent="0.55000000000000004">
      <c r="A6254">
        <v>2007</v>
      </c>
      <c r="B6254" t="s">
        <v>307</v>
      </c>
      <c r="C6254" t="s">
        <v>613</v>
      </c>
      <c r="D6254">
        <v>34483625.939999998</v>
      </c>
      <c r="E6254">
        <v>44224458.629999898</v>
      </c>
      <c r="H6254">
        <f t="shared" si="414"/>
        <v>13</v>
      </c>
      <c r="J6254" t="str">
        <f t="shared" si="415"/>
        <v>TINLEY PARK</v>
      </c>
      <c r="K6254" t="str">
        <f t="shared" si="412"/>
        <v>Cook</v>
      </c>
      <c r="L6254">
        <f t="shared" si="413"/>
        <v>0</v>
      </c>
    </row>
    <row r="6255" spans="1:12" x14ac:dyDescent="0.55000000000000004">
      <c r="A6255">
        <v>2007</v>
      </c>
      <c r="B6255" t="s">
        <v>307</v>
      </c>
      <c r="C6255" t="s">
        <v>614</v>
      </c>
      <c r="D6255">
        <v>3456446.45</v>
      </c>
      <c r="E6255">
        <v>4410977.63</v>
      </c>
      <c r="H6255">
        <f t="shared" si="414"/>
        <v>6</v>
      </c>
      <c r="J6255" t="str">
        <f t="shared" si="415"/>
        <v>TROY</v>
      </c>
      <c r="K6255" t="str">
        <f t="shared" si="412"/>
        <v>Madison</v>
      </c>
      <c r="L6255">
        <f t="shared" si="413"/>
        <v>0</v>
      </c>
    </row>
    <row r="6256" spans="1:12" x14ac:dyDescent="0.55000000000000004">
      <c r="A6256">
        <v>2007</v>
      </c>
      <c r="B6256" t="s">
        <v>307</v>
      </c>
      <c r="C6256" t="s">
        <v>615</v>
      </c>
      <c r="D6256">
        <v>5365513.96</v>
      </c>
      <c r="E6256">
        <v>5407613.29</v>
      </c>
      <c r="H6256">
        <f t="shared" si="414"/>
        <v>17</v>
      </c>
      <c r="J6256" t="str">
        <f t="shared" si="415"/>
        <v>UNIVERSITY PARK</v>
      </c>
      <c r="K6256" t="str">
        <f t="shared" si="412"/>
        <v>Cook</v>
      </c>
      <c r="L6256">
        <f t="shared" si="413"/>
        <v>0</v>
      </c>
    </row>
    <row r="6257" spans="1:12" x14ac:dyDescent="0.55000000000000004">
      <c r="A6257">
        <v>2007</v>
      </c>
      <c r="B6257" t="s">
        <v>307</v>
      </c>
      <c r="C6257" t="s">
        <v>616</v>
      </c>
      <c r="D6257">
        <v>21120042.469999999</v>
      </c>
      <c r="E6257">
        <v>29505544.57</v>
      </c>
      <c r="H6257">
        <f t="shared" si="414"/>
        <v>8</v>
      </c>
      <c r="J6257" t="str">
        <f t="shared" si="415"/>
        <v>URBANA</v>
      </c>
      <c r="K6257" t="str">
        <f t="shared" si="412"/>
        <v>Champaign</v>
      </c>
      <c r="L6257">
        <f t="shared" si="413"/>
        <v>0</v>
      </c>
    </row>
    <row r="6258" spans="1:12" x14ac:dyDescent="0.55000000000000004">
      <c r="A6258">
        <v>2007</v>
      </c>
      <c r="B6258" t="s">
        <v>307</v>
      </c>
      <c r="C6258" t="s">
        <v>617</v>
      </c>
      <c r="D6258">
        <v>3806452.25</v>
      </c>
      <c r="E6258">
        <v>4467963.42</v>
      </c>
      <c r="H6258">
        <f t="shared" si="414"/>
        <v>10</v>
      </c>
      <c r="J6258" t="str">
        <f t="shared" si="415"/>
        <v>VANDALIA</v>
      </c>
      <c r="K6258" t="str">
        <f t="shared" si="412"/>
        <v>Fayette</v>
      </c>
      <c r="L6258">
        <f t="shared" si="413"/>
        <v>0</v>
      </c>
    </row>
    <row r="6259" spans="1:12" x14ac:dyDescent="0.55000000000000004">
      <c r="A6259">
        <v>2007</v>
      </c>
      <c r="B6259" t="s">
        <v>307</v>
      </c>
      <c r="C6259" t="s">
        <v>618</v>
      </c>
      <c r="D6259">
        <v>956380.68</v>
      </c>
      <c r="E6259">
        <v>1702709.05</v>
      </c>
      <c r="H6259">
        <f t="shared" si="414"/>
        <v>8</v>
      </c>
      <c r="J6259" t="str">
        <f t="shared" si="415"/>
        <v>VENICE</v>
      </c>
      <c r="K6259" t="str">
        <f t="shared" si="412"/>
        <v>Madison</v>
      </c>
      <c r="L6259">
        <f t="shared" si="413"/>
        <v>0</v>
      </c>
    </row>
    <row r="6260" spans="1:12" x14ac:dyDescent="0.55000000000000004">
      <c r="A6260">
        <v>2007</v>
      </c>
      <c r="B6260" t="s">
        <v>307</v>
      </c>
      <c r="C6260" t="s">
        <v>619</v>
      </c>
      <c r="D6260">
        <v>22039323.600000001</v>
      </c>
      <c r="E6260">
        <v>27646900.149999999</v>
      </c>
      <c r="H6260">
        <f t="shared" si="414"/>
        <v>14</v>
      </c>
      <c r="J6260" t="str">
        <f t="shared" si="415"/>
        <v>VERNON HILLS</v>
      </c>
      <c r="K6260" t="str">
        <f t="shared" si="412"/>
        <v>Lake</v>
      </c>
      <c r="L6260">
        <f t="shared" si="413"/>
        <v>0</v>
      </c>
    </row>
    <row r="6261" spans="1:12" x14ac:dyDescent="0.55000000000000004">
      <c r="A6261">
        <v>2007</v>
      </c>
      <c r="B6261" t="s">
        <v>307</v>
      </c>
      <c r="C6261" t="s">
        <v>620</v>
      </c>
      <c r="D6261">
        <v>22759865.18</v>
      </c>
      <c r="E6261">
        <v>32989393.699999999</v>
      </c>
      <c r="H6261">
        <f t="shared" si="414"/>
        <v>12</v>
      </c>
      <c r="J6261" t="str">
        <f t="shared" si="415"/>
        <v>VILLA PARK</v>
      </c>
      <c r="K6261" t="str">
        <f t="shared" si="412"/>
        <v>DuPage</v>
      </c>
      <c r="L6261">
        <f t="shared" si="413"/>
        <v>0</v>
      </c>
    </row>
    <row r="6262" spans="1:12" x14ac:dyDescent="0.55000000000000004">
      <c r="A6262">
        <v>2007</v>
      </c>
      <c r="B6262" t="s">
        <v>307</v>
      </c>
      <c r="C6262" t="s">
        <v>621</v>
      </c>
      <c r="D6262">
        <v>6566921</v>
      </c>
      <c r="E6262">
        <v>10599861.42</v>
      </c>
      <c r="H6262">
        <f t="shared" si="414"/>
        <v>13</v>
      </c>
      <c r="J6262" t="str">
        <f t="shared" si="415"/>
        <v>WARRENVILLE</v>
      </c>
      <c r="K6262" t="str">
        <f t="shared" si="412"/>
        <v>DuPage</v>
      </c>
      <c r="L6262">
        <f t="shared" si="413"/>
        <v>0</v>
      </c>
    </row>
    <row r="6263" spans="1:12" x14ac:dyDescent="0.55000000000000004">
      <c r="A6263">
        <v>2007</v>
      </c>
      <c r="B6263" t="s">
        <v>307</v>
      </c>
      <c r="C6263" t="s">
        <v>622</v>
      </c>
      <c r="D6263">
        <v>2130005.59</v>
      </c>
      <c r="E6263">
        <v>2071117.11</v>
      </c>
      <c r="H6263">
        <f t="shared" si="414"/>
        <v>17</v>
      </c>
      <c r="J6263" t="str">
        <f t="shared" si="415"/>
        <v>WASHINGTON PARK</v>
      </c>
      <c r="K6263" t="str">
        <f t="shared" si="412"/>
        <v>St. Clair</v>
      </c>
      <c r="L6263">
        <f t="shared" si="413"/>
        <v>0</v>
      </c>
    </row>
    <row r="6264" spans="1:12" x14ac:dyDescent="0.55000000000000004">
      <c r="A6264">
        <v>2007</v>
      </c>
      <c r="B6264" t="s">
        <v>307</v>
      </c>
      <c r="C6264" t="s">
        <v>623</v>
      </c>
      <c r="D6264">
        <v>4871728.62</v>
      </c>
      <c r="E6264">
        <v>5850952.8899999997</v>
      </c>
      <c r="H6264">
        <f t="shared" si="414"/>
        <v>12</v>
      </c>
      <c r="J6264" t="str">
        <f t="shared" si="415"/>
        <v>WASHINGTON</v>
      </c>
      <c r="K6264" t="str">
        <f t="shared" si="412"/>
        <v>Tazewell</v>
      </c>
      <c r="L6264">
        <f t="shared" si="413"/>
        <v>0</v>
      </c>
    </row>
    <row r="6265" spans="1:12" x14ac:dyDescent="0.55000000000000004">
      <c r="A6265">
        <v>2007</v>
      </c>
      <c r="B6265" t="s">
        <v>307</v>
      </c>
      <c r="C6265" t="s">
        <v>624</v>
      </c>
      <c r="D6265">
        <v>1992024</v>
      </c>
      <c r="E6265">
        <v>3542039.2</v>
      </c>
      <c r="H6265">
        <f t="shared" si="414"/>
        <v>10</v>
      </c>
      <c r="J6265" t="str">
        <f t="shared" si="415"/>
        <v>WATERLOO</v>
      </c>
      <c r="K6265" t="str">
        <f t="shared" ref="K6265:K6328" si="416">INDEX($K$1:$K$655,MATCH(C6265,$C$1:$C$655))</f>
        <v>Monroe</v>
      </c>
      <c r="L6265">
        <f t="shared" si="413"/>
        <v>0</v>
      </c>
    </row>
    <row r="6266" spans="1:12" x14ac:dyDescent="0.55000000000000004">
      <c r="A6266">
        <v>2007</v>
      </c>
      <c r="B6266" t="s">
        <v>307</v>
      </c>
      <c r="C6266" t="s">
        <v>625</v>
      </c>
      <c r="D6266">
        <v>1725973.73</v>
      </c>
      <c r="E6266">
        <v>5305956.2</v>
      </c>
      <c r="H6266">
        <f t="shared" si="414"/>
        <v>9</v>
      </c>
      <c r="J6266" t="str">
        <f t="shared" si="415"/>
        <v>WATSEKA</v>
      </c>
      <c r="K6266" t="str">
        <f t="shared" si="416"/>
        <v>Iroquois</v>
      </c>
      <c r="L6266">
        <f t="shared" si="413"/>
        <v>0</v>
      </c>
    </row>
    <row r="6267" spans="1:12" x14ac:dyDescent="0.55000000000000004">
      <c r="A6267">
        <v>2007</v>
      </c>
      <c r="B6267" t="s">
        <v>307</v>
      </c>
      <c r="C6267" t="s">
        <v>626</v>
      </c>
      <c r="D6267">
        <v>4969142.9000000004</v>
      </c>
      <c r="E6267">
        <v>10007060.5</v>
      </c>
      <c r="H6267">
        <f t="shared" si="414"/>
        <v>10</v>
      </c>
      <c r="J6267" t="str">
        <f t="shared" si="415"/>
        <v>WAUCONDA</v>
      </c>
      <c r="K6267" t="str">
        <f t="shared" si="416"/>
        <v>Lake</v>
      </c>
      <c r="L6267">
        <f t="shared" si="413"/>
        <v>0</v>
      </c>
    </row>
    <row r="6268" spans="1:12" x14ac:dyDescent="0.55000000000000004">
      <c r="A6268">
        <v>2007</v>
      </c>
      <c r="B6268" t="s">
        <v>307</v>
      </c>
      <c r="C6268" t="s">
        <v>627</v>
      </c>
      <c r="D6268">
        <v>56314510.880000003</v>
      </c>
      <c r="E6268">
        <v>105985803.77</v>
      </c>
      <c r="H6268">
        <f t="shared" si="414"/>
        <v>10</v>
      </c>
      <c r="J6268" t="str">
        <f t="shared" si="415"/>
        <v>WAUKEGAN</v>
      </c>
      <c r="K6268" t="str">
        <f t="shared" si="416"/>
        <v>Lake</v>
      </c>
      <c r="L6268">
        <f t="shared" si="413"/>
        <v>0</v>
      </c>
    </row>
    <row r="6269" spans="1:12" x14ac:dyDescent="0.55000000000000004">
      <c r="A6269">
        <v>2007</v>
      </c>
      <c r="B6269" t="s">
        <v>307</v>
      </c>
      <c r="C6269" t="s">
        <v>628</v>
      </c>
      <c r="D6269">
        <v>701736</v>
      </c>
      <c r="E6269">
        <v>1914841.37</v>
      </c>
      <c r="H6269">
        <f t="shared" si="414"/>
        <v>7</v>
      </c>
      <c r="J6269" t="str">
        <f t="shared" si="415"/>
        <v>WAYNE</v>
      </c>
      <c r="K6269" t="str">
        <f t="shared" si="416"/>
        <v>DuPage</v>
      </c>
      <c r="L6269">
        <f t="shared" si="413"/>
        <v>0</v>
      </c>
    </row>
    <row r="6270" spans="1:12" x14ac:dyDescent="0.55000000000000004">
      <c r="A6270">
        <v>2007</v>
      </c>
      <c r="B6270" t="s">
        <v>307</v>
      </c>
      <c r="C6270" t="s">
        <v>629</v>
      </c>
      <c r="D6270">
        <v>14668860.98</v>
      </c>
      <c r="E6270">
        <v>23401794.170000002</v>
      </c>
      <c r="H6270">
        <f t="shared" si="414"/>
        <v>14</v>
      </c>
      <c r="J6270" t="str">
        <f t="shared" si="415"/>
        <v>WEST CHICAGO</v>
      </c>
      <c r="K6270" t="str">
        <f t="shared" si="416"/>
        <v>DuPage</v>
      </c>
      <c r="L6270">
        <f t="shared" si="413"/>
        <v>0</v>
      </c>
    </row>
    <row r="6271" spans="1:12" x14ac:dyDescent="0.55000000000000004">
      <c r="A6271">
        <v>2007</v>
      </c>
      <c r="B6271" t="s">
        <v>307</v>
      </c>
      <c r="C6271" t="s">
        <v>630</v>
      </c>
      <c r="D6271">
        <v>7361003.0300000003</v>
      </c>
      <c r="E6271">
        <v>10948618.890000001</v>
      </c>
      <c r="H6271">
        <f t="shared" si="414"/>
        <v>13</v>
      </c>
      <c r="J6271" t="str">
        <f t="shared" si="415"/>
        <v>WEST DUNDEE</v>
      </c>
      <c r="K6271" t="str">
        <f t="shared" si="416"/>
        <v>Kane</v>
      </c>
      <c r="L6271">
        <f t="shared" si="413"/>
        <v>0</v>
      </c>
    </row>
    <row r="6272" spans="1:12" x14ac:dyDescent="0.55000000000000004">
      <c r="A6272">
        <v>2007</v>
      </c>
      <c r="B6272" t="s">
        <v>307</v>
      </c>
      <c r="C6272" t="s">
        <v>631</v>
      </c>
      <c r="D6272">
        <v>4206704.8899999997</v>
      </c>
      <c r="E6272">
        <v>6423757.7400000002</v>
      </c>
      <c r="H6272">
        <f t="shared" si="414"/>
        <v>16</v>
      </c>
      <c r="J6272" t="str">
        <f t="shared" si="415"/>
        <v>WEST FRANKFORT</v>
      </c>
      <c r="K6272" t="str">
        <f t="shared" si="416"/>
        <v>Franklin</v>
      </c>
      <c r="L6272">
        <f t="shared" si="413"/>
        <v>0</v>
      </c>
    </row>
    <row r="6273" spans="1:12" x14ac:dyDescent="0.55000000000000004">
      <c r="A6273">
        <v>2007</v>
      </c>
      <c r="B6273" t="s">
        <v>307</v>
      </c>
      <c r="C6273" t="s">
        <v>632</v>
      </c>
      <c r="D6273">
        <v>20342199.640000001</v>
      </c>
      <c r="E6273">
        <v>26626639.920000002</v>
      </c>
      <c r="H6273">
        <f t="shared" si="414"/>
        <v>13</v>
      </c>
      <c r="J6273" t="str">
        <f t="shared" si="415"/>
        <v>WESTCHESTER</v>
      </c>
      <c r="K6273" t="str">
        <f t="shared" si="416"/>
        <v>Cook</v>
      </c>
      <c r="L6273">
        <f t="shared" si="413"/>
        <v>0</v>
      </c>
    </row>
    <row r="6274" spans="1:12" x14ac:dyDescent="0.55000000000000004">
      <c r="A6274">
        <v>2007</v>
      </c>
      <c r="B6274" t="s">
        <v>307</v>
      </c>
      <c r="C6274" t="s">
        <v>633</v>
      </c>
      <c r="D6274">
        <v>10785533</v>
      </c>
      <c r="E6274">
        <v>17164051.949999999</v>
      </c>
      <c r="H6274">
        <f t="shared" si="414"/>
        <v>17</v>
      </c>
      <c r="J6274" t="str">
        <f t="shared" si="415"/>
        <v>WESTERN SPRINGS</v>
      </c>
      <c r="K6274" t="str">
        <f t="shared" si="416"/>
        <v>Cook</v>
      </c>
      <c r="L6274">
        <f t="shared" ref="L6274:L6337" si="417">IF(ISNA(K6274),1,0)</f>
        <v>0</v>
      </c>
    </row>
    <row r="6275" spans="1:12" x14ac:dyDescent="0.55000000000000004">
      <c r="A6275">
        <v>2007</v>
      </c>
      <c r="B6275" t="s">
        <v>307</v>
      </c>
      <c r="C6275" t="s">
        <v>634</v>
      </c>
      <c r="D6275">
        <v>19717126.25</v>
      </c>
      <c r="E6275">
        <v>36562082.649999999</v>
      </c>
      <c r="H6275">
        <f t="shared" ref="H6275:H6338" si="418">IF(B6275="fire",MIN(IFERROR(SEARCH("fire",C6275),999),IFERROR(SEARCH("fpd",C6275),999),IFERROR(SEARCH("pension",C6275),999),IFERROR(SEARCH("fund",C6275),999)),MIN(IFERROR(SEARCH("police",C6275),999),IFERROR(SEARCH("pension",C6275),999),IFERROR(SEARCH("fund",C6275),999)))</f>
        <v>10</v>
      </c>
      <c r="J6275" t="str">
        <f t="shared" ref="J6275:J6338" si="419">LEFT(C6275,H6275-2)</f>
        <v>WESTMONT</v>
      </c>
      <c r="K6275" t="str">
        <f t="shared" si="416"/>
        <v>DuPage</v>
      </c>
      <c r="L6275">
        <f t="shared" si="417"/>
        <v>0</v>
      </c>
    </row>
    <row r="6276" spans="1:12" x14ac:dyDescent="0.55000000000000004">
      <c r="A6276">
        <v>2007</v>
      </c>
      <c r="B6276" t="s">
        <v>307</v>
      </c>
      <c r="C6276" t="s">
        <v>635</v>
      </c>
      <c r="D6276">
        <v>30220128.949999999</v>
      </c>
      <c r="E6276">
        <v>48323106.93</v>
      </c>
      <c r="H6276">
        <f t="shared" si="418"/>
        <v>9</v>
      </c>
      <c r="J6276" t="str">
        <f t="shared" si="419"/>
        <v>WHEATON</v>
      </c>
      <c r="K6276" t="str">
        <f t="shared" si="416"/>
        <v>DuPage</v>
      </c>
      <c r="L6276">
        <f t="shared" si="417"/>
        <v>0</v>
      </c>
    </row>
    <row r="6277" spans="1:12" x14ac:dyDescent="0.55000000000000004">
      <c r="A6277">
        <v>2007</v>
      </c>
      <c r="B6277" t="s">
        <v>307</v>
      </c>
      <c r="C6277" t="s">
        <v>636</v>
      </c>
      <c r="D6277">
        <v>29964806.640000001</v>
      </c>
      <c r="E6277">
        <v>41692644.229999997</v>
      </c>
      <c r="H6277">
        <f t="shared" si="418"/>
        <v>10</v>
      </c>
      <c r="J6277" t="str">
        <f t="shared" si="419"/>
        <v>WHEELING</v>
      </c>
      <c r="K6277" t="str">
        <f t="shared" si="416"/>
        <v>Cook</v>
      </c>
      <c r="L6277">
        <f t="shared" si="417"/>
        <v>0</v>
      </c>
    </row>
    <row r="6278" spans="1:12" x14ac:dyDescent="0.55000000000000004">
      <c r="A6278">
        <v>2007</v>
      </c>
      <c r="B6278" t="s">
        <v>307</v>
      </c>
      <c r="C6278" t="s">
        <v>637</v>
      </c>
      <c r="D6278">
        <v>528325.48</v>
      </c>
      <c r="E6278">
        <v>3266817.96999999</v>
      </c>
      <c r="H6278">
        <f t="shared" si="418"/>
        <v>16</v>
      </c>
      <c r="J6278" t="str">
        <f t="shared" si="419"/>
        <v>WILLOW SPRINGS</v>
      </c>
      <c r="K6278" t="str">
        <f t="shared" si="416"/>
        <v>Will</v>
      </c>
      <c r="L6278">
        <f t="shared" si="417"/>
        <v>0</v>
      </c>
    </row>
    <row r="6279" spans="1:12" x14ac:dyDescent="0.55000000000000004">
      <c r="A6279">
        <v>2007</v>
      </c>
      <c r="B6279" t="s">
        <v>307</v>
      </c>
      <c r="C6279" t="s">
        <v>638</v>
      </c>
      <c r="D6279">
        <v>10550017</v>
      </c>
      <c r="E6279">
        <v>14008318.390000001</v>
      </c>
      <c r="H6279">
        <f t="shared" si="418"/>
        <v>13</v>
      </c>
      <c r="J6279" t="str">
        <f t="shared" si="419"/>
        <v>WILLOWBROOK</v>
      </c>
      <c r="K6279" t="str">
        <f t="shared" si="416"/>
        <v>DuPage</v>
      </c>
      <c r="L6279">
        <f t="shared" si="417"/>
        <v>0</v>
      </c>
    </row>
    <row r="6280" spans="1:12" x14ac:dyDescent="0.55000000000000004">
      <c r="A6280">
        <v>2007</v>
      </c>
      <c r="B6280" t="s">
        <v>307</v>
      </c>
      <c r="C6280" t="s">
        <v>639</v>
      </c>
      <c r="D6280">
        <v>28684492.079999998</v>
      </c>
      <c r="E6280">
        <v>40026941.310000002</v>
      </c>
      <c r="H6280">
        <f t="shared" si="418"/>
        <v>10</v>
      </c>
      <c r="J6280" t="str">
        <f t="shared" si="419"/>
        <v>WILMETTE</v>
      </c>
      <c r="K6280" t="str">
        <f t="shared" si="416"/>
        <v>Cook</v>
      </c>
      <c r="L6280">
        <f t="shared" si="417"/>
        <v>0</v>
      </c>
    </row>
    <row r="6281" spans="1:12" x14ac:dyDescent="0.55000000000000004">
      <c r="A6281">
        <v>2007</v>
      </c>
      <c r="B6281" t="s">
        <v>307</v>
      </c>
      <c r="C6281" t="s">
        <v>640</v>
      </c>
      <c r="D6281">
        <v>1728781.4</v>
      </c>
      <c r="E6281">
        <v>3351034.48</v>
      </c>
      <c r="H6281">
        <f t="shared" si="418"/>
        <v>12</v>
      </c>
      <c r="J6281" t="str">
        <f t="shared" si="419"/>
        <v>WILMINGTON</v>
      </c>
      <c r="K6281" t="str">
        <f t="shared" si="416"/>
        <v>Will</v>
      </c>
      <c r="L6281">
        <f t="shared" si="417"/>
        <v>0</v>
      </c>
    </row>
    <row r="6282" spans="1:12" x14ac:dyDescent="0.55000000000000004">
      <c r="A6282">
        <v>2007</v>
      </c>
      <c r="B6282" t="s">
        <v>307</v>
      </c>
      <c r="C6282" t="s">
        <v>641</v>
      </c>
      <c r="D6282">
        <v>4811528.41</v>
      </c>
      <c r="E6282">
        <v>9771037.1999999993</v>
      </c>
      <c r="H6282">
        <f t="shared" si="418"/>
        <v>10</v>
      </c>
      <c r="J6282" t="str">
        <f t="shared" si="419"/>
        <v>WINFIELD</v>
      </c>
      <c r="K6282" t="str">
        <f t="shared" si="416"/>
        <v>DuPage</v>
      </c>
      <c r="L6282">
        <f t="shared" si="417"/>
        <v>0</v>
      </c>
    </row>
    <row r="6283" spans="1:12" x14ac:dyDescent="0.55000000000000004">
      <c r="A6283">
        <v>2007</v>
      </c>
      <c r="B6283" t="s">
        <v>307</v>
      </c>
      <c r="C6283" t="s">
        <v>642</v>
      </c>
      <c r="D6283">
        <v>18234693.52</v>
      </c>
      <c r="E6283">
        <v>23607231.190000001</v>
      </c>
      <c r="H6283">
        <f t="shared" si="418"/>
        <v>10</v>
      </c>
      <c r="J6283" t="str">
        <f t="shared" si="419"/>
        <v>WINNETKA</v>
      </c>
      <c r="K6283" t="str">
        <f t="shared" si="416"/>
        <v>Cook</v>
      </c>
      <c r="L6283">
        <f t="shared" si="417"/>
        <v>0</v>
      </c>
    </row>
    <row r="6284" spans="1:12" x14ac:dyDescent="0.55000000000000004">
      <c r="A6284">
        <v>2007</v>
      </c>
      <c r="B6284" t="s">
        <v>307</v>
      </c>
      <c r="C6284" t="s">
        <v>643</v>
      </c>
      <c r="D6284">
        <v>2408700.61</v>
      </c>
      <c r="E6284">
        <v>2666366.69</v>
      </c>
      <c r="H6284">
        <f t="shared" si="418"/>
        <v>17</v>
      </c>
      <c r="J6284" t="str">
        <f t="shared" si="419"/>
        <v>WINTHROP HARBOR</v>
      </c>
      <c r="K6284" t="str">
        <f t="shared" si="416"/>
        <v>Lake</v>
      </c>
      <c r="L6284">
        <f t="shared" si="417"/>
        <v>0</v>
      </c>
    </row>
    <row r="6285" spans="1:12" x14ac:dyDescent="0.55000000000000004">
      <c r="A6285">
        <v>2007</v>
      </c>
      <c r="B6285" t="s">
        <v>307</v>
      </c>
      <c r="C6285" t="s">
        <v>644</v>
      </c>
      <c r="D6285">
        <v>15697763.76</v>
      </c>
      <c r="E6285">
        <v>22424263.039999999</v>
      </c>
      <c r="H6285">
        <f t="shared" si="418"/>
        <v>11</v>
      </c>
      <c r="J6285" t="str">
        <f t="shared" si="419"/>
        <v>WOOD DALE</v>
      </c>
      <c r="K6285" t="str">
        <f t="shared" si="416"/>
        <v>DuPage</v>
      </c>
      <c r="L6285">
        <f t="shared" si="417"/>
        <v>0</v>
      </c>
    </row>
    <row r="6286" spans="1:12" x14ac:dyDescent="0.55000000000000004">
      <c r="A6286">
        <v>2007</v>
      </c>
      <c r="B6286" t="s">
        <v>307</v>
      </c>
      <c r="C6286" t="s">
        <v>645</v>
      </c>
      <c r="D6286">
        <v>7432749.7699999996</v>
      </c>
      <c r="E6286">
        <v>10362968.68</v>
      </c>
      <c r="H6286">
        <f t="shared" si="418"/>
        <v>12</v>
      </c>
      <c r="J6286" t="str">
        <f t="shared" si="419"/>
        <v>WOOD RIVER</v>
      </c>
      <c r="K6286" t="str">
        <f t="shared" si="416"/>
        <v>Madison</v>
      </c>
      <c r="L6286">
        <f t="shared" si="417"/>
        <v>0</v>
      </c>
    </row>
    <row r="6287" spans="1:12" x14ac:dyDescent="0.55000000000000004">
      <c r="A6287">
        <v>2007</v>
      </c>
      <c r="B6287" t="s">
        <v>307</v>
      </c>
      <c r="C6287" t="s">
        <v>646</v>
      </c>
      <c r="D6287">
        <v>20362999.899999999</v>
      </c>
      <c r="E6287">
        <v>35196268.859999999</v>
      </c>
      <c r="H6287">
        <f t="shared" si="418"/>
        <v>11</v>
      </c>
      <c r="J6287" t="str">
        <f t="shared" si="419"/>
        <v>WOODRIDGE</v>
      </c>
      <c r="K6287" t="str">
        <f t="shared" si="416"/>
        <v>DuPage</v>
      </c>
      <c r="L6287">
        <f t="shared" si="417"/>
        <v>0</v>
      </c>
    </row>
    <row r="6288" spans="1:12" x14ac:dyDescent="0.55000000000000004">
      <c r="A6288">
        <v>2007</v>
      </c>
      <c r="B6288" t="s">
        <v>307</v>
      </c>
      <c r="C6288" t="s">
        <v>647</v>
      </c>
      <c r="D6288">
        <v>12591426.34</v>
      </c>
      <c r="E6288">
        <v>17748775.879999999</v>
      </c>
      <c r="H6288">
        <f t="shared" si="418"/>
        <v>11</v>
      </c>
      <c r="J6288" t="str">
        <f t="shared" si="419"/>
        <v>WOODSTOCK</v>
      </c>
      <c r="K6288" t="str">
        <f t="shared" si="416"/>
        <v>McHenry</v>
      </c>
      <c r="L6288">
        <f t="shared" si="417"/>
        <v>0</v>
      </c>
    </row>
    <row r="6289" spans="1:12" x14ac:dyDescent="0.55000000000000004">
      <c r="A6289">
        <v>2007</v>
      </c>
      <c r="B6289" t="s">
        <v>307</v>
      </c>
      <c r="C6289" t="s">
        <v>648</v>
      </c>
      <c r="D6289">
        <v>9928299.2899999991</v>
      </c>
      <c r="E6289">
        <v>15968548.23</v>
      </c>
      <c r="H6289">
        <f t="shared" si="418"/>
        <v>7</v>
      </c>
      <c r="J6289" t="str">
        <f t="shared" si="419"/>
        <v>WORTH</v>
      </c>
      <c r="K6289" t="str">
        <f t="shared" si="416"/>
        <v>Cook</v>
      </c>
      <c r="L6289">
        <f t="shared" si="417"/>
        <v>0</v>
      </c>
    </row>
    <row r="6290" spans="1:12" x14ac:dyDescent="0.55000000000000004">
      <c r="A6290">
        <v>2007</v>
      </c>
      <c r="B6290" t="s">
        <v>307</v>
      </c>
      <c r="C6290" t="s">
        <v>649</v>
      </c>
      <c r="D6290">
        <v>2161838.42</v>
      </c>
      <c r="E6290">
        <v>5881079.5499999998</v>
      </c>
      <c r="H6290">
        <f t="shared" si="418"/>
        <v>11</v>
      </c>
      <c r="J6290" t="str">
        <f t="shared" si="419"/>
        <v>YORKVILLE</v>
      </c>
      <c r="K6290" t="str">
        <f t="shared" si="416"/>
        <v>Kendall</v>
      </c>
      <c r="L6290">
        <f t="shared" si="417"/>
        <v>0</v>
      </c>
    </row>
    <row r="6291" spans="1:12" x14ac:dyDescent="0.55000000000000004">
      <c r="A6291">
        <v>2007</v>
      </c>
      <c r="B6291" t="s">
        <v>307</v>
      </c>
      <c r="C6291" t="s">
        <v>650</v>
      </c>
      <c r="D6291">
        <v>21330881.789999999</v>
      </c>
      <c r="E6291">
        <v>30280276.3699999</v>
      </c>
      <c r="H6291">
        <f t="shared" si="418"/>
        <v>6</v>
      </c>
      <c r="J6291" t="str">
        <f t="shared" si="419"/>
        <v>ZION</v>
      </c>
      <c r="K6291" t="str">
        <f t="shared" si="416"/>
        <v>Lake</v>
      </c>
      <c r="L6291">
        <f t="shared" si="417"/>
        <v>0</v>
      </c>
    </row>
    <row r="6292" spans="1:12" x14ac:dyDescent="0.55000000000000004">
      <c r="A6292">
        <v>2006</v>
      </c>
      <c r="B6292" t="s">
        <v>5</v>
      </c>
      <c r="C6292" t="s">
        <v>6</v>
      </c>
      <c r="D6292">
        <v>30165159.969999999</v>
      </c>
      <c r="E6292">
        <v>39719003.629999898</v>
      </c>
      <c r="H6292">
        <f t="shared" si="418"/>
        <v>9</v>
      </c>
      <c r="J6292" t="str">
        <f t="shared" si="419"/>
        <v>ADDISON</v>
      </c>
      <c r="K6292" t="str">
        <f t="shared" si="416"/>
        <v>DuPage</v>
      </c>
      <c r="L6292">
        <f t="shared" si="417"/>
        <v>0</v>
      </c>
    </row>
    <row r="6293" spans="1:12" x14ac:dyDescent="0.55000000000000004">
      <c r="A6293">
        <v>2006</v>
      </c>
      <c r="B6293" t="s">
        <v>5</v>
      </c>
      <c r="C6293" t="s">
        <v>7</v>
      </c>
      <c r="D6293">
        <v>5745715.3799999999</v>
      </c>
      <c r="E6293">
        <v>7242382.79</v>
      </c>
      <c r="H6293">
        <f t="shared" si="418"/>
        <v>29</v>
      </c>
      <c r="J6293" t="str">
        <f t="shared" si="419"/>
        <v>ALGONQUIN LAKE IN THE HILLS</v>
      </c>
      <c r="K6293" t="str">
        <f t="shared" si="416"/>
        <v>Kane</v>
      </c>
      <c r="L6293">
        <f t="shared" si="417"/>
        <v>0</v>
      </c>
    </row>
    <row r="6294" spans="1:12" x14ac:dyDescent="0.55000000000000004">
      <c r="A6294">
        <v>2006</v>
      </c>
      <c r="B6294" t="s">
        <v>5</v>
      </c>
      <c r="C6294" t="s">
        <v>8</v>
      </c>
      <c r="D6294">
        <v>13862998.130000001</v>
      </c>
      <c r="E6294">
        <v>20410713.550000001</v>
      </c>
      <c r="H6294">
        <f t="shared" si="418"/>
        <v>7</v>
      </c>
      <c r="J6294" t="str">
        <f t="shared" si="419"/>
        <v>ALSIP</v>
      </c>
      <c r="K6294" t="str">
        <f t="shared" si="416"/>
        <v>Cook</v>
      </c>
      <c r="L6294">
        <f t="shared" si="417"/>
        <v>0</v>
      </c>
    </row>
    <row r="6295" spans="1:12" x14ac:dyDescent="0.55000000000000004">
      <c r="A6295">
        <v>2006</v>
      </c>
      <c r="B6295" t="s">
        <v>5</v>
      </c>
      <c r="C6295" t="s">
        <v>9</v>
      </c>
      <c r="D6295">
        <v>18423068.100000001</v>
      </c>
      <c r="E6295">
        <v>47313587.519999899</v>
      </c>
      <c r="H6295">
        <f t="shared" si="418"/>
        <v>7</v>
      </c>
      <c r="J6295" t="str">
        <f t="shared" si="419"/>
        <v>ALTON</v>
      </c>
      <c r="K6295" t="str">
        <f t="shared" si="416"/>
        <v>Madison</v>
      </c>
      <c r="L6295">
        <f t="shared" si="417"/>
        <v>0</v>
      </c>
    </row>
    <row r="6296" spans="1:12" x14ac:dyDescent="0.55000000000000004">
      <c r="A6296">
        <v>2006</v>
      </c>
      <c r="B6296" t="s">
        <v>5</v>
      </c>
      <c r="C6296" t="s">
        <v>10</v>
      </c>
      <c r="D6296">
        <v>1158769.57</v>
      </c>
      <c r="E6296">
        <v>1630283.96</v>
      </c>
      <c r="H6296">
        <f t="shared" si="418"/>
        <v>6</v>
      </c>
      <c r="J6296" t="str">
        <f t="shared" si="419"/>
        <v>ANNA</v>
      </c>
      <c r="K6296" t="str">
        <f t="shared" si="416"/>
        <v>Union</v>
      </c>
      <c r="L6296">
        <f t="shared" si="417"/>
        <v>0</v>
      </c>
    </row>
    <row r="6297" spans="1:12" x14ac:dyDescent="0.55000000000000004">
      <c r="A6297">
        <v>2006</v>
      </c>
      <c r="B6297" t="s">
        <v>5</v>
      </c>
      <c r="C6297" t="s">
        <v>11</v>
      </c>
      <c r="D6297">
        <v>49623297.479999997</v>
      </c>
      <c r="E6297">
        <v>75178863.200000003</v>
      </c>
      <c r="H6297">
        <f t="shared" si="418"/>
        <v>19</v>
      </c>
      <c r="J6297" t="str">
        <f t="shared" si="419"/>
        <v>ARLINGTON HEIGHTS</v>
      </c>
      <c r="K6297" t="str">
        <f t="shared" si="416"/>
        <v>Cook</v>
      </c>
      <c r="L6297">
        <f t="shared" si="417"/>
        <v>0</v>
      </c>
    </row>
    <row r="6298" spans="1:12" x14ac:dyDescent="0.55000000000000004">
      <c r="A6298">
        <v>2006</v>
      </c>
      <c r="B6298" t="s">
        <v>5</v>
      </c>
      <c r="C6298" t="s">
        <v>12</v>
      </c>
      <c r="D6298">
        <v>23207.360000000001</v>
      </c>
      <c r="E6298">
        <v>145428</v>
      </c>
      <c r="H6298">
        <f t="shared" si="418"/>
        <v>8</v>
      </c>
      <c r="J6298" t="str">
        <f t="shared" si="419"/>
        <v>ATWOOD</v>
      </c>
      <c r="K6298" t="str">
        <f t="shared" si="416"/>
        <v>Douglas</v>
      </c>
      <c r="L6298">
        <f t="shared" si="417"/>
        <v>0</v>
      </c>
    </row>
    <row r="6299" spans="1:12" x14ac:dyDescent="0.55000000000000004">
      <c r="A6299">
        <v>2006</v>
      </c>
      <c r="B6299" t="s">
        <v>5</v>
      </c>
      <c r="C6299" t="s">
        <v>13</v>
      </c>
      <c r="D6299">
        <v>85001985.620000005</v>
      </c>
      <c r="E6299">
        <v>149224422.56</v>
      </c>
      <c r="H6299">
        <f t="shared" si="418"/>
        <v>8</v>
      </c>
      <c r="J6299" t="str">
        <f t="shared" si="419"/>
        <v>AURORA</v>
      </c>
      <c r="K6299" t="str">
        <f t="shared" si="416"/>
        <v>DuPage</v>
      </c>
      <c r="L6299">
        <f t="shared" si="417"/>
        <v>0</v>
      </c>
    </row>
    <row r="6300" spans="1:12" x14ac:dyDescent="0.55000000000000004">
      <c r="A6300">
        <v>2006</v>
      </c>
      <c r="B6300" t="s">
        <v>5</v>
      </c>
      <c r="C6300" t="s">
        <v>14</v>
      </c>
      <c r="D6300">
        <v>5702263.25</v>
      </c>
      <c r="E6300">
        <v>5898952.8099999996</v>
      </c>
      <c r="H6300">
        <f t="shared" si="418"/>
        <v>12</v>
      </c>
      <c r="J6300" t="str">
        <f t="shared" si="419"/>
        <v>BARRINGTON</v>
      </c>
      <c r="K6300" t="str">
        <f t="shared" si="416"/>
        <v>Cook</v>
      </c>
      <c r="L6300">
        <f t="shared" si="417"/>
        <v>0</v>
      </c>
    </row>
    <row r="6301" spans="1:12" x14ac:dyDescent="0.55000000000000004">
      <c r="A6301">
        <v>2006</v>
      </c>
      <c r="B6301" t="s">
        <v>5</v>
      </c>
      <c r="C6301" t="s">
        <v>15</v>
      </c>
      <c r="D6301">
        <v>4049167.95</v>
      </c>
      <c r="E6301">
        <v>5649677.4299999997</v>
      </c>
      <c r="H6301">
        <f t="shared" si="418"/>
        <v>10</v>
      </c>
      <c r="J6301" t="str">
        <f t="shared" si="419"/>
        <v>BARTLETT</v>
      </c>
      <c r="K6301" t="str">
        <f t="shared" si="416"/>
        <v>Cook</v>
      </c>
      <c r="L6301">
        <f t="shared" si="417"/>
        <v>0</v>
      </c>
    </row>
    <row r="6302" spans="1:12" x14ac:dyDescent="0.55000000000000004">
      <c r="A6302">
        <v>2006</v>
      </c>
      <c r="B6302" t="s">
        <v>5</v>
      </c>
      <c r="C6302" t="s">
        <v>16</v>
      </c>
      <c r="D6302">
        <v>6756316.7300000004</v>
      </c>
      <c r="E6302">
        <v>9923038.0399999991</v>
      </c>
      <c r="H6302">
        <f t="shared" si="418"/>
        <v>9</v>
      </c>
      <c r="J6302" t="str">
        <f t="shared" si="419"/>
        <v>BATAVIA</v>
      </c>
      <c r="K6302" t="str">
        <f t="shared" si="416"/>
        <v>DuPage</v>
      </c>
      <c r="L6302">
        <f t="shared" si="417"/>
        <v>0</v>
      </c>
    </row>
    <row r="6303" spans="1:12" x14ac:dyDescent="0.55000000000000004">
      <c r="A6303">
        <v>2006</v>
      </c>
      <c r="B6303" t="s">
        <v>5</v>
      </c>
      <c r="C6303" t="s">
        <v>17</v>
      </c>
      <c r="D6303">
        <v>24588.880000000001</v>
      </c>
      <c r="E6303">
        <v>457216</v>
      </c>
      <c r="H6303">
        <f t="shared" si="418"/>
        <v>12</v>
      </c>
      <c r="J6303" t="str">
        <f t="shared" si="419"/>
        <v>BEACH PARK</v>
      </c>
      <c r="K6303" t="str">
        <f t="shared" si="416"/>
        <v>Lake</v>
      </c>
      <c r="L6303">
        <f t="shared" si="417"/>
        <v>0</v>
      </c>
    </row>
    <row r="6304" spans="1:12" x14ac:dyDescent="0.55000000000000004">
      <c r="A6304">
        <v>2006</v>
      </c>
      <c r="B6304" t="s">
        <v>5</v>
      </c>
      <c r="C6304" t="s">
        <v>18</v>
      </c>
      <c r="D6304">
        <v>539229.38</v>
      </c>
      <c r="E6304">
        <v>740387.07</v>
      </c>
      <c r="H6304">
        <f t="shared" si="418"/>
        <v>12</v>
      </c>
      <c r="J6304" t="str">
        <f t="shared" si="419"/>
        <v>BEARDSTOWN</v>
      </c>
      <c r="K6304" t="str">
        <f t="shared" si="416"/>
        <v>Cass</v>
      </c>
      <c r="L6304">
        <f t="shared" si="417"/>
        <v>0</v>
      </c>
    </row>
    <row r="6305" spans="1:12" x14ac:dyDescent="0.55000000000000004">
      <c r="A6305">
        <v>2006</v>
      </c>
      <c r="B6305" t="s">
        <v>5</v>
      </c>
      <c r="C6305" t="s">
        <v>19</v>
      </c>
      <c r="D6305">
        <v>16875428.559999999</v>
      </c>
      <c r="E6305">
        <v>38403926.5</v>
      </c>
      <c r="H6305">
        <f t="shared" si="418"/>
        <v>12</v>
      </c>
      <c r="J6305" t="str">
        <f t="shared" si="419"/>
        <v>BELLEVILLE</v>
      </c>
      <c r="K6305" t="str">
        <f t="shared" si="416"/>
        <v>St. Clair</v>
      </c>
      <c r="L6305">
        <f t="shared" si="417"/>
        <v>0</v>
      </c>
    </row>
    <row r="6306" spans="1:12" x14ac:dyDescent="0.55000000000000004">
      <c r="A6306">
        <v>2006</v>
      </c>
      <c r="B6306" t="s">
        <v>5</v>
      </c>
      <c r="C6306" t="s">
        <v>20</v>
      </c>
      <c r="D6306">
        <v>17328970.969999999</v>
      </c>
      <c r="E6306">
        <v>22903225.309999999</v>
      </c>
      <c r="H6306">
        <f t="shared" si="418"/>
        <v>10</v>
      </c>
      <c r="J6306" t="str">
        <f t="shared" si="419"/>
        <v>BELLWOOD</v>
      </c>
      <c r="K6306" t="str">
        <f t="shared" si="416"/>
        <v>Cook</v>
      </c>
      <c r="L6306">
        <f t="shared" si="417"/>
        <v>0</v>
      </c>
    </row>
    <row r="6307" spans="1:12" x14ac:dyDescent="0.55000000000000004">
      <c r="A6307">
        <v>2006</v>
      </c>
      <c r="B6307" t="s">
        <v>5</v>
      </c>
      <c r="C6307" t="s">
        <v>21</v>
      </c>
      <c r="D6307">
        <v>9868916.6300000008</v>
      </c>
      <c r="E6307">
        <v>14397208.17</v>
      </c>
      <c r="H6307">
        <f t="shared" si="418"/>
        <v>11</v>
      </c>
      <c r="J6307" t="str">
        <f t="shared" si="419"/>
        <v>BELVIDERE</v>
      </c>
      <c r="K6307" t="str">
        <f t="shared" si="416"/>
        <v>Boone</v>
      </c>
      <c r="L6307">
        <f t="shared" si="417"/>
        <v>0</v>
      </c>
    </row>
    <row r="6308" spans="1:12" x14ac:dyDescent="0.55000000000000004">
      <c r="A6308">
        <v>2006</v>
      </c>
      <c r="B6308" t="s">
        <v>5</v>
      </c>
      <c r="C6308" t="s">
        <v>22</v>
      </c>
      <c r="D6308">
        <v>197469.91</v>
      </c>
      <c r="E6308">
        <v>539774.06000000006</v>
      </c>
      <c r="H6308">
        <f t="shared" si="418"/>
        <v>8</v>
      </c>
      <c r="J6308" t="str">
        <f t="shared" si="419"/>
        <v>BEMENT</v>
      </c>
      <c r="K6308" t="str">
        <f t="shared" si="416"/>
        <v>Piatt</v>
      </c>
      <c r="L6308">
        <f t="shared" si="417"/>
        <v>0</v>
      </c>
    </row>
    <row r="6309" spans="1:12" x14ac:dyDescent="0.55000000000000004">
      <c r="A6309">
        <v>2006</v>
      </c>
      <c r="B6309" t="s">
        <v>5</v>
      </c>
      <c r="C6309" t="s">
        <v>23</v>
      </c>
      <c r="D6309">
        <v>9143628.25</v>
      </c>
      <c r="E6309">
        <v>12744492.49</v>
      </c>
      <c r="H6309">
        <f t="shared" si="418"/>
        <v>13</v>
      </c>
      <c r="J6309" t="str">
        <f t="shared" si="419"/>
        <v>BENSENVILLE</v>
      </c>
      <c r="K6309" t="str">
        <f t="shared" si="416"/>
        <v>DuPage</v>
      </c>
      <c r="L6309">
        <f t="shared" si="417"/>
        <v>0</v>
      </c>
    </row>
    <row r="6310" spans="1:12" x14ac:dyDescent="0.55000000000000004">
      <c r="A6310">
        <v>2006</v>
      </c>
      <c r="B6310" t="s">
        <v>5</v>
      </c>
      <c r="C6310" t="s">
        <v>24</v>
      </c>
      <c r="D6310">
        <v>2499574.29</v>
      </c>
      <c r="E6310">
        <v>3101400.26</v>
      </c>
      <c r="H6310">
        <f t="shared" si="418"/>
        <v>8</v>
      </c>
      <c r="J6310" t="str">
        <f t="shared" si="419"/>
        <v>BENTON</v>
      </c>
      <c r="K6310" t="str">
        <f t="shared" si="416"/>
        <v>Franklin</v>
      </c>
      <c r="L6310">
        <f t="shared" si="417"/>
        <v>0</v>
      </c>
    </row>
    <row r="6311" spans="1:12" x14ac:dyDescent="0.55000000000000004">
      <c r="A6311">
        <v>2006</v>
      </c>
      <c r="B6311" t="s">
        <v>5</v>
      </c>
      <c r="C6311" t="s">
        <v>25</v>
      </c>
      <c r="D6311">
        <v>17721978.449999999</v>
      </c>
      <c r="E6311">
        <v>51734568.200000003</v>
      </c>
      <c r="H6311">
        <f t="shared" si="418"/>
        <v>8</v>
      </c>
      <c r="J6311" t="str">
        <f t="shared" si="419"/>
        <v>BERWYN</v>
      </c>
      <c r="K6311" t="str">
        <f t="shared" si="416"/>
        <v>Cook</v>
      </c>
      <c r="L6311">
        <f t="shared" si="417"/>
        <v>0</v>
      </c>
    </row>
    <row r="6312" spans="1:12" x14ac:dyDescent="0.55000000000000004">
      <c r="A6312">
        <v>2006</v>
      </c>
      <c r="B6312" t="s">
        <v>5</v>
      </c>
      <c r="C6312" t="s">
        <v>26</v>
      </c>
      <c r="D6312">
        <v>17752780.18</v>
      </c>
      <c r="E6312">
        <v>20100295.109999999</v>
      </c>
      <c r="H6312">
        <f t="shared" si="418"/>
        <v>14</v>
      </c>
      <c r="J6312" t="str">
        <f t="shared" si="419"/>
        <v>BLOOMINGDALE</v>
      </c>
      <c r="K6312" t="str">
        <f t="shared" si="416"/>
        <v>DuPage</v>
      </c>
      <c r="L6312">
        <f t="shared" si="417"/>
        <v>0</v>
      </c>
    </row>
    <row r="6313" spans="1:12" x14ac:dyDescent="0.55000000000000004">
      <c r="A6313">
        <v>2006</v>
      </c>
      <c r="B6313" t="s">
        <v>5</v>
      </c>
      <c r="C6313" t="s">
        <v>27</v>
      </c>
      <c r="D6313">
        <v>35735096.579999998</v>
      </c>
      <c r="E6313">
        <v>61324791.450000003</v>
      </c>
      <c r="H6313">
        <f t="shared" si="418"/>
        <v>13</v>
      </c>
      <c r="J6313" t="str">
        <f t="shared" si="419"/>
        <v>BLOOMINGTON</v>
      </c>
      <c r="K6313" t="str">
        <f t="shared" si="416"/>
        <v>McLean</v>
      </c>
      <c r="L6313">
        <f t="shared" si="417"/>
        <v>0</v>
      </c>
    </row>
    <row r="6314" spans="1:12" x14ac:dyDescent="0.55000000000000004">
      <c r="A6314">
        <v>2006</v>
      </c>
      <c r="B6314" t="s">
        <v>5</v>
      </c>
      <c r="C6314" t="s">
        <v>28</v>
      </c>
      <c r="D6314">
        <v>6207249.54</v>
      </c>
      <c r="E6314">
        <v>11622065.539999999</v>
      </c>
      <c r="H6314">
        <f t="shared" si="418"/>
        <v>13</v>
      </c>
      <c r="J6314" t="str">
        <f t="shared" si="419"/>
        <v>BLUE ISLAND</v>
      </c>
      <c r="K6314" t="str">
        <f t="shared" si="416"/>
        <v>Cook</v>
      </c>
      <c r="L6314">
        <f t="shared" si="417"/>
        <v>0</v>
      </c>
    </row>
    <row r="6315" spans="1:12" x14ac:dyDescent="0.55000000000000004">
      <c r="A6315">
        <v>2006</v>
      </c>
      <c r="B6315" t="s">
        <v>5</v>
      </c>
      <c r="C6315" t="s">
        <v>29</v>
      </c>
      <c r="D6315">
        <v>30940408.109999999</v>
      </c>
      <c r="E6315">
        <v>44414356.879999898</v>
      </c>
      <c r="H6315">
        <f t="shared" si="418"/>
        <v>13</v>
      </c>
      <c r="J6315" t="str">
        <f t="shared" si="419"/>
        <v>BOLINGBROOK</v>
      </c>
      <c r="K6315" t="str">
        <f t="shared" si="416"/>
        <v>DuPage</v>
      </c>
      <c r="L6315">
        <f t="shared" si="417"/>
        <v>0</v>
      </c>
    </row>
    <row r="6316" spans="1:12" x14ac:dyDescent="0.55000000000000004">
      <c r="A6316">
        <v>2006</v>
      </c>
      <c r="B6316" t="s">
        <v>5</v>
      </c>
      <c r="C6316" t="s">
        <v>30</v>
      </c>
      <c r="D6316">
        <v>191668.66</v>
      </c>
      <c r="E6316">
        <v>296073.65000000002</v>
      </c>
      <c r="H6316">
        <f t="shared" si="418"/>
        <v>13</v>
      </c>
      <c r="J6316" t="str">
        <f t="shared" si="419"/>
        <v>BOURBONNAIS</v>
      </c>
      <c r="K6316" t="str">
        <f t="shared" si="416"/>
        <v>Kankakee</v>
      </c>
      <c r="L6316">
        <f t="shared" si="417"/>
        <v>0</v>
      </c>
    </row>
    <row r="6317" spans="1:12" x14ac:dyDescent="0.55000000000000004">
      <c r="A6317">
        <v>2006</v>
      </c>
      <c r="B6317" t="s">
        <v>5</v>
      </c>
      <c r="C6317" t="s">
        <v>31</v>
      </c>
      <c r="D6317">
        <v>61578.28</v>
      </c>
      <c r="E6317">
        <v>170671.76</v>
      </c>
      <c r="H6317">
        <f t="shared" si="418"/>
        <v>9</v>
      </c>
      <c r="J6317" t="str">
        <f t="shared" si="419"/>
        <v>BRADLEY</v>
      </c>
      <c r="K6317" t="str">
        <f t="shared" si="416"/>
        <v>Kankakee</v>
      </c>
      <c r="L6317">
        <f t="shared" si="417"/>
        <v>0</v>
      </c>
    </row>
    <row r="6318" spans="1:12" x14ac:dyDescent="0.55000000000000004">
      <c r="A6318">
        <v>2006</v>
      </c>
      <c r="B6318" t="s">
        <v>5</v>
      </c>
      <c r="C6318" t="s">
        <v>32</v>
      </c>
      <c r="D6318">
        <v>14417758.76</v>
      </c>
      <c r="E6318">
        <v>26811323.129999999</v>
      </c>
      <c r="H6318">
        <f t="shared" si="418"/>
        <v>12</v>
      </c>
      <c r="J6318" t="str">
        <f t="shared" si="419"/>
        <v>BRIDGEVIEW</v>
      </c>
      <c r="K6318" t="str">
        <f t="shared" si="416"/>
        <v>Will</v>
      </c>
      <c r="L6318">
        <f t="shared" si="417"/>
        <v>0</v>
      </c>
    </row>
    <row r="6319" spans="1:12" x14ac:dyDescent="0.55000000000000004">
      <c r="A6319">
        <v>2006</v>
      </c>
      <c r="B6319" t="s">
        <v>5</v>
      </c>
      <c r="C6319" t="s">
        <v>33</v>
      </c>
      <c r="D6319">
        <v>16768003.439999999</v>
      </c>
      <c r="E6319">
        <v>28241359.439999901</v>
      </c>
      <c r="H6319">
        <f t="shared" si="418"/>
        <v>11</v>
      </c>
      <c r="J6319" t="str">
        <f t="shared" si="419"/>
        <v>BROADVIEW</v>
      </c>
      <c r="K6319" t="str">
        <f t="shared" si="416"/>
        <v>Cook</v>
      </c>
      <c r="L6319">
        <f t="shared" si="417"/>
        <v>0</v>
      </c>
    </row>
    <row r="6320" spans="1:12" x14ac:dyDescent="0.55000000000000004">
      <c r="A6320">
        <v>2006</v>
      </c>
      <c r="B6320" t="s">
        <v>5</v>
      </c>
      <c r="C6320" t="s">
        <v>34</v>
      </c>
      <c r="D6320">
        <v>7653953.8700000001</v>
      </c>
      <c r="E6320">
        <v>11036317.0599999</v>
      </c>
      <c r="H6320">
        <f t="shared" si="418"/>
        <v>12</v>
      </c>
      <c r="J6320" t="str">
        <f t="shared" si="419"/>
        <v>BROOKFIELD</v>
      </c>
      <c r="K6320" t="str">
        <f t="shared" si="416"/>
        <v>Cook</v>
      </c>
      <c r="L6320">
        <f t="shared" si="417"/>
        <v>0</v>
      </c>
    </row>
    <row r="6321" spans="1:12" x14ac:dyDescent="0.55000000000000004">
      <c r="A6321">
        <v>2006</v>
      </c>
      <c r="B6321" t="s">
        <v>5</v>
      </c>
      <c r="C6321" t="s">
        <v>35</v>
      </c>
      <c r="D6321">
        <v>21474064.690000001</v>
      </c>
      <c r="E6321">
        <v>29076462.440000001</v>
      </c>
      <c r="H6321">
        <f t="shared" si="418"/>
        <v>15</v>
      </c>
      <c r="J6321" t="str">
        <f t="shared" si="419"/>
        <v>BUFFALO GROVE</v>
      </c>
      <c r="K6321" t="str">
        <f t="shared" si="416"/>
        <v>Cook</v>
      </c>
      <c r="L6321">
        <f t="shared" si="417"/>
        <v>0</v>
      </c>
    </row>
    <row r="6322" spans="1:12" x14ac:dyDescent="0.55000000000000004">
      <c r="A6322">
        <v>2006</v>
      </c>
      <c r="B6322" t="s">
        <v>5</v>
      </c>
      <c r="C6322" t="s">
        <v>36</v>
      </c>
      <c r="D6322">
        <v>14458184.699999999</v>
      </c>
      <c r="E6322">
        <v>17413159.469999999</v>
      </c>
      <c r="H6322">
        <f t="shared" si="418"/>
        <v>9</v>
      </c>
      <c r="J6322" t="str">
        <f t="shared" si="419"/>
        <v>BURBANK</v>
      </c>
      <c r="K6322" t="str">
        <f t="shared" si="416"/>
        <v>Cook</v>
      </c>
      <c r="L6322">
        <f t="shared" si="417"/>
        <v>0</v>
      </c>
    </row>
    <row r="6323" spans="1:12" x14ac:dyDescent="0.55000000000000004">
      <c r="A6323">
        <v>2006</v>
      </c>
      <c r="B6323" t="s">
        <v>5</v>
      </c>
      <c r="C6323" t="s">
        <v>37</v>
      </c>
      <c r="D6323">
        <v>7621164.04</v>
      </c>
      <c r="E6323">
        <v>6756314.2000000002</v>
      </c>
      <c r="H6323">
        <f t="shared" si="418"/>
        <v>7</v>
      </c>
      <c r="J6323" t="str">
        <f t="shared" si="419"/>
        <v>BYRON</v>
      </c>
      <c r="K6323" t="str">
        <f t="shared" si="416"/>
        <v>DuPage</v>
      </c>
      <c r="L6323">
        <f t="shared" si="417"/>
        <v>0</v>
      </c>
    </row>
    <row r="6324" spans="1:12" x14ac:dyDescent="0.55000000000000004">
      <c r="A6324">
        <v>2006</v>
      </c>
      <c r="B6324" t="s">
        <v>5</v>
      </c>
      <c r="C6324" t="s">
        <v>38</v>
      </c>
      <c r="D6324">
        <v>1136563.71</v>
      </c>
      <c r="E6324">
        <v>3182852.85</v>
      </c>
      <c r="H6324">
        <f t="shared" si="418"/>
        <v>7</v>
      </c>
      <c r="J6324" t="str">
        <f t="shared" si="419"/>
        <v>CAIRO</v>
      </c>
      <c r="K6324" t="str">
        <f t="shared" si="416"/>
        <v>St. Clair</v>
      </c>
      <c r="L6324">
        <f t="shared" si="417"/>
        <v>0</v>
      </c>
    </row>
    <row r="6325" spans="1:12" x14ac:dyDescent="0.55000000000000004">
      <c r="A6325">
        <v>2006</v>
      </c>
      <c r="B6325" t="s">
        <v>5</v>
      </c>
      <c r="C6325" t="s">
        <v>39</v>
      </c>
      <c r="D6325">
        <v>25857233.850000001</v>
      </c>
      <c r="E6325">
        <v>38281892.710000001</v>
      </c>
      <c r="H6325">
        <f t="shared" si="418"/>
        <v>14</v>
      </c>
      <c r="J6325" t="str">
        <f t="shared" si="419"/>
        <v>CALUMET CITY</v>
      </c>
      <c r="K6325" t="str">
        <f t="shared" si="416"/>
        <v>Alexander</v>
      </c>
      <c r="L6325">
        <f t="shared" si="417"/>
        <v>0</v>
      </c>
    </row>
    <row r="6326" spans="1:12" x14ac:dyDescent="0.55000000000000004">
      <c r="A6326">
        <v>2006</v>
      </c>
      <c r="B6326" t="s">
        <v>5</v>
      </c>
      <c r="C6326" t="s">
        <v>40</v>
      </c>
      <c r="D6326">
        <v>6319420.0099999998</v>
      </c>
      <c r="E6326">
        <v>9517104.4100000001</v>
      </c>
      <c r="H6326">
        <f t="shared" si="418"/>
        <v>8</v>
      </c>
      <c r="J6326" t="str">
        <f t="shared" si="419"/>
        <v>CANTON</v>
      </c>
      <c r="K6326" t="str">
        <f t="shared" si="416"/>
        <v>Kane</v>
      </c>
      <c r="L6326">
        <f t="shared" si="417"/>
        <v>0</v>
      </c>
    </row>
    <row r="6327" spans="1:12" x14ac:dyDescent="0.55000000000000004">
      <c r="A6327">
        <v>2006</v>
      </c>
      <c r="B6327" t="s">
        <v>5</v>
      </c>
      <c r="C6327" t="s">
        <v>41</v>
      </c>
      <c r="D6327">
        <v>10979840.310000001</v>
      </c>
      <c r="E6327">
        <v>17127877.859999999</v>
      </c>
      <c r="H6327">
        <f t="shared" si="418"/>
        <v>12</v>
      </c>
      <c r="J6327" t="str">
        <f t="shared" si="419"/>
        <v>CARBONDALE</v>
      </c>
      <c r="K6327" t="str">
        <f t="shared" si="416"/>
        <v>Fulton</v>
      </c>
      <c r="L6327">
        <f t="shared" si="417"/>
        <v>0</v>
      </c>
    </row>
    <row r="6328" spans="1:12" x14ac:dyDescent="0.55000000000000004">
      <c r="A6328">
        <v>2006</v>
      </c>
      <c r="B6328" t="s">
        <v>5</v>
      </c>
      <c r="C6328" t="s">
        <v>42</v>
      </c>
      <c r="D6328">
        <v>617955</v>
      </c>
      <c r="E6328">
        <v>265228.39</v>
      </c>
      <c r="H6328">
        <f t="shared" si="418"/>
        <v>21</v>
      </c>
      <c r="J6328" t="str">
        <f t="shared" si="419"/>
        <v>CARBONDALE TOWNSHIP</v>
      </c>
      <c r="K6328" t="str">
        <f t="shared" si="416"/>
        <v>Jackson</v>
      </c>
      <c r="L6328">
        <f t="shared" si="417"/>
        <v>0</v>
      </c>
    </row>
    <row r="6329" spans="1:12" x14ac:dyDescent="0.55000000000000004">
      <c r="A6329">
        <v>2006</v>
      </c>
      <c r="B6329" t="s">
        <v>5</v>
      </c>
      <c r="C6329" t="s">
        <v>43</v>
      </c>
      <c r="D6329">
        <v>15634715.869999999</v>
      </c>
      <c r="E6329">
        <v>20116915.6199999</v>
      </c>
      <c r="H6329">
        <f t="shared" si="418"/>
        <v>14</v>
      </c>
      <c r="J6329" t="str">
        <f t="shared" si="419"/>
        <v>CAROL STREAM</v>
      </c>
      <c r="K6329" t="str">
        <f t="shared" ref="K6329:K6392" si="420">INDEX($K$1:$K$655,MATCH(C6329,$C$1:$C$655))</f>
        <v>White</v>
      </c>
      <c r="L6329">
        <f t="shared" si="417"/>
        <v>0</v>
      </c>
    </row>
    <row r="6330" spans="1:12" x14ac:dyDescent="0.55000000000000004">
      <c r="A6330">
        <v>2006</v>
      </c>
      <c r="B6330" t="s">
        <v>5</v>
      </c>
      <c r="C6330" t="s">
        <v>44</v>
      </c>
      <c r="D6330">
        <v>7738370.6200000001</v>
      </c>
      <c r="E6330">
        <v>10524447.16</v>
      </c>
      <c r="H6330">
        <f t="shared" si="418"/>
        <v>17</v>
      </c>
      <c r="J6330" t="str">
        <f t="shared" si="419"/>
        <v>CARPENTERSVILLE</v>
      </c>
      <c r="K6330" t="str">
        <f t="shared" si="420"/>
        <v>DuPage</v>
      </c>
      <c r="L6330">
        <f t="shared" si="417"/>
        <v>0</v>
      </c>
    </row>
    <row r="6331" spans="1:12" x14ac:dyDescent="0.55000000000000004">
      <c r="A6331">
        <v>2006</v>
      </c>
      <c r="B6331" t="s">
        <v>5</v>
      </c>
      <c r="C6331" t="s">
        <v>45</v>
      </c>
      <c r="D6331">
        <v>1006282.93</v>
      </c>
      <c r="E6331">
        <v>1525045.87</v>
      </c>
      <c r="H6331">
        <f t="shared" si="418"/>
        <v>6</v>
      </c>
      <c r="J6331" t="str">
        <f t="shared" si="419"/>
        <v>CARY</v>
      </c>
      <c r="K6331" t="str">
        <f t="shared" si="420"/>
        <v>Williamson</v>
      </c>
      <c r="L6331">
        <f t="shared" si="417"/>
        <v>0</v>
      </c>
    </row>
    <row r="6332" spans="1:12" x14ac:dyDescent="0.55000000000000004">
      <c r="A6332">
        <v>2006</v>
      </c>
      <c r="B6332" t="s">
        <v>5</v>
      </c>
      <c r="C6332" t="s">
        <v>46</v>
      </c>
      <c r="D6332">
        <v>48440.1</v>
      </c>
      <c r="E6332">
        <v>113073</v>
      </c>
      <c r="H6332">
        <f t="shared" si="418"/>
        <v>18</v>
      </c>
      <c r="J6332" t="str">
        <f t="shared" si="419"/>
        <v>CENTRAL STICKNEY</v>
      </c>
      <c r="K6332" t="str">
        <f t="shared" si="420"/>
        <v>St. Clair</v>
      </c>
      <c r="L6332">
        <f t="shared" si="417"/>
        <v>0</v>
      </c>
    </row>
    <row r="6333" spans="1:12" x14ac:dyDescent="0.55000000000000004">
      <c r="A6333">
        <v>2006</v>
      </c>
      <c r="B6333" t="s">
        <v>5</v>
      </c>
      <c r="C6333" t="s">
        <v>47</v>
      </c>
      <c r="D6333">
        <v>8807548.8200000003</v>
      </c>
      <c r="E6333">
        <v>12108934.68</v>
      </c>
      <c r="H6333">
        <f t="shared" si="418"/>
        <v>11</v>
      </c>
      <c r="J6333" t="str">
        <f t="shared" si="419"/>
        <v>CENTRALIA</v>
      </c>
      <c r="K6333" t="str">
        <f t="shared" si="420"/>
        <v>St. Clair</v>
      </c>
      <c r="L6333">
        <f t="shared" si="417"/>
        <v>0</v>
      </c>
    </row>
    <row r="6334" spans="1:12" x14ac:dyDescent="0.55000000000000004">
      <c r="A6334">
        <v>2006</v>
      </c>
      <c r="B6334" t="s">
        <v>5</v>
      </c>
      <c r="C6334" t="s">
        <v>48</v>
      </c>
      <c r="D6334">
        <v>476183.23</v>
      </c>
      <c r="E6334">
        <v>374825</v>
      </c>
      <c r="H6334">
        <f t="shared" si="418"/>
        <v>11</v>
      </c>
      <c r="J6334" t="str">
        <f t="shared" si="419"/>
        <v>CENTRALIA</v>
      </c>
      <c r="K6334" t="str">
        <f t="shared" si="420"/>
        <v>St. Clair</v>
      </c>
      <c r="L6334">
        <f t="shared" si="417"/>
        <v>0</v>
      </c>
    </row>
    <row r="6335" spans="1:12" x14ac:dyDescent="0.55000000000000004">
      <c r="A6335">
        <v>2006</v>
      </c>
      <c r="B6335" t="s">
        <v>5</v>
      </c>
      <c r="C6335" t="s">
        <v>49</v>
      </c>
      <c r="D6335">
        <v>43712171.890000001</v>
      </c>
      <c r="E6335">
        <v>59147175.989999898</v>
      </c>
      <c r="H6335">
        <f t="shared" si="418"/>
        <v>11</v>
      </c>
      <c r="J6335" t="str">
        <f t="shared" si="419"/>
        <v>CHAMPAIGN</v>
      </c>
      <c r="K6335" t="str">
        <f t="shared" si="420"/>
        <v>St. Clair</v>
      </c>
      <c r="L6335">
        <f t="shared" si="417"/>
        <v>0</v>
      </c>
    </row>
    <row r="6336" spans="1:12" x14ac:dyDescent="0.55000000000000004">
      <c r="A6336">
        <v>2006</v>
      </c>
      <c r="B6336" t="s">
        <v>5</v>
      </c>
      <c r="C6336" t="s">
        <v>50</v>
      </c>
      <c r="D6336">
        <v>137186.17000000001</v>
      </c>
      <c r="E6336">
        <v>178630.99</v>
      </c>
      <c r="H6336">
        <f t="shared" si="418"/>
        <v>11</v>
      </c>
      <c r="J6336" t="str">
        <f t="shared" si="419"/>
        <v>CHANNAHON</v>
      </c>
      <c r="K6336" t="str">
        <f t="shared" si="420"/>
        <v>Champaign</v>
      </c>
      <c r="L6336">
        <f t="shared" si="417"/>
        <v>0</v>
      </c>
    </row>
    <row r="6337" spans="1:12" x14ac:dyDescent="0.55000000000000004">
      <c r="A6337">
        <v>2006</v>
      </c>
      <c r="B6337" t="s">
        <v>5</v>
      </c>
      <c r="C6337" t="s">
        <v>51</v>
      </c>
      <c r="D6337">
        <v>12978745.74</v>
      </c>
      <c r="E6337">
        <v>18422385.489999998</v>
      </c>
      <c r="H6337">
        <f t="shared" si="418"/>
        <v>12</v>
      </c>
      <c r="J6337" t="str">
        <f t="shared" si="419"/>
        <v>CHARLESTON</v>
      </c>
      <c r="K6337" t="str">
        <f t="shared" si="420"/>
        <v>Will</v>
      </c>
      <c r="L6337">
        <f t="shared" si="417"/>
        <v>0</v>
      </c>
    </row>
    <row r="6338" spans="1:12" x14ac:dyDescent="0.55000000000000004">
      <c r="A6338">
        <v>2006</v>
      </c>
      <c r="B6338" t="s">
        <v>5</v>
      </c>
      <c r="C6338" t="s">
        <v>52</v>
      </c>
      <c r="D6338">
        <v>235552.99</v>
      </c>
      <c r="E6338">
        <v>388621.12</v>
      </c>
      <c r="H6338">
        <f t="shared" si="418"/>
        <v>9</v>
      </c>
      <c r="J6338" t="str">
        <f t="shared" si="419"/>
        <v>CHATHAM</v>
      </c>
      <c r="K6338" t="str">
        <f t="shared" si="420"/>
        <v>Coles</v>
      </c>
      <c r="L6338">
        <f t="shared" ref="L6338:L6401" si="421">IF(ISNA(K6338),1,0)</f>
        <v>0</v>
      </c>
    </row>
    <row r="6339" spans="1:12" x14ac:dyDescent="0.55000000000000004">
      <c r="A6339">
        <v>2006</v>
      </c>
      <c r="B6339" t="s">
        <v>5</v>
      </c>
      <c r="C6339" t="s">
        <v>283</v>
      </c>
      <c r="D6339">
        <v>32070.82</v>
      </c>
      <c r="E6339">
        <v>-17619.810000000001</v>
      </c>
      <c r="H6339">
        <f t="shared" ref="H6339:H6402" si="422">IF(B6339="fire",MIN(IFERROR(SEARCH("fire",C6339),999),IFERROR(SEARCH("fpd",C6339),999),IFERROR(SEARCH("pension",C6339),999),IFERROR(SEARCH("fund",C6339),999)),MIN(IFERROR(SEARCH("police",C6339),999),IFERROR(SEARCH("pension",C6339),999),IFERROR(SEARCH("fund",C6339),999)))</f>
        <v>15</v>
      </c>
      <c r="J6339" t="str">
        <f t="shared" ref="J6339:J6402" si="423">LEFT(C6339,H6339-2)</f>
        <v>CHERRY VALLEY</v>
      </c>
      <c r="K6339" t="str">
        <f t="shared" si="420"/>
        <v>Sangamon</v>
      </c>
      <c r="L6339">
        <f t="shared" si="421"/>
        <v>0</v>
      </c>
    </row>
    <row r="6340" spans="1:12" x14ac:dyDescent="0.55000000000000004">
      <c r="A6340">
        <v>2006</v>
      </c>
      <c r="B6340" t="s">
        <v>5</v>
      </c>
      <c r="C6340" t="s">
        <v>53</v>
      </c>
      <c r="D6340">
        <v>33025478</v>
      </c>
      <c r="E6340">
        <v>50915981.719999999</v>
      </c>
      <c r="H6340">
        <f t="shared" si="422"/>
        <v>17</v>
      </c>
      <c r="J6340" t="str">
        <f t="shared" si="423"/>
        <v>CHICAGO HEIGHTS</v>
      </c>
      <c r="K6340" t="str">
        <f t="shared" si="420"/>
        <v>Randolph</v>
      </c>
      <c r="L6340">
        <f t="shared" si="421"/>
        <v>0</v>
      </c>
    </row>
    <row r="6341" spans="1:12" x14ac:dyDescent="0.55000000000000004">
      <c r="A6341">
        <v>2006</v>
      </c>
      <c r="B6341" t="s">
        <v>5</v>
      </c>
      <c r="C6341" t="s">
        <v>54</v>
      </c>
      <c r="D6341">
        <v>4550094.1900000004</v>
      </c>
      <c r="E6341">
        <v>8160270.9400000004</v>
      </c>
      <c r="H6341">
        <f t="shared" si="422"/>
        <v>15</v>
      </c>
      <c r="J6341" t="str">
        <f t="shared" si="423"/>
        <v>CHICAGO RIDGE</v>
      </c>
      <c r="K6341" t="str">
        <f t="shared" si="420"/>
        <v>Cook</v>
      </c>
      <c r="L6341">
        <f t="shared" si="421"/>
        <v>0</v>
      </c>
    </row>
    <row r="6342" spans="1:12" x14ac:dyDescent="0.55000000000000004">
      <c r="A6342">
        <v>2006</v>
      </c>
      <c r="B6342" t="s">
        <v>5</v>
      </c>
      <c r="C6342" t="s">
        <v>55</v>
      </c>
      <c r="D6342">
        <v>20257273.91</v>
      </c>
      <c r="E6342">
        <v>64207756.399999999</v>
      </c>
      <c r="H6342">
        <f t="shared" si="422"/>
        <v>8</v>
      </c>
      <c r="J6342" t="str">
        <f t="shared" si="423"/>
        <v>CICERO</v>
      </c>
      <c r="K6342" t="str">
        <f t="shared" si="420"/>
        <v>Peoria</v>
      </c>
      <c r="L6342">
        <f t="shared" si="421"/>
        <v>0</v>
      </c>
    </row>
    <row r="6343" spans="1:12" x14ac:dyDescent="0.55000000000000004">
      <c r="A6343">
        <v>2006</v>
      </c>
      <c r="B6343" t="s">
        <v>5</v>
      </c>
      <c r="C6343" t="s">
        <v>56</v>
      </c>
      <c r="D6343">
        <v>608587</v>
      </c>
      <c r="E6343">
        <v>666520.68999999994</v>
      </c>
      <c r="H6343">
        <f t="shared" si="422"/>
        <v>17</v>
      </c>
      <c r="J6343" t="str">
        <f t="shared" si="423"/>
        <v>CLARENDON HILLS</v>
      </c>
      <c r="K6343" t="str">
        <f t="shared" si="420"/>
        <v>Cook</v>
      </c>
      <c r="L6343">
        <f t="shared" si="421"/>
        <v>0</v>
      </c>
    </row>
    <row r="6344" spans="1:12" x14ac:dyDescent="0.55000000000000004">
      <c r="A6344">
        <v>2006</v>
      </c>
      <c r="B6344" t="s">
        <v>5</v>
      </c>
      <c r="C6344" t="s">
        <v>57</v>
      </c>
      <c r="D6344">
        <v>884246.17</v>
      </c>
      <c r="E6344">
        <v>1296999.97</v>
      </c>
      <c r="H6344">
        <f t="shared" si="422"/>
        <v>9</v>
      </c>
      <c r="J6344" t="str">
        <f t="shared" si="423"/>
        <v>CLINTON</v>
      </c>
      <c r="K6344" t="str">
        <f t="shared" si="420"/>
        <v>DuPage</v>
      </c>
      <c r="L6344">
        <f t="shared" si="421"/>
        <v>0</v>
      </c>
    </row>
    <row r="6345" spans="1:12" x14ac:dyDescent="0.55000000000000004">
      <c r="A6345">
        <v>2006</v>
      </c>
      <c r="B6345" t="s">
        <v>5</v>
      </c>
      <c r="C6345" t="s">
        <v>58</v>
      </c>
      <c r="D6345">
        <v>16349698.039999999</v>
      </c>
      <c r="E6345">
        <v>16208456.1299999</v>
      </c>
      <c r="H6345">
        <f t="shared" si="422"/>
        <v>14</v>
      </c>
      <c r="J6345" t="str">
        <f t="shared" si="423"/>
        <v>COLLINSVILLE</v>
      </c>
      <c r="K6345" t="str">
        <f t="shared" si="420"/>
        <v>Grundy</v>
      </c>
      <c r="L6345">
        <f t="shared" si="421"/>
        <v>0</v>
      </c>
    </row>
    <row r="6346" spans="1:12" x14ac:dyDescent="0.55000000000000004">
      <c r="A6346">
        <v>2006</v>
      </c>
      <c r="B6346" t="s">
        <v>5</v>
      </c>
      <c r="C6346" t="s">
        <v>59</v>
      </c>
      <c r="D6346">
        <v>4277178.25</v>
      </c>
      <c r="E6346">
        <v>4651799.8099999996</v>
      </c>
      <c r="H6346">
        <f t="shared" si="422"/>
        <v>21</v>
      </c>
      <c r="J6346" t="str">
        <f t="shared" si="423"/>
        <v xml:space="preserve">COUNTRY CLUB HILLS </v>
      </c>
      <c r="K6346" t="str">
        <f t="shared" si="420"/>
        <v>Monroe</v>
      </c>
      <c r="L6346">
        <f t="shared" si="421"/>
        <v>0</v>
      </c>
    </row>
    <row r="6347" spans="1:12" x14ac:dyDescent="0.55000000000000004">
      <c r="A6347">
        <v>2006</v>
      </c>
      <c r="B6347" t="s">
        <v>5</v>
      </c>
      <c r="C6347" t="s">
        <v>60</v>
      </c>
      <c r="D6347">
        <v>15717430.199999999</v>
      </c>
      <c r="E6347">
        <v>17466311.280000001</v>
      </c>
      <c r="H6347">
        <f t="shared" si="422"/>
        <v>13</v>
      </c>
      <c r="J6347" t="str">
        <f t="shared" si="423"/>
        <v>COUNTRYSIDE</v>
      </c>
      <c r="K6347" t="str">
        <f t="shared" si="420"/>
        <v>Cook</v>
      </c>
      <c r="L6347">
        <f t="shared" si="421"/>
        <v>0</v>
      </c>
    </row>
    <row r="6348" spans="1:12" x14ac:dyDescent="0.55000000000000004">
      <c r="A6348">
        <v>2006</v>
      </c>
      <c r="B6348" t="s">
        <v>5</v>
      </c>
      <c r="C6348" t="s">
        <v>61</v>
      </c>
      <c r="D6348">
        <v>9841460.3100000005</v>
      </c>
      <c r="E6348">
        <v>14488072.949999999</v>
      </c>
      <c r="H6348">
        <f t="shared" si="422"/>
        <v>14</v>
      </c>
      <c r="J6348" t="str">
        <f t="shared" si="423"/>
        <v>CRYSTAL LAKE</v>
      </c>
      <c r="K6348" t="str">
        <f t="shared" si="420"/>
        <v>Tazewell</v>
      </c>
      <c r="L6348">
        <f t="shared" si="421"/>
        <v>0</v>
      </c>
    </row>
    <row r="6349" spans="1:12" x14ac:dyDescent="0.55000000000000004">
      <c r="A6349">
        <v>2006</v>
      </c>
      <c r="B6349" t="s">
        <v>5</v>
      </c>
      <c r="C6349" t="s">
        <v>62</v>
      </c>
      <c r="D6349">
        <v>11919779.439999999</v>
      </c>
      <c r="E6349">
        <v>39217391.899999999</v>
      </c>
      <c r="H6349">
        <f t="shared" si="422"/>
        <v>10</v>
      </c>
      <c r="J6349" t="str">
        <f t="shared" si="423"/>
        <v>DANVILLE</v>
      </c>
      <c r="K6349" t="str">
        <f t="shared" si="420"/>
        <v>McHenry</v>
      </c>
      <c r="L6349">
        <f t="shared" si="421"/>
        <v>0</v>
      </c>
    </row>
    <row r="6350" spans="1:12" x14ac:dyDescent="0.55000000000000004">
      <c r="A6350">
        <v>2006</v>
      </c>
      <c r="B6350" t="s">
        <v>5</v>
      </c>
      <c r="C6350" t="s">
        <v>63</v>
      </c>
      <c r="D6350">
        <v>10183379.65</v>
      </c>
      <c r="E6350">
        <v>12145241.08</v>
      </c>
      <c r="H6350">
        <f t="shared" si="422"/>
        <v>18</v>
      </c>
      <c r="J6350" t="str">
        <f t="shared" si="423"/>
        <v>DARIEN WOODRIDGE</v>
      </c>
      <c r="K6350" t="str">
        <f t="shared" si="420"/>
        <v>DuPage</v>
      </c>
      <c r="L6350">
        <f t="shared" si="421"/>
        <v>0</v>
      </c>
    </row>
    <row r="6351" spans="1:12" x14ac:dyDescent="0.55000000000000004">
      <c r="A6351">
        <v>2006</v>
      </c>
      <c r="B6351" t="s">
        <v>5</v>
      </c>
      <c r="C6351" t="s">
        <v>64</v>
      </c>
      <c r="D6351">
        <v>50323565.420000002</v>
      </c>
      <c r="E6351">
        <v>80793680.789999902</v>
      </c>
      <c r="H6351">
        <f t="shared" si="422"/>
        <v>9</v>
      </c>
      <c r="J6351" t="str">
        <f t="shared" si="423"/>
        <v>DECATUR</v>
      </c>
      <c r="K6351" t="str">
        <f t="shared" si="420"/>
        <v>DuPage</v>
      </c>
      <c r="L6351">
        <f t="shared" si="421"/>
        <v>0</v>
      </c>
    </row>
    <row r="6352" spans="1:12" x14ac:dyDescent="0.55000000000000004">
      <c r="A6352">
        <v>2006</v>
      </c>
      <c r="B6352" t="s">
        <v>5</v>
      </c>
      <c r="C6352" t="s">
        <v>65</v>
      </c>
      <c r="D6352">
        <v>20374916.609999999</v>
      </c>
      <c r="E6352">
        <v>23360582.809999999</v>
      </c>
      <c r="H6352">
        <f t="shared" si="422"/>
        <v>23</v>
      </c>
      <c r="J6352" t="str">
        <f t="shared" si="423"/>
        <v>DEERFIELD-BANNOCKBURN</v>
      </c>
      <c r="K6352" t="str">
        <f t="shared" si="420"/>
        <v>Cook</v>
      </c>
      <c r="L6352">
        <f t="shared" si="421"/>
        <v>0</v>
      </c>
    </row>
    <row r="6353" spans="1:12" x14ac:dyDescent="0.55000000000000004">
      <c r="A6353">
        <v>2006</v>
      </c>
      <c r="B6353" t="s">
        <v>5</v>
      </c>
      <c r="C6353" t="s">
        <v>66</v>
      </c>
      <c r="D6353">
        <v>16110858</v>
      </c>
      <c r="E6353">
        <v>34838901.75</v>
      </c>
      <c r="H6353">
        <f t="shared" si="422"/>
        <v>8</v>
      </c>
      <c r="J6353" t="str">
        <f t="shared" si="423"/>
        <v>DEKALB</v>
      </c>
      <c r="K6353" t="str">
        <f t="shared" si="420"/>
        <v>Cook</v>
      </c>
      <c r="L6353">
        <f t="shared" si="421"/>
        <v>0</v>
      </c>
    </row>
    <row r="6354" spans="1:12" x14ac:dyDescent="0.55000000000000004">
      <c r="A6354">
        <v>2006</v>
      </c>
      <c r="B6354" t="s">
        <v>5</v>
      </c>
      <c r="C6354" t="s">
        <v>67</v>
      </c>
      <c r="D6354">
        <v>54045464.649999999</v>
      </c>
      <c r="E6354">
        <v>82318329.319999993</v>
      </c>
      <c r="H6354">
        <f t="shared" si="422"/>
        <v>13</v>
      </c>
      <c r="J6354" t="str">
        <f t="shared" si="423"/>
        <v>DES PLAINES</v>
      </c>
      <c r="K6354" t="str">
        <f t="shared" si="420"/>
        <v>DeKalb</v>
      </c>
      <c r="L6354">
        <f t="shared" si="421"/>
        <v>0</v>
      </c>
    </row>
    <row r="6355" spans="1:12" x14ac:dyDescent="0.55000000000000004">
      <c r="A6355">
        <v>2006</v>
      </c>
      <c r="B6355" t="s">
        <v>5</v>
      </c>
      <c r="C6355" t="s">
        <v>68</v>
      </c>
      <c r="D6355">
        <v>3550223.23</v>
      </c>
      <c r="E6355">
        <v>4349154.47</v>
      </c>
      <c r="H6355">
        <f t="shared" si="422"/>
        <v>17</v>
      </c>
      <c r="J6355" t="str">
        <f t="shared" si="423"/>
        <v>DIXON COMMUNITY</v>
      </c>
      <c r="K6355" t="str">
        <f t="shared" si="420"/>
        <v>Cook</v>
      </c>
      <c r="L6355">
        <f t="shared" si="421"/>
        <v>0</v>
      </c>
    </row>
    <row r="6356" spans="1:12" x14ac:dyDescent="0.55000000000000004">
      <c r="A6356">
        <v>2006</v>
      </c>
      <c r="B6356" t="s">
        <v>5</v>
      </c>
      <c r="C6356" t="s">
        <v>69</v>
      </c>
      <c r="D6356">
        <v>7608074.8899999997</v>
      </c>
      <c r="E6356">
        <v>10536829.91</v>
      </c>
      <c r="H6356">
        <f t="shared" si="422"/>
        <v>7</v>
      </c>
      <c r="J6356" t="str">
        <f t="shared" si="423"/>
        <v>DIXON</v>
      </c>
      <c r="K6356" t="str">
        <f t="shared" si="420"/>
        <v>Cook</v>
      </c>
      <c r="L6356">
        <f t="shared" si="421"/>
        <v>0</v>
      </c>
    </row>
    <row r="6357" spans="1:12" x14ac:dyDescent="0.55000000000000004">
      <c r="A6357">
        <v>2006</v>
      </c>
      <c r="B6357" t="s">
        <v>5</v>
      </c>
      <c r="C6357" t="s">
        <v>70</v>
      </c>
      <c r="D6357">
        <v>9271828.1099999994</v>
      </c>
      <c r="E6357">
        <v>10395151.279999999</v>
      </c>
      <c r="H6357">
        <f t="shared" si="422"/>
        <v>8</v>
      </c>
      <c r="J6357" t="str">
        <f t="shared" si="423"/>
        <v>DOLTON</v>
      </c>
      <c r="K6357" t="str">
        <f t="shared" si="420"/>
        <v>Lee</v>
      </c>
      <c r="L6357">
        <f t="shared" si="421"/>
        <v>0</v>
      </c>
    </row>
    <row r="6358" spans="1:12" x14ac:dyDescent="0.55000000000000004">
      <c r="A6358">
        <v>2006</v>
      </c>
      <c r="B6358" t="s">
        <v>5</v>
      </c>
      <c r="C6358" t="s">
        <v>71</v>
      </c>
      <c r="D6358">
        <v>25039870.02</v>
      </c>
      <c r="E6358">
        <v>34271988.549999997</v>
      </c>
      <c r="H6358">
        <f t="shared" si="422"/>
        <v>15</v>
      </c>
      <c r="J6358" t="str">
        <f t="shared" si="423"/>
        <v>DOWNERS GROVE</v>
      </c>
      <c r="K6358" t="str">
        <f t="shared" si="420"/>
        <v>Cook</v>
      </c>
      <c r="L6358">
        <f t="shared" si="421"/>
        <v>0</v>
      </c>
    </row>
    <row r="6359" spans="1:12" x14ac:dyDescent="0.55000000000000004">
      <c r="A6359">
        <v>2006</v>
      </c>
      <c r="B6359" t="s">
        <v>5</v>
      </c>
      <c r="C6359" t="s">
        <v>72</v>
      </c>
      <c r="D6359">
        <v>1715796.96</v>
      </c>
      <c r="E6359">
        <v>3631149.21</v>
      </c>
      <c r="H6359">
        <f t="shared" si="422"/>
        <v>9</v>
      </c>
      <c r="J6359" t="str">
        <f t="shared" si="423"/>
        <v>DUQUOIN</v>
      </c>
      <c r="K6359" t="str">
        <f t="shared" si="420"/>
        <v>DuPage</v>
      </c>
      <c r="L6359">
        <f t="shared" si="421"/>
        <v>0</v>
      </c>
    </row>
    <row r="6360" spans="1:12" x14ac:dyDescent="0.55000000000000004">
      <c r="A6360">
        <v>2006</v>
      </c>
      <c r="B6360" t="s">
        <v>5</v>
      </c>
      <c r="C6360" t="s">
        <v>73</v>
      </c>
      <c r="D6360">
        <v>1974615.66</v>
      </c>
      <c r="E6360">
        <v>3786146.23</v>
      </c>
      <c r="H6360">
        <f t="shared" si="422"/>
        <v>12</v>
      </c>
      <c r="J6360" t="str">
        <f t="shared" si="423"/>
        <v>EAST ALTON</v>
      </c>
      <c r="K6360" t="str">
        <f t="shared" si="420"/>
        <v>Perry</v>
      </c>
      <c r="L6360">
        <f t="shared" si="421"/>
        <v>0</v>
      </c>
    </row>
    <row r="6361" spans="1:12" x14ac:dyDescent="0.55000000000000004">
      <c r="A6361">
        <v>2006</v>
      </c>
      <c r="B6361" t="s">
        <v>5</v>
      </c>
      <c r="C6361" t="s">
        <v>74</v>
      </c>
      <c r="D6361">
        <v>613563</v>
      </c>
      <c r="E6361">
        <v>1326893.5899999901</v>
      </c>
      <c r="H6361">
        <f t="shared" si="422"/>
        <v>25</v>
      </c>
      <c r="J6361" t="str">
        <f t="shared" si="423"/>
        <v>EAST DUNDEE/COUNTRYSIDE</v>
      </c>
      <c r="K6361" t="str">
        <f t="shared" si="420"/>
        <v>Cook</v>
      </c>
      <c r="L6361">
        <f t="shared" si="421"/>
        <v>0</v>
      </c>
    </row>
    <row r="6362" spans="1:12" x14ac:dyDescent="0.55000000000000004">
      <c r="A6362">
        <v>2006</v>
      </c>
      <c r="B6362" t="s">
        <v>5</v>
      </c>
      <c r="C6362" t="s">
        <v>75</v>
      </c>
      <c r="D6362">
        <v>525247</v>
      </c>
      <c r="E6362">
        <v>157992.89000000001</v>
      </c>
      <c r="H6362">
        <f t="shared" si="422"/>
        <v>13</v>
      </c>
      <c r="J6362" t="str">
        <f t="shared" si="423"/>
        <v>EAST JOLIET</v>
      </c>
      <c r="K6362" t="str">
        <f t="shared" si="420"/>
        <v>Cook</v>
      </c>
      <c r="L6362">
        <f t="shared" si="421"/>
        <v>0</v>
      </c>
    </row>
    <row r="6363" spans="1:12" x14ac:dyDescent="0.55000000000000004">
      <c r="A6363">
        <v>2006</v>
      </c>
      <c r="B6363" t="s">
        <v>5</v>
      </c>
      <c r="C6363" t="s">
        <v>76</v>
      </c>
      <c r="D6363">
        <v>18614171.68</v>
      </c>
      <c r="E6363">
        <v>19763220.259999901</v>
      </c>
      <c r="H6363">
        <f t="shared" si="422"/>
        <v>13</v>
      </c>
      <c r="J6363" t="str">
        <f t="shared" si="423"/>
        <v>EAST MOLINE</v>
      </c>
      <c r="K6363" t="str">
        <f t="shared" si="420"/>
        <v>Cook</v>
      </c>
      <c r="L6363">
        <f t="shared" si="421"/>
        <v>0</v>
      </c>
    </row>
    <row r="6364" spans="1:12" x14ac:dyDescent="0.55000000000000004">
      <c r="A6364">
        <v>2006</v>
      </c>
      <c r="B6364" t="s">
        <v>5</v>
      </c>
      <c r="C6364" t="s">
        <v>77</v>
      </c>
      <c r="D6364">
        <v>11621925.41</v>
      </c>
      <c r="E6364">
        <v>18687609.399999999</v>
      </c>
      <c r="H6364">
        <f t="shared" si="422"/>
        <v>13</v>
      </c>
      <c r="J6364" t="str">
        <f t="shared" si="423"/>
        <v>EAST PEORIA</v>
      </c>
      <c r="K6364" t="str">
        <f t="shared" si="420"/>
        <v>Rock Island</v>
      </c>
      <c r="L6364">
        <f t="shared" si="421"/>
        <v>0</v>
      </c>
    </row>
    <row r="6365" spans="1:12" x14ac:dyDescent="0.55000000000000004">
      <c r="A6365">
        <v>2006</v>
      </c>
      <c r="B6365" t="s">
        <v>5</v>
      </c>
      <c r="C6365" t="s">
        <v>78</v>
      </c>
      <c r="D6365">
        <v>11272167.640000001</v>
      </c>
      <c r="E6365">
        <v>42141099.950000003</v>
      </c>
      <c r="H6365">
        <f t="shared" si="422"/>
        <v>15</v>
      </c>
      <c r="J6365" t="str">
        <f t="shared" si="423"/>
        <v>EAST ST LOUIS</v>
      </c>
      <c r="K6365" t="str">
        <f t="shared" si="420"/>
        <v>Tazewell</v>
      </c>
      <c r="L6365">
        <f t="shared" si="421"/>
        <v>0</v>
      </c>
    </row>
    <row r="6366" spans="1:12" x14ac:dyDescent="0.55000000000000004">
      <c r="A6366">
        <v>2006</v>
      </c>
      <c r="B6366" t="s">
        <v>5</v>
      </c>
      <c r="C6366" t="s">
        <v>79</v>
      </c>
      <c r="D6366">
        <v>9395716.5800000001</v>
      </c>
      <c r="E6366">
        <v>10229085.949999999</v>
      </c>
      <c r="H6366">
        <f t="shared" si="422"/>
        <v>14</v>
      </c>
      <c r="J6366" t="str">
        <f t="shared" si="423"/>
        <v>EDWARDSVILLE</v>
      </c>
      <c r="K6366" t="str">
        <f t="shared" si="420"/>
        <v>St. Clair</v>
      </c>
      <c r="L6366">
        <f t="shared" si="421"/>
        <v>0</v>
      </c>
    </row>
    <row r="6367" spans="1:12" x14ac:dyDescent="0.55000000000000004">
      <c r="A6367">
        <v>2006</v>
      </c>
      <c r="B6367" t="s">
        <v>5</v>
      </c>
      <c r="C6367" t="s">
        <v>80</v>
      </c>
      <c r="D6367">
        <v>7083617.0700000003</v>
      </c>
      <c r="E6367">
        <v>8521292.6500000004</v>
      </c>
      <c r="H6367">
        <f t="shared" si="422"/>
        <v>11</v>
      </c>
      <c r="J6367" t="str">
        <f t="shared" si="423"/>
        <v>EFFINGHAM</v>
      </c>
      <c r="K6367" t="str">
        <f t="shared" si="420"/>
        <v>Madison</v>
      </c>
      <c r="L6367">
        <f t="shared" si="421"/>
        <v>0</v>
      </c>
    </row>
    <row r="6368" spans="1:12" x14ac:dyDescent="0.55000000000000004">
      <c r="A6368">
        <v>2006</v>
      </c>
      <c r="B6368" t="s">
        <v>5</v>
      </c>
      <c r="C6368" t="s">
        <v>81</v>
      </c>
      <c r="D6368">
        <v>1070409.18</v>
      </c>
      <c r="E6368">
        <v>1342077.3</v>
      </c>
      <c r="H6368">
        <f t="shared" si="422"/>
        <v>20</v>
      </c>
      <c r="J6368" t="str">
        <f t="shared" si="423"/>
        <v>ELBURN/COUNTRYSIDE</v>
      </c>
      <c r="K6368" t="str">
        <f t="shared" si="420"/>
        <v>Kane</v>
      </c>
      <c r="L6368">
        <f t="shared" si="421"/>
        <v>0</v>
      </c>
    </row>
    <row r="6369" spans="1:12" x14ac:dyDescent="0.55000000000000004">
      <c r="A6369">
        <v>2006</v>
      </c>
      <c r="B6369" t="s">
        <v>5</v>
      </c>
      <c r="C6369" t="s">
        <v>82</v>
      </c>
      <c r="D6369">
        <v>46792818.539999999</v>
      </c>
      <c r="E6369">
        <v>81784107.939999998</v>
      </c>
      <c r="H6369">
        <f t="shared" si="422"/>
        <v>7</v>
      </c>
      <c r="J6369" t="str">
        <f t="shared" si="423"/>
        <v>ELGIN</v>
      </c>
      <c r="K6369" t="str">
        <f t="shared" si="420"/>
        <v>Saline</v>
      </c>
      <c r="L6369">
        <f t="shared" si="421"/>
        <v>0</v>
      </c>
    </row>
    <row r="6370" spans="1:12" x14ac:dyDescent="0.55000000000000004">
      <c r="A6370">
        <v>2006</v>
      </c>
      <c r="B6370" t="s">
        <v>5</v>
      </c>
      <c r="C6370" t="s">
        <v>83</v>
      </c>
      <c r="D6370">
        <v>48086126.869999997</v>
      </c>
      <c r="E6370">
        <v>72039925.109999999</v>
      </c>
      <c r="H6370">
        <f t="shared" si="422"/>
        <v>19</v>
      </c>
      <c r="J6370" t="str">
        <f t="shared" si="423"/>
        <v>ELK GROVE VILLAGE</v>
      </c>
      <c r="K6370" t="str">
        <f t="shared" si="420"/>
        <v>Cook</v>
      </c>
      <c r="L6370">
        <f t="shared" si="421"/>
        <v>0</v>
      </c>
    </row>
    <row r="6371" spans="1:12" x14ac:dyDescent="0.55000000000000004">
      <c r="A6371">
        <v>2006</v>
      </c>
      <c r="B6371" t="s">
        <v>5</v>
      </c>
      <c r="C6371" t="s">
        <v>84</v>
      </c>
      <c r="D6371">
        <v>23027163.800000001</v>
      </c>
      <c r="E6371">
        <v>33110856.390000001</v>
      </c>
      <c r="H6371">
        <f t="shared" si="422"/>
        <v>10</v>
      </c>
      <c r="J6371" t="str">
        <f t="shared" si="423"/>
        <v>ELMHURST</v>
      </c>
      <c r="K6371" t="str">
        <f t="shared" si="420"/>
        <v>Cook</v>
      </c>
      <c r="L6371">
        <f t="shared" si="421"/>
        <v>0</v>
      </c>
    </row>
    <row r="6372" spans="1:12" x14ac:dyDescent="0.55000000000000004">
      <c r="A6372">
        <v>2006</v>
      </c>
      <c r="B6372" t="s">
        <v>5</v>
      </c>
      <c r="C6372" t="s">
        <v>85</v>
      </c>
      <c r="D6372">
        <v>6809920.5199999996</v>
      </c>
      <c r="E6372">
        <v>20038472.460000001</v>
      </c>
      <c r="H6372">
        <f t="shared" si="422"/>
        <v>14</v>
      </c>
      <c r="J6372" t="str">
        <f t="shared" si="423"/>
        <v>ELMWOOD PARK</v>
      </c>
      <c r="K6372" t="str">
        <f t="shared" si="420"/>
        <v>Cook</v>
      </c>
      <c r="L6372">
        <f t="shared" si="421"/>
        <v>0</v>
      </c>
    </row>
    <row r="6373" spans="1:12" x14ac:dyDescent="0.55000000000000004">
      <c r="A6373">
        <v>2006</v>
      </c>
      <c r="B6373" t="s">
        <v>5</v>
      </c>
      <c r="C6373" t="s">
        <v>86</v>
      </c>
      <c r="D6373">
        <v>234916.33</v>
      </c>
      <c r="E6373">
        <v>213586.15</v>
      </c>
      <c r="H6373">
        <f t="shared" si="422"/>
        <v>8</v>
      </c>
      <c r="J6373" t="str">
        <f t="shared" si="423"/>
        <v>ELWOOD</v>
      </c>
      <c r="K6373" t="str">
        <f t="shared" si="420"/>
        <v>Cook</v>
      </c>
      <c r="L6373">
        <f t="shared" si="421"/>
        <v>0</v>
      </c>
    </row>
    <row r="6374" spans="1:12" x14ac:dyDescent="0.55000000000000004">
      <c r="A6374">
        <v>2006</v>
      </c>
      <c r="B6374" t="s">
        <v>5</v>
      </c>
      <c r="C6374" t="s">
        <v>87</v>
      </c>
      <c r="D6374">
        <v>40560139.909999996</v>
      </c>
      <c r="E6374">
        <v>92876426.840000004</v>
      </c>
      <c r="H6374">
        <f t="shared" si="422"/>
        <v>10</v>
      </c>
      <c r="J6374" t="str">
        <f t="shared" si="423"/>
        <v>EVANSTON</v>
      </c>
      <c r="K6374" t="str">
        <f t="shared" si="420"/>
        <v>Woodford</v>
      </c>
      <c r="L6374">
        <f t="shared" si="421"/>
        <v>0</v>
      </c>
    </row>
    <row r="6375" spans="1:12" x14ac:dyDescent="0.55000000000000004">
      <c r="A6375">
        <v>2006</v>
      </c>
      <c r="B6375" t="s">
        <v>5</v>
      </c>
      <c r="C6375" t="s">
        <v>88</v>
      </c>
      <c r="D6375">
        <v>1359954.38</v>
      </c>
      <c r="E6375">
        <v>2134685.1399999899</v>
      </c>
      <c r="H6375">
        <f t="shared" si="422"/>
        <v>16</v>
      </c>
      <c r="J6375" t="str">
        <f t="shared" si="423"/>
        <v>EVERGREEN PARK</v>
      </c>
      <c r="K6375" t="str">
        <f t="shared" si="420"/>
        <v>Cook</v>
      </c>
      <c r="L6375">
        <f t="shared" si="421"/>
        <v>0</v>
      </c>
    </row>
    <row r="6376" spans="1:12" x14ac:dyDescent="0.55000000000000004">
      <c r="A6376">
        <v>2006</v>
      </c>
      <c r="B6376" t="s">
        <v>5</v>
      </c>
      <c r="C6376" t="s">
        <v>89</v>
      </c>
      <c r="D6376">
        <v>1381194.65</v>
      </c>
      <c r="E6376">
        <v>2036497.37</v>
      </c>
      <c r="H6376">
        <f t="shared" si="422"/>
        <v>11</v>
      </c>
      <c r="J6376" t="str">
        <f t="shared" si="423"/>
        <v>FAIRFIELD</v>
      </c>
      <c r="K6376" t="str">
        <f t="shared" si="420"/>
        <v>Cook</v>
      </c>
      <c r="L6376">
        <f t="shared" si="421"/>
        <v>0</v>
      </c>
    </row>
    <row r="6377" spans="1:12" x14ac:dyDescent="0.55000000000000004">
      <c r="A6377">
        <v>2006</v>
      </c>
      <c r="B6377" t="s">
        <v>5</v>
      </c>
      <c r="C6377" t="s">
        <v>90</v>
      </c>
      <c r="D6377">
        <v>1341796.19</v>
      </c>
      <c r="E6377">
        <v>1425950.1099999901</v>
      </c>
      <c r="H6377">
        <f t="shared" si="422"/>
        <v>21</v>
      </c>
      <c r="J6377" t="str">
        <f t="shared" si="423"/>
        <v>FAIRVIEW/CASEYVILLE</v>
      </c>
      <c r="K6377" t="str">
        <f t="shared" si="420"/>
        <v>St. Clair</v>
      </c>
      <c r="L6377">
        <f t="shared" si="421"/>
        <v>0</v>
      </c>
    </row>
    <row r="6378" spans="1:12" x14ac:dyDescent="0.55000000000000004">
      <c r="A6378">
        <v>2006</v>
      </c>
      <c r="B6378" t="s">
        <v>5</v>
      </c>
      <c r="C6378" t="s">
        <v>91</v>
      </c>
      <c r="D6378">
        <v>1663939.57</v>
      </c>
      <c r="E6378">
        <v>2006843.95</v>
      </c>
      <c r="H6378">
        <f t="shared" si="422"/>
        <v>11</v>
      </c>
      <c r="J6378" t="str">
        <f t="shared" si="423"/>
        <v>FLOSSMOOR</v>
      </c>
      <c r="K6378" t="str">
        <f t="shared" si="420"/>
        <v>Clay</v>
      </c>
      <c r="L6378">
        <f t="shared" si="421"/>
        <v>0</v>
      </c>
    </row>
    <row r="6379" spans="1:12" x14ac:dyDescent="0.55000000000000004">
      <c r="A6379">
        <v>2006</v>
      </c>
      <c r="B6379" t="s">
        <v>5</v>
      </c>
      <c r="C6379" t="s">
        <v>92</v>
      </c>
      <c r="D6379">
        <v>13660198.640000001</v>
      </c>
      <c r="E6379">
        <v>20587392.600000001</v>
      </c>
      <c r="H6379">
        <f t="shared" si="422"/>
        <v>13</v>
      </c>
      <c r="J6379" t="str">
        <f t="shared" si="423"/>
        <v>FOREST PARK</v>
      </c>
      <c r="K6379" t="str">
        <f t="shared" si="420"/>
        <v>Cook</v>
      </c>
      <c r="L6379">
        <f t="shared" si="421"/>
        <v>0</v>
      </c>
    </row>
    <row r="6380" spans="1:12" x14ac:dyDescent="0.55000000000000004">
      <c r="A6380">
        <v>2006</v>
      </c>
      <c r="B6380" t="s">
        <v>5</v>
      </c>
      <c r="C6380" t="s">
        <v>93</v>
      </c>
      <c r="D6380">
        <v>2311714.96</v>
      </c>
      <c r="E6380">
        <v>3721610.11</v>
      </c>
      <c r="H6380">
        <f t="shared" si="422"/>
        <v>13</v>
      </c>
      <c r="J6380" t="str">
        <f t="shared" si="423"/>
        <v>FOREST VIEW</v>
      </c>
      <c r="K6380" t="str">
        <f t="shared" si="420"/>
        <v>Cook</v>
      </c>
      <c r="L6380">
        <f t="shared" si="421"/>
        <v>0</v>
      </c>
    </row>
    <row r="6381" spans="1:12" x14ac:dyDescent="0.55000000000000004">
      <c r="A6381">
        <v>2006</v>
      </c>
      <c r="B6381" t="s">
        <v>5</v>
      </c>
      <c r="C6381" t="s">
        <v>94</v>
      </c>
      <c r="D6381">
        <v>500642.08</v>
      </c>
      <c r="E6381">
        <v>814506.08</v>
      </c>
      <c r="H6381">
        <f t="shared" si="422"/>
        <v>12</v>
      </c>
      <c r="J6381" t="str">
        <f t="shared" si="423"/>
        <v>FOSTERBURG</v>
      </c>
      <c r="K6381" t="str">
        <f t="shared" si="420"/>
        <v>Cook</v>
      </c>
      <c r="L6381">
        <f t="shared" si="421"/>
        <v>0</v>
      </c>
    </row>
    <row r="6382" spans="1:12" x14ac:dyDescent="0.55000000000000004">
      <c r="A6382">
        <v>2006</v>
      </c>
      <c r="B6382" t="s">
        <v>5</v>
      </c>
      <c r="C6382" t="s">
        <v>95</v>
      </c>
      <c r="D6382">
        <v>184341.32</v>
      </c>
      <c r="E6382">
        <v>0</v>
      </c>
      <c r="H6382">
        <f t="shared" si="422"/>
        <v>10</v>
      </c>
      <c r="J6382" t="str">
        <f t="shared" si="423"/>
        <v>FOX LAKE</v>
      </c>
      <c r="K6382" t="str">
        <f t="shared" si="420"/>
        <v>Cook</v>
      </c>
      <c r="L6382">
        <f t="shared" si="421"/>
        <v>0</v>
      </c>
    </row>
    <row r="6383" spans="1:12" x14ac:dyDescent="0.55000000000000004">
      <c r="A6383">
        <v>2006</v>
      </c>
      <c r="B6383" t="s">
        <v>5</v>
      </c>
      <c r="C6383" t="s">
        <v>96</v>
      </c>
      <c r="D6383">
        <v>62596.46</v>
      </c>
      <c r="E6383">
        <v>0</v>
      </c>
      <c r="H6383">
        <f t="shared" si="422"/>
        <v>17</v>
      </c>
      <c r="J6383" t="str">
        <f t="shared" si="423"/>
        <v>FOX RIVER GROVE</v>
      </c>
      <c r="K6383" t="str">
        <f t="shared" si="420"/>
        <v>Lake</v>
      </c>
      <c r="L6383">
        <f t="shared" si="421"/>
        <v>0</v>
      </c>
    </row>
    <row r="6384" spans="1:12" x14ac:dyDescent="0.55000000000000004">
      <c r="A6384">
        <v>2006</v>
      </c>
      <c r="B6384" t="s">
        <v>5</v>
      </c>
      <c r="C6384" t="s">
        <v>97</v>
      </c>
      <c r="D6384">
        <v>1556430.19</v>
      </c>
      <c r="E6384">
        <v>954439.48</v>
      </c>
      <c r="H6384">
        <f t="shared" si="422"/>
        <v>11</v>
      </c>
      <c r="J6384" t="str">
        <f t="shared" si="423"/>
        <v>FRANKFORT</v>
      </c>
      <c r="K6384" t="str">
        <f t="shared" si="420"/>
        <v>Lake</v>
      </c>
      <c r="L6384">
        <f t="shared" si="421"/>
        <v>0</v>
      </c>
    </row>
    <row r="6385" spans="1:12" x14ac:dyDescent="0.55000000000000004">
      <c r="A6385">
        <v>2006</v>
      </c>
      <c r="B6385" t="s">
        <v>5</v>
      </c>
      <c r="C6385" t="s">
        <v>98</v>
      </c>
      <c r="D6385">
        <v>18471114.850000001</v>
      </c>
      <c r="E6385">
        <v>33404424.25</v>
      </c>
      <c r="H6385">
        <f t="shared" si="422"/>
        <v>15</v>
      </c>
      <c r="J6385" t="str">
        <f t="shared" si="423"/>
        <v>FRANKLIN PARK</v>
      </c>
      <c r="K6385" t="str">
        <f t="shared" si="420"/>
        <v>Cook</v>
      </c>
      <c r="L6385">
        <f t="shared" si="421"/>
        <v>0</v>
      </c>
    </row>
    <row r="6386" spans="1:12" x14ac:dyDescent="0.55000000000000004">
      <c r="A6386">
        <v>2006</v>
      </c>
      <c r="B6386" t="s">
        <v>5</v>
      </c>
      <c r="C6386" t="s">
        <v>99</v>
      </c>
      <c r="D6386">
        <v>24528748.460000001</v>
      </c>
      <c r="E6386">
        <v>28028434.609999999</v>
      </c>
      <c r="H6386">
        <f t="shared" si="422"/>
        <v>10</v>
      </c>
      <c r="J6386" t="str">
        <f t="shared" si="423"/>
        <v>FREEPORT</v>
      </c>
      <c r="K6386" t="str">
        <f t="shared" si="420"/>
        <v>Cook</v>
      </c>
      <c r="L6386">
        <f t="shared" si="421"/>
        <v>0</v>
      </c>
    </row>
    <row r="6387" spans="1:12" x14ac:dyDescent="0.55000000000000004">
      <c r="A6387">
        <v>2006</v>
      </c>
      <c r="B6387" t="s">
        <v>5</v>
      </c>
      <c r="C6387" t="s">
        <v>100</v>
      </c>
      <c r="D6387">
        <v>21648007.91</v>
      </c>
      <c r="E6387">
        <v>32333405.850000001</v>
      </c>
      <c r="H6387">
        <f t="shared" si="422"/>
        <v>11</v>
      </c>
      <c r="J6387" t="str">
        <f t="shared" si="423"/>
        <v>GALESBURG</v>
      </c>
      <c r="K6387" t="str">
        <f t="shared" si="420"/>
        <v>Stephenson</v>
      </c>
      <c r="L6387">
        <f t="shared" si="421"/>
        <v>0</v>
      </c>
    </row>
    <row r="6388" spans="1:12" x14ac:dyDescent="0.55000000000000004">
      <c r="A6388">
        <v>2006</v>
      </c>
      <c r="B6388" t="s">
        <v>5</v>
      </c>
      <c r="C6388" t="s">
        <v>101</v>
      </c>
      <c r="D6388">
        <v>6215111.0599999996</v>
      </c>
      <c r="E6388">
        <v>7425037.0099999998</v>
      </c>
      <c r="H6388">
        <f t="shared" si="422"/>
        <v>8</v>
      </c>
      <c r="J6388" t="str">
        <f t="shared" si="423"/>
        <v>GENEVA</v>
      </c>
      <c r="K6388" t="str">
        <f t="shared" si="420"/>
        <v>Henry</v>
      </c>
      <c r="L6388">
        <f t="shared" si="421"/>
        <v>0</v>
      </c>
    </row>
    <row r="6389" spans="1:12" x14ac:dyDescent="0.55000000000000004">
      <c r="A6389">
        <v>2006</v>
      </c>
      <c r="B6389" t="s">
        <v>5</v>
      </c>
      <c r="C6389" t="s">
        <v>102</v>
      </c>
      <c r="D6389">
        <v>527550.11</v>
      </c>
      <c r="E6389">
        <v>793246</v>
      </c>
      <c r="H6389">
        <f t="shared" si="422"/>
        <v>9</v>
      </c>
      <c r="J6389" t="str">
        <f t="shared" si="423"/>
        <v>GLENCOE</v>
      </c>
      <c r="K6389" t="str">
        <f t="shared" si="420"/>
        <v>DuPage</v>
      </c>
      <c r="L6389">
        <f t="shared" si="421"/>
        <v>0</v>
      </c>
    </row>
    <row r="6390" spans="1:12" x14ac:dyDescent="0.55000000000000004">
      <c r="A6390">
        <v>2006</v>
      </c>
      <c r="B6390" t="s">
        <v>5</v>
      </c>
      <c r="C6390" t="s">
        <v>103</v>
      </c>
      <c r="D6390">
        <v>4921662.4400000004</v>
      </c>
      <c r="E6390">
        <v>8334730.6299999999</v>
      </c>
      <c r="H6390">
        <f t="shared" si="422"/>
        <v>10</v>
      </c>
      <c r="J6390" t="str">
        <f t="shared" si="423"/>
        <v>GLENSIDE</v>
      </c>
      <c r="K6390" t="str">
        <f t="shared" si="420"/>
        <v>DuPage</v>
      </c>
      <c r="L6390">
        <f t="shared" si="421"/>
        <v>0</v>
      </c>
    </row>
    <row r="6391" spans="1:12" x14ac:dyDescent="0.55000000000000004">
      <c r="A6391">
        <v>2006</v>
      </c>
      <c r="B6391" t="s">
        <v>5</v>
      </c>
      <c r="C6391" t="s">
        <v>104</v>
      </c>
      <c r="D6391">
        <v>47007433</v>
      </c>
      <c r="E6391">
        <v>66098864.439999998</v>
      </c>
      <c r="H6391">
        <f t="shared" si="422"/>
        <v>10</v>
      </c>
      <c r="J6391" t="str">
        <f t="shared" si="423"/>
        <v>GLENVIEW</v>
      </c>
      <c r="K6391" t="str">
        <f t="shared" si="420"/>
        <v>DuPage</v>
      </c>
      <c r="L6391">
        <f t="shared" si="421"/>
        <v>0</v>
      </c>
    </row>
    <row r="6392" spans="1:12" x14ac:dyDescent="0.55000000000000004">
      <c r="A6392">
        <v>2006</v>
      </c>
      <c r="B6392" t="s">
        <v>5</v>
      </c>
      <c r="C6392" t="s">
        <v>105</v>
      </c>
      <c r="D6392">
        <v>1465329.92</v>
      </c>
      <c r="E6392">
        <v>1900229.44</v>
      </c>
      <c r="H6392">
        <f t="shared" si="422"/>
        <v>10</v>
      </c>
      <c r="J6392" t="str">
        <f t="shared" si="423"/>
        <v>GLENWOOD</v>
      </c>
      <c r="K6392" t="str">
        <f t="shared" si="420"/>
        <v>Cook</v>
      </c>
      <c r="L6392">
        <f t="shared" si="421"/>
        <v>0</v>
      </c>
    </row>
    <row r="6393" spans="1:12" x14ac:dyDescent="0.55000000000000004">
      <c r="A6393">
        <v>2006</v>
      </c>
      <c r="B6393" t="s">
        <v>5</v>
      </c>
      <c r="C6393" t="s">
        <v>106</v>
      </c>
      <c r="D6393">
        <v>3495164.52</v>
      </c>
      <c r="E6393">
        <v>4657076.21</v>
      </c>
      <c r="H6393">
        <f t="shared" si="422"/>
        <v>14</v>
      </c>
      <c r="J6393" t="str">
        <f t="shared" si="423"/>
        <v>GODFREY PAID</v>
      </c>
      <c r="K6393" t="str">
        <f t="shared" ref="K6393:K6456" si="424">INDEX($K$1:$K$655,MATCH(C6393,$C$1:$C$655))</f>
        <v>Cook</v>
      </c>
      <c r="L6393">
        <f t="shared" si="421"/>
        <v>0</v>
      </c>
    </row>
    <row r="6394" spans="1:12" x14ac:dyDescent="0.55000000000000004">
      <c r="A6394">
        <v>2006</v>
      </c>
      <c r="B6394" t="s">
        <v>5</v>
      </c>
      <c r="C6394" t="s">
        <v>107</v>
      </c>
      <c r="D6394">
        <v>18545115.23</v>
      </c>
      <c r="E6394">
        <v>37325322.859999999</v>
      </c>
      <c r="H6394">
        <f t="shared" si="422"/>
        <v>14</v>
      </c>
      <c r="J6394" t="str">
        <f t="shared" si="423"/>
        <v>GRANITE CITY</v>
      </c>
      <c r="K6394" t="str">
        <f t="shared" si="424"/>
        <v>Cook</v>
      </c>
      <c r="L6394">
        <f t="shared" si="421"/>
        <v>0</v>
      </c>
    </row>
    <row r="6395" spans="1:12" x14ac:dyDescent="0.55000000000000004">
      <c r="A6395">
        <v>2006</v>
      </c>
      <c r="B6395" t="s">
        <v>5</v>
      </c>
      <c r="C6395" t="s">
        <v>108</v>
      </c>
      <c r="D6395">
        <v>4587935.66</v>
      </c>
      <c r="E6395">
        <v>6725769.9299999997</v>
      </c>
      <c r="H6395">
        <f t="shared" si="422"/>
        <v>11</v>
      </c>
      <c r="J6395" t="str">
        <f t="shared" si="423"/>
        <v>GRAYSLAKE</v>
      </c>
      <c r="K6395" t="str">
        <f t="shared" si="424"/>
        <v>Madison</v>
      </c>
      <c r="L6395">
        <f t="shared" si="421"/>
        <v>0</v>
      </c>
    </row>
    <row r="6396" spans="1:12" x14ac:dyDescent="0.55000000000000004">
      <c r="A6396">
        <v>2006</v>
      </c>
      <c r="B6396" t="s">
        <v>5</v>
      </c>
      <c r="C6396" t="s">
        <v>109</v>
      </c>
      <c r="D6396">
        <v>5603692.1699999999</v>
      </c>
      <c r="E6396">
        <v>7997479.79</v>
      </c>
      <c r="H6396">
        <f t="shared" si="422"/>
        <v>20</v>
      </c>
      <c r="J6396" t="str">
        <f t="shared" si="423"/>
        <v>GREATER ROUND LAKE</v>
      </c>
      <c r="K6396" t="str">
        <f t="shared" si="424"/>
        <v>Lake</v>
      </c>
      <c r="L6396">
        <f t="shared" si="421"/>
        <v>0</v>
      </c>
    </row>
    <row r="6397" spans="1:12" x14ac:dyDescent="0.55000000000000004">
      <c r="A6397">
        <v>2006</v>
      </c>
      <c r="B6397" t="s">
        <v>5</v>
      </c>
      <c r="C6397" t="s">
        <v>110</v>
      </c>
      <c r="D6397">
        <v>11612687.77</v>
      </c>
      <c r="E6397">
        <v>15561334.529999999</v>
      </c>
      <c r="H6397">
        <f t="shared" si="422"/>
        <v>8</v>
      </c>
      <c r="J6397" t="str">
        <f t="shared" si="423"/>
        <v>GURNEE</v>
      </c>
      <c r="K6397" t="str">
        <f t="shared" si="424"/>
        <v>Bond</v>
      </c>
      <c r="L6397">
        <f t="shared" si="421"/>
        <v>0</v>
      </c>
    </row>
    <row r="6398" spans="1:12" x14ac:dyDescent="0.55000000000000004">
      <c r="A6398">
        <v>2006</v>
      </c>
      <c r="B6398" t="s">
        <v>5</v>
      </c>
      <c r="C6398" t="s">
        <v>111</v>
      </c>
      <c r="D6398">
        <v>399504</v>
      </c>
      <c r="E6398">
        <v>413376.61</v>
      </c>
      <c r="H6398">
        <f t="shared" si="422"/>
        <v>11</v>
      </c>
      <c r="J6398" t="str">
        <f t="shared" si="423"/>
        <v>HAMPSHIRE</v>
      </c>
      <c r="K6398" t="str">
        <f t="shared" si="424"/>
        <v>Lake</v>
      </c>
      <c r="L6398">
        <f t="shared" si="421"/>
        <v>0</v>
      </c>
    </row>
    <row r="6399" spans="1:12" x14ac:dyDescent="0.55000000000000004">
      <c r="A6399">
        <v>2006</v>
      </c>
      <c r="B6399" t="s">
        <v>5</v>
      </c>
      <c r="C6399" t="s">
        <v>112</v>
      </c>
      <c r="D6399">
        <v>7399273.3600000003</v>
      </c>
      <c r="E6399">
        <v>11001111.76</v>
      </c>
      <c r="H6399">
        <f t="shared" si="422"/>
        <v>14</v>
      </c>
      <c r="J6399" t="str">
        <f t="shared" si="423"/>
        <v>HANOVER PARK</v>
      </c>
      <c r="K6399" t="str">
        <f t="shared" si="424"/>
        <v>Kane</v>
      </c>
      <c r="L6399">
        <f t="shared" si="421"/>
        <v>0</v>
      </c>
    </row>
    <row r="6400" spans="1:12" x14ac:dyDescent="0.55000000000000004">
      <c r="A6400">
        <v>2006</v>
      </c>
      <c r="B6400" t="s">
        <v>5</v>
      </c>
      <c r="C6400" t="s">
        <v>113</v>
      </c>
      <c r="D6400">
        <v>1796277.11</v>
      </c>
      <c r="E6400">
        <v>2881300.91</v>
      </c>
      <c r="H6400">
        <f t="shared" si="422"/>
        <v>12</v>
      </c>
      <c r="J6400" t="str">
        <f t="shared" si="423"/>
        <v>HARRISBURG</v>
      </c>
      <c r="K6400" t="str">
        <f t="shared" si="424"/>
        <v>Cook</v>
      </c>
      <c r="L6400">
        <f t="shared" si="421"/>
        <v>0</v>
      </c>
    </row>
    <row r="6401" spans="1:12" x14ac:dyDescent="0.55000000000000004">
      <c r="A6401">
        <v>2006</v>
      </c>
      <c r="B6401" t="s">
        <v>5</v>
      </c>
      <c r="C6401" t="s">
        <v>114</v>
      </c>
      <c r="D6401">
        <v>40538.36</v>
      </c>
      <c r="E6401">
        <v>35193.730000000003</v>
      </c>
      <c r="H6401">
        <f t="shared" si="422"/>
        <v>9</v>
      </c>
      <c r="J6401" t="str">
        <f t="shared" si="423"/>
        <v>HARVARD</v>
      </c>
      <c r="K6401" t="str">
        <f t="shared" si="424"/>
        <v>Saline</v>
      </c>
      <c r="L6401">
        <f t="shared" si="421"/>
        <v>0</v>
      </c>
    </row>
    <row r="6402" spans="1:12" x14ac:dyDescent="0.55000000000000004">
      <c r="A6402">
        <v>2006</v>
      </c>
      <c r="B6402" t="s">
        <v>5</v>
      </c>
      <c r="C6402" t="s">
        <v>115</v>
      </c>
      <c r="D6402">
        <v>16784589.739999998</v>
      </c>
      <c r="E6402">
        <v>29097550.189999901</v>
      </c>
      <c r="H6402">
        <f t="shared" si="422"/>
        <v>8</v>
      </c>
      <c r="J6402" t="str">
        <f t="shared" si="423"/>
        <v>HARVEY</v>
      </c>
      <c r="K6402" t="str">
        <f t="shared" si="424"/>
        <v>McHenry</v>
      </c>
      <c r="L6402">
        <f t="shared" ref="L6402:L6465" si="425">IF(ISNA(K6402),1,0)</f>
        <v>0</v>
      </c>
    </row>
    <row r="6403" spans="1:12" x14ac:dyDescent="0.55000000000000004">
      <c r="A6403">
        <v>2006</v>
      </c>
      <c r="B6403" t="s">
        <v>5</v>
      </c>
      <c r="C6403" t="s">
        <v>116</v>
      </c>
      <c r="D6403">
        <v>3871161.44</v>
      </c>
      <c r="E6403">
        <v>3883152.25</v>
      </c>
      <c r="H6403">
        <f t="shared" ref="H6403:H6466" si="426">IF(B6403="fire",MIN(IFERROR(SEARCH("fire",C6403),999),IFERROR(SEARCH("fpd",C6403),999),IFERROR(SEARCH("pension",C6403),999),IFERROR(SEARCH("fund",C6403),999)),MIN(IFERROR(SEARCH("police",C6403),999),IFERROR(SEARCH("pension",C6403),999),IFERROR(SEARCH("fund",C6403),999)))</f>
        <v>13</v>
      </c>
      <c r="J6403" t="str">
        <f t="shared" ref="J6403:J6466" si="427">LEFT(C6403,H6403-2)</f>
        <v>HAZEL CREST</v>
      </c>
      <c r="K6403" t="str">
        <f t="shared" si="424"/>
        <v>Lake</v>
      </c>
      <c r="L6403">
        <f t="shared" si="425"/>
        <v>0</v>
      </c>
    </row>
    <row r="6404" spans="1:12" x14ac:dyDescent="0.55000000000000004">
      <c r="A6404">
        <v>2006</v>
      </c>
      <c r="B6404" t="s">
        <v>5</v>
      </c>
      <c r="C6404" t="s">
        <v>117</v>
      </c>
      <c r="D6404">
        <v>3803113.42</v>
      </c>
      <c r="E6404">
        <v>7178453.6600000001</v>
      </c>
      <c r="H6404">
        <f t="shared" si="426"/>
        <v>8</v>
      </c>
      <c r="J6404" t="str">
        <f t="shared" si="427"/>
        <v>HERRIN</v>
      </c>
      <c r="K6404" t="str">
        <f t="shared" si="424"/>
        <v>Cook</v>
      </c>
      <c r="L6404">
        <f t="shared" si="425"/>
        <v>0</v>
      </c>
    </row>
    <row r="6405" spans="1:12" x14ac:dyDescent="0.55000000000000004">
      <c r="A6405">
        <v>2006</v>
      </c>
      <c r="B6405" t="s">
        <v>5</v>
      </c>
      <c r="C6405" t="s">
        <v>118</v>
      </c>
      <c r="D6405">
        <v>26510988.210000001</v>
      </c>
      <c r="E6405">
        <v>43723178.519999899</v>
      </c>
      <c r="H6405">
        <f t="shared" si="426"/>
        <v>15</v>
      </c>
      <c r="J6405" t="str">
        <f t="shared" si="427"/>
        <v>HIGHLAND PARK</v>
      </c>
      <c r="K6405" t="str">
        <f t="shared" si="424"/>
        <v>Cook</v>
      </c>
      <c r="L6405">
        <f t="shared" si="425"/>
        <v>0</v>
      </c>
    </row>
    <row r="6406" spans="1:12" x14ac:dyDescent="0.55000000000000004">
      <c r="A6406">
        <v>2006</v>
      </c>
      <c r="B6406" t="s">
        <v>5</v>
      </c>
      <c r="C6406" t="s">
        <v>119</v>
      </c>
      <c r="D6406">
        <v>1456997.1</v>
      </c>
      <c r="E6406">
        <v>1532053.6</v>
      </c>
      <c r="H6406">
        <f t="shared" si="426"/>
        <v>10</v>
      </c>
      <c r="J6406" t="str">
        <f t="shared" si="427"/>
        <v>HIGHWOOD</v>
      </c>
      <c r="K6406" t="str">
        <f t="shared" si="424"/>
        <v>Madison</v>
      </c>
      <c r="L6406">
        <f t="shared" si="425"/>
        <v>0</v>
      </c>
    </row>
    <row r="6407" spans="1:12" x14ac:dyDescent="0.55000000000000004">
      <c r="A6407">
        <v>2006</v>
      </c>
      <c r="B6407" t="s">
        <v>5</v>
      </c>
      <c r="C6407" t="s">
        <v>284</v>
      </c>
      <c r="D6407">
        <v>122384.16</v>
      </c>
      <c r="E6407">
        <v>505758.24</v>
      </c>
      <c r="H6407">
        <f t="shared" si="426"/>
        <v>11</v>
      </c>
      <c r="J6407" t="str">
        <f t="shared" si="427"/>
        <v>HILLSBORO</v>
      </c>
      <c r="K6407" t="str">
        <f t="shared" si="424"/>
        <v>Lake</v>
      </c>
      <c r="L6407">
        <f t="shared" si="425"/>
        <v>0</v>
      </c>
    </row>
    <row r="6408" spans="1:12" x14ac:dyDescent="0.55000000000000004">
      <c r="A6408">
        <v>2006</v>
      </c>
      <c r="B6408" t="s">
        <v>5</v>
      </c>
      <c r="C6408" t="s">
        <v>120</v>
      </c>
      <c r="D6408">
        <v>6454095.0099999998</v>
      </c>
      <c r="E6408">
        <v>12914708.65</v>
      </c>
      <c r="H6408">
        <f t="shared" si="426"/>
        <v>10</v>
      </c>
      <c r="J6408" t="str">
        <f t="shared" si="427"/>
        <v>HILLSIDE</v>
      </c>
      <c r="K6408" t="str">
        <f t="shared" si="424"/>
        <v>Montgomery</v>
      </c>
      <c r="L6408">
        <f t="shared" si="425"/>
        <v>0</v>
      </c>
    </row>
    <row r="6409" spans="1:12" x14ac:dyDescent="0.55000000000000004">
      <c r="A6409">
        <v>2006</v>
      </c>
      <c r="B6409" t="s">
        <v>5</v>
      </c>
      <c r="C6409" t="s">
        <v>121</v>
      </c>
      <c r="D6409">
        <v>10981588.08</v>
      </c>
      <c r="E6409">
        <v>15600988.210000001</v>
      </c>
      <c r="H6409">
        <f t="shared" si="426"/>
        <v>10</v>
      </c>
      <c r="J6409" t="str">
        <f t="shared" si="427"/>
        <v>HINSDALE</v>
      </c>
      <c r="K6409" t="str">
        <f t="shared" si="424"/>
        <v>Cook</v>
      </c>
      <c r="L6409">
        <f t="shared" si="425"/>
        <v>0</v>
      </c>
    </row>
    <row r="6410" spans="1:12" x14ac:dyDescent="0.55000000000000004">
      <c r="A6410">
        <v>2006</v>
      </c>
      <c r="B6410" t="s">
        <v>5</v>
      </c>
      <c r="C6410" t="s">
        <v>122</v>
      </c>
      <c r="D6410">
        <v>46594547</v>
      </c>
      <c r="E6410">
        <v>60725795.119999997</v>
      </c>
      <c r="H6410">
        <f t="shared" si="426"/>
        <v>17</v>
      </c>
      <c r="J6410" t="str">
        <f t="shared" si="427"/>
        <v>HOFFMAN ESTATES</v>
      </c>
      <c r="K6410" t="str">
        <f t="shared" si="424"/>
        <v>Cook</v>
      </c>
      <c r="L6410">
        <f t="shared" si="425"/>
        <v>0</v>
      </c>
    </row>
    <row r="6411" spans="1:12" x14ac:dyDescent="0.55000000000000004">
      <c r="A6411">
        <v>2006</v>
      </c>
      <c r="B6411" t="s">
        <v>5</v>
      </c>
      <c r="C6411" t="s">
        <v>123</v>
      </c>
      <c r="D6411">
        <v>581313</v>
      </c>
      <c r="E6411">
        <v>517773.81</v>
      </c>
      <c r="H6411">
        <f t="shared" si="426"/>
        <v>16</v>
      </c>
      <c r="J6411" t="str">
        <f t="shared" si="427"/>
        <v>HOMER TOWNSHIP</v>
      </c>
      <c r="K6411" t="str">
        <f t="shared" si="424"/>
        <v>Cook</v>
      </c>
      <c r="L6411">
        <f t="shared" si="425"/>
        <v>0</v>
      </c>
    </row>
    <row r="6412" spans="1:12" x14ac:dyDescent="0.55000000000000004">
      <c r="A6412">
        <v>2006</v>
      </c>
      <c r="B6412" t="s">
        <v>5</v>
      </c>
      <c r="C6412" t="s">
        <v>124</v>
      </c>
      <c r="D6412">
        <v>7549480</v>
      </c>
      <c r="E6412">
        <v>8755949.0099999998</v>
      </c>
      <c r="H6412">
        <f t="shared" si="426"/>
        <v>10</v>
      </c>
      <c r="J6412" t="str">
        <f t="shared" si="427"/>
        <v>HOMEWOOD</v>
      </c>
      <c r="K6412" t="str">
        <f t="shared" si="424"/>
        <v>Cook</v>
      </c>
      <c r="L6412">
        <f t="shared" si="425"/>
        <v>0</v>
      </c>
    </row>
    <row r="6413" spans="1:12" x14ac:dyDescent="0.55000000000000004">
      <c r="A6413">
        <v>2006</v>
      </c>
      <c r="B6413" t="s">
        <v>5</v>
      </c>
      <c r="C6413" t="s">
        <v>125</v>
      </c>
      <c r="D6413">
        <v>3785610.91</v>
      </c>
      <c r="E6413">
        <v>4487149.2699999996</v>
      </c>
      <c r="H6413">
        <f t="shared" si="426"/>
        <v>9</v>
      </c>
      <c r="J6413" t="str">
        <f t="shared" si="427"/>
        <v>HUNTLEY</v>
      </c>
      <c r="K6413" t="str">
        <f t="shared" si="424"/>
        <v>Vermilion</v>
      </c>
      <c r="L6413">
        <f t="shared" si="425"/>
        <v>0</v>
      </c>
    </row>
    <row r="6414" spans="1:12" x14ac:dyDescent="0.55000000000000004">
      <c r="A6414">
        <v>2006</v>
      </c>
      <c r="B6414" t="s">
        <v>5</v>
      </c>
      <c r="C6414" t="s">
        <v>126</v>
      </c>
      <c r="D6414">
        <v>4017516.27</v>
      </c>
      <c r="E6414">
        <v>7575194.25</v>
      </c>
      <c r="H6414">
        <f t="shared" si="426"/>
        <v>8</v>
      </c>
      <c r="J6414" t="str">
        <f t="shared" si="427"/>
        <v>ITASCA</v>
      </c>
      <c r="K6414" t="str">
        <f t="shared" si="424"/>
        <v>Lake</v>
      </c>
      <c r="L6414">
        <f t="shared" si="425"/>
        <v>0</v>
      </c>
    </row>
    <row r="6415" spans="1:12" x14ac:dyDescent="0.55000000000000004">
      <c r="A6415">
        <v>2006</v>
      </c>
      <c r="B6415" t="s">
        <v>5</v>
      </c>
      <c r="C6415" t="s">
        <v>127</v>
      </c>
      <c r="D6415">
        <v>27543.65</v>
      </c>
      <c r="E6415">
        <v>52134.52</v>
      </c>
      <c r="H6415">
        <f t="shared" si="426"/>
        <v>10</v>
      </c>
      <c r="J6415" t="str">
        <f t="shared" si="427"/>
        <v>IVESDALE</v>
      </c>
      <c r="K6415" t="str">
        <f t="shared" si="424"/>
        <v>DuPage</v>
      </c>
      <c r="L6415">
        <f t="shared" si="425"/>
        <v>0</v>
      </c>
    </row>
    <row r="6416" spans="1:12" x14ac:dyDescent="0.55000000000000004">
      <c r="A6416">
        <v>2006</v>
      </c>
      <c r="B6416" t="s">
        <v>5</v>
      </c>
      <c r="C6416" t="s">
        <v>128</v>
      </c>
      <c r="D6416">
        <v>12836388.380000001</v>
      </c>
      <c r="E6416">
        <v>16486038.51</v>
      </c>
      <c r="H6416">
        <f t="shared" si="426"/>
        <v>14</v>
      </c>
      <c r="J6416" t="str">
        <f t="shared" si="427"/>
        <v>JACKSONVILLE</v>
      </c>
      <c r="K6416" t="str">
        <f t="shared" si="424"/>
        <v>DuPage</v>
      </c>
      <c r="L6416">
        <f t="shared" si="425"/>
        <v>0</v>
      </c>
    </row>
    <row r="6417" spans="1:12" x14ac:dyDescent="0.55000000000000004">
      <c r="A6417">
        <v>2006</v>
      </c>
      <c r="B6417" t="s">
        <v>5</v>
      </c>
      <c r="C6417" t="s">
        <v>129</v>
      </c>
      <c r="D6417">
        <v>1033650.4</v>
      </c>
      <c r="E6417">
        <v>1452346.53</v>
      </c>
      <c r="H6417">
        <f t="shared" si="426"/>
        <v>11</v>
      </c>
      <c r="J6417" t="str">
        <f t="shared" si="427"/>
        <v>JEFFERSON</v>
      </c>
      <c r="K6417" t="str">
        <f t="shared" si="424"/>
        <v>Morgan</v>
      </c>
      <c r="L6417">
        <f t="shared" si="425"/>
        <v>0</v>
      </c>
    </row>
    <row r="6418" spans="1:12" x14ac:dyDescent="0.55000000000000004">
      <c r="A6418">
        <v>2006</v>
      </c>
      <c r="B6418" t="s">
        <v>5</v>
      </c>
      <c r="C6418" t="s">
        <v>130</v>
      </c>
      <c r="D6418">
        <v>59590088</v>
      </c>
      <c r="E6418">
        <v>128424898.33</v>
      </c>
      <c r="H6418">
        <f t="shared" si="426"/>
        <v>8</v>
      </c>
      <c r="J6418" t="str">
        <f t="shared" si="427"/>
        <v>JOLIET</v>
      </c>
      <c r="K6418" t="str">
        <f t="shared" si="424"/>
        <v>McHenry</v>
      </c>
      <c r="L6418">
        <f t="shared" si="425"/>
        <v>0</v>
      </c>
    </row>
    <row r="6419" spans="1:12" x14ac:dyDescent="0.55000000000000004">
      <c r="A6419">
        <v>2006</v>
      </c>
      <c r="B6419" t="s">
        <v>5</v>
      </c>
      <c r="C6419" t="s">
        <v>131</v>
      </c>
      <c r="D6419">
        <v>349890.7</v>
      </c>
      <c r="E6419">
        <v>717663</v>
      </c>
      <c r="H6419">
        <f t="shared" si="426"/>
        <v>9</v>
      </c>
      <c r="J6419" t="str">
        <f t="shared" si="427"/>
        <v>JUSTICE</v>
      </c>
      <c r="K6419" t="str">
        <f t="shared" si="424"/>
        <v>Kendall</v>
      </c>
      <c r="L6419">
        <f t="shared" si="425"/>
        <v>0</v>
      </c>
    </row>
    <row r="6420" spans="1:12" x14ac:dyDescent="0.55000000000000004">
      <c r="A6420">
        <v>2006</v>
      </c>
      <c r="B6420" t="s">
        <v>5</v>
      </c>
      <c r="C6420" t="s">
        <v>132</v>
      </c>
      <c r="D6420">
        <v>10363414.18</v>
      </c>
      <c r="E6420">
        <v>33413405.16</v>
      </c>
      <c r="H6420">
        <f t="shared" si="426"/>
        <v>10</v>
      </c>
      <c r="J6420" t="str">
        <f t="shared" si="427"/>
        <v>KANKAKEE</v>
      </c>
      <c r="K6420" t="str">
        <f t="shared" si="424"/>
        <v>Kendall</v>
      </c>
      <c r="L6420">
        <f t="shared" si="425"/>
        <v>0</v>
      </c>
    </row>
    <row r="6421" spans="1:12" x14ac:dyDescent="0.55000000000000004">
      <c r="A6421">
        <v>2006</v>
      </c>
      <c r="B6421" t="s">
        <v>5</v>
      </c>
      <c r="C6421" t="s">
        <v>133</v>
      </c>
      <c r="D6421">
        <v>432612.91</v>
      </c>
      <c r="E6421">
        <v>600403.43999999994</v>
      </c>
      <c r="H6421">
        <f t="shared" si="426"/>
        <v>19</v>
      </c>
      <c r="J6421" t="str">
        <f t="shared" si="427"/>
        <v>KEWANEE COMMUNITY</v>
      </c>
      <c r="K6421" t="str">
        <f t="shared" si="424"/>
        <v>Cook</v>
      </c>
      <c r="L6421">
        <f t="shared" si="425"/>
        <v>0</v>
      </c>
    </row>
    <row r="6422" spans="1:12" x14ac:dyDescent="0.55000000000000004">
      <c r="A6422">
        <v>2006</v>
      </c>
      <c r="B6422" t="s">
        <v>5</v>
      </c>
      <c r="C6422" t="s">
        <v>134</v>
      </c>
      <c r="D6422">
        <v>6515111</v>
      </c>
      <c r="E6422">
        <v>9282964.3399999999</v>
      </c>
      <c r="H6422">
        <f t="shared" si="426"/>
        <v>9</v>
      </c>
      <c r="J6422" t="str">
        <f t="shared" si="427"/>
        <v>KEWANEE</v>
      </c>
      <c r="K6422" t="str">
        <f t="shared" si="424"/>
        <v>Cook</v>
      </c>
      <c r="L6422">
        <f t="shared" si="425"/>
        <v>0</v>
      </c>
    </row>
    <row r="6423" spans="1:12" x14ac:dyDescent="0.55000000000000004">
      <c r="A6423">
        <v>2006</v>
      </c>
      <c r="B6423" t="s">
        <v>5</v>
      </c>
      <c r="C6423" t="s">
        <v>135</v>
      </c>
      <c r="D6423">
        <v>8822654.4499999993</v>
      </c>
      <c r="E6423">
        <v>15352203.199999999</v>
      </c>
      <c r="H6423">
        <f t="shared" si="426"/>
        <v>10</v>
      </c>
      <c r="J6423" t="str">
        <f t="shared" si="427"/>
        <v>LAGRANGE</v>
      </c>
      <c r="K6423" t="str">
        <f t="shared" si="424"/>
        <v>Lake</v>
      </c>
      <c r="L6423">
        <f t="shared" si="425"/>
        <v>0</v>
      </c>
    </row>
    <row r="6424" spans="1:12" x14ac:dyDescent="0.55000000000000004">
      <c r="A6424">
        <v>2006</v>
      </c>
      <c r="B6424" t="s">
        <v>5</v>
      </c>
      <c r="C6424" t="s">
        <v>136</v>
      </c>
      <c r="D6424">
        <v>407374.45</v>
      </c>
      <c r="E6424">
        <v>197632.59</v>
      </c>
      <c r="H6424">
        <f t="shared" si="426"/>
        <v>12</v>
      </c>
      <c r="J6424" t="str">
        <f t="shared" si="427"/>
        <v>LAKE EGYPT</v>
      </c>
      <c r="K6424" t="str">
        <f t="shared" si="424"/>
        <v>Lake</v>
      </c>
      <c r="L6424">
        <f t="shared" si="425"/>
        <v>0</v>
      </c>
    </row>
    <row r="6425" spans="1:12" x14ac:dyDescent="0.55000000000000004">
      <c r="A6425">
        <v>2006</v>
      </c>
      <c r="B6425" t="s">
        <v>5</v>
      </c>
      <c r="C6425" t="s">
        <v>137</v>
      </c>
      <c r="D6425">
        <v>19247362.82</v>
      </c>
      <c r="E6425">
        <v>24280009.84</v>
      </c>
      <c r="H6425">
        <f t="shared" si="426"/>
        <v>13</v>
      </c>
      <c r="J6425" t="str">
        <f t="shared" si="427"/>
        <v>LAKE FOREST</v>
      </c>
      <c r="K6425" t="str">
        <f t="shared" si="424"/>
        <v>Lake</v>
      </c>
      <c r="L6425">
        <f t="shared" si="425"/>
        <v>0</v>
      </c>
    </row>
    <row r="6426" spans="1:12" x14ac:dyDescent="0.55000000000000004">
      <c r="A6426">
        <v>2006</v>
      </c>
      <c r="B6426" t="s">
        <v>5</v>
      </c>
      <c r="C6426" t="s">
        <v>138</v>
      </c>
      <c r="D6426">
        <v>7045484.7400000002</v>
      </c>
      <c r="E6426">
        <v>15572890.619999999</v>
      </c>
      <c r="H6426">
        <f t="shared" si="426"/>
        <v>13</v>
      </c>
      <c r="J6426" t="str">
        <f t="shared" si="427"/>
        <v>LAKE ZURICH</v>
      </c>
      <c r="K6426" t="str">
        <f t="shared" si="424"/>
        <v>Lake</v>
      </c>
      <c r="L6426">
        <f t="shared" si="425"/>
        <v>0</v>
      </c>
    </row>
    <row r="6427" spans="1:12" x14ac:dyDescent="0.55000000000000004">
      <c r="A6427">
        <v>2006</v>
      </c>
      <c r="B6427" t="s">
        <v>5</v>
      </c>
      <c r="C6427" t="s">
        <v>139</v>
      </c>
      <c r="D6427">
        <v>8351013.9299999997</v>
      </c>
      <c r="E6427">
        <v>12877796.699999999</v>
      </c>
      <c r="H6427">
        <f t="shared" si="426"/>
        <v>9</v>
      </c>
      <c r="J6427" t="str">
        <f t="shared" si="427"/>
        <v>LANSING</v>
      </c>
      <c r="K6427" t="str">
        <f t="shared" si="424"/>
        <v>Lake</v>
      </c>
      <c r="L6427">
        <f t="shared" si="425"/>
        <v>0</v>
      </c>
    </row>
    <row r="6428" spans="1:12" x14ac:dyDescent="0.55000000000000004">
      <c r="A6428">
        <v>2006</v>
      </c>
      <c r="B6428" t="s">
        <v>5</v>
      </c>
      <c r="C6428" t="s">
        <v>140</v>
      </c>
      <c r="D6428">
        <v>1202024.43</v>
      </c>
      <c r="E6428">
        <v>1544765.43</v>
      </c>
      <c r="H6428">
        <f t="shared" si="426"/>
        <v>9</v>
      </c>
      <c r="J6428" t="str">
        <f t="shared" si="427"/>
        <v>LASALLE</v>
      </c>
      <c r="K6428" t="str">
        <f t="shared" si="424"/>
        <v>Cook</v>
      </c>
      <c r="L6428">
        <f t="shared" si="425"/>
        <v>0</v>
      </c>
    </row>
    <row r="6429" spans="1:12" x14ac:dyDescent="0.55000000000000004">
      <c r="A6429">
        <v>2006</v>
      </c>
      <c r="B6429" t="s">
        <v>5</v>
      </c>
      <c r="C6429" t="s">
        <v>141</v>
      </c>
      <c r="D6429">
        <v>7206865.7599999998</v>
      </c>
      <c r="E6429">
        <v>10517656.189999999</v>
      </c>
      <c r="H6429">
        <f t="shared" si="426"/>
        <v>8</v>
      </c>
      <c r="J6429" t="str">
        <f t="shared" si="427"/>
        <v>LEMONT</v>
      </c>
      <c r="K6429" t="str">
        <f t="shared" si="424"/>
        <v>Lawrence</v>
      </c>
      <c r="L6429">
        <f t="shared" si="425"/>
        <v>0</v>
      </c>
    </row>
    <row r="6430" spans="1:12" x14ac:dyDescent="0.55000000000000004">
      <c r="A6430">
        <v>2006</v>
      </c>
      <c r="B6430" t="s">
        <v>5</v>
      </c>
      <c r="C6430" t="s">
        <v>142</v>
      </c>
      <c r="D6430">
        <v>6770713.3499999996</v>
      </c>
      <c r="E6430">
        <v>10538207.859999999</v>
      </c>
      <c r="H6430">
        <f t="shared" si="426"/>
        <v>8</v>
      </c>
      <c r="J6430" t="str">
        <f t="shared" si="427"/>
        <v>LEYDEN</v>
      </c>
      <c r="K6430" t="str">
        <f t="shared" si="424"/>
        <v>Cook</v>
      </c>
      <c r="L6430">
        <f t="shared" si="425"/>
        <v>0</v>
      </c>
    </row>
    <row r="6431" spans="1:12" x14ac:dyDescent="0.55000000000000004">
      <c r="A6431">
        <v>2006</v>
      </c>
      <c r="B6431" t="s">
        <v>5</v>
      </c>
      <c r="C6431" t="s">
        <v>143</v>
      </c>
      <c r="D6431">
        <v>14146603.73</v>
      </c>
      <c r="E6431">
        <v>18931241.449999999</v>
      </c>
      <c r="H6431">
        <f t="shared" si="426"/>
        <v>14</v>
      </c>
      <c r="J6431" t="str">
        <f t="shared" si="427"/>
        <v>LIBERTYVILLE</v>
      </c>
      <c r="K6431" t="str">
        <f t="shared" si="424"/>
        <v>Cook</v>
      </c>
      <c r="L6431">
        <f t="shared" si="425"/>
        <v>0</v>
      </c>
    </row>
    <row r="6432" spans="1:12" x14ac:dyDescent="0.55000000000000004">
      <c r="A6432">
        <v>2006</v>
      </c>
      <c r="B6432" t="s">
        <v>5</v>
      </c>
      <c r="C6432" t="s">
        <v>144</v>
      </c>
      <c r="D6432">
        <v>7676582</v>
      </c>
      <c r="E6432">
        <v>11843633.93</v>
      </c>
      <c r="H6432">
        <f t="shared" si="426"/>
        <v>9</v>
      </c>
      <c r="J6432" t="str">
        <f t="shared" si="427"/>
        <v>LINCOLN</v>
      </c>
      <c r="K6432" t="str">
        <f t="shared" si="424"/>
        <v>Lake</v>
      </c>
      <c r="L6432">
        <f t="shared" si="425"/>
        <v>0</v>
      </c>
    </row>
    <row r="6433" spans="1:12" x14ac:dyDescent="0.55000000000000004">
      <c r="A6433">
        <v>2006</v>
      </c>
      <c r="B6433" t="s">
        <v>5</v>
      </c>
      <c r="C6433" t="s">
        <v>145</v>
      </c>
      <c r="D6433">
        <v>3395365.09</v>
      </c>
      <c r="E6433">
        <v>2056334.41</v>
      </c>
      <c r="H6433">
        <f t="shared" si="426"/>
        <v>15</v>
      </c>
      <c r="J6433" t="str">
        <f t="shared" si="427"/>
        <v>LINCOLN RURAL</v>
      </c>
      <c r="K6433" t="str">
        <f t="shared" si="424"/>
        <v>Logan</v>
      </c>
      <c r="L6433">
        <f t="shared" si="425"/>
        <v>0</v>
      </c>
    </row>
    <row r="6434" spans="1:12" x14ac:dyDescent="0.55000000000000004">
      <c r="A6434">
        <v>2006</v>
      </c>
      <c r="B6434" t="s">
        <v>5</v>
      </c>
      <c r="C6434" t="s">
        <v>146</v>
      </c>
      <c r="D6434">
        <v>15357041.939999999</v>
      </c>
      <c r="E6434">
        <v>16586374.779999999</v>
      </c>
      <c r="H6434">
        <f t="shared" si="426"/>
        <v>24</v>
      </c>
      <c r="J6434" t="str">
        <f t="shared" si="427"/>
        <v>LINCOLNSHIRE-RIVERWOOD</v>
      </c>
      <c r="K6434" t="str">
        <f t="shared" si="424"/>
        <v>Lake</v>
      </c>
      <c r="L6434">
        <f t="shared" si="425"/>
        <v>0</v>
      </c>
    </row>
    <row r="6435" spans="1:12" x14ac:dyDescent="0.55000000000000004">
      <c r="A6435">
        <v>2006</v>
      </c>
      <c r="B6435" t="s">
        <v>5</v>
      </c>
      <c r="C6435" t="s">
        <v>147</v>
      </c>
      <c r="D6435">
        <v>35278411.659999996</v>
      </c>
      <c r="E6435">
        <v>54195425.920000002</v>
      </c>
      <c r="H6435">
        <f t="shared" si="426"/>
        <v>17</v>
      </c>
      <c r="J6435" t="str">
        <f t="shared" si="427"/>
        <v>LISLE-WOODRIDGE</v>
      </c>
      <c r="K6435" t="str">
        <f t="shared" si="424"/>
        <v>DuPage</v>
      </c>
      <c r="L6435">
        <f t="shared" si="425"/>
        <v>0</v>
      </c>
    </row>
    <row r="6436" spans="1:12" x14ac:dyDescent="0.55000000000000004">
      <c r="A6436">
        <v>2006</v>
      </c>
      <c r="B6436" t="s">
        <v>5</v>
      </c>
      <c r="C6436" t="s">
        <v>148</v>
      </c>
      <c r="D6436">
        <v>3263323.78</v>
      </c>
      <c r="E6436">
        <v>4134972.06</v>
      </c>
      <c r="H6436">
        <f t="shared" si="426"/>
        <v>12</v>
      </c>
      <c r="J6436" t="str">
        <f t="shared" si="427"/>
        <v>LITCHFIELD</v>
      </c>
      <c r="K6436" t="str">
        <f t="shared" si="424"/>
        <v>DuPage</v>
      </c>
      <c r="L6436">
        <f t="shared" si="425"/>
        <v>0</v>
      </c>
    </row>
    <row r="6437" spans="1:12" x14ac:dyDescent="0.55000000000000004">
      <c r="A6437">
        <v>2006</v>
      </c>
      <c r="B6437" t="s">
        <v>5</v>
      </c>
      <c r="C6437" t="s">
        <v>149</v>
      </c>
      <c r="D6437">
        <v>17111323.609999999</v>
      </c>
      <c r="E6437">
        <v>27818385.27</v>
      </c>
      <c r="H6437">
        <f t="shared" si="426"/>
        <v>19</v>
      </c>
      <c r="J6437" t="str">
        <f t="shared" si="427"/>
        <v>LOCKPORT TOWNSHIP</v>
      </c>
      <c r="K6437" t="str">
        <f t="shared" si="424"/>
        <v>Will</v>
      </c>
      <c r="L6437">
        <f t="shared" si="425"/>
        <v>0</v>
      </c>
    </row>
    <row r="6438" spans="1:12" x14ac:dyDescent="0.55000000000000004">
      <c r="A6438">
        <v>2006</v>
      </c>
      <c r="B6438" t="s">
        <v>5</v>
      </c>
      <c r="C6438" t="s">
        <v>150</v>
      </c>
      <c r="D6438">
        <v>28700523.530000001</v>
      </c>
      <c r="E6438">
        <v>36131289.549999997</v>
      </c>
      <c r="H6438">
        <f t="shared" si="426"/>
        <v>9</v>
      </c>
      <c r="J6438" t="str">
        <f t="shared" si="427"/>
        <v>LOMBARD</v>
      </c>
      <c r="K6438" t="str">
        <f t="shared" si="424"/>
        <v>Will</v>
      </c>
      <c r="L6438">
        <f t="shared" si="425"/>
        <v>0</v>
      </c>
    </row>
    <row r="6439" spans="1:12" x14ac:dyDescent="0.55000000000000004">
      <c r="A6439">
        <v>2006</v>
      </c>
      <c r="B6439" t="s">
        <v>5</v>
      </c>
      <c r="C6439" t="s">
        <v>151</v>
      </c>
      <c r="D6439">
        <v>519198.41</v>
      </c>
      <c r="E6439">
        <v>335694.19</v>
      </c>
      <c r="H6439">
        <f t="shared" si="426"/>
        <v>12</v>
      </c>
      <c r="J6439" t="str">
        <f t="shared" si="427"/>
        <v>LONG CREEK</v>
      </c>
      <c r="K6439" t="str">
        <f t="shared" si="424"/>
        <v>DuPage</v>
      </c>
      <c r="L6439">
        <f t="shared" si="425"/>
        <v>0</v>
      </c>
    </row>
    <row r="6440" spans="1:12" x14ac:dyDescent="0.55000000000000004">
      <c r="A6440">
        <v>2006</v>
      </c>
      <c r="B6440" t="s">
        <v>5</v>
      </c>
      <c r="C6440" t="s">
        <v>152</v>
      </c>
      <c r="D6440">
        <v>506959.3</v>
      </c>
      <c r="E6440">
        <v>244002.02</v>
      </c>
      <c r="H6440">
        <f t="shared" si="426"/>
        <v>12</v>
      </c>
      <c r="J6440" t="str">
        <f t="shared" si="427"/>
        <v>LONG GROVE</v>
      </c>
      <c r="K6440" t="str">
        <f t="shared" si="424"/>
        <v>DuPage</v>
      </c>
      <c r="L6440">
        <f t="shared" si="425"/>
        <v>0</v>
      </c>
    </row>
    <row r="6441" spans="1:12" x14ac:dyDescent="0.55000000000000004">
      <c r="A6441">
        <v>2006</v>
      </c>
      <c r="B6441" t="s">
        <v>5</v>
      </c>
      <c r="C6441" t="s">
        <v>153</v>
      </c>
      <c r="D6441">
        <v>20621.009999999998</v>
      </c>
      <c r="E6441">
        <v>249519</v>
      </c>
      <c r="H6441">
        <f t="shared" si="426"/>
        <v>7</v>
      </c>
      <c r="J6441" t="str">
        <f t="shared" si="427"/>
        <v>LYONS</v>
      </c>
      <c r="K6441" t="str">
        <f t="shared" si="424"/>
        <v>Cook</v>
      </c>
      <c r="L6441">
        <f t="shared" si="425"/>
        <v>0</v>
      </c>
    </row>
    <row r="6442" spans="1:12" x14ac:dyDescent="0.55000000000000004">
      <c r="A6442">
        <v>2006</v>
      </c>
      <c r="B6442" t="s">
        <v>5</v>
      </c>
      <c r="C6442" t="s">
        <v>154</v>
      </c>
      <c r="D6442">
        <v>9558003</v>
      </c>
      <c r="E6442">
        <v>12220151.810000001</v>
      </c>
      <c r="H6442">
        <f t="shared" si="426"/>
        <v>8</v>
      </c>
      <c r="J6442" t="str">
        <f t="shared" si="427"/>
        <v>MACOMB</v>
      </c>
      <c r="K6442" t="str">
        <f t="shared" si="424"/>
        <v>Cook</v>
      </c>
      <c r="L6442">
        <f t="shared" si="425"/>
        <v>0</v>
      </c>
    </row>
    <row r="6443" spans="1:12" x14ac:dyDescent="0.55000000000000004">
      <c r="A6443">
        <v>2006</v>
      </c>
      <c r="B6443" t="s">
        <v>5</v>
      </c>
      <c r="C6443" t="s">
        <v>155</v>
      </c>
      <c r="D6443">
        <v>1516763.25</v>
      </c>
      <c r="E6443">
        <v>1635044.17</v>
      </c>
      <c r="H6443">
        <f t="shared" si="426"/>
        <v>19</v>
      </c>
      <c r="J6443" t="str">
        <f t="shared" si="427"/>
        <v>MANTENO COMMUNITY</v>
      </c>
      <c r="K6443" t="str">
        <f t="shared" si="424"/>
        <v>Will</v>
      </c>
      <c r="L6443">
        <f t="shared" si="425"/>
        <v>0</v>
      </c>
    </row>
    <row r="6444" spans="1:12" x14ac:dyDescent="0.55000000000000004">
      <c r="A6444">
        <v>2006</v>
      </c>
      <c r="B6444" t="s">
        <v>5</v>
      </c>
      <c r="C6444" t="s">
        <v>156</v>
      </c>
      <c r="D6444">
        <v>5274553.78</v>
      </c>
      <c r="E6444">
        <v>7602790.9000000004</v>
      </c>
      <c r="H6444">
        <f t="shared" si="426"/>
        <v>8</v>
      </c>
      <c r="J6444" t="str">
        <f t="shared" si="427"/>
        <v>MARION</v>
      </c>
      <c r="K6444" t="str">
        <f t="shared" si="424"/>
        <v>McHenry</v>
      </c>
      <c r="L6444">
        <f t="shared" si="425"/>
        <v>0</v>
      </c>
    </row>
    <row r="6445" spans="1:12" x14ac:dyDescent="0.55000000000000004">
      <c r="A6445">
        <v>2006</v>
      </c>
      <c r="B6445" t="s">
        <v>5</v>
      </c>
      <c r="C6445" t="s">
        <v>157</v>
      </c>
      <c r="D6445">
        <v>2134115.81</v>
      </c>
      <c r="E6445">
        <v>2172105.7799999998</v>
      </c>
      <c r="H6445">
        <f t="shared" si="426"/>
        <v>9</v>
      </c>
      <c r="J6445" t="str">
        <f t="shared" si="427"/>
        <v>MARKHAM</v>
      </c>
      <c r="K6445" t="str">
        <f t="shared" si="424"/>
        <v>Williamson</v>
      </c>
      <c r="L6445">
        <f t="shared" si="425"/>
        <v>0</v>
      </c>
    </row>
    <row r="6446" spans="1:12" x14ac:dyDescent="0.55000000000000004">
      <c r="A6446">
        <v>2006</v>
      </c>
      <c r="B6446" t="s">
        <v>5</v>
      </c>
      <c r="C6446" t="s">
        <v>285</v>
      </c>
      <c r="D6446">
        <v>77088.259999999995</v>
      </c>
      <c r="E6446">
        <v>297459.27</v>
      </c>
      <c r="H6446">
        <f t="shared" si="426"/>
        <v>11</v>
      </c>
      <c r="J6446" t="str">
        <f t="shared" si="427"/>
        <v>MARYVILLE</v>
      </c>
      <c r="K6446" t="str">
        <f t="shared" si="424"/>
        <v>LaSalle</v>
      </c>
      <c r="L6446">
        <f t="shared" si="425"/>
        <v>0</v>
      </c>
    </row>
    <row r="6447" spans="1:12" x14ac:dyDescent="0.55000000000000004">
      <c r="A6447">
        <v>2006</v>
      </c>
      <c r="B6447" t="s">
        <v>5</v>
      </c>
      <c r="C6447" t="s">
        <v>158</v>
      </c>
      <c r="D6447">
        <v>12748864.34</v>
      </c>
      <c r="E6447">
        <v>16487663.609999999</v>
      </c>
      <c r="H6447">
        <f t="shared" si="426"/>
        <v>10</v>
      </c>
      <c r="J6447" t="str">
        <f t="shared" si="427"/>
        <v>MATTESON</v>
      </c>
      <c r="K6447" t="str">
        <f t="shared" si="424"/>
        <v>St. Clair</v>
      </c>
      <c r="L6447">
        <f t="shared" si="425"/>
        <v>0</v>
      </c>
    </row>
    <row r="6448" spans="1:12" x14ac:dyDescent="0.55000000000000004">
      <c r="A6448">
        <v>2006</v>
      </c>
      <c r="B6448" t="s">
        <v>5</v>
      </c>
      <c r="C6448" t="s">
        <v>159</v>
      </c>
      <c r="D6448">
        <v>15801052.890000001</v>
      </c>
      <c r="E6448">
        <v>26768721.620000001</v>
      </c>
      <c r="H6448">
        <f t="shared" si="426"/>
        <v>9</v>
      </c>
      <c r="J6448" t="str">
        <f t="shared" si="427"/>
        <v>MATTOON</v>
      </c>
      <c r="K6448" t="str">
        <f t="shared" si="424"/>
        <v>Cook</v>
      </c>
      <c r="L6448">
        <f t="shared" si="425"/>
        <v>0</v>
      </c>
    </row>
    <row r="6449" spans="1:12" x14ac:dyDescent="0.55000000000000004">
      <c r="A6449">
        <v>2006</v>
      </c>
      <c r="B6449" t="s">
        <v>5</v>
      </c>
      <c r="C6449" t="s">
        <v>160</v>
      </c>
      <c r="D6449">
        <v>13643728.869999999</v>
      </c>
      <c r="E6449">
        <v>27941168.509999901</v>
      </c>
      <c r="H6449">
        <f t="shared" si="426"/>
        <v>9</v>
      </c>
      <c r="J6449" t="str">
        <f t="shared" si="427"/>
        <v>MAYWOOD</v>
      </c>
      <c r="K6449" t="str">
        <f t="shared" si="424"/>
        <v>Coles</v>
      </c>
      <c r="L6449">
        <f t="shared" si="425"/>
        <v>0</v>
      </c>
    </row>
    <row r="6450" spans="1:12" x14ac:dyDescent="0.55000000000000004">
      <c r="A6450">
        <v>2006</v>
      </c>
      <c r="B6450" t="s">
        <v>5</v>
      </c>
      <c r="C6450" t="s">
        <v>161</v>
      </c>
      <c r="D6450">
        <v>203837.94</v>
      </c>
      <c r="E6450">
        <v>741518.09</v>
      </c>
      <c r="H6450">
        <f t="shared" si="426"/>
        <v>8</v>
      </c>
      <c r="J6450" t="str">
        <f t="shared" si="427"/>
        <v>MCCOOK</v>
      </c>
      <c r="K6450" t="str">
        <f t="shared" si="424"/>
        <v>Cook</v>
      </c>
      <c r="L6450">
        <f t="shared" si="425"/>
        <v>0</v>
      </c>
    </row>
    <row r="6451" spans="1:12" x14ac:dyDescent="0.55000000000000004">
      <c r="A6451">
        <v>2006</v>
      </c>
      <c r="B6451" t="s">
        <v>5</v>
      </c>
      <c r="C6451" t="s">
        <v>162</v>
      </c>
      <c r="D6451">
        <v>26767762.460000001</v>
      </c>
      <c r="E6451">
        <v>51336393.82</v>
      </c>
      <c r="H6451">
        <f t="shared" si="426"/>
        <v>14</v>
      </c>
      <c r="J6451" t="str">
        <f t="shared" si="427"/>
        <v>MELROSE PARK</v>
      </c>
      <c r="K6451" t="str">
        <f t="shared" si="424"/>
        <v>McHenry</v>
      </c>
      <c r="L6451">
        <f t="shared" si="425"/>
        <v>0</v>
      </c>
    </row>
    <row r="6452" spans="1:12" x14ac:dyDescent="0.55000000000000004">
      <c r="A6452">
        <v>2006</v>
      </c>
      <c r="B6452" t="s">
        <v>5</v>
      </c>
      <c r="C6452" t="s">
        <v>163</v>
      </c>
      <c r="D6452">
        <v>1177248.44</v>
      </c>
      <c r="E6452">
        <v>1709374</v>
      </c>
      <c r="H6452">
        <f t="shared" si="426"/>
        <v>9</v>
      </c>
      <c r="J6452" t="str">
        <f t="shared" si="427"/>
        <v>MENDOTA</v>
      </c>
      <c r="K6452" t="str">
        <f t="shared" si="424"/>
        <v>Cook</v>
      </c>
      <c r="L6452">
        <f t="shared" si="425"/>
        <v>0</v>
      </c>
    </row>
    <row r="6453" spans="1:12" x14ac:dyDescent="0.55000000000000004">
      <c r="A6453">
        <v>2006</v>
      </c>
      <c r="B6453" t="s">
        <v>5</v>
      </c>
      <c r="C6453" t="s">
        <v>164</v>
      </c>
      <c r="D6453">
        <v>1915695.04</v>
      </c>
      <c r="E6453">
        <v>2773885.84</v>
      </c>
      <c r="H6453">
        <f t="shared" si="426"/>
        <v>12</v>
      </c>
      <c r="J6453" t="str">
        <f t="shared" si="427"/>
        <v>METROPOLIS</v>
      </c>
      <c r="K6453" t="str">
        <f t="shared" si="424"/>
        <v>LaSalle</v>
      </c>
      <c r="L6453">
        <f t="shared" si="425"/>
        <v>0</v>
      </c>
    </row>
    <row r="6454" spans="1:12" x14ac:dyDescent="0.55000000000000004">
      <c r="A6454">
        <v>2006</v>
      </c>
      <c r="B6454" t="s">
        <v>5</v>
      </c>
      <c r="C6454" t="s">
        <v>165</v>
      </c>
      <c r="D6454">
        <v>6630368</v>
      </c>
      <c r="E6454">
        <v>8570413.9499999993</v>
      </c>
      <c r="H6454">
        <f t="shared" si="426"/>
        <v>12</v>
      </c>
      <c r="J6454" t="str">
        <f t="shared" si="427"/>
        <v>MIDLOTHIAN</v>
      </c>
      <c r="K6454" t="str">
        <f t="shared" si="424"/>
        <v>Massac</v>
      </c>
      <c r="L6454">
        <f t="shared" si="425"/>
        <v>0</v>
      </c>
    </row>
    <row r="6455" spans="1:12" x14ac:dyDescent="0.55000000000000004">
      <c r="A6455">
        <v>2006</v>
      </c>
      <c r="B6455" t="s">
        <v>5</v>
      </c>
      <c r="C6455" t="s">
        <v>166</v>
      </c>
      <c r="D6455">
        <v>380967.06</v>
      </c>
      <c r="E6455">
        <v>1073769.8599999901</v>
      </c>
      <c r="H6455">
        <f t="shared" si="426"/>
        <v>9</v>
      </c>
      <c r="J6455" t="str">
        <f t="shared" si="427"/>
        <v>MINOOKA</v>
      </c>
      <c r="K6455" t="str">
        <f t="shared" si="424"/>
        <v>Rock Island</v>
      </c>
      <c r="L6455">
        <f t="shared" si="425"/>
        <v>0</v>
      </c>
    </row>
    <row r="6456" spans="1:12" x14ac:dyDescent="0.55000000000000004">
      <c r="A6456">
        <v>2006</v>
      </c>
      <c r="B6456" t="s">
        <v>5</v>
      </c>
      <c r="C6456" t="s">
        <v>167</v>
      </c>
      <c r="D6456">
        <v>2257593.0499999998</v>
      </c>
      <c r="E6456">
        <v>3015093.86</v>
      </c>
      <c r="H6456">
        <f t="shared" si="426"/>
        <v>8</v>
      </c>
      <c r="J6456" t="str">
        <f t="shared" si="427"/>
        <v>MOKENA</v>
      </c>
      <c r="K6456" t="str">
        <f t="shared" si="424"/>
        <v>Grundy</v>
      </c>
      <c r="L6456">
        <f t="shared" si="425"/>
        <v>0</v>
      </c>
    </row>
    <row r="6457" spans="1:12" x14ac:dyDescent="0.55000000000000004">
      <c r="A6457">
        <v>2006</v>
      </c>
      <c r="B6457" t="s">
        <v>5</v>
      </c>
      <c r="C6457" t="s">
        <v>168</v>
      </c>
      <c r="D6457">
        <v>28436476.199999999</v>
      </c>
      <c r="E6457">
        <v>56200580.390000001</v>
      </c>
      <c r="H6457">
        <f t="shared" si="426"/>
        <v>8</v>
      </c>
      <c r="J6457" t="str">
        <f t="shared" si="427"/>
        <v>MOLINE</v>
      </c>
      <c r="K6457" t="str">
        <f t="shared" ref="K6457:K6520" si="428">INDEX($K$1:$K$655,MATCH(C6457,$C$1:$C$655))</f>
        <v>Will</v>
      </c>
      <c r="L6457">
        <f t="shared" si="425"/>
        <v>0</v>
      </c>
    </row>
    <row r="6458" spans="1:12" x14ac:dyDescent="0.55000000000000004">
      <c r="A6458">
        <v>2006</v>
      </c>
      <c r="B6458" t="s">
        <v>5</v>
      </c>
      <c r="C6458" t="s">
        <v>169</v>
      </c>
      <c r="D6458">
        <v>4025425.68</v>
      </c>
      <c r="E6458">
        <v>6980514.5800000001</v>
      </c>
      <c r="H6458">
        <f t="shared" si="426"/>
        <v>10</v>
      </c>
      <c r="J6458" t="str">
        <f t="shared" si="427"/>
        <v>MONMOUTH</v>
      </c>
      <c r="K6458" t="str">
        <f t="shared" si="428"/>
        <v>Will</v>
      </c>
      <c r="L6458">
        <f t="shared" si="425"/>
        <v>0</v>
      </c>
    </row>
    <row r="6459" spans="1:12" x14ac:dyDescent="0.55000000000000004">
      <c r="A6459">
        <v>2006</v>
      </c>
      <c r="B6459" t="s">
        <v>5</v>
      </c>
      <c r="C6459" t="s">
        <v>170</v>
      </c>
      <c r="D6459">
        <v>20967403.59</v>
      </c>
      <c r="E6459">
        <v>36861348.920000002</v>
      </c>
      <c r="H6459">
        <f t="shared" si="426"/>
        <v>14</v>
      </c>
      <c r="J6459" t="str">
        <f t="shared" si="427"/>
        <v>MORTON GROVE</v>
      </c>
      <c r="K6459" t="str">
        <f t="shared" si="428"/>
        <v>Grundy</v>
      </c>
      <c r="L6459">
        <f t="shared" si="425"/>
        <v>0</v>
      </c>
    </row>
    <row r="6460" spans="1:12" x14ac:dyDescent="0.55000000000000004">
      <c r="A6460">
        <v>2006</v>
      </c>
      <c r="B6460" t="s">
        <v>5</v>
      </c>
      <c r="C6460" t="s">
        <v>171</v>
      </c>
      <c r="D6460">
        <v>1214157.1000000001</v>
      </c>
      <c r="E6460">
        <v>1296798.97</v>
      </c>
      <c r="H6460">
        <f t="shared" si="426"/>
        <v>11</v>
      </c>
      <c r="J6460" t="str">
        <f t="shared" si="427"/>
        <v>MT CARMEL</v>
      </c>
      <c r="K6460" t="str">
        <f t="shared" si="428"/>
        <v>Tazewell</v>
      </c>
      <c r="L6460">
        <f t="shared" si="425"/>
        <v>0</v>
      </c>
    </row>
    <row r="6461" spans="1:12" x14ac:dyDescent="0.55000000000000004">
      <c r="A6461">
        <v>2006</v>
      </c>
      <c r="B6461" t="s">
        <v>5</v>
      </c>
      <c r="C6461" t="s">
        <v>172</v>
      </c>
      <c r="D6461">
        <v>40166884.030000001</v>
      </c>
      <c r="E6461">
        <v>59571616.140000001</v>
      </c>
      <c r="H6461">
        <f t="shared" si="426"/>
        <v>13</v>
      </c>
      <c r="J6461" t="str">
        <f t="shared" si="427"/>
        <v>MT PROSPECT</v>
      </c>
      <c r="K6461" t="str">
        <f t="shared" si="428"/>
        <v>Wabash</v>
      </c>
      <c r="L6461">
        <f t="shared" si="425"/>
        <v>0</v>
      </c>
    </row>
    <row r="6462" spans="1:12" x14ac:dyDescent="0.55000000000000004">
      <c r="A6462">
        <v>2006</v>
      </c>
      <c r="B6462" t="s">
        <v>5</v>
      </c>
      <c r="C6462" t="s">
        <v>173</v>
      </c>
      <c r="D6462">
        <v>10996260.550000001</v>
      </c>
      <c r="E6462">
        <v>16845558.41</v>
      </c>
      <c r="H6462">
        <f t="shared" si="426"/>
        <v>11</v>
      </c>
      <c r="J6462" t="str">
        <f t="shared" si="427"/>
        <v>MT VERNON</v>
      </c>
      <c r="K6462" t="str">
        <f t="shared" si="428"/>
        <v>Cook</v>
      </c>
      <c r="L6462">
        <f t="shared" si="425"/>
        <v>0</v>
      </c>
    </row>
    <row r="6463" spans="1:12" x14ac:dyDescent="0.55000000000000004">
      <c r="A6463">
        <v>2006</v>
      </c>
      <c r="B6463" t="s">
        <v>5</v>
      </c>
      <c r="C6463" t="s">
        <v>174</v>
      </c>
      <c r="D6463">
        <v>553586.68999999994</v>
      </c>
      <c r="E6463">
        <v>567504.6</v>
      </c>
      <c r="H6463">
        <f t="shared" si="426"/>
        <v>9</v>
      </c>
      <c r="J6463" t="str">
        <f t="shared" si="427"/>
        <v>MT ZION</v>
      </c>
      <c r="K6463" t="str">
        <f t="shared" si="428"/>
        <v>Jefferson</v>
      </c>
      <c r="L6463">
        <f t="shared" si="425"/>
        <v>0</v>
      </c>
    </row>
    <row r="6464" spans="1:12" x14ac:dyDescent="0.55000000000000004">
      <c r="A6464">
        <v>2006</v>
      </c>
      <c r="B6464" t="s">
        <v>5</v>
      </c>
      <c r="C6464" t="s">
        <v>175</v>
      </c>
      <c r="D6464">
        <v>10346010.869999999</v>
      </c>
      <c r="E6464">
        <v>11758774.4699999</v>
      </c>
      <c r="H6464">
        <f t="shared" si="426"/>
        <v>11</v>
      </c>
      <c r="J6464" t="str">
        <f t="shared" si="427"/>
        <v>MUNDELEIN</v>
      </c>
      <c r="K6464" t="str">
        <f t="shared" si="428"/>
        <v>Macon</v>
      </c>
      <c r="L6464">
        <f t="shared" si="425"/>
        <v>0</v>
      </c>
    </row>
    <row r="6465" spans="1:12" x14ac:dyDescent="0.55000000000000004">
      <c r="A6465">
        <v>2006</v>
      </c>
      <c r="B6465" t="s">
        <v>5</v>
      </c>
      <c r="C6465" t="s">
        <v>176</v>
      </c>
      <c r="D6465">
        <v>2601507.64</v>
      </c>
      <c r="E6465">
        <v>4280366.6899999902</v>
      </c>
      <c r="H6465">
        <f t="shared" si="426"/>
        <v>13</v>
      </c>
      <c r="J6465" t="str">
        <f t="shared" si="427"/>
        <v>MURPHYSBORO</v>
      </c>
      <c r="K6465" t="str">
        <f t="shared" si="428"/>
        <v>Lake</v>
      </c>
      <c r="L6465">
        <f t="shared" si="425"/>
        <v>0</v>
      </c>
    </row>
    <row r="6466" spans="1:12" x14ac:dyDescent="0.55000000000000004">
      <c r="A6466">
        <v>2006</v>
      </c>
      <c r="B6466" t="s">
        <v>5</v>
      </c>
      <c r="C6466" t="s">
        <v>177</v>
      </c>
      <c r="D6466">
        <v>62653492.530000001</v>
      </c>
      <c r="E6466">
        <v>81602755.219999999</v>
      </c>
      <c r="H6466">
        <f t="shared" si="426"/>
        <v>12</v>
      </c>
      <c r="J6466" t="str">
        <f t="shared" si="427"/>
        <v>NAPERVILLE</v>
      </c>
      <c r="K6466" t="str">
        <f t="shared" si="428"/>
        <v>Jackson</v>
      </c>
      <c r="L6466">
        <f t="shared" ref="L6466:L6529" si="429">IF(ISNA(K6466),1,0)</f>
        <v>0</v>
      </c>
    </row>
    <row r="6467" spans="1:12" x14ac:dyDescent="0.55000000000000004">
      <c r="A6467">
        <v>2006</v>
      </c>
      <c r="B6467" t="s">
        <v>5</v>
      </c>
      <c r="C6467" t="s">
        <v>178</v>
      </c>
      <c r="D6467">
        <v>1063784.8700000001</v>
      </c>
      <c r="E6467">
        <v>887440.41</v>
      </c>
      <c r="H6467">
        <f t="shared" ref="H6467:H6530" si="430">IF(B6467="fire",MIN(IFERROR(SEARCH("fire",C6467),999),IFERROR(SEARCH("fpd",C6467),999),IFERROR(SEARCH("pension",C6467),999),IFERROR(SEARCH("fund",C6467),999)),MIN(IFERROR(SEARCH("police",C6467),999),IFERROR(SEARCH("pension",C6467),999),IFERROR(SEARCH("fund",C6467),999)))</f>
        <v>11</v>
      </c>
      <c r="J6467" t="str">
        <f t="shared" ref="J6467:J6530" si="431">LEFT(C6467,H6467-2)</f>
        <v>NEW LENOX</v>
      </c>
      <c r="K6467" t="str">
        <f t="shared" si="428"/>
        <v>DuPage</v>
      </c>
      <c r="L6467">
        <f t="shared" si="429"/>
        <v>0</v>
      </c>
    </row>
    <row r="6468" spans="1:12" x14ac:dyDescent="0.55000000000000004">
      <c r="A6468">
        <v>2006</v>
      </c>
      <c r="B6468" t="s">
        <v>5</v>
      </c>
      <c r="C6468" t="s">
        <v>179</v>
      </c>
      <c r="D6468">
        <v>158896.68</v>
      </c>
      <c r="E6468">
        <v>208366.06</v>
      </c>
      <c r="H6468">
        <f t="shared" si="430"/>
        <v>18</v>
      </c>
      <c r="J6468" t="str">
        <f t="shared" si="431"/>
        <v>NEWPORT TOWNSHIP</v>
      </c>
      <c r="K6468" t="str">
        <f t="shared" si="428"/>
        <v>Will</v>
      </c>
      <c r="L6468">
        <f t="shared" si="429"/>
        <v>0</v>
      </c>
    </row>
    <row r="6469" spans="1:12" x14ac:dyDescent="0.55000000000000004">
      <c r="A6469">
        <v>2006</v>
      </c>
      <c r="B6469" t="s">
        <v>5</v>
      </c>
      <c r="C6469" t="s">
        <v>180</v>
      </c>
      <c r="D6469">
        <v>26524143.550000001</v>
      </c>
      <c r="E6469">
        <v>40590757.509999998</v>
      </c>
      <c r="H6469">
        <f t="shared" si="430"/>
        <v>7</v>
      </c>
      <c r="J6469" t="str">
        <f t="shared" si="431"/>
        <v>NILES</v>
      </c>
      <c r="K6469" t="str">
        <f t="shared" si="428"/>
        <v>Will</v>
      </c>
      <c r="L6469">
        <f t="shared" si="429"/>
        <v>0</v>
      </c>
    </row>
    <row r="6470" spans="1:12" x14ac:dyDescent="0.55000000000000004">
      <c r="A6470">
        <v>2006</v>
      </c>
      <c r="B6470" t="s">
        <v>5</v>
      </c>
      <c r="C6470" t="s">
        <v>181</v>
      </c>
      <c r="D6470">
        <v>17854876</v>
      </c>
      <c r="E6470">
        <v>26987272.739999998</v>
      </c>
      <c r="H6470">
        <f t="shared" si="430"/>
        <v>8</v>
      </c>
      <c r="J6470" t="str">
        <f t="shared" si="431"/>
        <v>NORMAL</v>
      </c>
      <c r="K6470" t="str">
        <f t="shared" si="428"/>
        <v>Cook</v>
      </c>
      <c r="L6470">
        <f t="shared" si="429"/>
        <v>0</v>
      </c>
    </row>
    <row r="6471" spans="1:12" x14ac:dyDescent="0.55000000000000004">
      <c r="A6471">
        <v>2006</v>
      </c>
      <c r="B6471" t="s">
        <v>5</v>
      </c>
      <c r="C6471" t="s">
        <v>182</v>
      </c>
      <c r="D6471">
        <v>794272</v>
      </c>
      <c r="E6471">
        <v>990296.47</v>
      </c>
      <c r="H6471">
        <f t="shared" si="430"/>
        <v>14</v>
      </c>
      <c r="J6471" t="str">
        <f t="shared" si="431"/>
        <v>NORTH AURORA</v>
      </c>
      <c r="K6471" t="str">
        <f t="shared" si="428"/>
        <v>Cook</v>
      </c>
      <c r="L6471">
        <f t="shared" si="429"/>
        <v>0</v>
      </c>
    </row>
    <row r="6472" spans="1:12" x14ac:dyDescent="0.55000000000000004">
      <c r="A6472">
        <v>2006</v>
      </c>
      <c r="B6472" t="s">
        <v>5</v>
      </c>
      <c r="C6472" t="s">
        <v>183</v>
      </c>
      <c r="D6472">
        <v>8395957.9499999993</v>
      </c>
      <c r="E6472">
        <v>15342087.09</v>
      </c>
      <c r="H6472">
        <f t="shared" si="430"/>
        <v>15</v>
      </c>
      <c r="J6472" t="str">
        <f t="shared" si="431"/>
        <v>NORTH CHICAGO</v>
      </c>
      <c r="K6472" t="str">
        <f t="shared" si="428"/>
        <v>Kane</v>
      </c>
      <c r="L6472">
        <f t="shared" si="429"/>
        <v>0</v>
      </c>
    </row>
    <row r="6473" spans="1:12" x14ac:dyDescent="0.55000000000000004">
      <c r="A6473">
        <v>2006</v>
      </c>
      <c r="B6473" t="s">
        <v>5</v>
      </c>
      <c r="C6473" t="s">
        <v>184</v>
      </c>
      <c r="D6473">
        <v>10549234.060000001</v>
      </c>
      <c r="E6473">
        <v>18772895.509999901</v>
      </c>
      <c r="H6473">
        <f t="shared" si="430"/>
        <v>13</v>
      </c>
      <c r="J6473" t="str">
        <f t="shared" si="431"/>
        <v>NORTH MAINE</v>
      </c>
      <c r="K6473" t="str">
        <f t="shared" si="428"/>
        <v>Lake</v>
      </c>
      <c r="L6473">
        <f t="shared" si="429"/>
        <v>0</v>
      </c>
    </row>
    <row r="6474" spans="1:12" x14ac:dyDescent="0.55000000000000004">
      <c r="A6474">
        <v>2006</v>
      </c>
      <c r="B6474" t="s">
        <v>5</v>
      </c>
      <c r="C6474" t="s">
        <v>185</v>
      </c>
      <c r="D6474">
        <v>5203782</v>
      </c>
      <c r="E6474">
        <v>7014704.21</v>
      </c>
      <c r="H6474">
        <f t="shared" si="430"/>
        <v>13</v>
      </c>
      <c r="J6474" t="str">
        <f t="shared" si="431"/>
        <v>NORTH PALOS</v>
      </c>
      <c r="K6474" t="str">
        <f t="shared" si="428"/>
        <v>Lake</v>
      </c>
      <c r="L6474">
        <f t="shared" si="429"/>
        <v>0</v>
      </c>
    </row>
    <row r="6475" spans="1:12" x14ac:dyDescent="0.55000000000000004">
      <c r="A6475">
        <v>2006</v>
      </c>
      <c r="B6475" t="s">
        <v>5</v>
      </c>
      <c r="C6475" t="s">
        <v>186</v>
      </c>
      <c r="D6475">
        <v>8044548.2800000003</v>
      </c>
      <c r="E6475">
        <v>13307657.0599999</v>
      </c>
      <c r="H6475">
        <f t="shared" si="430"/>
        <v>17</v>
      </c>
      <c r="J6475" t="str">
        <f t="shared" si="431"/>
        <v>NORTH RIVERSIDE</v>
      </c>
      <c r="K6475" t="str">
        <f t="shared" si="428"/>
        <v>Lake</v>
      </c>
      <c r="L6475">
        <f t="shared" si="429"/>
        <v>0</v>
      </c>
    </row>
    <row r="6476" spans="1:12" x14ac:dyDescent="0.55000000000000004">
      <c r="A6476">
        <v>2006</v>
      </c>
      <c r="B6476" t="s">
        <v>5</v>
      </c>
      <c r="C6476" t="s">
        <v>187</v>
      </c>
      <c r="D6476">
        <v>36333428.780000001</v>
      </c>
      <c r="E6476">
        <v>43634375.519999899</v>
      </c>
      <c r="H6476">
        <f t="shared" si="430"/>
        <v>12</v>
      </c>
      <c r="J6476" t="str">
        <f t="shared" si="431"/>
        <v>NORTHBROOK</v>
      </c>
      <c r="K6476" t="str">
        <f t="shared" si="428"/>
        <v>Cook</v>
      </c>
      <c r="L6476">
        <f t="shared" si="429"/>
        <v>0</v>
      </c>
    </row>
    <row r="6477" spans="1:12" x14ac:dyDescent="0.55000000000000004">
      <c r="A6477">
        <v>2006</v>
      </c>
      <c r="B6477" t="s">
        <v>5</v>
      </c>
      <c r="C6477" t="s">
        <v>188</v>
      </c>
      <c r="D6477">
        <v>6628756.7599999998</v>
      </c>
      <c r="E6477">
        <v>11012170.050000001</v>
      </c>
      <c r="H6477">
        <f t="shared" si="430"/>
        <v>11</v>
      </c>
      <c r="J6477" t="str">
        <f t="shared" si="431"/>
        <v>NORTHLAKE</v>
      </c>
      <c r="K6477" t="str">
        <f t="shared" si="428"/>
        <v>Cook</v>
      </c>
      <c r="L6477">
        <f t="shared" si="429"/>
        <v>0</v>
      </c>
    </row>
    <row r="6478" spans="1:12" x14ac:dyDescent="0.55000000000000004">
      <c r="A6478">
        <v>2006</v>
      </c>
      <c r="B6478" t="s">
        <v>5</v>
      </c>
      <c r="C6478" t="s">
        <v>189</v>
      </c>
      <c r="D6478">
        <v>1623071.49</v>
      </c>
      <c r="E6478">
        <v>1827906.74</v>
      </c>
      <c r="H6478">
        <f t="shared" si="430"/>
        <v>17</v>
      </c>
      <c r="J6478" t="str">
        <f t="shared" si="431"/>
        <v>NORTHWEST HOMER</v>
      </c>
      <c r="K6478" t="str">
        <f t="shared" si="428"/>
        <v>Cook</v>
      </c>
      <c r="L6478">
        <f t="shared" si="429"/>
        <v>0</v>
      </c>
    </row>
    <row r="6479" spans="1:12" x14ac:dyDescent="0.55000000000000004">
      <c r="A6479">
        <v>2006</v>
      </c>
      <c r="B6479" t="s">
        <v>5</v>
      </c>
      <c r="C6479" t="s">
        <v>190</v>
      </c>
      <c r="D6479">
        <v>271729.89</v>
      </c>
      <c r="E6479">
        <v>294991.95</v>
      </c>
      <c r="H6479">
        <f t="shared" si="430"/>
        <v>27</v>
      </c>
      <c r="J6479" t="str">
        <f t="shared" si="431"/>
        <v>NORTHWEST ST CLAIR COUNTY</v>
      </c>
      <c r="K6479" t="str">
        <f t="shared" si="428"/>
        <v>Cook</v>
      </c>
      <c r="L6479">
        <f t="shared" si="429"/>
        <v>0</v>
      </c>
    </row>
    <row r="6480" spans="1:12" x14ac:dyDescent="0.55000000000000004">
      <c r="A6480">
        <v>2006</v>
      </c>
      <c r="B6480" t="s">
        <v>5</v>
      </c>
      <c r="C6480" t="s">
        <v>191</v>
      </c>
      <c r="D6480">
        <v>9710507.5700000003</v>
      </c>
      <c r="E6480">
        <v>16716426.779999999</v>
      </c>
      <c r="H6480">
        <f t="shared" si="430"/>
        <v>14</v>
      </c>
      <c r="J6480" t="str">
        <f t="shared" si="431"/>
        <v>NORWOOD PARK</v>
      </c>
      <c r="K6480" t="str">
        <f t="shared" si="428"/>
        <v>Cook</v>
      </c>
      <c r="L6480">
        <f t="shared" si="429"/>
        <v>0</v>
      </c>
    </row>
    <row r="6481" spans="1:12" x14ac:dyDescent="0.55000000000000004">
      <c r="A6481">
        <v>2006</v>
      </c>
      <c r="B6481" t="s">
        <v>5</v>
      </c>
      <c r="C6481" t="s">
        <v>192</v>
      </c>
      <c r="D6481">
        <v>4931.26</v>
      </c>
      <c r="E6481">
        <v>236361</v>
      </c>
      <c r="H6481">
        <f t="shared" si="430"/>
        <v>13</v>
      </c>
      <c r="J6481" t="str">
        <f t="shared" si="431"/>
        <v>NUNDA RURAL</v>
      </c>
      <c r="K6481" t="str">
        <f t="shared" si="428"/>
        <v>Cook</v>
      </c>
      <c r="L6481">
        <f t="shared" si="429"/>
        <v>0</v>
      </c>
    </row>
    <row r="6482" spans="1:12" x14ac:dyDescent="0.55000000000000004">
      <c r="A6482">
        <v>2006</v>
      </c>
      <c r="B6482" t="s">
        <v>5</v>
      </c>
      <c r="C6482" t="s">
        <v>193</v>
      </c>
      <c r="D6482">
        <v>21712684.23</v>
      </c>
      <c r="E6482">
        <v>28640441.379999999</v>
      </c>
      <c r="H6482">
        <f t="shared" si="430"/>
        <v>11</v>
      </c>
      <c r="J6482" t="str">
        <f t="shared" si="431"/>
        <v>OAK BROOK</v>
      </c>
      <c r="K6482" t="str">
        <f t="shared" si="428"/>
        <v>Cook</v>
      </c>
      <c r="L6482">
        <f t="shared" si="429"/>
        <v>0</v>
      </c>
    </row>
    <row r="6483" spans="1:12" x14ac:dyDescent="0.55000000000000004">
      <c r="A6483">
        <v>2006</v>
      </c>
      <c r="B6483" t="s">
        <v>5</v>
      </c>
      <c r="C6483" t="s">
        <v>194</v>
      </c>
      <c r="D6483">
        <v>10201056.09</v>
      </c>
      <c r="E6483">
        <v>12971206.6</v>
      </c>
      <c r="H6483">
        <f t="shared" si="430"/>
        <v>12</v>
      </c>
      <c r="J6483" t="str">
        <f t="shared" si="431"/>
        <v>OAK FOREST</v>
      </c>
      <c r="K6483" t="str">
        <f t="shared" si="428"/>
        <v>Cook</v>
      </c>
      <c r="L6483">
        <f t="shared" si="429"/>
        <v>0</v>
      </c>
    </row>
    <row r="6484" spans="1:12" x14ac:dyDescent="0.55000000000000004">
      <c r="A6484">
        <v>2006</v>
      </c>
      <c r="B6484" t="s">
        <v>5</v>
      </c>
      <c r="C6484" t="s">
        <v>195</v>
      </c>
      <c r="D6484">
        <v>59272734.859999999</v>
      </c>
      <c r="E6484">
        <v>81775414.090000004</v>
      </c>
      <c r="H6484">
        <f t="shared" si="430"/>
        <v>10</v>
      </c>
      <c r="J6484" t="str">
        <f t="shared" si="431"/>
        <v>OAK LAWN</v>
      </c>
      <c r="K6484" t="str">
        <f t="shared" si="428"/>
        <v>Cook</v>
      </c>
      <c r="L6484">
        <f t="shared" si="429"/>
        <v>0</v>
      </c>
    </row>
    <row r="6485" spans="1:12" x14ac:dyDescent="0.55000000000000004">
      <c r="A6485">
        <v>2006</v>
      </c>
      <c r="B6485" t="s">
        <v>5</v>
      </c>
      <c r="C6485" t="s">
        <v>196</v>
      </c>
      <c r="D6485">
        <v>38557325.43</v>
      </c>
      <c r="E6485">
        <v>72954612.549999997</v>
      </c>
      <c r="H6485">
        <f t="shared" si="430"/>
        <v>10</v>
      </c>
      <c r="J6485" t="str">
        <f t="shared" si="431"/>
        <v>OAK PARK</v>
      </c>
      <c r="K6485" t="str">
        <f t="shared" si="428"/>
        <v>Cook</v>
      </c>
      <c r="L6485">
        <f t="shared" si="429"/>
        <v>0</v>
      </c>
    </row>
    <row r="6486" spans="1:12" x14ac:dyDescent="0.55000000000000004">
      <c r="A6486">
        <v>2006</v>
      </c>
      <c r="B6486" t="s">
        <v>5</v>
      </c>
      <c r="C6486" t="s">
        <v>197</v>
      </c>
      <c r="D6486">
        <v>599722</v>
      </c>
      <c r="E6486">
        <v>1005339.57</v>
      </c>
      <c r="H6486">
        <f t="shared" si="430"/>
        <v>18</v>
      </c>
      <c r="J6486" t="str">
        <f t="shared" si="431"/>
        <v>OAKBROOK TERRACE</v>
      </c>
      <c r="K6486" t="str">
        <f t="shared" si="428"/>
        <v>Cook</v>
      </c>
      <c r="L6486">
        <f t="shared" si="429"/>
        <v>0</v>
      </c>
    </row>
    <row r="6487" spans="1:12" x14ac:dyDescent="0.55000000000000004">
      <c r="A6487">
        <v>2006</v>
      </c>
      <c r="B6487" t="s">
        <v>5</v>
      </c>
      <c r="C6487" t="s">
        <v>198</v>
      </c>
      <c r="D6487">
        <v>1838718.22</v>
      </c>
      <c r="E6487">
        <v>2132881.11</v>
      </c>
      <c r="H6487">
        <f t="shared" si="430"/>
        <v>7</v>
      </c>
      <c r="J6487" t="str">
        <f t="shared" si="431"/>
        <v>OLNEY</v>
      </c>
      <c r="K6487" t="str">
        <f t="shared" si="428"/>
        <v>LaSalle</v>
      </c>
      <c r="L6487">
        <f t="shared" si="429"/>
        <v>0</v>
      </c>
    </row>
    <row r="6488" spans="1:12" x14ac:dyDescent="0.55000000000000004">
      <c r="A6488">
        <v>2006</v>
      </c>
      <c r="B6488" t="s">
        <v>5</v>
      </c>
      <c r="C6488" t="s">
        <v>199</v>
      </c>
      <c r="D6488">
        <v>46939028.869999997</v>
      </c>
      <c r="E6488">
        <v>53536247.649999999</v>
      </c>
      <c r="H6488">
        <f t="shared" si="430"/>
        <v>8</v>
      </c>
      <c r="J6488" t="str">
        <f t="shared" si="431"/>
        <v>ORLAND</v>
      </c>
      <c r="K6488" t="str">
        <f t="shared" si="428"/>
        <v>Cook</v>
      </c>
      <c r="L6488">
        <f t="shared" si="429"/>
        <v>0</v>
      </c>
    </row>
    <row r="6489" spans="1:12" x14ac:dyDescent="0.55000000000000004">
      <c r="A6489">
        <v>2006</v>
      </c>
      <c r="B6489" t="s">
        <v>5</v>
      </c>
      <c r="C6489" t="s">
        <v>200</v>
      </c>
      <c r="D6489">
        <v>112714.77</v>
      </c>
      <c r="E6489">
        <v>160898.68</v>
      </c>
      <c r="H6489">
        <f t="shared" si="430"/>
        <v>8</v>
      </c>
      <c r="J6489" t="str">
        <f t="shared" si="431"/>
        <v>OSWEGO</v>
      </c>
      <c r="K6489" t="str">
        <f t="shared" si="428"/>
        <v>Cook</v>
      </c>
      <c r="L6489">
        <f t="shared" si="429"/>
        <v>0</v>
      </c>
    </row>
    <row r="6490" spans="1:12" x14ac:dyDescent="0.55000000000000004">
      <c r="A6490">
        <v>2006</v>
      </c>
      <c r="B6490" t="s">
        <v>5</v>
      </c>
      <c r="C6490" t="s">
        <v>201</v>
      </c>
      <c r="D6490">
        <v>11017953.9</v>
      </c>
      <c r="E6490">
        <v>16198471.5599999</v>
      </c>
      <c r="H6490">
        <f t="shared" si="430"/>
        <v>8</v>
      </c>
      <c r="J6490" t="str">
        <f t="shared" si="431"/>
        <v>OTTAWA</v>
      </c>
      <c r="K6490" t="str">
        <f t="shared" si="428"/>
        <v>Kendall</v>
      </c>
      <c r="L6490">
        <f t="shared" si="429"/>
        <v>0</v>
      </c>
    </row>
    <row r="6491" spans="1:12" x14ac:dyDescent="0.55000000000000004">
      <c r="A6491">
        <v>2006</v>
      </c>
      <c r="B6491" t="s">
        <v>5</v>
      </c>
      <c r="C6491" t="s">
        <v>202</v>
      </c>
      <c r="D6491">
        <v>39408899</v>
      </c>
      <c r="E6491">
        <v>57867423.409999996</v>
      </c>
      <c r="H6491">
        <f t="shared" si="430"/>
        <v>10</v>
      </c>
      <c r="J6491" t="str">
        <f t="shared" si="431"/>
        <v>PALATINE</v>
      </c>
      <c r="K6491" t="str">
        <f t="shared" si="428"/>
        <v>LaSalle</v>
      </c>
      <c r="L6491">
        <f t="shared" si="429"/>
        <v>0</v>
      </c>
    </row>
    <row r="6492" spans="1:12" x14ac:dyDescent="0.55000000000000004">
      <c r="A6492">
        <v>2006</v>
      </c>
      <c r="B6492" t="s">
        <v>5</v>
      </c>
      <c r="C6492" t="s">
        <v>203</v>
      </c>
      <c r="D6492">
        <v>3753278.47</v>
      </c>
      <c r="E6492">
        <v>4091082.5</v>
      </c>
      <c r="H6492">
        <f t="shared" si="430"/>
        <v>16</v>
      </c>
      <c r="J6492" t="str">
        <f t="shared" si="431"/>
        <v>PALATINE RURAL</v>
      </c>
      <c r="K6492" t="str">
        <f t="shared" si="428"/>
        <v>Cook</v>
      </c>
      <c r="L6492">
        <f t="shared" si="429"/>
        <v>0</v>
      </c>
    </row>
    <row r="6493" spans="1:12" x14ac:dyDescent="0.55000000000000004">
      <c r="A6493">
        <v>2006</v>
      </c>
      <c r="B6493" t="s">
        <v>5</v>
      </c>
      <c r="C6493" t="s">
        <v>204</v>
      </c>
      <c r="D6493">
        <v>5167555.37</v>
      </c>
      <c r="E6493">
        <v>5787155.6500000004</v>
      </c>
      <c r="H6493">
        <f t="shared" si="430"/>
        <v>7</v>
      </c>
      <c r="J6493" t="str">
        <f t="shared" si="431"/>
        <v>PALOS</v>
      </c>
      <c r="K6493" t="str">
        <f t="shared" si="428"/>
        <v>Cook</v>
      </c>
      <c r="L6493">
        <f t="shared" si="429"/>
        <v>0</v>
      </c>
    </row>
    <row r="6494" spans="1:12" x14ac:dyDescent="0.55000000000000004">
      <c r="A6494">
        <v>2006</v>
      </c>
      <c r="B6494" t="s">
        <v>5</v>
      </c>
      <c r="C6494" t="s">
        <v>205</v>
      </c>
      <c r="D6494">
        <v>4966004.03</v>
      </c>
      <c r="E6494">
        <v>5818920.1100000003</v>
      </c>
      <c r="H6494">
        <f t="shared" si="430"/>
        <v>15</v>
      </c>
      <c r="J6494" t="str">
        <f t="shared" si="431"/>
        <v>PALOS HEIGHTS</v>
      </c>
      <c r="K6494" t="str">
        <f t="shared" si="428"/>
        <v>Cook</v>
      </c>
      <c r="L6494">
        <f t="shared" si="429"/>
        <v>0</v>
      </c>
    </row>
    <row r="6495" spans="1:12" x14ac:dyDescent="0.55000000000000004">
      <c r="A6495">
        <v>2006</v>
      </c>
      <c r="B6495" t="s">
        <v>5</v>
      </c>
      <c r="C6495" t="s">
        <v>206</v>
      </c>
      <c r="D6495">
        <v>4340720.18</v>
      </c>
      <c r="E6495">
        <v>5861774.4500000002</v>
      </c>
      <c r="H6495">
        <f t="shared" si="430"/>
        <v>7</v>
      </c>
      <c r="J6495" t="str">
        <f t="shared" si="431"/>
        <v>PARIS</v>
      </c>
      <c r="K6495" t="str">
        <f t="shared" si="428"/>
        <v>Christian</v>
      </c>
      <c r="L6495">
        <f t="shared" si="429"/>
        <v>0</v>
      </c>
    </row>
    <row r="6496" spans="1:12" x14ac:dyDescent="0.55000000000000004">
      <c r="A6496">
        <v>2006</v>
      </c>
      <c r="B6496" t="s">
        <v>5</v>
      </c>
      <c r="C6496" t="s">
        <v>207</v>
      </c>
      <c r="D6496">
        <v>7828968.3499999996</v>
      </c>
      <c r="E6496">
        <v>14566494.949999999</v>
      </c>
      <c r="H6496">
        <f t="shared" si="430"/>
        <v>13</v>
      </c>
      <c r="J6496" t="str">
        <f t="shared" si="431"/>
        <v>PARK FOREST</v>
      </c>
      <c r="K6496" t="str">
        <f t="shared" si="428"/>
        <v>Lake</v>
      </c>
      <c r="L6496">
        <f t="shared" si="429"/>
        <v>0</v>
      </c>
    </row>
    <row r="6497" spans="1:12" x14ac:dyDescent="0.55000000000000004">
      <c r="A6497">
        <v>2006</v>
      </c>
      <c r="B6497" t="s">
        <v>5</v>
      </c>
      <c r="C6497" t="s">
        <v>208</v>
      </c>
      <c r="D6497">
        <v>26867224.32</v>
      </c>
      <c r="E6497">
        <v>38590303.299999997</v>
      </c>
      <c r="H6497">
        <f t="shared" si="430"/>
        <v>12</v>
      </c>
      <c r="J6497" t="str">
        <f t="shared" si="431"/>
        <v>PARK RIDGE</v>
      </c>
      <c r="K6497" t="str">
        <f t="shared" si="428"/>
        <v>Cook</v>
      </c>
      <c r="L6497">
        <f t="shared" si="429"/>
        <v>0</v>
      </c>
    </row>
    <row r="6498" spans="1:12" x14ac:dyDescent="0.55000000000000004">
      <c r="A6498">
        <v>2006</v>
      </c>
      <c r="B6498" t="s">
        <v>5</v>
      </c>
      <c r="C6498" t="s">
        <v>209</v>
      </c>
      <c r="D6498">
        <v>13812011.99</v>
      </c>
      <c r="E6498">
        <v>35573058.93</v>
      </c>
      <c r="H6498">
        <f t="shared" si="430"/>
        <v>7</v>
      </c>
      <c r="J6498" t="str">
        <f t="shared" si="431"/>
        <v>PEKIN</v>
      </c>
      <c r="K6498" t="str">
        <f t="shared" si="428"/>
        <v>Cook</v>
      </c>
      <c r="L6498">
        <f t="shared" si="429"/>
        <v>0</v>
      </c>
    </row>
    <row r="6499" spans="1:12" x14ac:dyDescent="0.55000000000000004">
      <c r="A6499">
        <v>2006</v>
      </c>
      <c r="B6499" t="s">
        <v>5</v>
      </c>
      <c r="C6499" t="s">
        <v>210</v>
      </c>
      <c r="D6499">
        <v>102160104.25</v>
      </c>
      <c r="E6499">
        <v>156075734.49000001</v>
      </c>
      <c r="H6499">
        <f t="shared" si="430"/>
        <v>8</v>
      </c>
      <c r="J6499" t="str">
        <f t="shared" si="431"/>
        <v>PEORIA</v>
      </c>
      <c r="K6499" t="str">
        <f t="shared" si="428"/>
        <v>Tazewell</v>
      </c>
      <c r="L6499">
        <f t="shared" si="429"/>
        <v>0</v>
      </c>
    </row>
    <row r="6500" spans="1:12" x14ac:dyDescent="0.55000000000000004">
      <c r="A6500">
        <v>2006</v>
      </c>
      <c r="B6500" t="s">
        <v>5</v>
      </c>
      <c r="C6500" t="s">
        <v>211</v>
      </c>
      <c r="D6500">
        <v>362648.21</v>
      </c>
      <c r="E6500">
        <v>339372.38</v>
      </c>
      <c r="H6500">
        <f t="shared" si="430"/>
        <v>9</v>
      </c>
      <c r="J6500" t="str">
        <f t="shared" si="431"/>
        <v>PEOTONE</v>
      </c>
      <c r="K6500" t="str">
        <f t="shared" si="428"/>
        <v>Peoria</v>
      </c>
      <c r="L6500">
        <f t="shared" si="429"/>
        <v>0</v>
      </c>
    </row>
    <row r="6501" spans="1:12" x14ac:dyDescent="0.55000000000000004">
      <c r="A6501">
        <v>2006</v>
      </c>
      <c r="B6501" t="s">
        <v>5</v>
      </c>
      <c r="C6501" t="s">
        <v>212</v>
      </c>
      <c r="D6501">
        <v>1310528.74</v>
      </c>
      <c r="E6501">
        <v>1701546.57</v>
      </c>
      <c r="H6501">
        <f t="shared" si="430"/>
        <v>6</v>
      </c>
      <c r="J6501" t="str">
        <f t="shared" si="431"/>
        <v>PERU</v>
      </c>
      <c r="K6501" t="str">
        <f t="shared" si="428"/>
        <v>Will</v>
      </c>
      <c r="L6501">
        <f t="shared" si="429"/>
        <v>0</v>
      </c>
    </row>
    <row r="6502" spans="1:12" x14ac:dyDescent="0.55000000000000004">
      <c r="A6502">
        <v>2006</v>
      </c>
      <c r="B6502" t="s">
        <v>5</v>
      </c>
      <c r="C6502" t="s">
        <v>213</v>
      </c>
      <c r="D6502">
        <v>88088.21</v>
      </c>
      <c r="E6502">
        <v>123964.61</v>
      </c>
      <c r="H6502">
        <f t="shared" si="430"/>
        <v>29</v>
      </c>
      <c r="J6502" t="str">
        <f t="shared" si="431"/>
        <v>PINGREE GROVE &amp; COUNTRYSIDE</v>
      </c>
      <c r="K6502" t="str">
        <f t="shared" si="428"/>
        <v>Perry</v>
      </c>
      <c r="L6502">
        <f t="shared" si="429"/>
        <v>0</v>
      </c>
    </row>
    <row r="6503" spans="1:12" x14ac:dyDescent="0.55000000000000004">
      <c r="A6503">
        <v>2006</v>
      </c>
      <c r="B6503" t="s">
        <v>5</v>
      </c>
      <c r="C6503" t="s">
        <v>214</v>
      </c>
      <c r="D6503">
        <v>632653</v>
      </c>
      <c r="E6503">
        <v>624751.93999999994</v>
      </c>
      <c r="H6503">
        <f t="shared" si="430"/>
        <v>12</v>
      </c>
      <c r="J6503" t="str">
        <f t="shared" si="431"/>
        <v>PLAINFIELD</v>
      </c>
      <c r="K6503" t="str">
        <f t="shared" si="428"/>
        <v>Perry</v>
      </c>
      <c r="L6503">
        <f t="shared" si="429"/>
        <v>0</v>
      </c>
    </row>
    <row r="6504" spans="1:12" x14ac:dyDescent="0.55000000000000004">
      <c r="A6504">
        <v>2006</v>
      </c>
      <c r="B6504" t="s">
        <v>5</v>
      </c>
      <c r="C6504" t="s">
        <v>215</v>
      </c>
      <c r="D6504">
        <v>18190528.82</v>
      </c>
      <c r="E6504">
        <v>22085009.280000001</v>
      </c>
      <c r="H6504">
        <f t="shared" si="430"/>
        <v>14</v>
      </c>
      <c r="J6504" t="str">
        <f t="shared" si="431"/>
        <v>PLEASANTVIEW</v>
      </c>
      <c r="K6504" t="str">
        <f t="shared" si="428"/>
        <v>Kendall</v>
      </c>
      <c r="L6504">
        <f t="shared" si="429"/>
        <v>0</v>
      </c>
    </row>
    <row r="6505" spans="1:12" x14ac:dyDescent="0.55000000000000004">
      <c r="A6505">
        <v>2006</v>
      </c>
      <c r="B6505" t="s">
        <v>5</v>
      </c>
      <c r="C6505" t="s">
        <v>216</v>
      </c>
      <c r="D6505">
        <v>3070366.26</v>
      </c>
      <c r="E6505">
        <v>3934957.43</v>
      </c>
      <c r="H6505">
        <f t="shared" si="430"/>
        <v>9</v>
      </c>
      <c r="J6505" t="str">
        <f t="shared" si="431"/>
        <v>PONTIAC</v>
      </c>
      <c r="K6505" t="str">
        <f t="shared" si="428"/>
        <v>Kendall</v>
      </c>
      <c r="L6505">
        <f t="shared" si="429"/>
        <v>0</v>
      </c>
    </row>
    <row r="6506" spans="1:12" x14ac:dyDescent="0.55000000000000004">
      <c r="A6506">
        <v>2006</v>
      </c>
      <c r="B6506" t="s">
        <v>5</v>
      </c>
      <c r="C6506" t="s">
        <v>217</v>
      </c>
      <c r="D6506">
        <v>498319</v>
      </c>
      <c r="E6506">
        <v>1061779</v>
      </c>
      <c r="H6506">
        <f t="shared" si="430"/>
        <v>7</v>
      </c>
      <c r="J6506" t="str">
        <f t="shared" si="431"/>
        <v>POSEN</v>
      </c>
      <c r="K6506" t="str">
        <f t="shared" si="428"/>
        <v>Madison</v>
      </c>
      <c r="L6506">
        <f t="shared" si="429"/>
        <v>0</v>
      </c>
    </row>
    <row r="6507" spans="1:12" x14ac:dyDescent="0.55000000000000004">
      <c r="A6507">
        <v>2006</v>
      </c>
      <c r="B6507" t="s">
        <v>5</v>
      </c>
      <c r="C6507" t="s">
        <v>218</v>
      </c>
      <c r="D6507">
        <v>4516807.2300000004</v>
      </c>
      <c r="E6507">
        <v>4784389.7</v>
      </c>
      <c r="H6507">
        <f t="shared" si="430"/>
        <v>11</v>
      </c>
      <c r="J6507" t="str">
        <f t="shared" si="431"/>
        <v>PRINCETON</v>
      </c>
      <c r="K6507" t="str">
        <f t="shared" si="428"/>
        <v>Cook</v>
      </c>
      <c r="L6507">
        <f t="shared" si="429"/>
        <v>0</v>
      </c>
    </row>
    <row r="6508" spans="1:12" x14ac:dyDescent="0.55000000000000004">
      <c r="A6508">
        <v>2006</v>
      </c>
      <c r="B6508" t="s">
        <v>5</v>
      </c>
      <c r="C6508" t="s">
        <v>219</v>
      </c>
      <c r="D6508">
        <v>426660.88</v>
      </c>
      <c r="E6508">
        <v>352352.65</v>
      </c>
      <c r="H6508">
        <f t="shared" si="430"/>
        <v>18</v>
      </c>
      <c r="J6508" t="str">
        <f t="shared" si="431"/>
        <v>PROSPECT HEIGHTS</v>
      </c>
      <c r="K6508" t="str">
        <f t="shared" si="428"/>
        <v>Bureau</v>
      </c>
      <c r="L6508">
        <f t="shared" si="429"/>
        <v>0</v>
      </c>
    </row>
    <row r="6509" spans="1:12" x14ac:dyDescent="0.55000000000000004">
      <c r="A6509">
        <v>2006</v>
      </c>
      <c r="B6509" t="s">
        <v>5</v>
      </c>
      <c r="C6509" t="s">
        <v>220</v>
      </c>
      <c r="D6509">
        <v>20920010.43</v>
      </c>
      <c r="E6509">
        <v>41209641.939999998</v>
      </c>
      <c r="H6509">
        <f t="shared" si="430"/>
        <v>8</v>
      </c>
      <c r="J6509" t="str">
        <f t="shared" si="431"/>
        <v>QUINCY</v>
      </c>
      <c r="K6509" t="str">
        <f t="shared" si="428"/>
        <v>Cook</v>
      </c>
      <c r="L6509">
        <f t="shared" si="429"/>
        <v>0</v>
      </c>
    </row>
    <row r="6510" spans="1:12" x14ac:dyDescent="0.55000000000000004">
      <c r="A6510">
        <v>2006</v>
      </c>
      <c r="B6510" t="s">
        <v>5</v>
      </c>
      <c r="C6510" t="s">
        <v>221</v>
      </c>
      <c r="D6510">
        <v>12170919.359999999</v>
      </c>
      <c r="E6510">
        <v>18683356.1199999</v>
      </c>
      <c r="H6510">
        <f t="shared" si="430"/>
        <v>14</v>
      </c>
      <c r="J6510" t="str">
        <f t="shared" si="431"/>
        <v>RIVER FOREST</v>
      </c>
      <c r="K6510" t="str">
        <f t="shared" si="428"/>
        <v>Cook</v>
      </c>
      <c r="L6510">
        <f t="shared" si="429"/>
        <v>0</v>
      </c>
    </row>
    <row r="6511" spans="1:12" x14ac:dyDescent="0.55000000000000004">
      <c r="A6511">
        <v>2006</v>
      </c>
      <c r="B6511" t="s">
        <v>5</v>
      </c>
      <c r="C6511" t="s">
        <v>222</v>
      </c>
      <c r="D6511">
        <v>4028514.13</v>
      </c>
      <c r="E6511">
        <v>4402395.28</v>
      </c>
      <c r="H6511">
        <f t="shared" si="430"/>
        <v>11</v>
      </c>
      <c r="J6511" t="str">
        <f t="shared" si="431"/>
        <v>RIVERDALE</v>
      </c>
      <c r="K6511" t="str">
        <f t="shared" si="428"/>
        <v>Cook</v>
      </c>
      <c r="L6511">
        <f t="shared" si="429"/>
        <v>0</v>
      </c>
    </row>
    <row r="6512" spans="1:12" x14ac:dyDescent="0.55000000000000004">
      <c r="A6512">
        <v>2006</v>
      </c>
      <c r="B6512" t="s">
        <v>5</v>
      </c>
      <c r="C6512" t="s">
        <v>223</v>
      </c>
      <c r="D6512">
        <v>269990.31</v>
      </c>
      <c r="E6512">
        <v>277038.55</v>
      </c>
      <c r="H6512">
        <f t="shared" si="430"/>
        <v>9</v>
      </c>
      <c r="J6512" t="str">
        <f t="shared" si="431"/>
        <v>ROBBINS</v>
      </c>
      <c r="K6512" t="str">
        <f t="shared" si="428"/>
        <v>Cook</v>
      </c>
      <c r="L6512">
        <f t="shared" si="429"/>
        <v>0</v>
      </c>
    </row>
    <row r="6513" spans="1:12" x14ac:dyDescent="0.55000000000000004">
      <c r="A6513">
        <v>2006</v>
      </c>
      <c r="B6513" t="s">
        <v>5</v>
      </c>
      <c r="C6513" t="s">
        <v>224</v>
      </c>
      <c r="D6513">
        <v>9101914.7599999998</v>
      </c>
      <c r="E6513">
        <v>9755358.1699999999</v>
      </c>
      <c r="H6513">
        <f t="shared" si="430"/>
        <v>14</v>
      </c>
      <c r="J6513" t="str">
        <f t="shared" si="431"/>
        <v>ROBERTS PARK</v>
      </c>
      <c r="K6513" t="str">
        <f t="shared" si="428"/>
        <v>Cook</v>
      </c>
      <c r="L6513">
        <f t="shared" si="429"/>
        <v>0</v>
      </c>
    </row>
    <row r="6514" spans="1:12" x14ac:dyDescent="0.55000000000000004">
      <c r="A6514">
        <v>2006</v>
      </c>
      <c r="B6514" t="s">
        <v>5</v>
      </c>
      <c r="C6514" t="s">
        <v>225</v>
      </c>
      <c r="D6514">
        <v>2794730.93</v>
      </c>
      <c r="E6514">
        <v>3441654.36</v>
      </c>
      <c r="H6514">
        <f t="shared" si="430"/>
        <v>10</v>
      </c>
      <c r="J6514" t="str">
        <f t="shared" si="431"/>
        <v>ROBINSON</v>
      </c>
      <c r="K6514" t="str">
        <f t="shared" si="428"/>
        <v>Cook</v>
      </c>
      <c r="L6514">
        <f t="shared" si="429"/>
        <v>0</v>
      </c>
    </row>
    <row r="6515" spans="1:12" x14ac:dyDescent="0.55000000000000004">
      <c r="A6515">
        <v>2006</v>
      </c>
      <c r="B6515" t="s">
        <v>5</v>
      </c>
      <c r="C6515" t="s">
        <v>226</v>
      </c>
      <c r="D6515">
        <v>5979719.4400000004</v>
      </c>
      <c r="E6515">
        <v>6515623.02999999</v>
      </c>
      <c r="H6515">
        <f t="shared" si="430"/>
        <v>10</v>
      </c>
      <c r="J6515" t="str">
        <f t="shared" si="431"/>
        <v>ROCHELLE</v>
      </c>
      <c r="K6515" t="str">
        <f t="shared" si="428"/>
        <v>Crawford</v>
      </c>
      <c r="L6515">
        <f t="shared" si="429"/>
        <v>0</v>
      </c>
    </row>
    <row r="6516" spans="1:12" x14ac:dyDescent="0.55000000000000004">
      <c r="A6516">
        <v>2006</v>
      </c>
      <c r="B6516" t="s">
        <v>5</v>
      </c>
      <c r="C6516" t="s">
        <v>227</v>
      </c>
      <c r="D6516">
        <v>5595590.2300000004</v>
      </c>
      <c r="E6516">
        <v>5558044.3700000001</v>
      </c>
      <c r="H6516">
        <f t="shared" si="430"/>
        <v>12</v>
      </c>
      <c r="J6516" t="str">
        <f t="shared" si="431"/>
        <v>ROCK FALLS</v>
      </c>
      <c r="K6516" t="str">
        <f t="shared" si="428"/>
        <v>Ogle</v>
      </c>
      <c r="L6516">
        <f t="shared" si="429"/>
        <v>0</v>
      </c>
    </row>
    <row r="6517" spans="1:12" x14ac:dyDescent="0.55000000000000004">
      <c r="A6517">
        <v>2006</v>
      </c>
      <c r="B6517" t="s">
        <v>5</v>
      </c>
      <c r="C6517" t="s">
        <v>228</v>
      </c>
      <c r="D6517">
        <v>22348534.399999999</v>
      </c>
      <c r="E6517">
        <v>45930010.100000001</v>
      </c>
      <c r="H6517">
        <f t="shared" si="430"/>
        <v>13</v>
      </c>
      <c r="J6517" t="str">
        <f t="shared" si="431"/>
        <v>ROCK ISLAND</v>
      </c>
      <c r="K6517" t="str">
        <f t="shared" si="428"/>
        <v>Whiteside</v>
      </c>
      <c r="L6517">
        <f t="shared" si="429"/>
        <v>0</v>
      </c>
    </row>
    <row r="6518" spans="1:12" x14ac:dyDescent="0.55000000000000004">
      <c r="A6518">
        <v>2006</v>
      </c>
      <c r="B6518" t="s">
        <v>5</v>
      </c>
      <c r="C6518" t="s">
        <v>229</v>
      </c>
      <c r="D6518">
        <v>139128707.66</v>
      </c>
      <c r="E6518">
        <v>200640763.72999999</v>
      </c>
      <c r="H6518">
        <f t="shared" si="430"/>
        <v>10</v>
      </c>
      <c r="J6518" t="str">
        <f t="shared" si="431"/>
        <v>ROCKFORD</v>
      </c>
      <c r="K6518" t="str">
        <f t="shared" si="428"/>
        <v>Rock Island</v>
      </c>
      <c r="L6518">
        <f t="shared" si="429"/>
        <v>0</v>
      </c>
    </row>
    <row r="6519" spans="1:12" x14ac:dyDescent="0.55000000000000004">
      <c r="A6519">
        <v>2006</v>
      </c>
      <c r="B6519" t="s">
        <v>5</v>
      </c>
      <c r="C6519" t="s">
        <v>230</v>
      </c>
      <c r="D6519">
        <v>18638346.030000001</v>
      </c>
      <c r="E6519">
        <v>37305335.640000001</v>
      </c>
      <c r="H6519">
        <f t="shared" si="430"/>
        <v>17</v>
      </c>
      <c r="J6519" t="str">
        <f t="shared" si="431"/>
        <v>ROLLING MEADOWS</v>
      </c>
      <c r="K6519" t="str">
        <f t="shared" si="428"/>
        <v>Winnebago</v>
      </c>
      <c r="L6519">
        <f t="shared" si="429"/>
        <v>0</v>
      </c>
    </row>
    <row r="6520" spans="1:12" x14ac:dyDescent="0.55000000000000004">
      <c r="A6520">
        <v>2006</v>
      </c>
      <c r="B6520" t="s">
        <v>5</v>
      </c>
      <c r="C6520" t="s">
        <v>231</v>
      </c>
      <c r="D6520">
        <v>1435528.25</v>
      </c>
      <c r="E6520">
        <v>2198303.35</v>
      </c>
      <c r="H6520">
        <f t="shared" si="430"/>
        <v>12</v>
      </c>
      <c r="J6520" t="str">
        <f t="shared" si="431"/>
        <v>ROMEOVILLE</v>
      </c>
      <c r="K6520" t="str">
        <f t="shared" si="428"/>
        <v>Cook</v>
      </c>
      <c r="L6520">
        <f t="shared" si="429"/>
        <v>0</v>
      </c>
    </row>
    <row r="6521" spans="1:12" x14ac:dyDescent="0.55000000000000004">
      <c r="A6521">
        <v>2006</v>
      </c>
      <c r="B6521" t="s">
        <v>5</v>
      </c>
      <c r="C6521" t="s">
        <v>232</v>
      </c>
      <c r="D6521">
        <v>2451376.23</v>
      </c>
      <c r="E6521">
        <v>3192626.16</v>
      </c>
      <c r="H6521">
        <f t="shared" si="430"/>
        <v>9</v>
      </c>
      <c r="J6521" t="str">
        <f t="shared" si="431"/>
        <v>ROSELLE</v>
      </c>
      <c r="K6521" t="str">
        <f t="shared" ref="K6521:K6584" si="432">INDEX($K$1:$K$655,MATCH(C6521,$C$1:$C$655))</f>
        <v>Winnebago</v>
      </c>
      <c r="L6521">
        <f t="shared" si="429"/>
        <v>0</v>
      </c>
    </row>
    <row r="6522" spans="1:12" x14ac:dyDescent="0.55000000000000004">
      <c r="A6522">
        <v>2006</v>
      </c>
      <c r="B6522" t="s">
        <v>5</v>
      </c>
      <c r="C6522" t="s">
        <v>233</v>
      </c>
      <c r="D6522">
        <v>785916.55</v>
      </c>
      <c r="E6522">
        <v>1128671.6000000001</v>
      </c>
      <c r="H6522">
        <f t="shared" si="430"/>
        <v>21</v>
      </c>
      <c r="J6522" t="str">
        <f t="shared" si="431"/>
        <v>RUTLAND/DUNDEE TWPS</v>
      </c>
      <c r="K6522" t="str">
        <f t="shared" si="432"/>
        <v>Lake</v>
      </c>
      <c r="L6522">
        <f t="shared" si="429"/>
        <v>0</v>
      </c>
    </row>
    <row r="6523" spans="1:12" x14ac:dyDescent="0.55000000000000004">
      <c r="A6523">
        <v>2006</v>
      </c>
      <c r="B6523" t="s">
        <v>5</v>
      </c>
      <c r="C6523" t="s">
        <v>234</v>
      </c>
      <c r="D6523">
        <v>1562601.21</v>
      </c>
      <c r="E6523">
        <v>2130680.4300000002</v>
      </c>
      <c r="H6523">
        <f t="shared" si="430"/>
        <v>7</v>
      </c>
      <c r="J6523" t="str">
        <f t="shared" si="431"/>
        <v>SALEM</v>
      </c>
      <c r="K6523" t="str">
        <f t="shared" si="432"/>
        <v>Lake</v>
      </c>
      <c r="L6523">
        <f t="shared" si="429"/>
        <v>0</v>
      </c>
    </row>
    <row r="6524" spans="1:12" x14ac:dyDescent="0.55000000000000004">
      <c r="A6524">
        <v>2006</v>
      </c>
      <c r="B6524" t="s">
        <v>5</v>
      </c>
      <c r="C6524" t="s">
        <v>235</v>
      </c>
      <c r="D6524">
        <v>44779</v>
      </c>
      <c r="E6524">
        <v>58730.25</v>
      </c>
      <c r="H6524">
        <f t="shared" si="430"/>
        <v>14</v>
      </c>
      <c r="J6524" t="str">
        <f t="shared" si="431"/>
        <v>SAUK VILLAGE</v>
      </c>
      <c r="K6524" t="str">
        <f t="shared" si="432"/>
        <v>DeKalb</v>
      </c>
      <c r="L6524">
        <f t="shared" si="429"/>
        <v>0</v>
      </c>
    </row>
    <row r="6525" spans="1:12" x14ac:dyDescent="0.55000000000000004">
      <c r="A6525">
        <v>2006</v>
      </c>
      <c r="B6525" t="s">
        <v>5</v>
      </c>
      <c r="C6525" t="s">
        <v>236</v>
      </c>
      <c r="D6525">
        <v>1212198.9099999999</v>
      </c>
      <c r="E6525">
        <v>1476883.98</v>
      </c>
      <c r="H6525">
        <f t="shared" si="430"/>
        <v>9</v>
      </c>
      <c r="J6525" t="str">
        <f t="shared" si="431"/>
        <v>SAVANNA</v>
      </c>
      <c r="K6525" t="str">
        <f t="shared" si="432"/>
        <v>Cook</v>
      </c>
      <c r="L6525">
        <f t="shared" si="429"/>
        <v>0</v>
      </c>
    </row>
    <row r="6526" spans="1:12" x14ac:dyDescent="0.55000000000000004">
      <c r="A6526">
        <v>2006</v>
      </c>
      <c r="B6526" t="s">
        <v>5</v>
      </c>
      <c r="C6526" t="s">
        <v>237</v>
      </c>
      <c r="D6526">
        <v>61984544.920000002</v>
      </c>
      <c r="E6526">
        <v>95518580.920000002</v>
      </c>
      <c r="H6526">
        <f t="shared" si="430"/>
        <v>12</v>
      </c>
      <c r="J6526" t="str">
        <f t="shared" si="431"/>
        <v>SCHAUMBURG</v>
      </c>
      <c r="K6526" t="str">
        <f t="shared" si="432"/>
        <v>Carroll</v>
      </c>
      <c r="L6526">
        <f t="shared" si="429"/>
        <v>0</v>
      </c>
    </row>
    <row r="6527" spans="1:12" x14ac:dyDescent="0.55000000000000004">
      <c r="A6527">
        <v>2006</v>
      </c>
      <c r="B6527" t="s">
        <v>5</v>
      </c>
      <c r="C6527" t="s">
        <v>238</v>
      </c>
      <c r="D6527">
        <v>8150020.4699999997</v>
      </c>
      <c r="E6527">
        <v>13034547.029999999</v>
      </c>
      <c r="H6527">
        <f t="shared" si="430"/>
        <v>15</v>
      </c>
      <c r="J6527" t="str">
        <f t="shared" si="431"/>
        <v>SCHILLER PARK</v>
      </c>
      <c r="K6527" t="str">
        <f t="shared" si="432"/>
        <v>Cook</v>
      </c>
      <c r="L6527">
        <f t="shared" si="429"/>
        <v>0</v>
      </c>
    </row>
    <row r="6528" spans="1:12" x14ac:dyDescent="0.55000000000000004">
      <c r="A6528">
        <v>2006</v>
      </c>
      <c r="B6528" t="s">
        <v>5</v>
      </c>
      <c r="C6528" t="s">
        <v>239</v>
      </c>
      <c r="D6528">
        <v>830713.33</v>
      </c>
      <c r="E6528">
        <v>1020757.13</v>
      </c>
      <c r="H6528">
        <f t="shared" si="430"/>
        <v>13</v>
      </c>
      <c r="J6528" t="str">
        <f t="shared" si="431"/>
        <v>SHELBYVILLE</v>
      </c>
      <c r="K6528" t="str">
        <f t="shared" si="432"/>
        <v>Cook</v>
      </c>
      <c r="L6528">
        <f t="shared" si="429"/>
        <v>0</v>
      </c>
    </row>
    <row r="6529" spans="1:12" x14ac:dyDescent="0.55000000000000004">
      <c r="A6529">
        <v>2006</v>
      </c>
      <c r="B6529" t="s">
        <v>5</v>
      </c>
      <c r="C6529" t="s">
        <v>240</v>
      </c>
      <c r="D6529">
        <v>285874</v>
      </c>
      <c r="E6529">
        <v>262105.68</v>
      </c>
      <c r="H6529">
        <f t="shared" si="430"/>
        <v>13</v>
      </c>
      <c r="J6529" t="str">
        <f t="shared" si="431"/>
        <v>SIGNAL HILL</v>
      </c>
      <c r="K6529" t="str">
        <f t="shared" si="432"/>
        <v>Will</v>
      </c>
      <c r="L6529">
        <f t="shared" si="429"/>
        <v>0</v>
      </c>
    </row>
    <row r="6530" spans="1:12" x14ac:dyDescent="0.55000000000000004">
      <c r="A6530">
        <v>2006</v>
      </c>
      <c r="B6530" t="s">
        <v>5</v>
      </c>
      <c r="C6530" t="s">
        <v>241</v>
      </c>
      <c r="D6530">
        <v>148276.43</v>
      </c>
      <c r="E6530">
        <v>151463.47</v>
      </c>
      <c r="H6530">
        <f t="shared" si="430"/>
        <v>8</v>
      </c>
      <c r="J6530" t="str">
        <f t="shared" si="431"/>
        <v>SILVIS</v>
      </c>
      <c r="K6530" t="str">
        <f t="shared" si="432"/>
        <v>Will</v>
      </c>
      <c r="L6530">
        <f t="shared" ref="L6530:L6593" si="433">IF(ISNA(K6530),1,0)</f>
        <v>0</v>
      </c>
    </row>
    <row r="6531" spans="1:12" x14ac:dyDescent="0.55000000000000004">
      <c r="A6531">
        <v>2006</v>
      </c>
      <c r="B6531" t="s">
        <v>5</v>
      </c>
      <c r="C6531" t="s">
        <v>242</v>
      </c>
      <c r="D6531">
        <v>59545822</v>
      </c>
      <c r="E6531">
        <v>93110199.310000002</v>
      </c>
      <c r="H6531">
        <f t="shared" ref="H6531:H6594" si="434">IF(B6531="fire",MIN(IFERROR(SEARCH("fire",C6531),999),IFERROR(SEARCH("fpd",C6531),999),IFERROR(SEARCH("pension",C6531),999),IFERROR(SEARCH("fund",C6531),999)),MIN(IFERROR(SEARCH("police",C6531),999),IFERROR(SEARCH("pension",C6531),999),IFERROR(SEARCH("fund",C6531),999)))</f>
        <v>8</v>
      </c>
      <c r="J6531" t="str">
        <f t="shared" ref="J6531:J6594" si="435">LEFT(C6531,H6531-2)</f>
        <v>SKOKIE</v>
      </c>
      <c r="K6531" t="str">
        <f t="shared" si="432"/>
        <v>Rock Island</v>
      </c>
      <c r="L6531">
        <f t="shared" si="433"/>
        <v>0</v>
      </c>
    </row>
    <row r="6532" spans="1:12" x14ac:dyDescent="0.55000000000000004">
      <c r="A6532">
        <v>2006</v>
      </c>
      <c r="B6532" t="s">
        <v>5</v>
      </c>
      <c r="C6532" t="s">
        <v>243</v>
      </c>
      <c r="D6532">
        <v>387757.33</v>
      </c>
      <c r="E6532">
        <v>929240.95</v>
      </c>
      <c r="H6532">
        <f t="shared" si="434"/>
        <v>14</v>
      </c>
      <c r="J6532" t="str">
        <f t="shared" si="435"/>
        <v>SOUTH BELOIT</v>
      </c>
      <c r="K6532" t="str">
        <f t="shared" si="432"/>
        <v>Cook</v>
      </c>
      <c r="L6532">
        <f t="shared" si="433"/>
        <v>0</v>
      </c>
    </row>
    <row r="6533" spans="1:12" x14ac:dyDescent="0.55000000000000004">
      <c r="A6533">
        <v>2006</v>
      </c>
      <c r="B6533" t="s">
        <v>5</v>
      </c>
      <c r="C6533" t="s">
        <v>244</v>
      </c>
      <c r="D6533">
        <v>145036.48000000001</v>
      </c>
      <c r="E6533">
        <v>268257</v>
      </c>
      <c r="H6533">
        <f t="shared" si="434"/>
        <v>23</v>
      </c>
      <c r="J6533" t="str">
        <f t="shared" si="435"/>
        <v>SOUTH CHICAGO HEIGHTS</v>
      </c>
      <c r="K6533" t="str">
        <f t="shared" si="432"/>
        <v>Winnebago</v>
      </c>
      <c r="L6533">
        <f t="shared" si="433"/>
        <v>0</v>
      </c>
    </row>
    <row r="6534" spans="1:12" x14ac:dyDescent="0.55000000000000004">
      <c r="A6534">
        <v>2006</v>
      </c>
      <c r="B6534" t="s">
        <v>5</v>
      </c>
      <c r="C6534" t="s">
        <v>245</v>
      </c>
      <c r="D6534">
        <v>3200288.32</v>
      </c>
      <c r="E6534">
        <v>5889561.1200000001</v>
      </c>
      <c r="H6534">
        <f t="shared" si="434"/>
        <v>25</v>
      </c>
      <c r="J6534" t="str">
        <f t="shared" si="435"/>
        <v>SOUTH ELGIN/COUNTRYSIDE</v>
      </c>
      <c r="K6534" t="str">
        <f t="shared" si="432"/>
        <v>Kane</v>
      </c>
      <c r="L6534">
        <f t="shared" si="433"/>
        <v>0</v>
      </c>
    </row>
    <row r="6535" spans="1:12" x14ac:dyDescent="0.55000000000000004">
      <c r="A6535">
        <v>2006</v>
      </c>
      <c r="B6535" t="s">
        <v>5</v>
      </c>
      <c r="C6535" t="s">
        <v>246</v>
      </c>
      <c r="D6535">
        <v>5913366</v>
      </c>
      <c r="E6535">
        <v>7329806.8799999999</v>
      </c>
      <c r="H6535">
        <f t="shared" si="434"/>
        <v>15</v>
      </c>
      <c r="J6535" t="str">
        <f t="shared" si="435"/>
        <v>SOUTH HOLLAND</v>
      </c>
      <c r="K6535" t="str">
        <f t="shared" si="432"/>
        <v>Kane</v>
      </c>
      <c r="L6535">
        <f t="shared" si="433"/>
        <v>0</v>
      </c>
    </row>
    <row r="6536" spans="1:12" x14ac:dyDescent="0.55000000000000004">
      <c r="A6536">
        <v>2006</v>
      </c>
      <c r="B6536" t="s">
        <v>5</v>
      </c>
      <c r="C6536" t="s">
        <v>247</v>
      </c>
      <c r="D6536">
        <v>76644606.230000004</v>
      </c>
      <c r="E6536">
        <v>152581468.06999999</v>
      </c>
      <c r="H6536">
        <f t="shared" si="434"/>
        <v>13</v>
      </c>
      <c r="J6536" t="str">
        <f t="shared" si="435"/>
        <v>SPRINGFIELD</v>
      </c>
      <c r="K6536" t="str">
        <f t="shared" si="432"/>
        <v>Bureau</v>
      </c>
      <c r="L6536">
        <f t="shared" si="433"/>
        <v>0</v>
      </c>
    </row>
    <row r="6537" spans="1:12" x14ac:dyDescent="0.55000000000000004">
      <c r="A6537">
        <v>2006</v>
      </c>
      <c r="B6537" t="s">
        <v>5</v>
      </c>
      <c r="C6537" t="s">
        <v>248</v>
      </c>
      <c r="D6537">
        <v>15587714.08</v>
      </c>
      <c r="E6537">
        <v>18265029.460000001</v>
      </c>
      <c r="H6537">
        <f t="shared" si="434"/>
        <v>12</v>
      </c>
      <c r="J6537" t="str">
        <f t="shared" si="435"/>
        <v>ST CHARLES</v>
      </c>
      <c r="K6537" t="str">
        <f t="shared" si="432"/>
        <v>Sangamon</v>
      </c>
      <c r="L6537">
        <f t="shared" si="433"/>
        <v>0</v>
      </c>
    </row>
    <row r="6538" spans="1:12" x14ac:dyDescent="0.55000000000000004">
      <c r="A6538">
        <v>2006</v>
      </c>
      <c r="B6538" t="s">
        <v>5</v>
      </c>
      <c r="C6538" t="s">
        <v>249</v>
      </c>
      <c r="D6538">
        <v>10407669.390000001</v>
      </c>
      <c r="E6538">
        <v>13474855.82</v>
      </c>
      <c r="H6538">
        <f t="shared" si="434"/>
        <v>10</v>
      </c>
      <c r="J6538" t="str">
        <f t="shared" si="435"/>
        <v>STERLING</v>
      </c>
      <c r="K6538" t="str">
        <f t="shared" si="432"/>
        <v>Cook</v>
      </c>
      <c r="L6538">
        <f t="shared" si="433"/>
        <v>0</v>
      </c>
    </row>
    <row r="6539" spans="1:12" x14ac:dyDescent="0.55000000000000004">
      <c r="A6539">
        <v>2006</v>
      </c>
      <c r="B6539" t="s">
        <v>5</v>
      </c>
      <c r="C6539" t="s">
        <v>286</v>
      </c>
      <c r="D6539">
        <v>33841.339999999997</v>
      </c>
      <c r="E6539">
        <v>36784.589999999997</v>
      </c>
      <c r="H6539">
        <f t="shared" si="434"/>
        <v>10</v>
      </c>
      <c r="J6539" t="str">
        <f t="shared" si="435"/>
        <v>STILLMAN</v>
      </c>
      <c r="K6539" t="str">
        <f t="shared" si="432"/>
        <v>Cook</v>
      </c>
      <c r="L6539">
        <f t="shared" si="433"/>
        <v>0</v>
      </c>
    </row>
    <row r="6540" spans="1:12" x14ac:dyDescent="0.55000000000000004">
      <c r="A6540">
        <v>2006</v>
      </c>
      <c r="B6540" t="s">
        <v>5</v>
      </c>
      <c r="C6540" t="s">
        <v>250</v>
      </c>
      <c r="D6540">
        <v>17241719.920000002</v>
      </c>
      <c r="E6540">
        <v>20983415.109999999</v>
      </c>
      <c r="H6540">
        <f t="shared" si="434"/>
        <v>12</v>
      </c>
      <c r="J6540" t="str">
        <f t="shared" si="435"/>
        <v>STREAMWOOD</v>
      </c>
      <c r="K6540" t="str">
        <f t="shared" si="432"/>
        <v>Cook</v>
      </c>
      <c r="L6540">
        <f t="shared" si="433"/>
        <v>0</v>
      </c>
    </row>
    <row r="6541" spans="1:12" x14ac:dyDescent="0.55000000000000004">
      <c r="A6541">
        <v>2006</v>
      </c>
      <c r="B6541" t="s">
        <v>5</v>
      </c>
      <c r="C6541" t="s">
        <v>251</v>
      </c>
      <c r="D6541">
        <v>4407848.37</v>
      </c>
      <c r="E6541">
        <v>7521742.6200000001</v>
      </c>
      <c r="H6541">
        <f t="shared" si="434"/>
        <v>10</v>
      </c>
      <c r="J6541" t="str">
        <f t="shared" si="435"/>
        <v>STREATOR</v>
      </c>
      <c r="K6541" t="str">
        <f t="shared" si="432"/>
        <v>Cook</v>
      </c>
      <c r="L6541">
        <f t="shared" si="433"/>
        <v>0</v>
      </c>
    </row>
    <row r="6542" spans="1:12" x14ac:dyDescent="0.55000000000000004">
      <c r="A6542">
        <v>2006</v>
      </c>
      <c r="B6542" t="s">
        <v>5</v>
      </c>
      <c r="C6542" t="s">
        <v>252</v>
      </c>
      <c r="D6542">
        <v>2536949.9700000002</v>
      </c>
      <c r="E6542">
        <v>3296269.65</v>
      </c>
      <c r="H6542">
        <f t="shared" si="434"/>
        <v>10</v>
      </c>
      <c r="J6542" t="str">
        <f t="shared" si="435"/>
        <v>SULLIVAN</v>
      </c>
      <c r="K6542" t="str">
        <f t="shared" si="432"/>
        <v>Kane</v>
      </c>
      <c r="L6542">
        <f t="shared" si="433"/>
        <v>0</v>
      </c>
    </row>
    <row r="6543" spans="1:12" x14ac:dyDescent="0.55000000000000004">
      <c r="A6543">
        <v>2006</v>
      </c>
      <c r="B6543" t="s">
        <v>5</v>
      </c>
      <c r="C6543" t="s">
        <v>253</v>
      </c>
      <c r="D6543">
        <v>134639.54999999999</v>
      </c>
      <c r="E6543">
        <v>210922.42</v>
      </c>
      <c r="H6543">
        <f t="shared" si="434"/>
        <v>9</v>
      </c>
      <c r="J6543" t="str">
        <f t="shared" si="435"/>
        <v>SWANSEA</v>
      </c>
      <c r="K6543" t="str">
        <f t="shared" si="432"/>
        <v>Cook</v>
      </c>
      <c r="L6543">
        <f t="shared" si="433"/>
        <v>0</v>
      </c>
    </row>
    <row r="6544" spans="1:12" x14ac:dyDescent="0.55000000000000004">
      <c r="A6544">
        <v>2006</v>
      </c>
      <c r="B6544" t="s">
        <v>5</v>
      </c>
      <c r="C6544" t="s">
        <v>254</v>
      </c>
      <c r="D6544">
        <v>7350111.7300000004</v>
      </c>
      <c r="E6544">
        <v>10289868.42</v>
      </c>
      <c r="H6544">
        <f t="shared" si="434"/>
        <v>10</v>
      </c>
      <c r="J6544" t="str">
        <f t="shared" si="435"/>
        <v>SYCAMORE</v>
      </c>
      <c r="K6544" t="str">
        <f t="shared" si="432"/>
        <v>St. Clair</v>
      </c>
      <c r="L6544">
        <f t="shared" si="433"/>
        <v>0</v>
      </c>
    </row>
    <row r="6545" spans="1:12" x14ac:dyDescent="0.55000000000000004">
      <c r="A6545">
        <v>2006</v>
      </c>
      <c r="B6545" t="s">
        <v>5</v>
      </c>
      <c r="C6545" t="s">
        <v>255</v>
      </c>
      <c r="D6545">
        <v>3678913.9</v>
      </c>
      <c r="E6545">
        <v>5029547.93</v>
      </c>
      <c r="H6545">
        <f t="shared" si="434"/>
        <v>13</v>
      </c>
      <c r="J6545" t="str">
        <f t="shared" si="435"/>
        <v>TAYLORVILLE</v>
      </c>
      <c r="K6545" t="str">
        <f t="shared" si="432"/>
        <v>DeKalb</v>
      </c>
      <c r="L6545">
        <f t="shared" si="433"/>
        <v>0</v>
      </c>
    </row>
    <row r="6546" spans="1:12" x14ac:dyDescent="0.55000000000000004">
      <c r="A6546">
        <v>2006</v>
      </c>
      <c r="B6546" t="s">
        <v>5</v>
      </c>
      <c r="C6546" t="s">
        <v>256</v>
      </c>
      <c r="D6546">
        <v>15294220.029999999</v>
      </c>
      <c r="E6546">
        <v>17810661.039999999</v>
      </c>
      <c r="H6546">
        <f t="shared" si="434"/>
        <v>11</v>
      </c>
      <c r="J6546" t="str">
        <f t="shared" si="435"/>
        <v>TRI-STATE</v>
      </c>
      <c r="K6546" t="str">
        <f t="shared" si="432"/>
        <v>Cook</v>
      </c>
      <c r="L6546">
        <f t="shared" si="433"/>
        <v>0</v>
      </c>
    </row>
    <row r="6547" spans="1:12" x14ac:dyDescent="0.55000000000000004">
      <c r="A6547">
        <v>2006</v>
      </c>
      <c r="B6547" t="s">
        <v>5</v>
      </c>
      <c r="C6547" t="s">
        <v>257</v>
      </c>
      <c r="D6547">
        <v>1973713.71</v>
      </c>
      <c r="E6547">
        <v>2786851.01</v>
      </c>
      <c r="H6547">
        <f t="shared" si="434"/>
        <v>14</v>
      </c>
      <c r="J6547" t="str">
        <f t="shared" si="435"/>
        <v>TRI-TOWNSHIP</v>
      </c>
      <c r="K6547" t="str">
        <f t="shared" si="432"/>
        <v>Cook</v>
      </c>
      <c r="L6547">
        <f t="shared" si="433"/>
        <v>0</v>
      </c>
    </row>
    <row r="6548" spans="1:12" x14ac:dyDescent="0.55000000000000004">
      <c r="A6548">
        <v>2006</v>
      </c>
      <c r="B6548" t="s">
        <v>5</v>
      </c>
      <c r="C6548" t="s">
        <v>258</v>
      </c>
      <c r="D6548">
        <v>2744914.66</v>
      </c>
      <c r="E6548">
        <v>3622089.72</v>
      </c>
      <c r="H6548">
        <f t="shared" si="434"/>
        <v>17</v>
      </c>
      <c r="J6548" t="str">
        <f t="shared" si="435"/>
        <v>UNIVERSITY PARK</v>
      </c>
      <c r="K6548" t="str">
        <f t="shared" si="432"/>
        <v>Madison</v>
      </c>
      <c r="L6548">
        <f t="shared" si="433"/>
        <v>0</v>
      </c>
    </row>
    <row r="6549" spans="1:12" x14ac:dyDescent="0.55000000000000004">
      <c r="A6549">
        <v>2006</v>
      </c>
      <c r="B6549" t="s">
        <v>5</v>
      </c>
      <c r="C6549" t="s">
        <v>259</v>
      </c>
      <c r="D6549">
        <v>24937512.809999999</v>
      </c>
      <c r="E6549">
        <v>29128739.210000001</v>
      </c>
      <c r="H6549">
        <f t="shared" si="434"/>
        <v>8</v>
      </c>
      <c r="J6549" t="str">
        <f t="shared" si="435"/>
        <v>URBANA</v>
      </c>
      <c r="K6549" t="str">
        <f t="shared" si="432"/>
        <v>Cook</v>
      </c>
      <c r="L6549">
        <f t="shared" si="433"/>
        <v>0</v>
      </c>
    </row>
    <row r="6550" spans="1:12" x14ac:dyDescent="0.55000000000000004">
      <c r="A6550">
        <v>2006</v>
      </c>
      <c r="B6550" t="s">
        <v>5</v>
      </c>
      <c r="C6550" t="s">
        <v>260</v>
      </c>
      <c r="D6550">
        <v>10504720.810000001</v>
      </c>
      <c r="E6550">
        <v>12455772.3099999</v>
      </c>
      <c r="H6550">
        <f t="shared" si="434"/>
        <v>12</v>
      </c>
      <c r="J6550" t="str">
        <f t="shared" si="435"/>
        <v>VILLA PARK</v>
      </c>
      <c r="K6550" t="str">
        <f t="shared" si="432"/>
        <v>Lake</v>
      </c>
      <c r="L6550">
        <f t="shared" si="433"/>
        <v>0</v>
      </c>
    </row>
    <row r="6551" spans="1:12" x14ac:dyDescent="0.55000000000000004">
      <c r="A6551">
        <v>2006</v>
      </c>
      <c r="B6551" t="s">
        <v>5</v>
      </c>
      <c r="C6551" t="s">
        <v>261</v>
      </c>
      <c r="D6551">
        <v>1422511.15</v>
      </c>
      <c r="E6551">
        <v>765732.61</v>
      </c>
      <c r="H6551">
        <f t="shared" si="434"/>
        <v>13</v>
      </c>
      <c r="J6551" t="str">
        <f t="shared" si="435"/>
        <v>WARRENVILLE</v>
      </c>
      <c r="K6551" t="str">
        <f t="shared" si="432"/>
        <v>DuPage</v>
      </c>
      <c r="L6551">
        <f t="shared" si="433"/>
        <v>0</v>
      </c>
    </row>
    <row r="6552" spans="1:12" x14ac:dyDescent="0.55000000000000004">
      <c r="A6552">
        <v>2006</v>
      </c>
      <c r="B6552" t="s">
        <v>5</v>
      </c>
      <c r="C6552" t="s">
        <v>262</v>
      </c>
      <c r="D6552">
        <v>364407.99</v>
      </c>
      <c r="E6552">
        <v>779915.75</v>
      </c>
      <c r="H6552">
        <f t="shared" si="434"/>
        <v>17</v>
      </c>
      <c r="J6552" t="str">
        <f t="shared" si="435"/>
        <v>WASHINGTON PARK</v>
      </c>
      <c r="K6552" t="str">
        <f t="shared" si="432"/>
        <v>DuPage</v>
      </c>
      <c r="L6552">
        <f t="shared" si="433"/>
        <v>0</v>
      </c>
    </row>
    <row r="6553" spans="1:12" x14ac:dyDescent="0.55000000000000004">
      <c r="A6553">
        <v>2006</v>
      </c>
      <c r="B6553" t="s">
        <v>5</v>
      </c>
      <c r="C6553" t="s">
        <v>263</v>
      </c>
      <c r="D6553">
        <v>40561191.859999999</v>
      </c>
      <c r="E6553">
        <v>72351700.670000002</v>
      </c>
      <c r="H6553">
        <f t="shared" si="434"/>
        <v>10</v>
      </c>
      <c r="J6553" t="str">
        <f t="shared" si="435"/>
        <v>WAUKEGAN</v>
      </c>
      <c r="K6553" t="str">
        <f t="shared" si="432"/>
        <v>Lake</v>
      </c>
      <c r="L6553">
        <f t="shared" si="433"/>
        <v>0</v>
      </c>
    </row>
    <row r="6554" spans="1:12" x14ac:dyDescent="0.55000000000000004">
      <c r="A6554">
        <v>2006</v>
      </c>
      <c r="B6554" t="s">
        <v>5</v>
      </c>
      <c r="C6554" t="s">
        <v>264</v>
      </c>
      <c r="D6554">
        <v>16787306.91</v>
      </c>
      <c r="E6554">
        <v>15573878.859999999</v>
      </c>
      <c r="H6554">
        <f t="shared" si="434"/>
        <v>14</v>
      </c>
      <c r="J6554" t="str">
        <f t="shared" si="435"/>
        <v>WEST CHICAGO</v>
      </c>
      <c r="K6554" t="str">
        <f t="shared" si="432"/>
        <v>DuPage</v>
      </c>
      <c r="L6554">
        <f t="shared" si="433"/>
        <v>0</v>
      </c>
    </row>
    <row r="6555" spans="1:12" x14ac:dyDescent="0.55000000000000004">
      <c r="A6555">
        <v>2006</v>
      </c>
      <c r="B6555" t="s">
        <v>5</v>
      </c>
      <c r="C6555" t="s">
        <v>265</v>
      </c>
      <c r="D6555">
        <v>2901668</v>
      </c>
      <c r="E6555">
        <v>4318889.26</v>
      </c>
      <c r="H6555">
        <f t="shared" si="434"/>
        <v>13</v>
      </c>
      <c r="J6555" t="str">
        <f t="shared" si="435"/>
        <v>WEST DUNDEE</v>
      </c>
      <c r="K6555" t="str">
        <f t="shared" si="432"/>
        <v>DuPage</v>
      </c>
      <c r="L6555">
        <f t="shared" si="433"/>
        <v>0</v>
      </c>
    </row>
    <row r="6556" spans="1:12" x14ac:dyDescent="0.55000000000000004">
      <c r="A6556">
        <v>2006</v>
      </c>
      <c r="B6556" t="s">
        <v>5</v>
      </c>
      <c r="C6556" t="s">
        <v>266</v>
      </c>
      <c r="D6556">
        <v>4279060.97</v>
      </c>
      <c r="E6556">
        <v>4993166.84</v>
      </c>
      <c r="H6556">
        <f t="shared" si="434"/>
        <v>16</v>
      </c>
      <c r="J6556" t="str">
        <f t="shared" si="435"/>
        <v>WEST FRANKFORT</v>
      </c>
      <c r="K6556" t="str">
        <f t="shared" si="432"/>
        <v>Kane</v>
      </c>
      <c r="L6556">
        <f t="shared" si="433"/>
        <v>0</v>
      </c>
    </row>
    <row r="6557" spans="1:12" x14ac:dyDescent="0.55000000000000004">
      <c r="A6557">
        <v>2006</v>
      </c>
      <c r="B6557" t="s">
        <v>5</v>
      </c>
      <c r="C6557" t="s">
        <v>267</v>
      </c>
      <c r="D6557">
        <v>15079097.42</v>
      </c>
      <c r="E6557">
        <v>18362270</v>
      </c>
      <c r="H6557">
        <f t="shared" si="434"/>
        <v>13</v>
      </c>
      <c r="J6557" t="str">
        <f t="shared" si="435"/>
        <v>WESTCHESTER</v>
      </c>
      <c r="K6557" t="str">
        <f t="shared" si="432"/>
        <v>Franklin</v>
      </c>
      <c r="L6557">
        <f t="shared" si="433"/>
        <v>0</v>
      </c>
    </row>
    <row r="6558" spans="1:12" x14ac:dyDescent="0.55000000000000004">
      <c r="A6558">
        <v>2006</v>
      </c>
      <c r="B6558" t="s">
        <v>5</v>
      </c>
      <c r="C6558" t="s">
        <v>268</v>
      </c>
      <c r="D6558">
        <v>382286</v>
      </c>
      <c r="E6558">
        <v>819191.13</v>
      </c>
      <c r="H6558">
        <f t="shared" si="434"/>
        <v>17</v>
      </c>
      <c r="J6558" t="str">
        <f t="shared" si="435"/>
        <v>WESTERN SPRINGS</v>
      </c>
      <c r="K6558" t="str">
        <f t="shared" si="432"/>
        <v>Cook</v>
      </c>
      <c r="L6558">
        <f t="shared" si="433"/>
        <v>0</v>
      </c>
    </row>
    <row r="6559" spans="1:12" x14ac:dyDescent="0.55000000000000004">
      <c r="A6559">
        <v>2006</v>
      </c>
      <c r="B6559" t="s">
        <v>5</v>
      </c>
      <c r="C6559" t="s">
        <v>269</v>
      </c>
      <c r="D6559">
        <v>13378812.33</v>
      </c>
      <c r="E6559">
        <v>18307787.100000001</v>
      </c>
      <c r="H6559">
        <f t="shared" si="434"/>
        <v>9</v>
      </c>
      <c r="J6559" t="str">
        <f t="shared" si="435"/>
        <v>WHEATON</v>
      </c>
      <c r="K6559" t="str">
        <f t="shared" si="432"/>
        <v>DuPage</v>
      </c>
      <c r="L6559">
        <f t="shared" si="433"/>
        <v>0</v>
      </c>
    </row>
    <row r="6560" spans="1:12" x14ac:dyDescent="0.55000000000000004">
      <c r="A6560">
        <v>2006</v>
      </c>
      <c r="B6560" t="s">
        <v>5</v>
      </c>
      <c r="C6560" t="s">
        <v>270</v>
      </c>
      <c r="D6560">
        <v>24727419.739999998</v>
      </c>
      <c r="E6560">
        <v>34835427.729999997</v>
      </c>
      <c r="H6560">
        <f t="shared" si="434"/>
        <v>10</v>
      </c>
      <c r="J6560" t="str">
        <f t="shared" si="435"/>
        <v>WHEELING</v>
      </c>
      <c r="K6560" t="str">
        <f t="shared" si="432"/>
        <v>DuPage</v>
      </c>
      <c r="L6560">
        <f t="shared" si="433"/>
        <v>0</v>
      </c>
    </row>
    <row r="6561" spans="1:12" x14ac:dyDescent="0.55000000000000004">
      <c r="A6561">
        <v>2006</v>
      </c>
      <c r="B6561" t="s">
        <v>5</v>
      </c>
      <c r="C6561" t="s">
        <v>271</v>
      </c>
      <c r="D6561">
        <v>170828.73</v>
      </c>
      <c r="E6561">
        <v>196872.02</v>
      </c>
      <c r="H6561">
        <f t="shared" si="434"/>
        <v>19</v>
      </c>
      <c r="J6561" t="str">
        <f t="shared" si="435"/>
        <v>WILLIAMSON COUNTY</v>
      </c>
      <c r="K6561" t="str">
        <f t="shared" si="432"/>
        <v>Cook</v>
      </c>
      <c r="L6561">
        <f t="shared" si="433"/>
        <v>0</v>
      </c>
    </row>
    <row r="6562" spans="1:12" x14ac:dyDescent="0.55000000000000004">
      <c r="A6562">
        <v>2006</v>
      </c>
      <c r="B6562" t="s">
        <v>5</v>
      </c>
      <c r="C6562" t="s">
        <v>272</v>
      </c>
      <c r="D6562">
        <v>46496.46</v>
      </c>
      <c r="E6562">
        <v>795041.4</v>
      </c>
      <c r="H6562">
        <f t="shared" si="434"/>
        <v>16</v>
      </c>
      <c r="J6562" t="str">
        <f t="shared" si="435"/>
        <v>WILLOW SPRINGS</v>
      </c>
      <c r="K6562" t="str">
        <f t="shared" si="432"/>
        <v>Cook</v>
      </c>
      <c r="L6562">
        <f t="shared" si="433"/>
        <v>0</v>
      </c>
    </row>
    <row r="6563" spans="1:12" x14ac:dyDescent="0.55000000000000004">
      <c r="A6563">
        <v>2006</v>
      </c>
      <c r="B6563" t="s">
        <v>5</v>
      </c>
      <c r="C6563" t="s">
        <v>273</v>
      </c>
      <c r="D6563">
        <v>27635188.73</v>
      </c>
      <c r="E6563">
        <v>39727612.140000001</v>
      </c>
      <c r="H6563">
        <f t="shared" si="434"/>
        <v>10</v>
      </c>
      <c r="J6563" t="str">
        <f t="shared" si="435"/>
        <v>WILMETTE</v>
      </c>
      <c r="K6563" t="str">
        <f t="shared" si="432"/>
        <v>DuPage</v>
      </c>
      <c r="L6563">
        <f t="shared" si="433"/>
        <v>0</v>
      </c>
    </row>
    <row r="6564" spans="1:12" x14ac:dyDescent="0.55000000000000004">
      <c r="A6564">
        <v>2006</v>
      </c>
      <c r="B6564" t="s">
        <v>5</v>
      </c>
      <c r="C6564" t="s">
        <v>274</v>
      </c>
      <c r="D6564">
        <v>91193.97</v>
      </c>
      <c r="E6564">
        <v>122125.53</v>
      </c>
      <c r="H6564">
        <f t="shared" si="434"/>
        <v>13</v>
      </c>
      <c r="J6564" t="str">
        <f t="shared" si="435"/>
        <v>WIN-BUR-SEW</v>
      </c>
      <c r="K6564" t="str">
        <f t="shared" si="432"/>
        <v>Will</v>
      </c>
      <c r="L6564">
        <f t="shared" si="433"/>
        <v>0</v>
      </c>
    </row>
    <row r="6565" spans="1:12" x14ac:dyDescent="0.55000000000000004">
      <c r="A6565">
        <v>2006</v>
      </c>
      <c r="B6565" t="s">
        <v>5</v>
      </c>
      <c r="C6565" t="s">
        <v>275</v>
      </c>
      <c r="D6565">
        <v>1609025.67</v>
      </c>
      <c r="E6565">
        <v>2006723.31</v>
      </c>
      <c r="H6565">
        <f t="shared" si="434"/>
        <v>10</v>
      </c>
      <c r="J6565" t="str">
        <f t="shared" si="435"/>
        <v>WINFIELD</v>
      </c>
      <c r="K6565" t="str">
        <f t="shared" si="432"/>
        <v>Will</v>
      </c>
      <c r="L6565">
        <f t="shared" si="433"/>
        <v>0</v>
      </c>
    </row>
    <row r="6566" spans="1:12" x14ac:dyDescent="0.55000000000000004">
      <c r="A6566">
        <v>2006</v>
      </c>
      <c r="B6566" t="s">
        <v>5</v>
      </c>
      <c r="C6566" t="s">
        <v>276</v>
      </c>
      <c r="D6566">
        <v>16183446.59</v>
      </c>
      <c r="E6566">
        <v>23072021.530000001</v>
      </c>
      <c r="H6566">
        <f t="shared" si="434"/>
        <v>10</v>
      </c>
      <c r="J6566" t="str">
        <f t="shared" si="435"/>
        <v>WINNETKA</v>
      </c>
      <c r="K6566" t="str">
        <f t="shared" si="432"/>
        <v>DuPage</v>
      </c>
      <c r="L6566">
        <f t="shared" si="433"/>
        <v>0</v>
      </c>
    </row>
    <row r="6567" spans="1:12" x14ac:dyDescent="0.55000000000000004">
      <c r="A6567">
        <v>2006</v>
      </c>
      <c r="B6567" t="s">
        <v>5</v>
      </c>
      <c r="C6567" t="s">
        <v>277</v>
      </c>
      <c r="D6567">
        <v>9178459.6500000004</v>
      </c>
      <c r="E6567">
        <v>16226238.42</v>
      </c>
      <c r="H6567">
        <f t="shared" si="434"/>
        <v>11</v>
      </c>
      <c r="J6567" t="str">
        <f t="shared" si="435"/>
        <v>WOOD DALE</v>
      </c>
      <c r="K6567" t="str">
        <f t="shared" si="432"/>
        <v>Lake</v>
      </c>
      <c r="L6567">
        <f t="shared" si="433"/>
        <v>0</v>
      </c>
    </row>
    <row r="6568" spans="1:12" x14ac:dyDescent="0.55000000000000004">
      <c r="A6568">
        <v>2006</v>
      </c>
      <c r="B6568" t="s">
        <v>5</v>
      </c>
      <c r="C6568" t="s">
        <v>278</v>
      </c>
      <c r="D6568">
        <v>3910469.01</v>
      </c>
      <c r="E6568">
        <v>5512255.0700000003</v>
      </c>
      <c r="H6568">
        <f t="shared" si="434"/>
        <v>12</v>
      </c>
      <c r="J6568" t="str">
        <f t="shared" si="435"/>
        <v>WOOD RIVER</v>
      </c>
      <c r="K6568" t="str">
        <f t="shared" si="432"/>
        <v>DuPage</v>
      </c>
      <c r="L6568">
        <f t="shared" si="433"/>
        <v>0</v>
      </c>
    </row>
    <row r="6569" spans="1:12" x14ac:dyDescent="0.55000000000000004">
      <c r="A6569">
        <v>2006</v>
      </c>
      <c r="B6569" t="s">
        <v>5</v>
      </c>
      <c r="C6569" t="s">
        <v>279</v>
      </c>
      <c r="D6569">
        <v>705212.13</v>
      </c>
      <c r="E6569">
        <v>1269341.3700000001</v>
      </c>
      <c r="H6569">
        <f t="shared" si="434"/>
        <v>11</v>
      </c>
      <c r="J6569" t="str">
        <f t="shared" si="435"/>
        <v>WOODSTOCK</v>
      </c>
      <c r="K6569" t="str">
        <f t="shared" si="432"/>
        <v>DuPage</v>
      </c>
      <c r="L6569">
        <f t="shared" si="433"/>
        <v>0</v>
      </c>
    </row>
    <row r="6570" spans="1:12" x14ac:dyDescent="0.55000000000000004">
      <c r="A6570">
        <v>2006</v>
      </c>
      <c r="B6570" t="s">
        <v>5</v>
      </c>
      <c r="C6570" t="s">
        <v>280</v>
      </c>
      <c r="D6570">
        <v>1939598.88</v>
      </c>
      <c r="E6570">
        <v>2320623.9299999899</v>
      </c>
      <c r="H6570">
        <f t="shared" si="434"/>
        <v>7</v>
      </c>
      <c r="J6570" t="str">
        <f t="shared" si="435"/>
        <v>WORTH</v>
      </c>
      <c r="K6570" t="str">
        <f t="shared" si="432"/>
        <v>McHenry</v>
      </c>
      <c r="L6570">
        <f t="shared" si="433"/>
        <v>0</v>
      </c>
    </row>
    <row r="6571" spans="1:12" x14ac:dyDescent="0.55000000000000004">
      <c r="A6571">
        <v>2006</v>
      </c>
      <c r="B6571" t="s">
        <v>5</v>
      </c>
      <c r="C6571" t="s">
        <v>281</v>
      </c>
      <c r="D6571">
        <v>193828.71</v>
      </c>
      <c r="E6571">
        <v>123585.75</v>
      </c>
      <c r="H6571">
        <f t="shared" si="434"/>
        <v>13</v>
      </c>
      <c r="J6571" t="str">
        <f t="shared" si="435"/>
        <v>YORK CENTER</v>
      </c>
      <c r="K6571" t="str">
        <f t="shared" si="432"/>
        <v>Cook</v>
      </c>
      <c r="L6571">
        <f t="shared" si="433"/>
        <v>0</v>
      </c>
    </row>
    <row r="6572" spans="1:12" x14ac:dyDescent="0.55000000000000004">
      <c r="A6572">
        <v>2006</v>
      </c>
      <c r="B6572" t="s">
        <v>5</v>
      </c>
      <c r="C6572" t="s">
        <v>282</v>
      </c>
      <c r="D6572">
        <v>12334940.09</v>
      </c>
      <c r="E6572">
        <v>16622283.43</v>
      </c>
      <c r="H6572">
        <f t="shared" si="434"/>
        <v>6</v>
      </c>
      <c r="J6572" t="str">
        <f t="shared" si="435"/>
        <v>ZION</v>
      </c>
      <c r="K6572" t="str">
        <f t="shared" si="432"/>
        <v>Kendall</v>
      </c>
      <c r="L6572">
        <f t="shared" si="433"/>
        <v>0</v>
      </c>
    </row>
    <row r="6573" spans="1:12" x14ac:dyDescent="0.55000000000000004">
      <c r="A6573">
        <v>2006</v>
      </c>
      <c r="B6573" t="s">
        <v>307</v>
      </c>
      <c r="C6573" t="s">
        <v>308</v>
      </c>
      <c r="D6573">
        <v>28173244.120000001</v>
      </c>
      <c r="E6573">
        <v>40932258.039999999</v>
      </c>
      <c r="H6573">
        <f t="shared" si="434"/>
        <v>9</v>
      </c>
      <c r="J6573" t="str">
        <f t="shared" si="435"/>
        <v>ADDISON</v>
      </c>
      <c r="K6573" t="str">
        <f t="shared" si="432"/>
        <v>DuPage</v>
      </c>
      <c r="L6573">
        <f t="shared" si="433"/>
        <v>0</v>
      </c>
    </row>
    <row r="6574" spans="1:12" x14ac:dyDescent="0.55000000000000004">
      <c r="A6574">
        <v>2006</v>
      </c>
      <c r="B6574" t="s">
        <v>307</v>
      </c>
      <c r="C6574" t="s">
        <v>309</v>
      </c>
      <c r="D6574">
        <v>6846476.5700000003</v>
      </c>
      <c r="E6574">
        <v>12813181.65</v>
      </c>
      <c r="H6574">
        <f t="shared" si="434"/>
        <v>11</v>
      </c>
      <c r="J6574" t="str">
        <f t="shared" si="435"/>
        <v>ALGONQUIN</v>
      </c>
      <c r="K6574" t="str">
        <f t="shared" si="432"/>
        <v>Kane</v>
      </c>
      <c r="L6574">
        <f t="shared" si="433"/>
        <v>0</v>
      </c>
    </row>
    <row r="6575" spans="1:12" x14ac:dyDescent="0.55000000000000004">
      <c r="A6575">
        <v>2006</v>
      </c>
      <c r="B6575" t="s">
        <v>307</v>
      </c>
      <c r="C6575" t="s">
        <v>310</v>
      </c>
      <c r="D6575">
        <v>14030355.029999999</v>
      </c>
      <c r="E6575">
        <v>32678836.289999999</v>
      </c>
      <c r="H6575">
        <f t="shared" si="434"/>
        <v>7</v>
      </c>
      <c r="J6575" t="str">
        <f t="shared" si="435"/>
        <v>ALSIP</v>
      </c>
      <c r="K6575" t="str">
        <f t="shared" si="432"/>
        <v>Cook</v>
      </c>
      <c r="L6575">
        <f t="shared" si="433"/>
        <v>0</v>
      </c>
    </row>
    <row r="6576" spans="1:12" x14ac:dyDescent="0.55000000000000004">
      <c r="A6576">
        <v>2006</v>
      </c>
      <c r="B6576" t="s">
        <v>307</v>
      </c>
      <c r="C6576" t="s">
        <v>311</v>
      </c>
      <c r="D6576">
        <v>16397883.210000001</v>
      </c>
      <c r="E6576">
        <v>46895016.439999998</v>
      </c>
      <c r="H6576">
        <f t="shared" si="434"/>
        <v>7</v>
      </c>
      <c r="J6576" t="str">
        <f t="shared" si="435"/>
        <v>ALTON</v>
      </c>
      <c r="K6576" t="str">
        <f t="shared" si="432"/>
        <v>Madison</v>
      </c>
      <c r="L6576">
        <f t="shared" si="433"/>
        <v>0</v>
      </c>
    </row>
    <row r="6577" spans="1:12" x14ac:dyDescent="0.55000000000000004">
      <c r="A6577">
        <v>2006</v>
      </c>
      <c r="B6577" t="s">
        <v>307</v>
      </c>
      <c r="C6577" t="s">
        <v>312</v>
      </c>
      <c r="D6577">
        <v>1411244.11</v>
      </c>
      <c r="E6577">
        <v>2626326.5099999998</v>
      </c>
      <c r="H6577">
        <f t="shared" si="434"/>
        <v>6</v>
      </c>
      <c r="J6577" t="str">
        <f t="shared" si="435"/>
        <v>ANNA</v>
      </c>
      <c r="K6577" t="str">
        <f t="shared" si="432"/>
        <v>Union</v>
      </c>
      <c r="L6577">
        <f t="shared" si="433"/>
        <v>0</v>
      </c>
    </row>
    <row r="6578" spans="1:12" x14ac:dyDescent="0.55000000000000004">
      <c r="A6578">
        <v>2006</v>
      </c>
      <c r="B6578" t="s">
        <v>307</v>
      </c>
      <c r="C6578" t="s">
        <v>313</v>
      </c>
      <c r="D6578">
        <v>3503172.61</v>
      </c>
      <c r="E6578">
        <v>10076618.83</v>
      </c>
      <c r="H6578">
        <f t="shared" si="434"/>
        <v>9</v>
      </c>
      <c r="J6578" t="str">
        <f t="shared" si="435"/>
        <v>ANTIOCH</v>
      </c>
      <c r="K6578" t="str">
        <f t="shared" si="432"/>
        <v>Union</v>
      </c>
      <c r="L6578">
        <f t="shared" si="433"/>
        <v>0</v>
      </c>
    </row>
    <row r="6579" spans="1:12" x14ac:dyDescent="0.55000000000000004">
      <c r="A6579">
        <v>2006</v>
      </c>
      <c r="B6579" t="s">
        <v>307</v>
      </c>
      <c r="C6579" t="s">
        <v>314</v>
      </c>
      <c r="D6579">
        <v>66460960.630000003</v>
      </c>
      <c r="E6579">
        <v>82307758.239999995</v>
      </c>
      <c r="H6579">
        <f t="shared" si="434"/>
        <v>19</v>
      </c>
      <c r="J6579" t="str">
        <f t="shared" si="435"/>
        <v>ARLINGTON HEIGHTS</v>
      </c>
      <c r="K6579" t="str">
        <f t="shared" si="432"/>
        <v>Cook</v>
      </c>
      <c r="L6579">
        <f t="shared" si="433"/>
        <v>0</v>
      </c>
    </row>
    <row r="6580" spans="1:12" x14ac:dyDescent="0.55000000000000004">
      <c r="A6580">
        <v>2006</v>
      </c>
      <c r="B6580" t="s">
        <v>307</v>
      </c>
      <c r="C6580" t="s">
        <v>315</v>
      </c>
      <c r="D6580">
        <v>107142760.94</v>
      </c>
      <c r="E6580">
        <v>193227714.30000001</v>
      </c>
      <c r="H6580">
        <f t="shared" si="434"/>
        <v>8</v>
      </c>
      <c r="J6580" t="str">
        <f t="shared" si="435"/>
        <v>AURORA</v>
      </c>
      <c r="K6580" t="str">
        <f t="shared" si="432"/>
        <v>DuPage</v>
      </c>
      <c r="L6580">
        <f t="shared" si="433"/>
        <v>0</v>
      </c>
    </row>
    <row r="6581" spans="1:12" x14ac:dyDescent="0.55000000000000004">
      <c r="A6581">
        <v>2006</v>
      </c>
      <c r="B6581" t="s">
        <v>307</v>
      </c>
      <c r="C6581" t="s">
        <v>316</v>
      </c>
      <c r="D6581">
        <v>1329945.23</v>
      </c>
      <c r="E6581">
        <v>7318568.79</v>
      </c>
      <c r="H6581">
        <f t="shared" si="434"/>
        <v>18</v>
      </c>
      <c r="J6581" t="str">
        <f t="shared" si="435"/>
        <v>BARRINGTON HILLS</v>
      </c>
      <c r="K6581" t="str">
        <f t="shared" si="432"/>
        <v>Cook</v>
      </c>
      <c r="L6581">
        <f t="shared" si="433"/>
        <v>0</v>
      </c>
    </row>
    <row r="6582" spans="1:12" x14ac:dyDescent="0.55000000000000004">
      <c r="A6582">
        <v>2006</v>
      </c>
      <c r="B6582" t="s">
        <v>307</v>
      </c>
      <c r="C6582" t="s">
        <v>317</v>
      </c>
      <c r="D6582">
        <v>15713371.16</v>
      </c>
      <c r="E6582">
        <v>22131678.84</v>
      </c>
      <c r="H6582">
        <f t="shared" si="434"/>
        <v>12</v>
      </c>
      <c r="J6582" t="str">
        <f t="shared" si="435"/>
        <v>BARRINGTON</v>
      </c>
      <c r="K6582" t="str">
        <f t="shared" si="432"/>
        <v>Cook</v>
      </c>
      <c r="L6582">
        <f t="shared" si="433"/>
        <v>0</v>
      </c>
    </row>
    <row r="6583" spans="1:12" x14ac:dyDescent="0.55000000000000004">
      <c r="A6583">
        <v>2006</v>
      </c>
      <c r="B6583" t="s">
        <v>307</v>
      </c>
      <c r="C6583" t="s">
        <v>318</v>
      </c>
      <c r="D6583">
        <v>14828205.66</v>
      </c>
      <c r="E6583">
        <v>19437167.75</v>
      </c>
      <c r="H6583">
        <f t="shared" si="434"/>
        <v>10</v>
      </c>
      <c r="J6583" t="str">
        <f t="shared" si="435"/>
        <v>BARTLETT</v>
      </c>
      <c r="K6583" t="str">
        <f t="shared" si="432"/>
        <v>Cook</v>
      </c>
      <c r="L6583">
        <f t="shared" si="433"/>
        <v>0</v>
      </c>
    </row>
    <row r="6584" spans="1:12" x14ac:dyDescent="0.55000000000000004">
      <c r="A6584">
        <v>2006</v>
      </c>
      <c r="B6584" t="s">
        <v>307</v>
      </c>
      <c r="C6584" t="s">
        <v>319</v>
      </c>
      <c r="D6584">
        <v>1582486.5</v>
      </c>
      <c r="E6584">
        <v>1771128.3599999901</v>
      </c>
      <c r="H6584">
        <f t="shared" si="434"/>
        <v>13</v>
      </c>
      <c r="J6584" t="str">
        <f t="shared" si="435"/>
        <v>BARTONVILLE</v>
      </c>
      <c r="K6584" t="str">
        <f t="shared" si="432"/>
        <v>Cook</v>
      </c>
      <c r="L6584">
        <f t="shared" si="433"/>
        <v>0</v>
      </c>
    </row>
    <row r="6585" spans="1:12" x14ac:dyDescent="0.55000000000000004">
      <c r="A6585">
        <v>2006</v>
      </c>
      <c r="B6585" t="s">
        <v>307</v>
      </c>
      <c r="C6585" t="s">
        <v>320</v>
      </c>
      <c r="D6585">
        <v>15917760.24</v>
      </c>
      <c r="E6585">
        <v>24817123.07</v>
      </c>
      <c r="H6585">
        <f t="shared" si="434"/>
        <v>9</v>
      </c>
      <c r="J6585" t="str">
        <f t="shared" si="435"/>
        <v>BATAVIA</v>
      </c>
      <c r="K6585" t="str">
        <f t="shared" ref="K6585:K6648" si="436">INDEX($K$1:$K$655,MATCH(C6585,$C$1:$C$655))</f>
        <v>DuPage</v>
      </c>
      <c r="L6585">
        <f t="shared" si="433"/>
        <v>0</v>
      </c>
    </row>
    <row r="6586" spans="1:12" x14ac:dyDescent="0.55000000000000004">
      <c r="A6586">
        <v>2006</v>
      </c>
      <c r="B6586" t="s">
        <v>307</v>
      </c>
      <c r="C6586" t="s">
        <v>321</v>
      </c>
      <c r="D6586">
        <v>1364962.58</v>
      </c>
      <c r="E6586">
        <v>1510561.17</v>
      </c>
      <c r="H6586">
        <f t="shared" si="434"/>
        <v>12</v>
      </c>
      <c r="J6586" t="str">
        <f t="shared" si="435"/>
        <v>BEARDSTOWN</v>
      </c>
      <c r="K6586" t="str">
        <f t="shared" si="436"/>
        <v>Cass</v>
      </c>
      <c r="L6586">
        <f t="shared" si="433"/>
        <v>0</v>
      </c>
    </row>
    <row r="6587" spans="1:12" x14ac:dyDescent="0.55000000000000004">
      <c r="A6587">
        <v>2006</v>
      </c>
      <c r="B6587" t="s">
        <v>307</v>
      </c>
      <c r="C6587" t="s">
        <v>322</v>
      </c>
      <c r="D6587">
        <v>24129838.34</v>
      </c>
      <c r="E6587">
        <v>45985764.799999997</v>
      </c>
      <c r="H6587">
        <f t="shared" si="434"/>
        <v>12</v>
      </c>
      <c r="J6587" t="str">
        <f t="shared" si="435"/>
        <v>BELLEVILLE</v>
      </c>
      <c r="K6587" t="str">
        <f t="shared" si="436"/>
        <v>St. Clair</v>
      </c>
      <c r="L6587">
        <f t="shared" si="433"/>
        <v>0</v>
      </c>
    </row>
    <row r="6588" spans="1:12" x14ac:dyDescent="0.55000000000000004">
      <c r="A6588">
        <v>2006</v>
      </c>
      <c r="B6588" t="s">
        <v>307</v>
      </c>
      <c r="C6588" t="s">
        <v>323</v>
      </c>
      <c r="D6588">
        <v>21408345</v>
      </c>
      <c r="E6588">
        <v>32315285.539999999</v>
      </c>
      <c r="H6588">
        <f t="shared" si="434"/>
        <v>10</v>
      </c>
      <c r="J6588" t="str">
        <f t="shared" si="435"/>
        <v>BELLWOOD</v>
      </c>
      <c r="K6588" t="str">
        <f t="shared" si="436"/>
        <v>Cook</v>
      </c>
      <c r="L6588">
        <f t="shared" si="433"/>
        <v>0</v>
      </c>
    </row>
    <row r="6589" spans="1:12" x14ac:dyDescent="0.55000000000000004">
      <c r="A6589">
        <v>2006</v>
      </c>
      <c r="B6589" t="s">
        <v>307</v>
      </c>
      <c r="C6589" t="s">
        <v>324</v>
      </c>
      <c r="D6589">
        <v>10671420.689999999</v>
      </c>
      <c r="E6589">
        <v>14988428.6299999</v>
      </c>
      <c r="H6589">
        <f t="shared" si="434"/>
        <v>11</v>
      </c>
      <c r="J6589" t="str">
        <f t="shared" si="435"/>
        <v>BELVIDERE</v>
      </c>
      <c r="K6589" t="str">
        <f t="shared" si="436"/>
        <v>Boone</v>
      </c>
      <c r="L6589">
        <f t="shared" si="433"/>
        <v>0</v>
      </c>
    </row>
    <row r="6590" spans="1:12" x14ac:dyDescent="0.55000000000000004">
      <c r="A6590">
        <v>2006</v>
      </c>
      <c r="B6590" t="s">
        <v>307</v>
      </c>
      <c r="C6590" t="s">
        <v>325</v>
      </c>
      <c r="D6590">
        <v>12621256.130000001</v>
      </c>
      <c r="E6590">
        <v>19078236.649999999</v>
      </c>
      <c r="H6590">
        <f t="shared" si="434"/>
        <v>13</v>
      </c>
      <c r="J6590" t="str">
        <f t="shared" si="435"/>
        <v>BENSENVILLE</v>
      </c>
      <c r="K6590" t="str">
        <f t="shared" si="436"/>
        <v>DuPage</v>
      </c>
      <c r="L6590">
        <f t="shared" si="433"/>
        <v>0</v>
      </c>
    </row>
    <row r="6591" spans="1:12" x14ac:dyDescent="0.55000000000000004">
      <c r="A6591">
        <v>2006</v>
      </c>
      <c r="B6591" t="s">
        <v>307</v>
      </c>
      <c r="C6591" t="s">
        <v>326</v>
      </c>
      <c r="D6591">
        <v>1439504</v>
      </c>
      <c r="E6591">
        <v>3427636.98</v>
      </c>
      <c r="H6591">
        <f t="shared" si="434"/>
        <v>8</v>
      </c>
      <c r="J6591" t="str">
        <f t="shared" si="435"/>
        <v>BENTON</v>
      </c>
      <c r="K6591" t="str">
        <f t="shared" si="436"/>
        <v>Franklin</v>
      </c>
      <c r="L6591">
        <f t="shared" si="433"/>
        <v>0</v>
      </c>
    </row>
    <row r="6592" spans="1:12" x14ac:dyDescent="0.55000000000000004">
      <c r="A6592">
        <v>2006</v>
      </c>
      <c r="B6592" t="s">
        <v>307</v>
      </c>
      <c r="C6592" t="s">
        <v>327</v>
      </c>
      <c r="D6592">
        <v>6352424</v>
      </c>
      <c r="E6592">
        <v>8232723.6399999997</v>
      </c>
      <c r="H6592">
        <f t="shared" si="434"/>
        <v>10</v>
      </c>
      <c r="J6592" t="str">
        <f t="shared" si="435"/>
        <v>BERKELEY</v>
      </c>
      <c r="K6592" t="str">
        <f t="shared" si="436"/>
        <v>Franklin</v>
      </c>
      <c r="L6592">
        <f t="shared" si="433"/>
        <v>0</v>
      </c>
    </row>
    <row r="6593" spans="1:12" x14ac:dyDescent="0.55000000000000004">
      <c r="A6593">
        <v>2006</v>
      </c>
      <c r="B6593" t="s">
        <v>307</v>
      </c>
      <c r="C6593" t="s">
        <v>328</v>
      </c>
      <c r="D6593">
        <v>29465754.52</v>
      </c>
      <c r="E6593">
        <v>61739663.060000002</v>
      </c>
      <c r="H6593">
        <f t="shared" si="434"/>
        <v>8</v>
      </c>
      <c r="J6593" t="str">
        <f t="shared" si="435"/>
        <v>BERWYN</v>
      </c>
      <c r="K6593" t="str">
        <f t="shared" si="436"/>
        <v>Cook</v>
      </c>
      <c r="L6593">
        <f t="shared" si="433"/>
        <v>0</v>
      </c>
    </row>
    <row r="6594" spans="1:12" x14ac:dyDescent="0.55000000000000004">
      <c r="A6594">
        <v>2006</v>
      </c>
      <c r="B6594" t="s">
        <v>307</v>
      </c>
      <c r="C6594" t="s">
        <v>329</v>
      </c>
      <c r="D6594">
        <v>4260419.83</v>
      </c>
      <c r="E6594">
        <v>5753401.2400000002</v>
      </c>
      <c r="H6594">
        <f t="shared" si="434"/>
        <v>10</v>
      </c>
      <c r="J6594" t="str">
        <f t="shared" si="435"/>
        <v>BETHALTO</v>
      </c>
      <c r="K6594" t="str">
        <f t="shared" si="436"/>
        <v>Cook</v>
      </c>
      <c r="L6594">
        <f t="shared" ref="L6594:L6657" si="437">IF(ISNA(K6594),1,0)</f>
        <v>0</v>
      </c>
    </row>
    <row r="6595" spans="1:12" x14ac:dyDescent="0.55000000000000004">
      <c r="A6595">
        <v>2006</v>
      </c>
      <c r="B6595" t="s">
        <v>307</v>
      </c>
      <c r="C6595" t="s">
        <v>330</v>
      </c>
      <c r="D6595">
        <v>16169771.65</v>
      </c>
      <c r="E6595">
        <v>26127919.140000001</v>
      </c>
      <c r="H6595">
        <f t="shared" ref="H6595:H6658" si="438">IF(B6595="fire",MIN(IFERROR(SEARCH("fire",C6595),999),IFERROR(SEARCH("fpd",C6595),999),IFERROR(SEARCH("pension",C6595),999),IFERROR(SEARCH("fund",C6595),999)),MIN(IFERROR(SEARCH("police",C6595),999),IFERROR(SEARCH("pension",C6595),999),IFERROR(SEARCH("fund",C6595),999)))</f>
        <v>14</v>
      </c>
      <c r="J6595" t="str">
        <f t="shared" ref="J6595:J6658" si="439">LEFT(C6595,H6595-2)</f>
        <v>BLOOMINGDALE</v>
      </c>
      <c r="K6595" t="str">
        <f t="shared" si="436"/>
        <v>DuPage</v>
      </c>
      <c r="L6595">
        <f t="shared" si="437"/>
        <v>0</v>
      </c>
    </row>
    <row r="6596" spans="1:12" x14ac:dyDescent="0.55000000000000004">
      <c r="A6596">
        <v>2006</v>
      </c>
      <c r="B6596" t="s">
        <v>307</v>
      </c>
      <c r="C6596" t="s">
        <v>331</v>
      </c>
      <c r="D6596">
        <v>38835300.369999997</v>
      </c>
      <c r="E6596">
        <v>68403692.870000005</v>
      </c>
      <c r="H6596">
        <f t="shared" si="438"/>
        <v>13</v>
      </c>
      <c r="J6596" t="str">
        <f t="shared" si="439"/>
        <v>BLOOMINGTON</v>
      </c>
      <c r="K6596" t="str">
        <f t="shared" si="436"/>
        <v>McLean</v>
      </c>
      <c r="L6596">
        <f t="shared" si="437"/>
        <v>0</v>
      </c>
    </row>
    <row r="6597" spans="1:12" x14ac:dyDescent="0.55000000000000004">
      <c r="A6597">
        <v>2006</v>
      </c>
      <c r="B6597" t="s">
        <v>307</v>
      </c>
      <c r="C6597" t="s">
        <v>332</v>
      </c>
      <c r="D6597">
        <v>6833705.6399999997</v>
      </c>
      <c r="E6597">
        <v>21146893.530000001</v>
      </c>
      <c r="H6597">
        <f t="shared" si="438"/>
        <v>13</v>
      </c>
      <c r="J6597" t="str">
        <f t="shared" si="439"/>
        <v>BLUE ISLAND</v>
      </c>
      <c r="K6597" t="str">
        <f t="shared" si="436"/>
        <v>Cook</v>
      </c>
      <c r="L6597">
        <f t="shared" si="437"/>
        <v>0</v>
      </c>
    </row>
    <row r="6598" spans="1:12" x14ac:dyDescent="0.55000000000000004">
      <c r="A6598">
        <v>2006</v>
      </c>
      <c r="B6598" t="s">
        <v>307</v>
      </c>
      <c r="C6598" t="s">
        <v>333</v>
      </c>
      <c r="D6598">
        <v>33582931.420000002</v>
      </c>
      <c r="E6598">
        <v>53507484.329999998</v>
      </c>
      <c r="H6598">
        <f t="shared" si="438"/>
        <v>13</v>
      </c>
      <c r="J6598" t="str">
        <f t="shared" si="439"/>
        <v>BOLINGBROOK</v>
      </c>
      <c r="K6598" t="str">
        <f t="shared" si="436"/>
        <v>DuPage</v>
      </c>
      <c r="L6598">
        <f t="shared" si="437"/>
        <v>0</v>
      </c>
    </row>
    <row r="6599" spans="1:12" x14ac:dyDescent="0.55000000000000004">
      <c r="A6599">
        <v>2006</v>
      </c>
      <c r="B6599" t="s">
        <v>307</v>
      </c>
      <c r="C6599" t="s">
        <v>334</v>
      </c>
      <c r="D6599">
        <v>6487063.1900000004</v>
      </c>
      <c r="E6599">
        <v>8254908.6600000001</v>
      </c>
      <c r="H6599">
        <f t="shared" si="438"/>
        <v>13</v>
      </c>
      <c r="J6599" t="str">
        <f t="shared" si="439"/>
        <v>BOURBONNAIS</v>
      </c>
      <c r="K6599" t="str">
        <f t="shared" si="436"/>
        <v>Kankakee</v>
      </c>
      <c r="L6599">
        <f t="shared" si="437"/>
        <v>0</v>
      </c>
    </row>
    <row r="6600" spans="1:12" x14ac:dyDescent="0.55000000000000004">
      <c r="A6600">
        <v>2006</v>
      </c>
      <c r="B6600" t="s">
        <v>307</v>
      </c>
      <c r="C6600" t="s">
        <v>335</v>
      </c>
      <c r="D6600">
        <v>7851610.4199999999</v>
      </c>
      <c r="E6600">
        <v>11233292.26</v>
      </c>
      <c r="H6600">
        <f t="shared" si="438"/>
        <v>9</v>
      </c>
      <c r="J6600" t="str">
        <f t="shared" si="439"/>
        <v>BRADLEY</v>
      </c>
      <c r="K6600" t="str">
        <f t="shared" si="436"/>
        <v>Kankakee</v>
      </c>
      <c r="L6600">
        <f t="shared" si="437"/>
        <v>0</v>
      </c>
    </row>
    <row r="6601" spans="1:12" x14ac:dyDescent="0.55000000000000004">
      <c r="A6601">
        <v>2006</v>
      </c>
      <c r="B6601" t="s">
        <v>307</v>
      </c>
      <c r="C6601" t="s">
        <v>336</v>
      </c>
      <c r="D6601">
        <v>864506.77</v>
      </c>
      <c r="E6601">
        <v>2364849.6</v>
      </c>
      <c r="H6601">
        <f t="shared" si="438"/>
        <v>11</v>
      </c>
      <c r="J6601" t="str">
        <f t="shared" si="439"/>
        <v>BRAIDWOOD</v>
      </c>
      <c r="K6601" t="str">
        <f t="shared" si="436"/>
        <v>Will</v>
      </c>
      <c r="L6601">
        <f t="shared" si="437"/>
        <v>0</v>
      </c>
    </row>
    <row r="6602" spans="1:12" x14ac:dyDescent="0.55000000000000004">
      <c r="A6602">
        <v>2006</v>
      </c>
      <c r="B6602" t="s">
        <v>307</v>
      </c>
      <c r="C6602" t="s">
        <v>337</v>
      </c>
      <c r="D6602">
        <v>12442981.32</v>
      </c>
      <c r="E6602">
        <v>24735506.109999999</v>
      </c>
      <c r="H6602">
        <f t="shared" si="438"/>
        <v>12</v>
      </c>
      <c r="J6602" t="str">
        <f t="shared" si="439"/>
        <v>BRIDGEVIEW</v>
      </c>
      <c r="K6602" t="str">
        <f t="shared" si="436"/>
        <v>Cook</v>
      </c>
      <c r="L6602">
        <f t="shared" si="437"/>
        <v>0</v>
      </c>
    </row>
    <row r="6603" spans="1:12" x14ac:dyDescent="0.55000000000000004">
      <c r="A6603">
        <v>2006</v>
      </c>
      <c r="B6603" t="s">
        <v>307</v>
      </c>
      <c r="C6603" t="s">
        <v>338</v>
      </c>
      <c r="D6603">
        <v>17792185.73</v>
      </c>
      <c r="E6603">
        <v>26506014.640000001</v>
      </c>
      <c r="H6603">
        <f t="shared" si="438"/>
        <v>11</v>
      </c>
      <c r="J6603" t="str">
        <f t="shared" si="439"/>
        <v>BROADVIEW</v>
      </c>
      <c r="K6603" t="str">
        <f t="shared" si="436"/>
        <v>Cook</v>
      </c>
      <c r="L6603">
        <f t="shared" si="437"/>
        <v>0</v>
      </c>
    </row>
    <row r="6604" spans="1:12" x14ac:dyDescent="0.55000000000000004">
      <c r="A6604">
        <v>2006</v>
      </c>
      <c r="B6604" t="s">
        <v>307</v>
      </c>
      <c r="C6604" t="s">
        <v>339</v>
      </c>
      <c r="D6604">
        <v>10180516.01</v>
      </c>
      <c r="E6604">
        <v>21449381.8699999</v>
      </c>
      <c r="H6604">
        <f t="shared" si="438"/>
        <v>12</v>
      </c>
      <c r="J6604" t="str">
        <f t="shared" si="439"/>
        <v>BROOKFIELD</v>
      </c>
      <c r="K6604" t="str">
        <f t="shared" si="436"/>
        <v>Cook</v>
      </c>
      <c r="L6604">
        <f t="shared" si="437"/>
        <v>0</v>
      </c>
    </row>
    <row r="6605" spans="1:12" x14ac:dyDescent="0.55000000000000004">
      <c r="A6605">
        <v>2006</v>
      </c>
      <c r="B6605" t="s">
        <v>307</v>
      </c>
      <c r="C6605" t="s">
        <v>340</v>
      </c>
      <c r="D6605">
        <v>29473062.16</v>
      </c>
      <c r="E6605">
        <v>45363632.890000001</v>
      </c>
      <c r="H6605">
        <f t="shared" si="438"/>
        <v>15</v>
      </c>
      <c r="J6605" t="str">
        <f t="shared" si="439"/>
        <v>BUFFALO GROVE</v>
      </c>
      <c r="K6605" t="str">
        <f t="shared" si="436"/>
        <v>Cook</v>
      </c>
      <c r="L6605">
        <f t="shared" si="437"/>
        <v>0</v>
      </c>
    </row>
    <row r="6606" spans="1:12" x14ac:dyDescent="0.55000000000000004">
      <c r="A6606">
        <v>2006</v>
      </c>
      <c r="B6606" t="s">
        <v>307</v>
      </c>
      <c r="C6606" t="s">
        <v>341</v>
      </c>
      <c r="D6606">
        <v>20154287.300000001</v>
      </c>
      <c r="E6606">
        <v>23494713.440000001</v>
      </c>
      <c r="H6606">
        <f t="shared" si="438"/>
        <v>9</v>
      </c>
      <c r="J6606" t="str">
        <f t="shared" si="439"/>
        <v>BURBANK</v>
      </c>
      <c r="K6606" t="str">
        <f t="shared" si="436"/>
        <v>Cook</v>
      </c>
      <c r="L6606">
        <f t="shared" si="437"/>
        <v>0</v>
      </c>
    </row>
    <row r="6607" spans="1:12" x14ac:dyDescent="0.55000000000000004">
      <c r="A6607">
        <v>2006</v>
      </c>
      <c r="B6607" t="s">
        <v>307</v>
      </c>
      <c r="C6607" t="s">
        <v>342</v>
      </c>
      <c r="D6607">
        <v>1792197.2</v>
      </c>
      <c r="E6607">
        <v>3436524.47</v>
      </c>
      <c r="H6607">
        <f t="shared" si="438"/>
        <v>9</v>
      </c>
      <c r="J6607" t="str">
        <f t="shared" si="439"/>
        <v>BURNHAM</v>
      </c>
      <c r="K6607" t="str">
        <f t="shared" si="436"/>
        <v>Cook</v>
      </c>
      <c r="L6607">
        <f t="shared" si="437"/>
        <v>0</v>
      </c>
    </row>
    <row r="6608" spans="1:12" x14ac:dyDescent="0.55000000000000004">
      <c r="A6608">
        <v>2006</v>
      </c>
      <c r="B6608" t="s">
        <v>307</v>
      </c>
      <c r="C6608" t="s">
        <v>343</v>
      </c>
      <c r="D6608">
        <v>8261230</v>
      </c>
      <c r="E6608">
        <v>10254052.800000001</v>
      </c>
      <c r="H6608">
        <f t="shared" si="438"/>
        <v>12</v>
      </c>
      <c r="J6608" t="str">
        <f t="shared" si="439"/>
        <v>BURR RIDGE</v>
      </c>
      <c r="K6608" t="str">
        <f t="shared" si="436"/>
        <v>DuPage</v>
      </c>
      <c r="L6608">
        <f t="shared" si="437"/>
        <v>0</v>
      </c>
    </row>
    <row r="6609" spans="1:12" x14ac:dyDescent="0.55000000000000004">
      <c r="A6609">
        <v>2006</v>
      </c>
      <c r="B6609" t="s">
        <v>307</v>
      </c>
      <c r="C6609" t="s">
        <v>344</v>
      </c>
      <c r="D6609">
        <v>12382917.32</v>
      </c>
      <c r="E6609">
        <v>15969945.890000001</v>
      </c>
      <c r="H6609">
        <f t="shared" si="438"/>
        <v>9</v>
      </c>
      <c r="J6609" t="str">
        <f t="shared" si="439"/>
        <v>CAHOKIA</v>
      </c>
      <c r="K6609" t="str">
        <f t="shared" si="436"/>
        <v>St. Clair</v>
      </c>
      <c r="L6609">
        <f t="shared" si="437"/>
        <v>0</v>
      </c>
    </row>
    <row r="6610" spans="1:12" x14ac:dyDescent="0.55000000000000004">
      <c r="A6610">
        <v>2006</v>
      </c>
      <c r="B6610" t="s">
        <v>307</v>
      </c>
      <c r="C6610" t="s">
        <v>345</v>
      </c>
      <c r="D6610">
        <v>1508829.76</v>
      </c>
      <c r="E6610">
        <v>4011743.21</v>
      </c>
      <c r="H6610">
        <f t="shared" si="438"/>
        <v>7</v>
      </c>
      <c r="J6610" t="str">
        <f t="shared" si="439"/>
        <v>CAIRO</v>
      </c>
      <c r="K6610" t="str">
        <f t="shared" si="436"/>
        <v>Alexander</v>
      </c>
      <c r="L6610">
        <f t="shared" si="437"/>
        <v>0</v>
      </c>
    </row>
    <row r="6611" spans="1:12" x14ac:dyDescent="0.55000000000000004">
      <c r="A6611">
        <v>2006</v>
      </c>
      <c r="B6611" t="s">
        <v>307</v>
      </c>
      <c r="C6611" t="s">
        <v>346</v>
      </c>
      <c r="D6611">
        <v>29466569.359999999</v>
      </c>
      <c r="E6611">
        <v>45232133.670000002</v>
      </c>
      <c r="H6611">
        <f t="shared" si="438"/>
        <v>14</v>
      </c>
      <c r="J6611" t="str">
        <f t="shared" si="439"/>
        <v>CALUMET CITY</v>
      </c>
      <c r="K6611" t="str">
        <f t="shared" si="436"/>
        <v>Cook</v>
      </c>
      <c r="L6611">
        <f t="shared" si="437"/>
        <v>0</v>
      </c>
    </row>
    <row r="6612" spans="1:12" x14ac:dyDescent="0.55000000000000004">
      <c r="A6612">
        <v>2006</v>
      </c>
      <c r="B6612" t="s">
        <v>307</v>
      </c>
      <c r="C6612" t="s">
        <v>347</v>
      </c>
      <c r="D6612">
        <v>4923635.84</v>
      </c>
      <c r="E6612">
        <v>9639406.2899999991</v>
      </c>
      <c r="H6612">
        <f t="shared" si="438"/>
        <v>14</v>
      </c>
      <c r="J6612" t="str">
        <f t="shared" si="439"/>
        <v>CALUMET PARK</v>
      </c>
      <c r="K6612" t="str">
        <f t="shared" si="436"/>
        <v>Cook</v>
      </c>
      <c r="L6612">
        <f t="shared" si="437"/>
        <v>0</v>
      </c>
    </row>
    <row r="6613" spans="1:12" x14ac:dyDescent="0.55000000000000004">
      <c r="A6613">
        <v>2006</v>
      </c>
      <c r="B6613" t="s">
        <v>307</v>
      </c>
      <c r="C6613" t="s">
        <v>348</v>
      </c>
      <c r="D6613">
        <v>10594454.470000001</v>
      </c>
      <c r="E6613">
        <v>10278352.859999999</v>
      </c>
      <c r="H6613">
        <f t="shared" si="438"/>
        <v>8</v>
      </c>
      <c r="J6613" t="str">
        <f t="shared" si="439"/>
        <v>CANTON</v>
      </c>
      <c r="K6613" t="str">
        <f t="shared" si="436"/>
        <v>Fulton</v>
      </c>
      <c r="L6613">
        <f t="shared" si="437"/>
        <v>0</v>
      </c>
    </row>
    <row r="6614" spans="1:12" x14ac:dyDescent="0.55000000000000004">
      <c r="A6614">
        <v>2006</v>
      </c>
      <c r="B6614" t="s">
        <v>307</v>
      </c>
      <c r="C6614" t="s">
        <v>349</v>
      </c>
      <c r="D6614">
        <v>16571519.369999999</v>
      </c>
      <c r="E6614">
        <v>27542954.210000001</v>
      </c>
      <c r="H6614">
        <f t="shared" si="438"/>
        <v>12</v>
      </c>
      <c r="J6614" t="str">
        <f t="shared" si="439"/>
        <v>CARBONDALE</v>
      </c>
      <c r="K6614" t="str">
        <f t="shared" si="436"/>
        <v>Jackson</v>
      </c>
      <c r="L6614">
        <f t="shared" si="437"/>
        <v>0</v>
      </c>
    </row>
    <row r="6615" spans="1:12" x14ac:dyDescent="0.55000000000000004">
      <c r="A6615">
        <v>2006</v>
      </c>
      <c r="B6615" t="s">
        <v>307</v>
      </c>
      <c r="C6615" t="s">
        <v>350</v>
      </c>
      <c r="D6615">
        <v>2548105.04</v>
      </c>
      <c r="E6615">
        <v>3990424.54</v>
      </c>
      <c r="H6615">
        <f t="shared" si="438"/>
        <v>13</v>
      </c>
      <c r="J6615" t="str">
        <f t="shared" si="439"/>
        <v>CARLINVILLE</v>
      </c>
      <c r="K6615" t="str">
        <f t="shared" si="436"/>
        <v>Macoupin</v>
      </c>
      <c r="L6615">
        <f t="shared" si="437"/>
        <v>0</v>
      </c>
    </row>
    <row r="6616" spans="1:12" x14ac:dyDescent="0.55000000000000004">
      <c r="A6616">
        <v>2006</v>
      </c>
      <c r="B6616" t="s">
        <v>307</v>
      </c>
      <c r="C6616" t="s">
        <v>351</v>
      </c>
      <c r="D6616">
        <v>2829823.53</v>
      </c>
      <c r="E6616">
        <v>4307601.9399999902</v>
      </c>
      <c r="H6616">
        <f t="shared" si="438"/>
        <v>7</v>
      </c>
      <c r="J6616" t="str">
        <f t="shared" si="439"/>
        <v>CARMI</v>
      </c>
      <c r="K6616" t="str">
        <f t="shared" si="436"/>
        <v>White</v>
      </c>
      <c r="L6616">
        <f t="shared" si="437"/>
        <v>0</v>
      </c>
    </row>
    <row r="6617" spans="1:12" x14ac:dyDescent="0.55000000000000004">
      <c r="A6617">
        <v>2006</v>
      </c>
      <c r="B6617" t="s">
        <v>307</v>
      </c>
      <c r="C6617" t="s">
        <v>352</v>
      </c>
      <c r="D6617">
        <v>21174590.670000002</v>
      </c>
      <c r="E6617">
        <v>29983273.469999999</v>
      </c>
      <c r="H6617">
        <f t="shared" si="438"/>
        <v>14</v>
      </c>
      <c r="J6617" t="str">
        <f t="shared" si="439"/>
        <v>CAROL STREAM</v>
      </c>
      <c r="K6617" t="str">
        <f t="shared" si="436"/>
        <v>DuPage</v>
      </c>
      <c r="L6617">
        <f t="shared" si="437"/>
        <v>0</v>
      </c>
    </row>
    <row r="6618" spans="1:12" x14ac:dyDescent="0.55000000000000004">
      <c r="A6618">
        <v>2006</v>
      </c>
      <c r="B6618" t="s">
        <v>307</v>
      </c>
      <c r="C6618" t="s">
        <v>353</v>
      </c>
      <c r="D6618">
        <v>16354593.380000001</v>
      </c>
      <c r="E6618">
        <v>30499798.98</v>
      </c>
      <c r="H6618">
        <f t="shared" si="438"/>
        <v>17</v>
      </c>
      <c r="J6618" t="str">
        <f t="shared" si="439"/>
        <v>CARPENTERSVILLE</v>
      </c>
      <c r="K6618" t="str">
        <f t="shared" si="436"/>
        <v>Kane</v>
      </c>
      <c r="L6618">
        <f t="shared" si="437"/>
        <v>0</v>
      </c>
    </row>
    <row r="6619" spans="1:12" x14ac:dyDescent="0.55000000000000004">
      <c r="A6619">
        <v>2006</v>
      </c>
      <c r="B6619" t="s">
        <v>307</v>
      </c>
      <c r="C6619" t="s">
        <v>354</v>
      </c>
      <c r="D6619">
        <v>3964307.6</v>
      </c>
      <c r="E6619">
        <v>8041011.4800000004</v>
      </c>
      <c r="H6619">
        <f t="shared" si="438"/>
        <v>6</v>
      </c>
      <c r="J6619" t="str">
        <f t="shared" si="439"/>
        <v>CARY</v>
      </c>
      <c r="K6619" t="str">
        <f t="shared" si="436"/>
        <v>McHenry</v>
      </c>
      <c r="L6619">
        <f t="shared" si="437"/>
        <v>0</v>
      </c>
    </row>
    <row r="6620" spans="1:12" x14ac:dyDescent="0.55000000000000004">
      <c r="A6620">
        <v>2006</v>
      </c>
      <c r="B6620" t="s">
        <v>307</v>
      </c>
      <c r="C6620" t="s">
        <v>355</v>
      </c>
      <c r="D6620">
        <v>1632824.48</v>
      </c>
      <c r="E6620">
        <v>2695867.56</v>
      </c>
      <c r="H6620">
        <f t="shared" si="438"/>
        <v>12</v>
      </c>
      <c r="J6620" t="str">
        <f t="shared" si="439"/>
        <v>CASEYVILLE</v>
      </c>
      <c r="K6620" t="str">
        <f t="shared" si="436"/>
        <v>St. Clair</v>
      </c>
      <c r="L6620">
        <f t="shared" si="437"/>
        <v>0</v>
      </c>
    </row>
    <row r="6621" spans="1:12" x14ac:dyDescent="0.55000000000000004">
      <c r="A6621">
        <v>2006</v>
      </c>
      <c r="B6621" t="s">
        <v>307</v>
      </c>
      <c r="C6621" t="s">
        <v>356</v>
      </c>
      <c r="D6621">
        <v>7772794</v>
      </c>
      <c r="E6621">
        <v>14808840.539999999</v>
      </c>
      <c r="H6621">
        <f t="shared" si="438"/>
        <v>11</v>
      </c>
      <c r="J6621" t="str">
        <f t="shared" si="439"/>
        <v>CENTRALIA</v>
      </c>
      <c r="K6621" t="str">
        <f t="shared" si="436"/>
        <v>Clinton</v>
      </c>
      <c r="L6621">
        <f t="shared" si="437"/>
        <v>0</v>
      </c>
    </row>
    <row r="6622" spans="1:12" x14ac:dyDescent="0.55000000000000004">
      <c r="A6622">
        <v>2006</v>
      </c>
      <c r="B6622" t="s">
        <v>307</v>
      </c>
      <c r="C6622" t="s">
        <v>357</v>
      </c>
      <c r="D6622">
        <v>1569332.07</v>
      </c>
      <c r="E6622">
        <v>2413232.2599999998</v>
      </c>
      <c r="H6622">
        <f t="shared" si="438"/>
        <v>13</v>
      </c>
      <c r="J6622" t="str">
        <f t="shared" si="439"/>
        <v>CENTREVILLE</v>
      </c>
      <c r="K6622" t="str">
        <f t="shared" si="436"/>
        <v>St. Clair</v>
      </c>
      <c r="L6622">
        <f t="shared" si="437"/>
        <v>0</v>
      </c>
    </row>
    <row r="6623" spans="1:12" x14ac:dyDescent="0.55000000000000004">
      <c r="A6623">
        <v>2006</v>
      </c>
      <c r="B6623" t="s">
        <v>307</v>
      </c>
      <c r="C6623" t="s">
        <v>358</v>
      </c>
      <c r="D6623">
        <v>50763382.049999997</v>
      </c>
      <c r="E6623">
        <v>74634061.019999996</v>
      </c>
      <c r="H6623">
        <f t="shared" si="438"/>
        <v>11</v>
      </c>
      <c r="J6623" t="str">
        <f t="shared" si="439"/>
        <v>CHAMPAIGN</v>
      </c>
      <c r="K6623" t="str">
        <f t="shared" si="436"/>
        <v>Champaign</v>
      </c>
      <c r="L6623">
        <f t="shared" si="437"/>
        <v>0</v>
      </c>
    </row>
    <row r="6624" spans="1:12" x14ac:dyDescent="0.55000000000000004">
      <c r="A6624">
        <v>2006</v>
      </c>
      <c r="B6624" t="s">
        <v>307</v>
      </c>
      <c r="C6624" t="s">
        <v>359</v>
      </c>
      <c r="D6624">
        <v>2064858</v>
      </c>
      <c r="E6624">
        <v>4040368.56</v>
      </c>
      <c r="H6624">
        <f t="shared" si="438"/>
        <v>11</v>
      </c>
      <c r="J6624" t="str">
        <f t="shared" si="439"/>
        <v>CHANNAHON</v>
      </c>
      <c r="K6624" t="str">
        <f t="shared" si="436"/>
        <v>Will</v>
      </c>
      <c r="L6624">
        <f t="shared" si="437"/>
        <v>0</v>
      </c>
    </row>
    <row r="6625" spans="1:12" x14ac:dyDescent="0.55000000000000004">
      <c r="A6625">
        <v>2006</v>
      </c>
      <c r="B6625" t="s">
        <v>307</v>
      </c>
      <c r="C6625" t="s">
        <v>360</v>
      </c>
      <c r="D6625">
        <v>9699733.8800000008</v>
      </c>
      <c r="E6625">
        <v>16757682.439999999</v>
      </c>
      <c r="H6625">
        <f t="shared" si="438"/>
        <v>12</v>
      </c>
      <c r="J6625" t="str">
        <f t="shared" si="439"/>
        <v>CHARLESTON</v>
      </c>
      <c r="K6625" t="str">
        <f t="shared" si="436"/>
        <v>Coles</v>
      </c>
      <c r="L6625">
        <f t="shared" si="437"/>
        <v>0</v>
      </c>
    </row>
    <row r="6626" spans="1:12" x14ac:dyDescent="0.55000000000000004">
      <c r="A6626">
        <v>2006</v>
      </c>
      <c r="B6626" t="s">
        <v>307</v>
      </c>
      <c r="C6626" t="s">
        <v>361</v>
      </c>
      <c r="D6626">
        <v>2279353.02</v>
      </c>
      <c r="E6626">
        <v>3736141.61</v>
      </c>
      <c r="H6626">
        <f t="shared" si="438"/>
        <v>9</v>
      </c>
      <c r="J6626" t="str">
        <f t="shared" si="439"/>
        <v>CHATHAM</v>
      </c>
      <c r="K6626" t="str">
        <f t="shared" si="436"/>
        <v>Sangamon</v>
      </c>
      <c r="L6626">
        <f t="shared" si="437"/>
        <v>0</v>
      </c>
    </row>
    <row r="6627" spans="1:12" x14ac:dyDescent="0.55000000000000004">
      <c r="A6627">
        <v>2006</v>
      </c>
      <c r="B6627" t="s">
        <v>307</v>
      </c>
      <c r="C6627" t="s">
        <v>362</v>
      </c>
      <c r="D6627">
        <v>909902.71</v>
      </c>
      <c r="E6627">
        <v>4896664.4000000004</v>
      </c>
      <c r="H6627">
        <f t="shared" si="438"/>
        <v>15</v>
      </c>
      <c r="J6627" t="str">
        <f t="shared" si="439"/>
        <v>CHERRY VALLEY</v>
      </c>
      <c r="K6627" t="str">
        <f t="shared" si="436"/>
        <v>Winnebago</v>
      </c>
      <c r="L6627">
        <f t="shared" si="437"/>
        <v>0</v>
      </c>
    </row>
    <row r="6628" spans="1:12" x14ac:dyDescent="0.55000000000000004">
      <c r="A6628">
        <v>2006</v>
      </c>
      <c r="B6628" t="s">
        <v>307</v>
      </c>
      <c r="C6628" t="s">
        <v>363</v>
      </c>
      <c r="D6628">
        <v>1633601.99</v>
      </c>
      <c r="E6628">
        <v>2414630.4</v>
      </c>
      <c r="H6628">
        <f t="shared" si="438"/>
        <v>9</v>
      </c>
      <c r="J6628" t="str">
        <f t="shared" si="439"/>
        <v>CHESTER</v>
      </c>
      <c r="K6628" t="str">
        <f t="shared" si="436"/>
        <v>Randolph</v>
      </c>
      <c r="L6628">
        <f t="shared" si="437"/>
        <v>0</v>
      </c>
    </row>
    <row r="6629" spans="1:12" x14ac:dyDescent="0.55000000000000004">
      <c r="A6629">
        <v>2006</v>
      </c>
      <c r="B6629" t="s">
        <v>307</v>
      </c>
      <c r="C6629" t="s">
        <v>364</v>
      </c>
      <c r="D6629">
        <v>31855537</v>
      </c>
      <c r="E6629">
        <v>54404692.549999997</v>
      </c>
      <c r="H6629">
        <f t="shared" si="438"/>
        <v>17</v>
      </c>
      <c r="J6629" t="str">
        <f t="shared" si="439"/>
        <v>CHICAGO HEIGHTS</v>
      </c>
      <c r="K6629" t="str">
        <f t="shared" si="436"/>
        <v>Cook</v>
      </c>
      <c r="L6629">
        <f t="shared" si="437"/>
        <v>0</v>
      </c>
    </row>
    <row r="6630" spans="1:12" x14ac:dyDescent="0.55000000000000004">
      <c r="A6630">
        <v>2006</v>
      </c>
      <c r="B6630" t="s">
        <v>307</v>
      </c>
      <c r="C6630" t="s">
        <v>365</v>
      </c>
      <c r="D6630">
        <v>11249993.24</v>
      </c>
      <c r="E6630">
        <v>22019703.390000001</v>
      </c>
      <c r="H6630">
        <f t="shared" si="438"/>
        <v>15</v>
      </c>
      <c r="J6630" t="str">
        <f t="shared" si="439"/>
        <v>CHICAGO RIDGE</v>
      </c>
      <c r="K6630" t="str">
        <f t="shared" si="436"/>
        <v>Cook</v>
      </c>
      <c r="L6630">
        <f t="shared" si="437"/>
        <v>0</v>
      </c>
    </row>
    <row r="6631" spans="1:12" x14ac:dyDescent="0.55000000000000004">
      <c r="A6631">
        <v>2006</v>
      </c>
      <c r="B6631" t="s">
        <v>307</v>
      </c>
      <c r="C6631" t="s">
        <v>366</v>
      </c>
      <c r="D6631">
        <v>2059063.27</v>
      </c>
      <c r="E6631">
        <v>2945287.75</v>
      </c>
      <c r="H6631">
        <f t="shared" si="438"/>
        <v>13</v>
      </c>
      <c r="J6631" t="str">
        <f t="shared" si="439"/>
        <v>CHILLICOTHE</v>
      </c>
      <c r="K6631" t="str">
        <f t="shared" si="436"/>
        <v>Peoria</v>
      </c>
      <c r="L6631">
        <f t="shared" si="437"/>
        <v>0</v>
      </c>
    </row>
    <row r="6632" spans="1:12" x14ac:dyDescent="0.55000000000000004">
      <c r="A6632">
        <v>2006</v>
      </c>
      <c r="B6632" t="s">
        <v>307</v>
      </c>
      <c r="C6632" t="s">
        <v>367</v>
      </c>
      <c r="D6632">
        <v>36687734.310000002</v>
      </c>
      <c r="E6632">
        <v>73295424.489999995</v>
      </c>
      <c r="H6632">
        <f t="shared" si="438"/>
        <v>8</v>
      </c>
      <c r="J6632" t="str">
        <f t="shared" si="439"/>
        <v>CICERO</v>
      </c>
      <c r="K6632" t="str">
        <f t="shared" si="436"/>
        <v>Cook</v>
      </c>
      <c r="L6632">
        <f t="shared" si="437"/>
        <v>0</v>
      </c>
    </row>
    <row r="6633" spans="1:12" x14ac:dyDescent="0.55000000000000004">
      <c r="A6633">
        <v>2006</v>
      </c>
      <c r="B6633" t="s">
        <v>307</v>
      </c>
      <c r="C6633" t="s">
        <v>368</v>
      </c>
      <c r="D6633">
        <v>5854014.2599999998</v>
      </c>
      <c r="E6633">
        <v>9020749.0199999996</v>
      </c>
      <c r="H6633">
        <f t="shared" si="438"/>
        <v>17</v>
      </c>
      <c r="J6633" t="str">
        <f t="shared" si="439"/>
        <v>CLARENDON HILLS</v>
      </c>
      <c r="K6633" t="str">
        <f t="shared" si="436"/>
        <v>DuPage</v>
      </c>
      <c r="L6633">
        <f t="shared" si="437"/>
        <v>0</v>
      </c>
    </row>
    <row r="6634" spans="1:12" x14ac:dyDescent="0.55000000000000004">
      <c r="A6634">
        <v>2006</v>
      </c>
      <c r="B6634" t="s">
        <v>307</v>
      </c>
      <c r="C6634" t="s">
        <v>369</v>
      </c>
      <c r="D6634">
        <v>3205392.7</v>
      </c>
      <c r="E6634">
        <v>3209706.12</v>
      </c>
      <c r="H6634">
        <f t="shared" si="438"/>
        <v>9</v>
      </c>
      <c r="J6634" t="str">
        <f t="shared" si="439"/>
        <v>CLINTON</v>
      </c>
      <c r="K6634" t="str">
        <f t="shared" si="436"/>
        <v>DeWitt</v>
      </c>
      <c r="L6634">
        <f t="shared" si="437"/>
        <v>0</v>
      </c>
    </row>
    <row r="6635" spans="1:12" x14ac:dyDescent="0.55000000000000004">
      <c r="A6635">
        <v>2006</v>
      </c>
      <c r="B6635" t="s">
        <v>307</v>
      </c>
      <c r="C6635" t="s">
        <v>370</v>
      </c>
      <c r="D6635">
        <v>365302.3</v>
      </c>
      <c r="E6635">
        <v>2352147.87</v>
      </c>
      <c r="H6635">
        <f t="shared" si="438"/>
        <v>11</v>
      </c>
      <c r="J6635" t="str">
        <f t="shared" si="439"/>
        <v>COAL CITY</v>
      </c>
      <c r="K6635" t="str">
        <f t="shared" si="436"/>
        <v>Grundy</v>
      </c>
      <c r="L6635">
        <f t="shared" si="437"/>
        <v>0</v>
      </c>
    </row>
    <row r="6636" spans="1:12" x14ac:dyDescent="0.55000000000000004">
      <c r="A6636">
        <v>2006</v>
      </c>
      <c r="B6636" t="s">
        <v>307</v>
      </c>
      <c r="C6636" t="s">
        <v>371</v>
      </c>
      <c r="D6636">
        <v>15126733.07</v>
      </c>
      <c r="E6636">
        <v>19941010.739999998</v>
      </c>
      <c r="H6636">
        <f t="shared" si="438"/>
        <v>14</v>
      </c>
      <c r="J6636" t="str">
        <f t="shared" si="439"/>
        <v>COLLINSVILLE</v>
      </c>
      <c r="K6636" t="str">
        <f t="shared" si="436"/>
        <v>Madison</v>
      </c>
      <c r="L6636">
        <f t="shared" si="437"/>
        <v>0</v>
      </c>
    </row>
    <row r="6637" spans="1:12" x14ac:dyDescent="0.55000000000000004">
      <c r="A6637">
        <v>2006</v>
      </c>
      <c r="B6637" t="s">
        <v>307</v>
      </c>
      <c r="C6637" t="s">
        <v>372</v>
      </c>
      <c r="D6637">
        <v>601528.98</v>
      </c>
      <c r="E6637">
        <v>1338163.8</v>
      </c>
      <c r="H6637">
        <f t="shared" si="438"/>
        <v>8</v>
      </c>
      <c r="J6637" t="str">
        <f t="shared" si="439"/>
        <v>COLONA</v>
      </c>
      <c r="K6637" t="str">
        <f t="shared" si="436"/>
        <v>Henry</v>
      </c>
      <c r="L6637">
        <f t="shared" si="437"/>
        <v>0</v>
      </c>
    </row>
    <row r="6638" spans="1:12" x14ac:dyDescent="0.55000000000000004">
      <c r="A6638">
        <v>2006</v>
      </c>
      <c r="B6638" t="s">
        <v>307</v>
      </c>
      <c r="C6638" t="s">
        <v>373</v>
      </c>
      <c r="D6638">
        <v>2772245.9</v>
      </c>
      <c r="E6638">
        <v>4332174.01</v>
      </c>
      <c r="H6638">
        <f t="shared" si="438"/>
        <v>10</v>
      </c>
      <c r="J6638" t="str">
        <f t="shared" si="439"/>
        <v>COLUMBIA</v>
      </c>
      <c r="K6638" t="str">
        <f t="shared" si="436"/>
        <v>Monroe</v>
      </c>
      <c r="L6638">
        <f t="shared" si="437"/>
        <v>0</v>
      </c>
    </row>
    <row r="6639" spans="1:12" x14ac:dyDescent="0.55000000000000004">
      <c r="A6639">
        <v>2006</v>
      </c>
      <c r="B6639" t="s">
        <v>307</v>
      </c>
      <c r="C6639" t="s">
        <v>374</v>
      </c>
      <c r="D6639">
        <v>8194261.5800000001</v>
      </c>
      <c r="E6639">
        <v>13743286.210000001</v>
      </c>
      <c r="H6639">
        <f t="shared" si="438"/>
        <v>20</v>
      </c>
      <c r="J6639" t="str">
        <f t="shared" si="439"/>
        <v>COUNTRY CLUB HILLS</v>
      </c>
      <c r="K6639" t="str">
        <f t="shared" si="436"/>
        <v>Cook</v>
      </c>
      <c r="L6639">
        <f t="shared" si="437"/>
        <v>0</v>
      </c>
    </row>
    <row r="6640" spans="1:12" x14ac:dyDescent="0.55000000000000004">
      <c r="A6640">
        <v>2006</v>
      </c>
      <c r="B6640" t="s">
        <v>307</v>
      </c>
      <c r="C6640" t="s">
        <v>375</v>
      </c>
      <c r="D6640">
        <v>12804769.859999999</v>
      </c>
      <c r="E6640">
        <v>17908951.27</v>
      </c>
      <c r="H6640">
        <f t="shared" si="438"/>
        <v>13</v>
      </c>
      <c r="J6640" t="str">
        <f t="shared" si="439"/>
        <v>COUNTRYSIDE</v>
      </c>
      <c r="K6640" t="str">
        <f t="shared" si="436"/>
        <v>Cook</v>
      </c>
      <c r="L6640">
        <f t="shared" si="437"/>
        <v>0</v>
      </c>
    </row>
    <row r="6641" spans="1:12" x14ac:dyDescent="0.55000000000000004">
      <c r="A6641">
        <v>2006</v>
      </c>
      <c r="B6641" t="s">
        <v>307</v>
      </c>
      <c r="C6641" t="s">
        <v>376</v>
      </c>
      <c r="D6641">
        <v>8201295</v>
      </c>
      <c r="E6641">
        <v>11483044.609999999</v>
      </c>
      <c r="H6641">
        <f t="shared" si="438"/>
        <v>12</v>
      </c>
      <c r="J6641" t="str">
        <f t="shared" si="439"/>
        <v>CREST HILL</v>
      </c>
      <c r="K6641" t="str">
        <f t="shared" si="436"/>
        <v>Will</v>
      </c>
      <c r="L6641">
        <f t="shared" si="437"/>
        <v>0</v>
      </c>
    </row>
    <row r="6642" spans="1:12" x14ac:dyDescent="0.55000000000000004">
      <c r="A6642">
        <v>2006</v>
      </c>
      <c r="B6642" t="s">
        <v>307</v>
      </c>
      <c r="C6642" t="s">
        <v>377</v>
      </c>
      <c r="D6642">
        <v>421141.64</v>
      </c>
      <c r="E6642">
        <v>945309.81</v>
      </c>
      <c r="H6642">
        <f t="shared" si="438"/>
        <v>11</v>
      </c>
      <c r="J6642" t="str">
        <f t="shared" si="439"/>
        <v>CRESTWOOD</v>
      </c>
      <c r="K6642" t="str">
        <f t="shared" si="436"/>
        <v>Cook</v>
      </c>
      <c r="L6642">
        <f t="shared" si="437"/>
        <v>0</v>
      </c>
    </row>
    <row r="6643" spans="1:12" x14ac:dyDescent="0.55000000000000004">
      <c r="A6643">
        <v>2006</v>
      </c>
      <c r="B6643" t="s">
        <v>307</v>
      </c>
      <c r="C6643" t="s">
        <v>378</v>
      </c>
      <c r="D6643">
        <v>4096948.35</v>
      </c>
      <c r="E6643">
        <v>5281020.18</v>
      </c>
      <c r="H6643">
        <f t="shared" si="438"/>
        <v>7</v>
      </c>
      <c r="J6643" t="str">
        <f t="shared" si="439"/>
        <v>CRETE</v>
      </c>
      <c r="K6643" t="str">
        <f t="shared" si="436"/>
        <v>Will</v>
      </c>
      <c r="L6643">
        <f t="shared" si="437"/>
        <v>0</v>
      </c>
    </row>
    <row r="6644" spans="1:12" x14ac:dyDescent="0.55000000000000004">
      <c r="A6644">
        <v>2006</v>
      </c>
      <c r="B6644" t="s">
        <v>307</v>
      </c>
      <c r="C6644" t="s">
        <v>379</v>
      </c>
      <c r="D6644">
        <v>1619651.91</v>
      </c>
      <c r="E6644">
        <v>2690682.77</v>
      </c>
      <c r="H6644">
        <f t="shared" si="438"/>
        <v>13</v>
      </c>
      <c r="J6644" t="str">
        <f t="shared" si="439"/>
        <v>CREVE COEUR</v>
      </c>
      <c r="K6644" t="str">
        <f t="shared" si="436"/>
        <v>Tazewell</v>
      </c>
      <c r="L6644">
        <f t="shared" si="437"/>
        <v>0</v>
      </c>
    </row>
    <row r="6645" spans="1:12" x14ac:dyDescent="0.55000000000000004">
      <c r="A6645">
        <v>2006</v>
      </c>
      <c r="B6645" t="s">
        <v>307</v>
      </c>
      <c r="C6645" t="s">
        <v>380</v>
      </c>
      <c r="D6645">
        <v>18189041.59</v>
      </c>
      <c r="E6645">
        <v>30784960.16</v>
      </c>
      <c r="H6645">
        <f t="shared" si="438"/>
        <v>14</v>
      </c>
      <c r="J6645" t="str">
        <f t="shared" si="439"/>
        <v>CRYSTAL LAKE</v>
      </c>
      <c r="K6645" t="str">
        <f t="shared" si="436"/>
        <v>McHenry</v>
      </c>
      <c r="L6645">
        <f t="shared" si="437"/>
        <v>0</v>
      </c>
    </row>
    <row r="6646" spans="1:12" x14ac:dyDescent="0.55000000000000004">
      <c r="A6646">
        <v>2006</v>
      </c>
      <c r="B6646" t="s">
        <v>307</v>
      </c>
      <c r="C6646" t="s">
        <v>381</v>
      </c>
      <c r="D6646">
        <v>15984626.220000001</v>
      </c>
      <c r="E6646">
        <v>40012281.490000002</v>
      </c>
      <c r="H6646">
        <f t="shared" si="438"/>
        <v>10</v>
      </c>
      <c r="J6646" t="str">
        <f t="shared" si="439"/>
        <v>DANVILLE</v>
      </c>
      <c r="K6646" t="str">
        <f t="shared" si="436"/>
        <v>Vermilion</v>
      </c>
      <c r="L6646">
        <f t="shared" si="437"/>
        <v>0</v>
      </c>
    </row>
    <row r="6647" spans="1:12" x14ac:dyDescent="0.55000000000000004">
      <c r="A6647">
        <v>2006</v>
      </c>
      <c r="B6647" t="s">
        <v>307</v>
      </c>
      <c r="C6647" t="s">
        <v>382</v>
      </c>
      <c r="D6647">
        <v>12248468.85</v>
      </c>
      <c r="E6647">
        <v>22525246.57</v>
      </c>
      <c r="H6647">
        <f t="shared" si="438"/>
        <v>8</v>
      </c>
      <c r="J6647" t="str">
        <f t="shared" si="439"/>
        <v>DARIEN</v>
      </c>
      <c r="K6647" t="str">
        <f t="shared" si="436"/>
        <v>DuPage</v>
      </c>
      <c r="L6647">
        <f t="shared" si="437"/>
        <v>0</v>
      </c>
    </row>
    <row r="6648" spans="1:12" x14ac:dyDescent="0.55000000000000004">
      <c r="A6648">
        <v>2006</v>
      </c>
      <c r="B6648" t="s">
        <v>307</v>
      </c>
      <c r="C6648" t="s">
        <v>383</v>
      </c>
      <c r="D6648">
        <v>56852292.439999998</v>
      </c>
      <c r="E6648">
        <v>91881829.739999995</v>
      </c>
      <c r="H6648">
        <f t="shared" si="438"/>
        <v>9</v>
      </c>
      <c r="J6648" t="str">
        <f t="shared" si="439"/>
        <v>DECATUR</v>
      </c>
      <c r="K6648" t="str">
        <f t="shared" si="436"/>
        <v>Macon</v>
      </c>
      <c r="L6648">
        <f t="shared" si="437"/>
        <v>0</v>
      </c>
    </row>
    <row r="6649" spans="1:12" x14ac:dyDescent="0.55000000000000004">
      <c r="A6649">
        <v>2006</v>
      </c>
      <c r="B6649" t="s">
        <v>307</v>
      </c>
      <c r="C6649" t="s">
        <v>384</v>
      </c>
      <c r="D6649">
        <v>23675607.260000002</v>
      </c>
      <c r="E6649">
        <v>32354464.18</v>
      </c>
      <c r="H6649">
        <f t="shared" si="438"/>
        <v>11</v>
      </c>
      <c r="J6649" t="str">
        <f t="shared" si="439"/>
        <v>DEERFIELD</v>
      </c>
      <c r="K6649" t="str">
        <f t="shared" ref="K6649:K6712" si="440">INDEX($K$1:$K$655,MATCH(C6649,$C$1:$C$655))</f>
        <v>Cook</v>
      </c>
      <c r="L6649">
        <f t="shared" si="437"/>
        <v>0</v>
      </c>
    </row>
    <row r="6650" spans="1:12" x14ac:dyDescent="0.55000000000000004">
      <c r="A6650">
        <v>2006</v>
      </c>
      <c r="B6650" t="s">
        <v>307</v>
      </c>
      <c r="C6650" t="s">
        <v>385</v>
      </c>
      <c r="D6650">
        <v>20940415</v>
      </c>
      <c r="E6650">
        <v>36102520.729999997</v>
      </c>
      <c r="H6650">
        <f t="shared" si="438"/>
        <v>8</v>
      </c>
      <c r="J6650" t="str">
        <f t="shared" si="439"/>
        <v>DEKALB</v>
      </c>
      <c r="K6650" t="str">
        <f t="shared" si="440"/>
        <v>DeKalb</v>
      </c>
      <c r="L6650">
        <f t="shared" si="437"/>
        <v>0</v>
      </c>
    </row>
    <row r="6651" spans="1:12" x14ac:dyDescent="0.55000000000000004">
      <c r="A6651">
        <v>2006</v>
      </c>
      <c r="B6651" t="s">
        <v>307</v>
      </c>
      <c r="C6651" t="s">
        <v>386</v>
      </c>
      <c r="D6651">
        <v>46874130.579999998</v>
      </c>
      <c r="E6651">
        <v>92209062.459999993</v>
      </c>
      <c r="H6651">
        <f t="shared" si="438"/>
        <v>13</v>
      </c>
      <c r="J6651" t="str">
        <f t="shared" si="439"/>
        <v>DES PLAINES</v>
      </c>
      <c r="K6651" t="str">
        <f t="shared" si="440"/>
        <v>Cook</v>
      </c>
      <c r="L6651">
        <f t="shared" si="437"/>
        <v>0</v>
      </c>
    </row>
    <row r="6652" spans="1:12" x14ac:dyDescent="0.55000000000000004">
      <c r="A6652">
        <v>2006</v>
      </c>
      <c r="B6652" t="s">
        <v>307</v>
      </c>
      <c r="C6652" t="s">
        <v>387</v>
      </c>
      <c r="D6652">
        <v>11235913.869999999</v>
      </c>
      <c r="E6652">
        <v>13115395.15</v>
      </c>
      <c r="H6652">
        <f t="shared" si="438"/>
        <v>7</v>
      </c>
      <c r="J6652" t="str">
        <f t="shared" si="439"/>
        <v>DIXON</v>
      </c>
      <c r="K6652" t="str">
        <f t="shared" si="440"/>
        <v>Lee</v>
      </c>
      <c r="L6652">
        <f t="shared" si="437"/>
        <v>0</v>
      </c>
    </row>
    <row r="6653" spans="1:12" x14ac:dyDescent="0.55000000000000004">
      <c r="A6653">
        <v>2006</v>
      </c>
      <c r="B6653" t="s">
        <v>307</v>
      </c>
      <c r="C6653" t="s">
        <v>388</v>
      </c>
      <c r="D6653">
        <v>21206141.109999999</v>
      </c>
      <c r="E6653">
        <v>22856075.469999999</v>
      </c>
      <c r="H6653">
        <f t="shared" si="438"/>
        <v>8</v>
      </c>
      <c r="J6653" t="str">
        <f t="shared" si="439"/>
        <v>DOLTON</v>
      </c>
      <c r="K6653" t="str">
        <f t="shared" si="440"/>
        <v>Cook</v>
      </c>
      <c r="L6653">
        <f t="shared" si="437"/>
        <v>0</v>
      </c>
    </row>
    <row r="6654" spans="1:12" x14ac:dyDescent="0.55000000000000004">
      <c r="A6654">
        <v>2006</v>
      </c>
      <c r="B6654" t="s">
        <v>307</v>
      </c>
      <c r="C6654" t="s">
        <v>389</v>
      </c>
      <c r="D6654">
        <v>30370550.890000001</v>
      </c>
      <c r="E6654">
        <v>53593921.340000004</v>
      </c>
      <c r="H6654">
        <f t="shared" si="438"/>
        <v>15</v>
      </c>
      <c r="J6654" t="str">
        <f t="shared" si="439"/>
        <v>DOWNERS GROVE</v>
      </c>
      <c r="K6654" t="str">
        <f t="shared" si="440"/>
        <v>DuPage</v>
      </c>
      <c r="L6654">
        <f t="shared" si="437"/>
        <v>0</v>
      </c>
    </row>
    <row r="6655" spans="1:12" x14ac:dyDescent="0.55000000000000004">
      <c r="A6655">
        <v>2006</v>
      </c>
      <c r="B6655" t="s">
        <v>307</v>
      </c>
      <c r="C6655" t="s">
        <v>390</v>
      </c>
      <c r="D6655">
        <v>2934737.04</v>
      </c>
      <c r="E6655">
        <v>4075979.87</v>
      </c>
      <c r="H6655">
        <f t="shared" si="438"/>
        <v>9</v>
      </c>
      <c r="J6655" t="str">
        <f t="shared" si="439"/>
        <v>DUQUOIN</v>
      </c>
      <c r="K6655" t="str">
        <f t="shared" si="440"/>
        <v>Perry</v>
      </c>
      <c r="L6655">
        <f t="shared" si="437"/>
        <v>0</v>
      </c>
    </row>
    <row r="6656" spans="1:12" x14ac:dyDescent="0.55000000000000004">
      <c r="A6656">
        <v>2006</v>
      </c>
      <c r="B6656" t="s">
        <v>307</v>
      </c>
      <c r="C6656" t="s">
        <v>391</v>
      </c>
      <c r="D6656">
        <v>2701067.7</v>
      </c>
      <c r="E6656">
        <v>5157726.9800000004</v>
      </c>
      <c r="H6656">
        <f t="shared" si="438"/>
        <v>12</v>
      </c>
      <c r="J6656" t="str">
        <f t="shared" si="439"/>
        <v>EAST ALTON</v>
      </c>
      <c r="K6656" t="str">
        <f t="shared" si="440"/>
        <v>Madison</v>
      </c>
      <c r="L6656">
        <f t="shared" si="437"/>
        <v>0</v>
      </c>
    </row>
    <row r="6657" spans="1:12" x14ac:dyDescent="0.55000000000000004">
      <c r="A6657">
        <v>2006</v>
      </c>
      <c r="B6657" t="s">
        <v>307</v>
      </c>
      <c r="C6657" t="s">
        <v>392</v>
      </c>
      <c r="D6657">
        <v>4832616.07</v>
      </c>
      <c r="E6657">
        <v>7283751.8799999999</v>
      </c>
      <c r="H6657">
        <f t="shared" si="438"/>
        <v>13</v>
      </c>
      <c r="J6657" t="str">
        <f t="shared" si="439"/>
        <v>EAST DUNDEE</v>
      </c>
      <c r="K6657" t="str">
        <f t="shared" si="440"/>
        <v>Cook</v>
      </c>
      <c r="L6657">
        <f t="shared" si="437"/>
        <v>0</v>
      </c>
    </row>
    <row r="6658" spans="1:12" x14ac:dyDescent="0.55000000000000004">
      <c r="A6658">
        <v>2006</v>
      </c>
      <c r="B6658" t="s">
        <v>307</v>
      </c>
      <c r="C6658" t="s">
        <v>393</v>
      </c>
      <c r="D6658">
        <v>15546953.58</v>
      </c>
      <c r="E6658">
        <v>21704164.059999999</v>
      </c>
      <c r="H6658">
        <f t="shared" si="438"/>
        <v>13</v>
      </c>
      <c r="J6658" t="str">
        <f t="shared" si="439"/>
        <v>EAST MOLINE</v>
      </c>
      <c r="K6658" t="str">
        <f t="shared" si="440"/>
        <v>Rock Island</v>
      </c>
      <c r="L6658">
        <f t="shared" ref="L6658:L6721" si="441">IF(ISNA(K6658),1,0)</f>
        <v>0</v>
      </c>
    </row>
    <row r="6659" spans="1:12" x14ac:dyDescent="0.55000000000000004">
      <c r="A6659">
        <v>2006</v>
      </c>
      <c r="B6659" t="s">
        <v>307</v>
      </c>
      <c r="C6659" t="s">
        <v>394</v>
      </c>
      <c r="D6659">
        <v>17987588.52</v>
      </c>
      <c r="E6659">
        <v>25090318.309999999</v>
      </c>
      <c r="H6659">
        <f t="shared" ref="H6659:H6722" si="442">IF(B6659="fire",MIN(IFERROR(SEARCH("fire",C6659),999),IFERROR(SEARCH("fpd",C6659),999),IFERROR(SEARCH("pension",C6659),999),IFERROR(SEARCH("fund",C6659),999)),MIN(IFERROR(SEARCH("police",C6659),999),IFERROR(SEARCH("pension",C6659),999),IFERROR(SEARCH("fund",C6659),999)))</f>
        <v>13</v>
      </c>
      <c r="J6659" t="str">
        <f t="shared" ref="J6659:J6722" si="443">LEFT(C6659,H6659-2)</f>
        <v>EAST PEORIA</v>
      </c>
      <c r="K6659" t="str">
        <f t="shared" si="440"/>
        <v>Tazewell</v>
      </c>
      <c r="L6659">
        <f t="shared" si="441"/>
        <v>0</v>
      </c>
    </row>
    <row r="6660" spans="1:12" x14ac:dyDescent="0.55000000000000004">
      <c r="A6660">
        <v>2006</v>
      </c>
      <c r="B6660" t="s">
        <v>307</v>
      </c>
      <c r="C6660" t="s">
        <v>395</v>
      </c>
      <c r="D6660">
        <v>16801585.370000001</v>
      </c>
      <c r="E6660">
        <v>41219651.240000002</v>
      </c>
      <c r="H6660">
        <f t="shared" si="442"/>
        <v>15</v>
      </c>
      <c r="J6660" t="str">
        <f t="shared" si="443"/>
        <v>EAST ST LOUIS</v>
      </c>
      <c r="K6660" t="str">
        <f t="shared" si="440"/>
        <v>St. Clair</v>
      </c>
      <c r="L6660">
        <f t="shared" si="441"/>
        <v>0</v>
      </c>
    </row>
    <row r="6661" spans="1:12" x14ac:dyDescent="0.55000000000000004">
      <c r="A6661">
        <v>2006</v>
      </c>
      <c r="B6661" t="s">
        <v>307</v>
      </c>
      <c r="C6661" t="s">
        <v>396</v>
      </c>
      <c r="D6661">
        <v>10259018.609999999</v>
      </c>
      <c r="E6661">
        <v>14400169.98</v>
      </c>
      <c r="H6661">
        <f t="shared" si="442"/>
        <v>14</v>
      </c>
      <c r="J6661" t="str">
        <f t="shared" si="443"/>
        <v>EDWARDSVILLE</v>
      </c>
      <c r="K6661" t="str">
        <f t="shared" si="440"/>
        <v>Madison</v>
      </c>
      <c r="L6661">
        <f t="shared" si="441"/>
        <v>0</v>
      </c>
    </row>
    <row r="6662" spans="1:12" x14ac:dyDescent="0.55000000000000004">
      <c r="A6662">
        <v>2006</v>
      </c>
      <c r="B6662" t="s">
        <v>307</v>
      </c>
      <c r="C6662" t="s">
        <v>397</v>
      </c>
      <c r="D6662">
        <v>10378910.83</v>
      </c>
      <c r="E6662">
        <v>12843412.609999999</v>
      </c>
      <c r="H6662">
        <f t="shared" si="442"/>
        <v>11</v>
      </c>
      <c r="J6662" t="str">
        <f t="shared" si="443"/>
        <v>EFFINGHAM</v>
      </c>
      <c r="K6662" t="str">
        <f t="shared" si="440"/>
        <v>Effingham</v>
      </c>
      <c r="L6662">
        <f t="shared" si="441"/>
        <v>0</v>
      </c>
    </row>
    <row r="6663" spans="1:12" x14ac:dyDescent="0.55000000000000004">
      <c r="A6663">
        <v>2006</v>
      </c>
      <c r="B6663" t="s">
        <v>307</v>
      </c>
      <c r="C6663" t="s">
        <v>398</v>
      </c>
      <c r="D6663">
        <v>1123559.45</v>
      </c>
      <c r="E6663">
        <v>1454447.8</v>
      </c>
      <c r="H6663">
        <f t="shared" si="442"/>
        <v>10</v>
      </c>
      <c r="J6663" t="str">
        <f t="shared" si="443"/>
        <v>ELDORADO</v>
      </c>
      <c r="K6663" t="str">
        <f t="shared" si="440"/>
        <v>Saline</v>
      </c>
      <c r="L6663">
        <f t="shared" si="441"/>
        <v>0</v>
      </c>
    </row>
    <row r="6664" spans="1:12" x14ac:dyDescent="0.55000000000000004">
      <c r="A6664">
        <v>2006</v>
      </c>
      <c r="B6664" t="s">
        <v>307</v>
      </c>
      <c r="C6664" t="s">
        <v>399</v>
      </c>
      <c r="D6664">
        <v>53120772.840000004</v>
      </c>
      <c r="E6664">
        <v>107155889.34999999</v>
      </c>
      <c r="H6664">
        <f t="shared" si="442"/>
        <v>7</v>
      </c>
      <c r="J6664" t="str">
        <f t="shared" si="443"/>
        <v>ELGIN</v>
      </c>
      <c r="K6664" t="str">
        <f t="shared" si="440"/>
        <v>Cook</v>
      </c>
      <c r="L6664">
        <f t="shared" si="441"/>
        <v>0</v>
      </c>
    </row>
    <row r="6665" spans="1:12" x14ac:dyDescent="0.55000000000000004">
      <c r="A6665">
        <v>2006</v>
      </c>
      <c r="B6665" t="s">
        <v>307</v>
      </c>
      <c r="C6665" t="s">
        <v>400</v>
      </c>
      <c r="D6665">
        <v>42247444</v>
      </c>
      <c r="E6665">
        <v>62230341.240000002</v>
      </c>
      <c r="H6665">
        <f t="shared" si="442"/>
        <v>19</v>
      </c>
      <c r="J6665" t="str">
        <f t="shared" si="443"/>
        <v>ELK GROVE VILLAGE</v>
      </c>
      <c r="K6665" t="str">
        <f t="shared" si="440"/>
        <v>Cook</v>
      </c>
      <c r="L6665">
        <f t="shared" si="441"/>
        <v>0</v>
      </c>
    </row>
    <row r="6666" spans="1:12" x14ac:dyDescent="0.55000000000000004">
      <c r="A6666">
        <v>2006</v>
      </c>
      <c r="B6666" t="s">
        <v>307</v>
      </c>
      <c r="C6666" t="s">
        <v>401</v>
      </c>
      <c r="D6666">
        <v>37597040.990000002</v>
      </c>
      <c r="E6666">
        <v>56866902.379999898</v>
      </c>
      <c r="H6666">
        <f t="shared" si="442"/>
        <v>10</v>
      </c>
      <c r="J6666" t="str">
        <f t="shared" si="443"/>
        <v>ELMHURST</v>
      </c>
      <c r="K6666" t="str">
        <f t="shared" si="440"/>
        <v>Cook</v>
      </c>
      <c r="L6666">
        <f t="shared" si="441"/>
        <v>0</v>
      </c>
    </row>
    <row r="6667" spans="1:12" x14ac:dyDescent="0.55000000000000004">
      <c r="A6667">
        <v>2006</v>
      </c>
      <c r="B6667" t="s">
        <v>307</v>
      </c>
      <c r="C6667" t="s">
        <v>402</v>
      </c>
      <c r="D6667">
        <v>10542600.08</v>
      </c>
      <c r="E6667">
        <v>26830442.640000001</v>
      </c>
      <c r="H6667">
        <f t="shared" si="442"/>
        <v>14</v>
      </c>
      <c r="J6667" t="str">
        <f t="shared" si="443"/>
        <v>ELMWOOD PARK</v>
      </c>
      <c r="K6667" t="str">
        <f t="shared" si="440"/>
        <v>Cook</v>
      </c>
      <c r="L6667">
        <f t="shared" si="441"/>
        <v>0</v>
      </c>
    </row>
    <row r="6668" spans="1:12" x14ac:dyDescent="0.55000000000000004">
      <c r="A6668">
        <v>2006</v>
      </c>
      <c r="B6668" t="s">
        <v>307</v>
      </c>
      <c r="C6668" t="s">
        <v>403</v>
      </c>
      <c r="D6668">
        <v>58442781.539999999</v>
      </c>
      <c r="E6668">
        <v>129060244.50999901</v>
      </c>
      <c r="H6668">
        <f t="shared" si="442"/>
        <v>10</v>
      </c>
      <c r="J6668" t="str">
        <f t="shared" si="443"/>
        <v>EVANSTON</v>
      </c>
      <c r="K6668" t="str">
        <f t="shared" si="440"/>
        <v>Cook</v>
      </c>
      <c r="L6668">
        <f t="shared" si="441"/>
        <v>0</v>
      </c>
    </row>
    <row r="6669" spans="1:12" x14ac:dyDescent="0.55000000000000004">
      <c r="A6669">
        <v>2006</v>
      </c>
      <c r="B6669" t="s">
        <v>307</v>
      </c>
      <c r="C6669" t="s">
        <v>404</v>
      </c>
      <c r="D6669">
        <v>34174484.899999999</v>
      </c>
      <c r="E6669">
        <v>37162169.739999898</v>
      </c>
      <c r="H6669">
        <f t="shared" si="442"/>
        <v>16</v>
      </c>
      <c r="J6669" t="str">
        <f t="shared" si="443"/>
        <v>EVERGREEN PARK</v>
      </c>
      <c r="K6669" t="str">
        <f t="shared" si="440"/>
        <v>Cook</v>
      </c>
      <c r="L6669">
        <f t="shared" si="441"/>
        <v>0</v>
      </c>
    </row>
    <row r="6670" spans="1:12" x14ac:dyDescent="0.55000000000000004">
      <c r="A6670">
        <v>2006</v>
      </c>
      <c r="B6670" t="s">
        <v>307</v>
      </c>
      <c r="C6670" t="s">
        <v>405</v>
      </c>
      <c r="D6670">
        <v>1784502.09</v>
      </c>
      <c r="E6670">
        <v>4373405.91</v>
      </c>
      <c r="H6670">
        <f t="shared" si="442"/>
        <v>11</v>
      </c>
      <c r="J6670" t="str">
        <f t="shared" si="443"/>
        <v>FAIRFIELD</v>
      </c>
      <c r="K6670" t="str">
        <f t="shared" si="440"/>
        <v>Wayne</v>
      </c>
      <c r="L6670">
        <f t="shared" si="441"/>
        <v>0</v>
      </c>
    </row>
    <row r="6671" spans="1:12" x14ac:dyDescent="0.55000000000000004">
      <c r="A6671">
        <v>2006</v>
      </c>
      <c r="B6671" t="s">
        <v>307</v>
      </c>
      <c r="C6671" t="s">
        <v>406</v>
      </c>
      <c r="D6671">
        <v>14292907.07</v>
      </c>
      <c r="E6671">
        <v>20106785.3699999</v>
      </c>
      <c r="H6671">
        <f t="shared" si="442"/>
        <v>18</v>
      </c>
      <c r="J6671" t="str">
        <f t="shared" si="443"/>
        <v>FAIRVIEW HEIGHTS</v>
      </c>
      <c r="K6671" t="str">
        <f t="shared" si="440"/>
        <v>St. Clair</v>
      </c>
      <c r="L6671">
        <f t="shared" si="441"/>
        <v>0</v>
      </c>
    </row>
    <row r="6672" spans="1:12" x14ac:dyDescent="0.55000000000000004">
      <c r="A6672">
        <v>2006</v>
      </c>
      <c r="B6672" t="s">
        <v>307</v>
      </c>
      <c r="C6672" t="s">
        <v>407</v>
      </c>
      <c r="D6672">
        <v>3289127</v>
      </c>
      <c r="E6672">
        <v>5382570.2000000002</v>
      </c>
      <c r="H6672">
        <f t="shared" si="442"/>
        <v>7</v>
      </c>
      <c r="J6672" t="str">
        <f t="shared" si="443"/>
        <v>FLORA</v>
      </c>
      <c r="K6672" t="str">
        <f t="shared" si="440"/>
        <v>Clay</v>
      </c>
      <c r="L6672">
        <f t="shared" si="441"/>
        <v>0</v>
      </c>
    </row>
    <row r="6673" spans="1:12" x14ac:dyDescent="0.55000000000000004">
      <c r="A6673">
        <v>2006</v>
      </c>
      <c r="B6673" t="s">
        <v>307</v>
      </c>
      <c r="C6673" t="s">
        <v>408</v>
      </c>
      <c r="D6673">
        <v>8944862</v>
      </c>
      <c r="E6673">
        <v>12179630.939999999</v>
      </c>
      <c r="H6673">
        <f t="shared" si="442"/>
        <v>11</v>
      </c>
      <c r="J6673" t="str">
        <f t="shared" si="443"/>
        <v>FLOSSMOOR</v>
      </c>
      <c r="K6673" t="str">
        <f t="shared" si="440"/>
        <v>Cook</v>
      </c>
      <c r="L6673">
        <f t="shared" si="441"/>
        <v>0</v>
      </c>
    </row>
    <row r="6674" spans="1:12" x14ac:dyDescent="0.55000000000000004">
      <c r="A6674">
        <v>2006</v>
      </c>
      <c r="B6674" t="s">
        <v>307</v>
      </c>
      <c r="C6674" t="s">
        <v>409</v>
      </c>
      <c r="D6674">
        <v>17409364.399999999</v>
      </c>
      <c r="E6674">
        <v>23564781.09</v>
      </c>
      <c r="H6674">
        <f t="shared" si="442"/>
        <v>13</v>
      </c>
      <c r="J6674" t="str">
        <f t="shared" si="443"/>
        <v>FOREST PARK</v>
      </c>
      <c r="K6674" t="str">
        <f t="shared" si="440"/>
        <v>Cook</v>
      </c>
      <c r="L6674">
        <f t="shared" si="441"/>
        <v>0</v>
      </c>
    </row>
    <row r="6675" spans="1:12" x14ac:dyDescent="0.55000000000000004">
      <c r="A6675">
        <v>2006</v>
      </c>
      <c r="B6675" t="s">
        <v>307</v>
      </c>
      <c r="C6675" t="s">
        <v>410</v>
      </c>
      <c r="D6675">
        <v>2754783.8</v>
      </c>
      <c r="E6675">
        <v>4601982.91</v>
      </c>
      <c r="H6675">
        <f t="shared" si="442"/>
        <v>13</v>
      </c>
      <c r="J6675" t="str">
        <f t="shared" si="443"/>
        <v>FOREST VIEW</v>
      </c>
      <c r="K6675" t="str">
        <f t="shared" si="440"/>
        <v>Cook</v>
      </c>
      <c r="L6675">
        <f t="shared" si="441"/>
        <v>0</v>
      </c>
    </row>
    <row r="6676" spans="1:12" x14ac:dyDescent="0.55000000000000004">
      <c r="A6676">
        <v>2006</v>
      </c>
      <c r="B6676" t="s">
        <v>307</v>
      </c>
      <c r="C6676" t="s">
        <v>411</v>
      </c>
      <c r="D6676">
        <v>6511707.1799999997</v>
      </c>
      <c r="E6676">
        <v>11704339.77</v>
      </c>
      <c r="H6676">
        <f t="shared" si="442"/>
        <v>10</v>
      </c>
      <c r="J6676" t="str">
        <f t="shared" si="443"/>
        <v>FOX LAKE</v>
      </c>
      <c r="K6676" t="str">
        <f t="shared" si="440"/>
        <v>Lake</v>
      </c>
      <c r="L6676">
        <f t="shared" si="441"/>
        <v>0</v>
      </c>
    </row>
    <row r="6677" spans="1:12" x14ac:dyDescent="0.55000000000000004">
      <c r="A6677">
        <v>2006</v>
      </c>
      <c r="B6677" t="s">
        <v>307</v>
      </c>
      <c r="C6677" t="s">
        <v>412</v>
      </c>
      <c r="D6677">
        <v>680976.23</v>
      </c>
      <c r="E6677">
        <v>3504602.78</v>
      </c>
      <c r="H6677">
        <f t="shared" si="442"/>
        <v>17</v>
      </c>
      <c r="J6677" t="str">
        <f t="shared" si="443"/>
        <v>FOX RIVER GROVE</v>
      </c>
      <c r="K6677" t="str">
        <f t="shared" si="440"/>
        <v>Lake</v>
      </c>
      <c r="L6677">
        <f t="shared" si="441"/>
        <v>0</v>
      </c>
    </row>
    <row r="6678" spans="1:12" x14ac:dyDescent="0.55000000000000004">
      <c r="A6678">
        <v>2006</v>
      </c>
      <c r="B6678" t="s">
        <v>307</v>
      </c>
      <c r="C6678" t="s">
        <v>413</v>
      </c>
      <c r="D6678">
        <v>4303273.26</v>
      </c>
      <c r="E6678">
        <v>8915685.6899999995</v>
      </c>
      <c r="H6678">
        <f t="shared" si="442"/>
        <v>11</v>
      </c>
      <c r="J6678" t="str">
        <f t="shared" si="443"/>
        <v>FRANKFORT</v>
      </c>
      <c r="K6678" t="str">
        <f t="shared" si="440"/>
        <v>Cook</v>
      </c>
      <c r="L6678">
        <f t="shared" si="441"/>
        <v>0</v>
      </c>
    </row>
    <row r="6679" spans="1:12" x14ac:dyDescent="0.55000000000000004">
      <c r="A6679">
        <v>2006</v>
      </c>
      <c r="B6679" t="s">
        <v>307</v>
      </c>
      <c r="C6679" t="s">
        <v>414</v>
      </c>
      <c r="D6679">
        <v>17859373.559999999</v>
      </c>
      <c r="E6679">
        <v>34890016.030000001</v>
      </c>
      <c r="H6679">
        <f t="shared" si="442"/>
        <v>15</v>
      </c>
      <c r="J6679" t="str">
        <f t="shared" si="443"/>
        <v>FRANKLIN PARK</v>
      </c>
      <c r="K6679" t="str">
        <f t="shared" si="440"/>
        <v>Cook</v>
      </c>
      <c r="L6679">
        <f t="shared" si="441"/>
        <v>0</v>
      </c>
    </row>
    <row r="6680" spans="1:12" x14ac:dyDescent="0.55000000000000004">
      <c r="A6680">
        <v>2006</v>
      </c>
      <c r="B6680" t="s">
        <v>307</v>
      </c>
      <c r="C6680" t="s">
        <v>415</v>
      </c>
      <c r="D6680">
        <v>14881331.75</v>
      </c>
      <c r="E6680">
        <v>27125601.699999999</v>
      </c>
      <c r="H6680">
        <f t="shared" si="442"/>
        <v>10</v>
      </c>
      <c r="J6680" t="str">
        <f t="shared" si="443"/>
        <v>FREEPORT</v>
      </c>
      <c r="K6680" t="str">
        <f t="shared" si="440"/>
        <v>Stephenson</v>
      </c>
      <c r="L6680">
        <f t="shared" si="441"/>
        <v>0</v>
      </c>
    </row>
    <row r="6681" spans="1:12" x14ac:dyDescent="0.55000000000000004">
      <c r="A6681">
        <v>2006</v>
      </c>
      <c r="B6681" t="s">
        <v>307</v>
      </c>
      <c r="C6681" t="s">
        <v>416</v>
      </c>
      <c r="D6681">
        <v>20719718.84</v>
      </c>
      <c r="E6681">
        <v>32940377.199999999</v>
      </c>
      <c r="H6681">
        <f t="shared" si="442"/>
        <v>11</v>
      </c>
      <c r="J6681" t="str">
        <f t="shared" si="443"/>
        <v>GALESBURG</v>
      </c>
      <c r="K6681" t="str">
        <f t="shared" si="440"/>
        <v>Knox</v>
      </c>
      <c r="L6681">
        <f t="shared" si="441"/>
        <v>0</v>
      </c>
    </row>
    <row r="6682" spans="1:12" x14ac:dyDescent="0.55000000000000004">
      <c r="A6682">
        <v>2006</v>
      </c>
      <c r="B6682" t="s">
        <v>307</v>
      </c>
      <c r="C6682" t="s">
        <v>417</v>
      </c>
      <c r="D6682">
        <v>3746986.13</v>
      </c>
      <c r="E6682">
        <v>4967856.54</v>
      </c>
      <c r="H6682">
        <f t="shared" si="442"/>
        <v>9</v>
      </c>
      <c r="J6682" t="str">
        <f t="shared" si="443"/>
        <v>GENESEO</v>
      </c>
      <c r="K6682" t="str">
        <f t="shared" si="440"/>
        <v>Henry</v>
      </c>
      <c r="L6682">
        <f t="shared" si="441"/>
        <v>0</v>
      </c>
    </row>
    <row r="6683" spans="1:12" x14ac:dyDescent="0.55000000000000004">
      <c r="A6683">
        <v>2006</v>
      </c>
      <c r="B6683" t="s">
        <v>307</v>
      </c>
      <c r="C6683" t="s">
        <v>418</v>
      </c>
      <c r="D6683">
        <v>12327223.439999999</v>
      </c>
      <c r="E6683">
        <v>18199683.059999999</v>
      </c>
      <c r="H6683">
        <f t="shared" si="442"/>
        <v>8</v>
      </c>
      <c r="J6683" t="str">
        <f t="shared" si="443"/>
        <v>GENEVA</v>
      </c>
      <c r="K6683" t="str">
        <f t="shared" si="440"/>
        <v>Kane</v>
      </c>
      <c r="L6683">
        <f t="shared" si="441"/>
        <v>0</v>
      </c>
    </row>
    <row r="6684" spans="1:12" x14ac:dyDescent="0.55000000000000004">
      <c r="A6684">
        <v>2006</v>
      </c>
      <c r="B6684" t="s">
        <v>307</v>
      </c>
      <c r="C6684" t="s">
        <v>419</v>
      </c>
      <c r="D6684">
        <v>385119.18</v>
      </c>
      <c r="E6684">
        <v>648895.4</v>
      </c>
      <c r="H6684">
        <f t="shared" si="442"/>
        <v>10</v>
      </c>
      <c r="J6684" t="str">
        <f t="shared" si="443"/>
        <v>GILBERTS</v>
      </c>
      <c r="K6684" t="str">
        <f t="shared" si="440"/>
        <v>Kane</v>
      </c>
      <c r="L6684">
        <f t="shared" si="441"/>
        <v>0</v>
      </c>
    </row>
    <row r="6685" spans="1:12" x14ac:dyDescent="0.55000000000000004">
      <c r="A6685">
        <v>2006</v>
      </c>
      <c r="B6685" t="s">
        <v>307</v>
      </c>
      <c r="C6685" t="s">
        <v>420</v>
      </c>
      <c r="D6685">
        <v>1837734.37</v>
      </c>
      <c r="E6685">
        <v>2794526.43</v>
      </c>
      <c r="H6685">
        <f t="shared" si="442"/>
        <v>13</v>
      </c>
      <c r="J6685" t="str">
        <f t="shared" si="443"/>
        <v>GLEN CARBON</v>
      </c>
      <c r="K6685" t="str">
        <f t="shared" si="440"/>
        <v>Madison</v>
      </c>
      <c r="L6685">
        <f t="shared" si="441"/>
        <v>0</v>
      </c>
    </row>
    <row r="6686" spans="1:12" x14ac:dyDescent="0.55000000000000004">
      <c r="A6686">
        <v>2006</v>
      </c>
      <c r="B6686" t="s">
        <v>307</v>
      </c>
      <c r="C6686" t="s">
        <v>421</v>
      </c>
      <c r="D6686">
        <v>17905354.309999999</v>
      </c>
      <c r="E6686">
        <v>23635991.399999999</v>
      </c>
      <c r="H6686">
        <f t="shared" si="442"/>
        <v>12</v>
      </c>
      <c r="J6686" t="str">
        <f t="shared" si="443"/>
        <v>GLEN ELLYN</v>
      </c>
      <c r="K6686" t="str">
        <f t="shared" si="440"/>
        <v>DuPage</v>
      </c>
      <c r="L6686">
        <f t="shared" si="441"/>
        <v>0</v>
      </c>
    </row>
    <row r="6687" spans="1:12" x14ac:dyDescent="0.55000000000000004">
      <c r="A6687">
        <v>2006</v>
      </c>
      <c r="B6687" t="s">
        <v>307</v>
      </c>
      <c r="C6687" t="s">
        <v>422</v>
      </c>
      <c r="D6687">
        <v>17117750.239999998</v>
      </c>
      <c r="E6687">
        <v>28366266.710000001</v>
      </c>
      <c r="H6687">
        <f t="shared" si="442"/>
        <v>9</v>
      </c>
      <c r="J6687" t="str">
        <f t="shared" si="443"/>
        <v>GLENCOE</v>
      </c>
      <c r="K6687" t="str">
        <f t="shared" si="440"/>
        <v>Cook</v>
      </c>
      <c r="L6687">
        <f t="shared" si="441"/>
        <v>0</v>
      </c>
    </row>
    <row r="6688" spans="1:12" x14ac:dyDescent="0.55000000000000004">
      <c r="A6688">
        <v>2006</v>
      </c>
      <c r="B6688" t="s">
        <v>307</v>
      </c>
      <c r="C6688" t="s">
        <v>423</v>
      </c>
      <c r="D6688">
        <v>17109805.48</v>
      </c>
      <c r="E6688">
        <v>29338560.809999999</v>
      </c>
      <c r="H6688">
        <f t="shared" si="442"/>
        <v>18</v>
      </c>
      <c r="J6688" t="str">
        <f t="shared" si="443"/>
        <v>GLENDALE HEIGHTS</v>
      </c>
      <c r="K6688" t="str">
        <f t="shared" si="440"/>
        <v>DuPage</v>
      </c>
      <c r="L6688">
        <f t="shared" si="441"/>
        <v>0</v>
      </c>
    </row>
    <row r="6689" spans="1:12" x14ac:dyDescent="0.55000000000000004">
      <c r="A6689">
        <v>2006</v>
      </c>
      <c r="B6689" t="s">
        <v>307</v>
      </c>
      <c r="C6689" t="s">
        <v>424</v>
      </c>
      <c r="D6689">
        <v>29769086</v>
      </c>
      <c r="E6689">
        <v>54975230.039999999</v>
      </c>
      <c r="H6689">
        <f t="shared" si="442"/>
        <v>10</v>
      </c>
      <c r="J6689" t="str">
        <f t="shared" si="443"/>
        <v>GLENVIEW</v>
      </c>
      <c r="K6689" t="str">
        <f t="shared" si="440"/>
        <v>Cook</v>
      </c>
      <c r="L6689">
        <f t="shared" si="441"/>
        <v>0</v>
      </c>
    </row>
    <row r="6690" spans="1:12" x14ac:dyDescent="0.55000000000000004">
      <c r="A6690">
        <v>2006</v>
      </c>
      <c r="B6690" t="s">
        <v>307</v>
      </c>
      <c r="C6690" t="s">
        <v>425</v>
      </c>
      <c r="D6690">
        <v>5133049.45</v>
      </c>
      <c r="E6690">
        <v>8739726.3000000007</v>
      </c>
      <c r="H6690">
        <f t="shared" si="442"/>
        <v>10</v>
      </c>
      <c r="J6690" t="str">
        <f t="shared" si="443"/>
        <v>GLENWOOD</v>
      </c>
      <c r="K6690" t="str">
        <f t="shared" si="440"/>
        <v>Cook</v>
      </c>
      <c r="L6690">
        <f t="shared" si="441"/>
        <v>0</v>
      </c>
    </row>
    <row r="6691" spans="1:12" x14ac:dyDescent="0.55000000000000004">
      <c r="A6691">
        <v>2006</v>
      </c>
      <c r="B6691" t="s">
        <v>307</v>
      </c>
      <c r="C6691" t="s">
        <v>426</v>
      </c>
      <c r="D6691">
        <v>16331354.119999999</v>
      </c>
      <c r="E6691">
        <v>36536907.780000001</v>
      </c>
      <c r="H6691">
        <f t="shared" si="442"/>
        <v>14</v>
      </c>
      <c r="J6691" t="str">
        <f t="shared" si="443"/>
        <v>GRANITE CITY</v>
      </c>
      <c r="K6691" t="str">
        <f t="shared" si="440"/>
        <v>Madison</v>
      </c>
      <c r="L6691">
        <f t="shared" si="441"/>
        <v>0</v>
      </c>
    </row>
    <row r="6692" spans="1:12" x14ac:dyDescent="0.55000000000000004">
      <c r="A6692">
        <v>2006</v>
      </c>
      <c r="B6692" t="s">
        <v>307</v>
      </c>
      <c r="C6692" t="s">
        <v>427</v>
      </c>
      <c r="D6692">
        <v>5920787.2300000004</v>
      </c>
      <c r="E6692">
        <v>7955681.4699999997</v>
      </c>
      <c r="H6692">
        <f t="shared" si="442"/>
        <v>11</v>
      </c>
      <c r="J6692" t="str">
        <f t="shared" si="443"/>
        <v>GRAYSLAKE</v>
      </c>
      <c r="K6692" t="str">
        <f t="shared" si="440"/>
        <v>Lake</v>
      </c>
      <c r="L6692">
        <f t="shared" si="441"/>
        <v>0</v>
      </c>
    </row>
    <row r="6693" spans="1:12" x14ac:dyDescent="0.55000000000000004">
      <c r="A6693">
        <v>2006</v>
      </c>
      <c r="B6693" t="s">
        <v>307</v>
      </c>
      <c r="C6693" t="s">
        <v>428</v>
      </c>
      <c r="D6693">
        <v>2020140.72</v>
      </c>
      <c r="E6693">
        <v>2939289.33</v>
      </c>
      <c r="H6693">
        <f t="shared" si="442"/>
        <v>12</v>
      </c>
      <c r="J6693" t="str">
        <f t="shared" si="443"/>
        <v>GREENVILLE</v>
      </c>
      <c r="K6693" t="str">
        <f t="shared" si="440"/>
        <v>Bond</v>
      </c>
      <c r="L6693">
        <f t="shared" si="441"/>
        <v>0</v>
      </c>
    </row>
    <row r="6694" spans="1:12" x14ac:dyDescent="0.55000000000000004">
      <c r="A6694">
        <v>2006</v>
      </c>
      <c r="B6694" t="s">
        <v>307</v>
      </c>
      <c r="C6694" t="s">
        <v>429</v>
      </c>
      <c r="D6694">
        <v>16127454.24</v>
      </c>
      <c r="E6694">
        <v>23548024.550000001</v>
      </c>
      <c r="H6694">
        <f t="shared" si="442"/>
        <v>8</v>
      </c>
      <c r="J6694" t="str">
        <f t="shared" si="443"/>
        <v>GURNEE</v>
      </c>
      <c r="K6694" t="str">
        <f t="shared" si="440"/>
        <v>Lake</v>
      </c>
      <c r="L6694">
        <f t="shared" si="441"/>
        <v>0</v>
      </c>
    </row>
    <row r="6695" spans="1:12" x14ac:dyDescent="0.55000000000000004">
      <c r="A6695">
        <v>2006</v>
      </c>
      <c r="B6695" t="s">
        <v>307</v>
      </c>
      <c r="C6695" t="s">
        <v>430</v>
      </c>
      <c r="D6695">
        <v>14672579.859999999</v>
      </c>
      <c r="E6695">
        <v>27254080.32</v>
      </c>
      <c r="H6695">
        <f t="shared" si="442"/>
        <v>14</v>
      </c>
      <c r="J6695" t="str">
        <f t="shared" si="443"/>
        <v>HANOVER PARK</v>
      </c>
      <c r="K6695" t="str">
        <f t="shared" si="440"/>
        <v>Cook</v>
      </c>
      <c r="L6695">
        <f t="shared" si="441"/>
        <v>0</v>
      </c>
    </row>
    <row r="6696" spans="1:12" x14ac:dyDescent="0.55000000000000004">
      <c r="A6696">
        <v>2006</v>
      </c>
      <c r="B6696" t="s">
        <v>307</v>
      </c>
      <c r="C6696" t="s">
        <v>431</v>
      </c>
      <c r="D6696">
        <v>2891435.08</v>
      </c>
      <c r="E6696">
        <v>5561864.7999999998</v>
      </c>
      <c r="H6696">
        <f t="shared" si="442"/>
        <v>12</v>
      </c>
      <c r="J6696" t="str">
        <f t="shared" si="443"/>
        <v>HARRISBURG</v>
      </c>
      <c r="K6696" t="str">
        <f t="shared" si="440"/>
        <v>Saline</v>
      </c>
      <c r="L6696">
        <f t="shared" si="441"/>
        <v>0</v>
      </c>
    </row>
    <row r="6697" spans="1:12" x14ac:dyDescent="0.55000000000000004">
      <c r="A6697">
        <v>2006</v>
      </c>
      <c r="B6697" t="s">
        <v>307</v>
      </c>
      <c r="C6697" t="s">
        <v>432</v>
      </c>
      <c r="D6697">
        <v>3982442.22</v>
      </c>
      <c r="E6697">
        <v>6094796.2199999997</v>
      </c>
      <c r="H6697">
        <f t="shared" si="442"/>
        <v>9</v>
      </c>
      <c r="J6697" t="str">
        <f t="shared" si="443"/>
        <v>HARVARD</v>
      </c>
      <c r="K6697" t="str">
        <f t="shared" si="440"/>
        <v>McHenry</v>
      </c>
      <c r="L6697">
        <f t="shared" si="441"/>
        <v>0</v>
      </c>
    </row>
    <row r="6698" spans="1:12" x14ac:dyDescent="0.55000000000000004">
      <c r="A6698">
        <v>2006</v>
      </c>
      <c r="B6698" t="s">
        <v>307</v>
      </c>
      <c r="C6698" t="s">
        <v>433</v>
      </c>
      <c r="D6698">
        <v>17616042.420000002</v>
      </c>
      <c r="E6698">
        <v>21402746.050000001</v>
      </c>
      <c r="H6698">
        <f t="shared" si="442"/>
        <v>8</v>
      </c>
      <c r="J6698" t="str">
        <f t="shared" si="443"/>
        <v>HARVEY</v>
      </c>
      <c r="K6698" t="str">
        <f t="shared" si="440"/>
        <v>Cook</v>
      </c>
      <c r="L6698">
        <f t="shared" si="441"/>
        <v>0</v>
      </c>
    </row>
    <row r="6699" spans="1:12" x14ac:dyDescent="0.55000000000000004">
      <c r="A6699">
        <v>2006</v>
      </c>
      <c r="B6699" t="s">
        <v>307</v>
      </c>
      <c r="C6699" t="s">
        <v>434</v>
      </c>
      <c r="D6699">
        <v>10353662.26</v>
      </c>
      <c r="E6699">
        <v>15693584.75</v>
      </c>
      <c r="H6699">
        <f t="shared" si="442"/>
        <v>17</v>
      </c>
      <c r="J6699" t="str">
        <f t="shared" si="443"/>
        <v>HARWOOD HEIGHTS</v>
      </c>
      <c r="K6699" t="str">
        <f t="shared" si="440"/>
        <v>Cook</v>
      </c>
      <c r="L6699">
        <f t="shared" si="441"/>
        <v>0</v>
      </c>
    </row>
    <row r="6700" spans="1:12" x14ac:dyDescent="0.55000000000000004">
      <c r="A6700">
        <v>2006</v>
      </c>
      <c r="B6700" t="s">
        <v>307</v>
      </c>
      <c r="C6700" t="s">
        <v>435</v>
      </c>
      <c r="D6700">
        <v>505690.95</v>
      </c>
      <c r="E6700">
        <v>1607629.74</v>
      </c>
      <c r="H6700">
        <f t="shared" si="442"/>
        <v>16</v>
      </c>
      <c r="J6700" t="str">
        <f t="shared" si="443"/>
        <v>HAWTHORN WOODS</v>
      </c>
      <c r="K6700" t="str">
        <f t="shared" si="440"/>
        <v>Lake</v>
      </c>
      <c r="L6700">
        <f t="shared" si="441"/>
        <v>0</v>
      </c>
    </row>
    <row r="6701" spans="1:12" x14ac:dyDescent="0.55000000000000004">
      <c r="A6701">
        <v>2006</v>
      </c>
      <c r="B6701" t="s">
        <v>307</v>
      </c>
      <c r="C6701" t="s">
        <v>436</v>
      </c>
      <c r="D6701">
        <v>10603938.460000001</v>
      </c>
      <c r="E6701">
        <v>15487077.5599999</v>
      </c>
      <c r="H6701">
        <f t="shared" si="442"/>
        <v>13</v>
      </c>
      <c r="J6701" t="str">
        <f t="shared" si="443"/>
        <v>HAZEL CREST</v>
      </c>
      <c r="K6701" t="str">
        <f t="shared" si="440"/>
        <v>Cook</v>
      </c>
      <c r="L6701">
        <f t="shared" si="441"/>
        <v>0</v>
      </c>
    </row>
    <row r="6702" spans="1:12" x14ac:dyDescent="0.55000000000000004">
      <c r="A6702">
        <v>2006</v>
      </c>
      <c r="B6702" t="s">
        <v>307</v>
      </c>
      <c r="C6702" t="s">
        <v>437</v>
      </c>
      <c r="D6702">
        <v>2651270.04</v>
      </c>
      <c r="E6702">
        <v>5428373.2599999998</v>
      </c>
      <c r="H6702">
        <f t="shared" si="442"/>
        <v>8</v>
      </c>
      <c r="J6702" t="str">
        <f t="shared" si="443"/>
        <v>HERRIN</v>
      </c>
      <c r="K6702" t="str">
        <f t="shared" si="440"/>
        <v>Williamson</v>
      </c>
      <c r="L6702">
        <f t="shared" si="441"/>
        <v>0</v>
      </c>
    </row>
    <row r="6703" spans="1:12" x14ac:dyDescent="0.55000000000000004">
      <c r="A6703">
        <v>2006</v>
      </c>
      <c r="B6703" t="s">
        <v>307</v>
      </c>
      <c r="C6703" t="s">
        <v>438</v>
      </c>
      <c r="D6703">
        <v>13250499.75</v>
      </c>
      <c r="E6703">
        <v>17697324.829999998</v>
      </c>
      <c r="H6703">
        <f t="shared" si="442"/>
        <v>15</v>
      </c>
      <c r="J6703" t="str">
        <f t="shared" si="443"/>
        <v>HICKORY HILLS</v>
      </c>
      <c r="K6703" t="str">
        <f t="shared" si="440"/>
        <v>Cook</v>
      </c>
      <c r="L6703">
        <f t="shared" si="441"/>
        <v>0</v>
      </c>
    </row>
    <row r="6704" spans="1:12" x14ac:dyDescent="0.55000000000000004">
      <c r="A6704">
        <v>2006</v>
      </c>
      <c r="B6704" t="s">
        <v>307</v>
      </c>
      <c r="C6704" t="s">
        <v>439</v>
      </c>
      <c r="D6704">
        <v>27573609.600000001</v>
      </c>
      <c r="E6704">
        <v>50730695.670000002</v>
      </c>
      <c r="H6704">
        <f t="shared" si="442"/>
        <v>15</v>
      </c>
      <c r="J6704" t="str">
        <f t="shared" si="443"/>
        <v>HIGHLAND PARK</v>
      </c>
      <c r="K6704" t="str">
        <f t="shared" si="440"/>
        <v>Lake</v>
      </c>
      <c r="L6704">
        <f t="shared" si="441"/>
        <v>0</v>
      </c>
    </row>
    <row r="6705" spans="1:12" x14ac:dyDescent="0.55000000000000004">
      <c r="A6705">
        <v>2006</v>
      </c>
      <c r="B6705" t="s">
        <v>307</v>
      </c>
      <c r="C6705" t="s">
        <v>440</v>
      </c>
      <c r="D6705">
        <v>6099790.2699999996</v>
      </c>
      <c r="E6705">
        <v>7819616.1500000004</v>
      </c>
      <c r="H6705">
        <f t="shared" si="442"/>
        <v>10</v>
      </c>
      <c r="J6705" t="str">
        <f t="shared" si="443"/>
        <v>HIGHLAND</v>
      </c>
      <c r="K6705" t="str">
        <f t="shared" si="440"/>
        <v>Madison</v>
      </c>
      <c r="L6705">
        <f t="shared" si="441"/>
        <v>0</v>
      </c>
    </row>
    <row r="6706" spans="1:12" x14ac:dyDescent="0.55000000000000004">
      <c r="A6706">
        <v>2006</v>
      </c>
      <c r="B6706" t="s">
        <v>307</v>
      </c>
      <c r="C6706" t="s">
        <v>441</v>
      </c>
      <c r="D6706">
        <v>1173504.74</v>
      </c>
      <c r="E6706">
        <v>2522388.35</v>
      </c>
      <c r="H6706">
        <f t="shared" si="442"/>
        <v>10</v>
      </c>
      <c r="J6706" t="str">
        <f t="shared" si="443"/>
        <v>HIGHWOOD</v>
      </c>
      <c r="K6706" t="str">
        <f t="shared" si="440"/>
        <v>Lake</v>
      </c>
      <c r="L6706">
        <f t="shared" si="441"/>
        <v>0</v>
      </c>
    </row>
    <row r="6707" spans="1:12" x14ac:dyDescent="0.55000000000000004">
      <c r="A6707">
        <v>2006</v>
      </c>
      <c r="B6707" t="s">
        <v>307</v>
      </c>
      <c r="C6707" t="s">
        <v>651</v>
      </c>
      <c r="D6707">
        <v>253348.74</v>
      </c>
      <c r="E6707">
        <v>-375.72</v>
      </c>
      <c r="H6707">
        <f t="shared" si="442"/>
        <v>11</v>
      </c>
      <c r="J6707" t="str">
        <f t="shared" si="443"/>
        <v>HILLSBORO</v>
      </c>
      <c r="K6707" t="str">
        <f t="shared" si="440"/>
        <v>Montgomery</v>
      </c>
      <c r="L6707">
        <f t="shared" si="441"/>
        <v>0</v>
      </c>
    </row>
    <row r="6708" spans="1:12" x14ac:dyDescent="0.55000000000000004">
      <c r="A6708">
        <v>2006</v>
      </c>
      <c r="B6708" t="s">
        <v>307</v>
      </c>
      <c r="C6708" t="s">
        <v>442</v>
      </c>
      <c r="D6708">
        <v>10655208.140000001</v>
      </c>
      <c r="E6708">
        <v>23916875.649999999</v>
      </c>
      <c r="H6708">
        <f t="shared" si="442"/>
        <v>10</v>
      </c>
      <c r="J6708" t="str">
        <f t="shared" si="443"/>
        <v>HILLSIDE</v>
      </c>
      <c r="K6708" t="str">
        <f t="shared" si="440"/>
        <v>Cook</v>
      </c>
      <c r="L6708">
        <f t="shared" si="441"/>
        <v>0</v>
      </c>
    </row>
    <row r="6709" spans="1:12" x14ac:dyDescent="0.55000000000000004">
      <c r="A6709">
        <v>2006</v>
      </c>
      <c r="B6709" t="s">
        <v>307</v>
      </c>
      <c r="C6709" t="s">
        <v>443</v>
      </c>
      <c r="D6709">
        <v>16025446.939999999</v>
      </c>
      <c r="E6709">
        <v>20829436.02</v>
      </c>
      <c r="H6709">
        <f t="shared" si="442"/>
        <v>10</v>
      </c>
      <c r="J6709" t="str">
        <f t="shared" si="443"/>
        <v>HINSDALE</v>
      </c>
      <c r="K6709" t="str">
        <f t="shared" si="440"/>
        <v>Cook</v>
      </c>
      <c r="L6709">
        <f t="shared" si="441"/>
        <v>0</v>
      </c>
    </row>
    <row r="6710" spans="1:12" x14ac:dyDescent="0.55000000000000004">
      <c r="A6710">
        <v>2006</v>
      </c>
      <c r="B6710" t="s">
        <v>307</v>
      </c>
      <c r="C6710" t="s">
        <v>444</v>
      </c>
      <c r="D6710">
        <v>5566374.2400000002</v>
      </c>
      <c r="E6710">
        <v>9868441.9399999995</v>
      </c>
      <c r="H6710">
        <f t="shared" si="442"/>
        <v>10</v>
      </c>
      <c r="J6710" t="str">
        <f t="shared" si="443"/>
        <v>HODGKINS</v>
      </c>
      <c r="K6710" t="str">
        <f t="shared" si="440"/>
        <v>Cook</v>
      </c>
      <c r="L6710">
        <f t="shared" si="441"/>
        <v>0</v>
      </c>
    </row>
    <row r="6711" spans="1:12" x14ac:dyDescent="0.55000000000000004">
      <c r="A6711">
        <v>2006</v>
      </c>
      <c r="B6711" t="s">
        <v>307</v>
      </c>
      <c r="C6711" t="s">
        <v>445</v>
      </c>
      <c r="D6711">
        <v>42436511.210000001</v>
      </c>
      <c r="E6711">
        <v>66563191.909999996</v>
      </c>
      <c r="H6711">
        <f t="shared" si="442"/>
        <v>17</v>
      </c>
      <c r="J6711" t="str">
        <f t="shared" si="443"/>
        <v>HOFFMAN ESTATES</v>
      </c>
      <c r="K6711" t="str">
        <f t="shared" si="440"/>
        <v>Cook</v>
      </c>
      <c r="L6711">
        <f t="shared" si="441"/>
        <v>0</v>
      </c>
    </row>
    <row r="6712" spans="1:12" x14ac:dyDescent="0.55000000000000004">
      <c r="A6712">
        <v>2006</v>
      </c>
      <c r="B6712" t="s">
        <v>307</v>
      </c>
      <c r="C6712" t="s">
        <v>446</v>
      </c>
      <c r="D6712">
        <v>57488.13</v>
      </c>
      <c r="E6712">
        <v>0</v>
      </c>
      <c r="H6712">
        <f t="shared" si="442"/>
        <v>10</v>
      </c>
      <c r="J6712" t="str">
        <f t="shared" si="443"/>
        <v>HOMETOWN</v>
      </c>
      <c r="K6712" t="str">
        <f t="shared" si="440"/>
        <v>Cook</v>
      </c>
      <c r="L6712">
        <f t="shared" si="441"/>
        <v>0</v>
      </c>
    </row>
    <row r="6713" spans="1:12" x14ac:dyDescent="0.55000000000000004">
      <c r="A6713">
        <v>2006</v>
      </c>
      <c r="B6713" t="s">
        <v>307</v>
      </c>
      <c r="C6713" t="s">
        <v>447</v>
      </c>
      <c r="D6713">
        <v>20129875</v>
      </c>
      <c r="E6713">
        <v>27382760.489999998</v>
      </c>
      <c r="H6713">
        <f t="shared" si="442"/>
        <v>10</v>
      </c>
      <c r="J6713" t="str">
        <f t="shared" si="443"/>
        <v>HOMEWOOD</v>
      </c>
      <c r="K6713" t="str">
        <f t="shared" ref="K6713:K6776" si="444">INDEX($K$1:$K$655,MATCH(C6713,$C$1:$C$655))</f>
        <v>Cook</v>
      </c>
      <c r="L6713">
        <f t="shared" si="441"/>
        <v>0</v>
      </c>
    </row>
    <row r="6714" spans="1:12" x14ac:dyDescent="0.55000000000000004">
      <c r="A6714">
        <v>2006</v>
      </c>
      <c r="B6714" t="s">
        <v>307</v>
      </c>
      <c r="C6714" t="s">
        <v>448</v>
      </c>
      <c r="D6714">
        <v>2828723.65</v>
      </c>
      <c r="E6714">
        <v>2195574.85</v>
      </c>
      <c r="H6714">
        <f t="shared" si="442"/>
        <v>11</v>
      </c>
      <c r="J6714" t="str">
        <f t="shared" si="443"/>
        <v>HOOPESTON</v>
      </c>
      <c r="K6714" t="str">
        <f t="shared" si="444"/>
        <v>Vermilion</v>
      </c>
      <c r="L6714">
        <f t="shared" si="441"/>
        <v>0</v>
      </c>
    </row>
    <row r="6715" spans="1:12" x14ac:dyDescent="0.55000000000000004">
      <c r="A6715">
        <v>2006</v>
      </c>
      <c r="B6715" t="s">
        <v>307</v>
      </c>
      <c r="C6715" t="s">
        <v>449</v>
      </c>
      <c r="D6715">
        <v>1537630.2</v>
      </c>
      <c r="E6715">
        <v>4134581.68</v>
      </c>
      <c r="H6715">
        <f t="shared" si="442"/>
        <v>9</v>
      </c>
      <c r="J6715" t="str">
        <f t="shared" si="443"/>
        <v>HUNTLEY</v>
      </c>
      <c r="K6715" t="str">
        <f t="shared" si="444"/>
        <v>Kane</v>
      </c>
      <c r="L6715">
        <f t="shared" si="441"/>
        <v>0</v>
      </c>
    </row>
    <row r="6716" spans="1:12" x14ac:dyDescent="0.55000000000000004">
      <c r="A6716">
        <v>2006</v>
      </c>
      <c r="B6716" t="s">
        <v>307</v>
      </c>
      <c r="C6716" t="s">
        <v>450</v>
      </c>
      <c r="D6716">
        <v>2093181.78</v>
      </c>
      <c r="E6716">
        <v>3262650.07</v>
      </c>
      <c r="H6716">
        <f t="shared" si="442"/>
        <v>13</v>
      </c>
      <c r="J6716" t="str">
        <f t="shared" si="443"/>
        <v>ISLAND LAKE</v>
      </c>
      <c r="K6716" t="str">
        <f t="shared" si="444"/>
        <v>Lake</v>
      </c>
      <c r="L6716">
        <f t="shared" si="441"/>
        <v>0</v>
      </c>
    </row>
    <row r="6717" spans="1:12" x14ac:dyDescent="0.55000000000000004">
      <c r="A6717">
        <v>2006</v>
      </c>
      <c r="B6717" t="s">
        <v>307</v>
      </c>
      <c r="C6717" t="s">
        <v>451</v>
      </c>
      <c r="D6717">
        <v>10565674.130000001</v>
      </c>
      <c r="E6717">
        <v>16620243.09</v>
      </c>
      <c r="H6717">
        <f t="shared" si="442"/>
        <v>8</v>
      </c>
      <c r="J6717" t="str">
        <f t="shared" si="443"/>
        <v>ITASCA</v>
      </c>
      <c r="K6717" t="str">
        <f t="shared" si="444"/>
        <v>DuPage</v>
      </c>
      <c r="L6717">
        <f t="shared" si="441"/>
        <v>0</v>
      </c>
    </row>
    <row r="6718" spans="1:12" x14ac:dyDescent="0.55000000000000004">
      <c r="A6718">
        <v>2006</v>
      </c>
      <c r="B6718" t="s">
        <v>307</v>
      </c>
      <c r="C6718" t="s">
        <v>452</v>
      </c>
      <c r="D6718">
        <v>13728095.99</v>
      </c>
      <c r="E6718">
        <v>19079953.23</v>
      </c>
      <c r="H6718">
        <f t="shared" si="442"/>
        <v>14</v>
      </c>
      <c r="J6718" t="str">
        <f t="shared" si="443"/>
        <v>JACKSONVILLE</v>
      </c>
      <c r="K6718" t="str">
        <f t="shared" si="444"/>
        <v>Morgan</v>
      </c>
      <c r="L6718">
        <f t="shared" si="441"/>
        <v>0</v>
      </c>
    </row>
    <row r="6719" spans="1:12" x14ac:dyDescent="0.55000000000000004">
      <c r="A6719">
        <v>2006</v>
      </c>
      <c r="B6719" t="s">
        <v>307</v>
      </c>
      <c r="C6719" t="s">
        <v>453</v>
      </c>
      <c r="D6719">
        <v>3077032.61</v>
      </c>
      <c r="E6719">
        <v>6343402.2000000002</v>
      </c>
      <c r="H6719">
        <f t="shared" si="442"/>
        <v>13</v>
      </c>
      <c r="J6719" t="str">
        <f t="shared" si="443"/>
        <v>JERSEYVILLE</v>
      </c>
      <c r="K6719" t="str">
        <f t="shared" si="444"/>
        <v>Jersey</v>
      </c>
      <c r="L6719">
        <f t="shared" si="441"/>
        <v>0</v>
      </c>
    </row>
    <row r="6720" spans="1:12" x14ac:dyDescent="0.55000000000000004">
      <c r="A6720">
        <v>2006</v>
      </c>
      <c r="B6720" t="s">
        <v>307</v>
      </c>
      <c r="C6720" t="s">
        <v>454</v>
      </c>
      <c r="D6720">
        <v>789217.51</v>
      </c>
      <c r="E6720">
        <v>1025318.07</v>
      </c>
      <c r="H6720">
        <f t="shared" si="442"/>
        <v>11</v>
      </c>
      <c r="J6720" t="str">
        <f t="shared" si="443"/>
        <v>JOHNSBURG</v>
      </c>
      <c r="K6720" t="str">
        <f t="shared" si="444"/>
        <v>McHenry</v>
      </c>
      <c r="L6720">
        <f t="shared" si="441"/>
        <v>0</v>
      </c>
    </row>
    <row r="6721" spans="1:12" x14ac:dyDescent="0.55000000000000004">
      <c r="A6721">
        <v>2006</v>
      </c>
      <c r="B6721" t="s">
        <v>307</v>
      </c>
      <c r="C6721" t="s">
        <v>455</v>
      </c>
      <c r="D6721">
        <v>94385971</v>
      </c>
      <c r="E6721">
        <v>187882706.74000001</v>
      </c>
      <c r="H6721">
        <f t="shared" si="442"/>
        <v>8</v>
      </c>
      <c r="J6721" t="str">
        <f t="shared" si="443"/>
        <v>JOLIET</v>
      </c>
      <c r="K6721" t="str">
        <f t="shared" si="444"/>
        <v>Kendall</v>
      </c>
      <c r="L6721">
        <f t="shared" si="441"/>
        <v>0</v>
      </c>
    </row>
    <row r="6722" spans="1:12" x14ac:dyDescent="0.55000000000000004">
      <c r="A6722">
        <v>2006</v>
      </c>
      <c r="B6722" t="s">
        <v>307</v>
      </c>
      <c r="C6722" t="s">
        <v>456</v>
      </c>
      <c r="D6722">
        <v>7174847.5800000001</v>
      </c>
      <c r="E6722">
        <v>9581036.1099999994</v>
      </c>
      <c r="H6722">
        <f t="shared" si="442"/>
        <v>9</v>
      </c>
      <c r="J6722" t="str">
        <f t="shared" si="443"/>
        <v>JUSTICE</v>
      </c>
      <c r="K6722" t="str">
        <f t="shared" si="444"/>
        <v>Kendall</v>
      </c>
      <c r="L6722">
        <f t="shared" ref="L6722:L6785" si="445">IF(ISNA(K6722),1,0)</f>
        <v>0</v>
      </c>
    </row>
    <row r="6723" spans="1:12" x14ac:dyDescent="0.55000000000000004">
      <c r="A6723">
        <v>2006</v>
      </c>
      <c r="B6723" t="s">
        <v>307</v>
      </c>
      <c r="C6723" t="s">
        <v>457</v>
      </c>
      <c r="D6723">
        <v>11760602</v>
      </c>
      <c r="E6723">
        <v>38184480.239999898</v>
      </c>
      <c r="H6723">
        <f t="shared" ref="H6723:H6786" si="446">IF(B6723="fire",MIN(IFERROR(SEARCH("fire",C6723),999),IFERROR(SEARCH("fpd",C6723),999),IFERROR(SEARCH("pension",C6723),999),IFERROR(SEARCH("fund",C6723),999)),MIN(IFERROR(SEARCH("police",C6723),999),IFERROR(SEARCH("pension",C6723),999),IFERROR(SEARCH("fund",C6723),999)))</f>
        <v>10</v>
      </c>
      <c r="J6723" t="str">
        <f t="shared" ref="J6723:J6786" si="447">LEFT(C6723,H6723-2)</f>
        <v>KANKAKEE</v>
      </c>
      <c r="K6723" t="str">
        <f t="shared" si="444"/>
        <v>Kankakee</v>
      </c>
      <c r="L6723">
        <f t="shared" si="445"/>
        <v>0</v>
      </c>
    </row>
    <row r="6724" spans="1:12" x14ac:dyDescent="0.55000000000000004">
      <c r="A6724">
        <v>2006</v>
      </c>
      <c r="B6724" t="s">
        <v>307</v>
      </c>
      <c r="C6724" t="s">
        <v>458</v>
      </c>
      <c r="D6724">
        <v>5062402</v>
      </c>
      <c r="E6724">
        <v>7932824.29</v>
      </c>
      <c r="H6724">
        <f t="shared" si="446"/>
        <v>12</v>
      </c>
      <c r="J6724" t="str">
        <f t="shared" si="447"/>
        <v>KENILWORTH</v>
      </c>
      <c r="K6724" t="str">
        <f t="shared" si="444"/>
        <v>Cook</v>
      </c>
      <c r="L6724">
        <f t="shared" si="445"/>
        <v>0</v>
      </c>
    </row>
    <row r="6725" spans="1:12" x14ac:dyDescent="0.55000000000000004">
      <c r="A6725">
        <v>2006</v>
      </c>
      <c r="B6725" t="s">
        <v>307</v>
      </c>
      <c r="C6725" t="s">
        <v>459</v>
      </c>
      <c r="D6725">
        <v>7251429.0999999996</v>
      </c>
      <c r="E6725">
        <v>8786256.6699999999</v>
      </c>
      <c r="H6725">
        <f t="shared" si="446"/>
        <v>9</v>
      </c>
      <c r="J6725" t="str">
        <f t="shared" si="447"/>
        <v>KEWANEE</v>
      </c>
      <c r="K6725" t="str">
        <f t="shared" si="444"/>
        <v>Henry</v>
      </c>
      <c r="L6725">
        <f t="shared" si="445"/>
        <v>0</v>
      </c>
    </row>
    <row r="6726" spans="1:12" x14ac:dyDescent="0.55000000000000004">
      <c r="A6726">
        <v>2006</v>
      </c>
      <c r="B6726" t="s">
        <v>307</v>
      </c>
      <c r="C6726" t="s">
        <v>460</v>
      </c>
      <c r="D6726">
        <v>10061560.689999999</v>
      </c>
      <c r="E6726">
        <v>16940941.879999999</v>
      </c>
      <c r="H6726">
        <f t="shared" si="446"/>
        <v>15</v>
      </c>
      <c r="J6726" t="str">
        <f t="shared" si="447"/>
        <v>LAGRANGE PARK</v>
      </c>
      <c r="K6726" t="str">
        <f t="shared" si="444"/>
        <v>Cook</v>
      </c>
      <c r="L6726">
        <f t="shared" si="445"/>
        <v>0</v>
      </c>
    </row>
    <row r="6727" spans="1:12" x14ac:dyDescent="0.55000000000000004">
      <c r="A6727">
        <v>2006</v>
      </c>
      <c r="B6727" t="s">
        <v>307</v>
      </c>
      <c r="C6727" t="s">
        <v>461</v>
      </c>
      <c r="D6727">
        <v>14991315.91</v>
      </c>
      <c r="E6727">
        <v>22676491.239999998</v>
      </c>
      <c r="H6727">
        <f t="shared" si="446"/>
        <v>10</v>
      </c>
      <c r="J6727" t="str">
        <f t="shared" si="447"/>
        <v>LAGRANGE</v>
      </c>
      <c r="K6727" t="str">
        <f t="shared" si="444"/>
        <v>Cook</v>
      </c>
      <c r="L6727">
        <f t="shared" si="445"/>
        <v>0</v>
      </c>
    </row>
    <row r="6728" spans="1:12" x14ac:dyDescent="0.55000000000000004">
      <c r="A6728">
        <v>2006</v>
      </c>
      <c r="B6728" t="s">
        <v>307</v>
      </c>
      <c r="C6728" t="s">
        <v>462</v>
      </c>
      <c r="D6728">
        <v>5835366.7400000002</v>
      </c>
      <c r="E6728">
        <v>9941027.8200000003</v>
      </c>
      <c r="H6728">
        <f t="shared" si="446"/>
        <v>12</v>
      </c>
      <c r="J6728" t="str">
        <f t="shared" si="447"/>
        <v>LAKE BLUFF</v>
      </c>
      <c r="K6728" t="str">
        <f t="shared" si="444"/>
        <v>Lake</v>
      </c>
      <c r="L6728">
        <f t="shared" si="445"/>
        <v>0</v>
      </c>
    </row>
    <row r="6729" spans="1:12" x14ac:dyDescent="0.55000000000000004">
      <c r="A6729">
        <v>2006</v>
      </c>
      <c r="B6729" t="s">
        <v>307</v>
      </c>
      <c r="C6729" t="s">
        <v>463</v>
      </c>
      <c r="D6729">
        <v>17388020.399999999</v>
      </c>
      <c r="E6729">
        <v>30738444.09</v>
      </c>
      <c r="H6729">
        <f t="shared" si="446"/>
        <v>13</v>
      </c>
      <c r="J6729" t="str">
        <f t="shared" si="447"/>
        <v>LAKE FOREST</v>
      </c>
      <c r="K6729" t="str">
        <f t="shared" si="444"/>
        <v>Lake</v>
      </c>
      <c r="L6729">
        <f t="shared" si="445"/>
        <v>0</v>
      </c>
    </row>
    <row r="6730" spans="1:12" x14ac:dyDescent="0.55000000000000004">
      <c r="A6730">
        <v>2006</v>
      </c>
      <c r="B6730" t="s">
        <v>307</v>
      </c>
      <c r="C6730" t="s">
        <v>464</v>
      </c>
      <c r="D6730">
        <v>10406567</v>
      </c>
      <c r="E6730">
        <v>13112043.23</v>
      </c>
      <c r="H6730">
        <f t="shared" si="446"/>
        <v>19</v>
      </c>
      <c r="J6730" t="str">
        <f t="shared" si="447"/>
        <v>LAKE IN THE HILLS</v>
      </c>
      <c r="K6730" t="str">
        <f t="shared" si="444"/>
        <v>McHenry</v>
      </c>
      <c r="L6730">
        <f t="shared" si="445"/>
        <v>0</v>
      </c>
    </row>
    <row r="6731" spans="1:12" x14ac:dyDescent="0.55000000000000004">
      <c r="A6731">
        <v>2006</v>
      </c>
      <c r="B6731" t="s">
        <v>307</v>
      </c>
      <c r="C6731" t="s">
        <v>465</v>
      </c>
      <c r="D6731">
        <v>1442796</v>
      </c>
      <c r="E6731">
        <v>4470653.7699999996</v>
      </c>
      <c r="H6731">
        <f t="shared" si="446"/>
        <v>12</v>
      </c>
      <c r="J6731" t="str">
        <f t="shared" si="447"/>
        <v>LAKE VILLA</v>
      </c>
      <c r="K6731" t="str">
        <f t="shared" si="444"/>
        <v>Lake</v>
      </c>
      <c r="L6731">
        <f t="shared" si="445"/>
        <v>0</v>
      </c>
    </row>
    <row r="6732" spans="1:12" x14ac:dyDescent="0.55000000000000004">
      <c r="A6732">
        <v>2006</v>
      </c>
      <c r="B6732" t="s">
        <v>307</v>
      </c>
      <c r="C6732" t="s">
        <v>466</v>
      </c>
      <c r="D6732">
        <v>7758154.5700000003</v>
      </c>
      <c r="E6732">
        <v>19806072.969999999</v>
      </c>
      <c r="H6732">
        <f t="shared" si="446"/>
        <v>13</v>
      </c>
      <c r="J6732" t="str">
        <f t="shared" si="447"/>
        <v>LAKE ZURICH</v>
      </c>
      <c r="K6732" t="str">
        <f t="shared" si="444"/>
        <v>Lake</v>
      </c>
      <c r="L6732">
        <f t="shared" si="445"/>
        <v>0</v>
      </c>
    </row>
    <row r="6733" spans="1:12" x14ac:dyDescent="0.55000000000000004">
      <c r="A6733">
        <v>2006</v>
      </c>
      <c r="B6733" t="s">
        <v>307</v>
      </c>
      <c r="C6733" t="s">
        <v>467</v>
      </c>
      <c r="D6733">
        <v>22989872.530000001</v>
      </c>
      <c r="E6733">
        <v>43380709.229999997</v>
      </c>
      <c r="H6733">
        <f t="shared" si="446"/>
        <v>9</v>
      </c>
      <c r="J6733" t="str">
        <f t="shared" si="447"/>
        <v>LANSING</v>
      </c>
      <c r="K6733" t="str">
        <f t="shared" si="444"/>
        <v>Cook</v>
      </c>
      <c r="L6733">
        <f t="shared" si="445"/>
        <v>0</v>
      </c>
    </row>
    <row r="6734" spans="1:12" x14ac:dyDescent="0.55000000000000004">
      <c r="A6734">
        <v>2006</v>
      </c>
      <c r="B6734" t="s">
        <v>307</v>
      </c>
      <c r="C6734" t="s">
        <v>468</v>
      </c>
      <c r="D6734">
        <v>5402246.5300000003</v>
      </c>
      <c r="E6734">
        <v>10530828.98</v>
      </c>
      <c r="H6734">
        <f t="shared" si="446"/>
        <v>9</v>
      </c>
      <c r="J6734" t="str">
        <f t="shared" si="447"/>
        <v>LASALLE</v>
      </c>
      <c r="K6734" t="str">
        <f t="shared" si="444"/>
        <v>LaSalle</v>
      </c>
      <c r="L6734">
        <f t="shared" si="445"/>
        <v>0</v>
      </c>
    </row>
    <row r="6735" spans="1:12" x14ac:dyDescent="0.55000000000000004">
      <c r="A6735">
        <v>2006</v>
      </c>
      <c r="B6735" t="s">
        <v>307</v>
      </c>
      <c r="C6735" t="s">
        <v>469</v>
      </c>
      <c r="D6735">
        <v>3008852.05</v>
      </c>
      <c r="E6735">
        <v>3415968.46999999</v>
      </c>
      <c r="H6735">
        <f t="shared" si="446"/>
        <v>15</v>
      </c>
      <c r="J6735" t="str">
        <f t="shared" si="447"/>
        <v>LAWRENCEVILLE</v>
      </c>
      <c r="K6735" t="str">
        <f t="shared" si="444"/>
        <v>Lawrence</v>
      </c>
      <c r="L6735">
        <f t="shared" si="445"/>
        <v>0</v>
      </c>
    </row>
    <row r="6736" spans="1:12" x14ac:dyDescent="0.55000000000000004">
      <c r="A6736">
        <v>2006</v>
      </c>
      <c r="B6736" t="s">
        <v>307</v>
      </c>
      <c r="C6736" t="s">
        <v>470</v>
      </c>
      <c r="D6736">
        <v>5840278.21</v>
      </c>
      <c r="E6736">
        <v>9317295.3799999896</v>
      </c>
      <c r="H6736">
        <f t="shared" si="446"/>
        <v>8</v>
      </c>
      <c r="J6736" t="str">
        <f t="shared" si="447"/>
        <v>LEMONT</v>
      </c>
      <c r="K6736" t="str">
        <f t="shared" si="444"/>
        <v>Cook</v>
      </c>
      <c r="L6736">
        <f t="shared" si="445"/>
        <v>0</v>
      </c>
    </row>
    <row r="6737" spans="1:12" x14ac:dyDescent="0.55000000000000004">
      <c r="A6737">
        <v>2006</v>
      </c>
      <c r="B6737" t="s">
        <v>307</v>
      </c>
      <c r="C6737" t="s">
        <v>471</v>
      </c>
      <c r="D6737">
        <v>16685423.439999999</v>
      </c>
      <c r="E6737">
        <v>28985601.759999901</v>
      </c>
      <c r="H6737">
        <f t="shared" si="446"/>
        <v>14</v>
      </c>
      <c r="J6737" t="str">
        <f t="shared" si="447"/>
        <v>LIBERTYVILLE</v>
      </c>
      <c r="K6737" t="str">
        <f t="shared" si="444"/>
        <v>Lake</v>
      </c>
      <c r="L6737">
        <f t="shared" si="445"/>
        <v>0</v>
      </c>
    </row>
    <row r="6738" spans="1:12" x14ac:dyDescent="0.55000000000000004">
      <c r="A6738">
        <v>2006</v>
      </c>
      <c r="B6738" t="s">
        <v>307</v>
      </c>
      <c r="C6738" t="s">
        <v>472</v>
      </c>
      <c r="D6738">
        <v>9306495.1600000001</v>
      </c>
      <c r="E6738">
        <v>13844612.609999999</v>
      </c>
      <c r="H6738">
        <f t="shared" si="446"/>
        <v>9</v>
      </c>
      <c r="J6738" t="str">
        <f t="shared" si="447"/>
        <v>LINCOLN</v>
      </c>
      <c r="K6738" t="str">
        <f t="shared" si="444"/>
        <v>Logan</v>
      </c>
      <c r="L6738">
        <f t="shared" si="445"/>
        <v>0</v>
      </c>
    </row>
    <row r="6739" spans="1:12" x14ac:dyDescent="0.55000000000000004">
      <c r="A6739">
        <v>2006</v>
      </c>
      <c r="B6739" t="s">
        <v>307</v>
      </c>
      <c r="C6739" t="s">
        <v>473</v>
      </c>
      <c r="D6739">
        <v>9283534.6400000006</v>
      </c>
      <c r="E6739">
        <v>13530155.68</v>
      </c>
      <c r="H6739">
        <f t="shared" si="446"/>
        <v>14</v>
      </c>
      <c r="J6739" t="str">
        <f t="shared" si="447"/>
        <v>LINCOLNSHIRE</v>
      </c>
      <c r="K6739" t="str">
        <f t="shared" si="444"/>
        <v>Lake</v>
      </c>
      <c r="L6739">
        <f t="shared" si="445"/>
        <v>0</v>
      </c>
    </row>
    <row r="6740" spans="1:12" x14ac:dyDescent="0.55000000000000004">
      <c r="A6740">
        <v>2006</v>
      </c>
      <c r="B6740" t="s">
        <v>307</v>
      </c>
      <c r="C6740" t="s">
        <v>474</v>
      </c>
      <c r="D6740">
        <v>12910448.390000001</v>
      </c>
      <c r="E6740">
        <v>27611309.5</v>
      </c>
      <c r="H6740">
        <f t="shared" si="446"/>
        <v>13</v>
      </c>
      <c r="J6740" t="str">
        <f t="shared" si="447"/>
        <v>LINCOLNWOOD</v>
      </c>
      <c r="K6740" t="str">
        <f t="shared" si="444"/>
        <v>Cook</v>
      </c>
      <c r="L6740">
        <f t="shared" si="445"/>
        <v>0</v>
      </c>
    </row>
    <row r="6741" spans="1:12" x14ac:dyDescent="0.55000000000000004">
      <c r="A6741">
        <v>2006</v>
      </c>
      <c r="B6741" t="s">
        <v>307</v>
      </c>
      <c r="C6741" t="s">
        <v>475</v>
      </c>
      <c r="D6741">
        <v>2486135</v>
      </c>
      <c r="E6741">
        <v>2789848.23</v>
      </c>
      <c r="H6741">
        <f t="shared" si="446"/>
        <v>13</v>
      </c>
      <c r="J6741" t="str">
        <f t="shared" si="447"/>
        <v>LINDENHURST</v>
      </c>
      <c r="K6741" t="str">
        <f t="shared" si="444"/>
        <v>Lake</v>
      </c>
      <c r="L6741">
        <f t="shared" si="445"/>
        <v>0</v>
      </c>
    </row>
    <row r="6742" spans="1:12" x14ac:dyDescent="0.55000000000000004">
      <c r="A6742">
        <v>2006</v>
      </c>
      <c r="B6742" t="s">
        <v>307</v>
      </c>
      <c r="C6742" t="s">
        <v>476</v>
      </c>
      <c r="D6742">
        <v>13594927.869999999</v>
      </c>
      <c r="E6742">
        <v>19023407.670000002</v>
      </c>
      <c r="H6742">
        <f t="shared" si="446"/>
        <v>7</v>
      </c>
      <c r="J6742" t="str">
        <f t="shared" si="447"/>
        <v>LISLE</v>
      </c>
      <c r="K6742" t="str">
        <f t="shared" si="444"/>
        <v>DuPage</v>
      </c>
      <c r="L6742">
        <f t="shared" si="445"/>
        <v>0</v>
      </c>
    </row>
    <row r="6743" spans="1:12" x14ac:dyDescent="0.55000000000000004">
      <c r="A6743">
        <v>2006</v>
      </c>
      <c r="B6743" t="s">
        <v>307</v>
      </c>
      <c r="C6743" t="s">
        <v>477</v>
      </c>
      <c r="D6743">
        <v>3233530.91</v>
      </c>
      <c r="E6743">
        <v>5513209.9399999902</v>
      </c>
      <c r="H6743">
        <f t="shared" si="446"/>
        <v>12</v>
      </c>
      <c r="J6743" t="str">
        <f t="shared" si="447"/>
        <v>LITCHFIELD</v>
      </c>
      <c r="K6743" t="str">
        <f t="shared" si="444"/>
        <v>Montgomery</v>
      </c>
      <c r="L6743">
        <f t="shared" si="445"/>
        <v>0</v>
      </c>
    </row>
    <row r="6744" spans="1:12" x14ac:dyDescent="0.55000000000000004">
      <c r="A6744">
        <v>2006</v>
      </c>
      <c r="B6744" t="s">
        <v>307</v>
      </c>
      <c r="C6744" t="s">
        <v>478</v>
      </c>
      <c r="D6744">
        <v>8573593</v>
      </c>
      <c r="E6744">
        <v>12957273.17</v>
      </c>
      <c r="H6744">
        <f t="shared" si="446"/>
        <v>10</v>
      </c>
      <c r="J6744" t="str">
        <f t="shared" si="447"/>
        <v>LOCKPORT</v>
      </c>
      <c r="K6744" t="str">
        <f t="shared" si="444"/>
        <v>Will</v>
      </c>
      <c r="L6744">
        <f t="shared" si="445"/>
        <v>0</v>
      </c>
    </row>
    <row r="6745" spans="1:12" x14ac:dyDescent="0.55000000000000004">
      <c r="A6745">
        <v>2006</v>
      </c>
      <c r="B6745" t="s">
        <v>307</v>
      </c>
      <c r="C6745" t="s">
        <v>479</v>
      </c>
      <c r="D6745">
        <v>35464723.880000003</v>
      </c>
      <c r="E6745">
        <v>53324380.469999999</v>
      </c>
      <c r="H6745">
        <f t="shared" si="446"/>
        <v>9</v>
      </c>
      <c r="J6745" t="str">
        <f t="shared" si="447"/>
        <v>LOMBARD</v>
      </c>
      <c r="K6745" t="str">
        <f t="shared" si="444"/>
        <v>DuPage</v>
      </c>
      <c r="L6745">
        <f t="shared" si="445"/>
        <v>0</v>
      </c>
    </row>
    <row r="6746" spans="1:12" x14ac:dyDescent="0.55000000000000004">
      <c r="A6746">
        <v>2006</v>
      </c>
      <c r="B6746" t="s">
        <v>307</v>
      </c>
      <c r="C6746" t="s">
        <v>480</v>
      </c>
      <c r="D6746">
        <v>8229673.2199999997</v>
      </c>
      <c r="E6746">
        <v>13631960.140000001</v>
      </c>
      <c r="H6746">
        <f t="shared" si="446"/>
        <v>12</v>
      </c>
      <c r="J6746" t="str">
        <f t="shared" si="447"/>
        <v>LOVES PARK</v>
      </c>
      <c r="K6746" t="str">
        <f t="shared" si="444"/>
        <v>Boone</v>
      </c>
      <c r="L6746">
        <f t="shared" si="445"/>
        <v>0</v>
      </c>
    </row>
    <row r="6747" spans="1:12" x14ac:dyDescent="0.55000000000000004">
      <c r="A6747">
        <v>2006</v>
      </c>
      <c r="B6747" t="s">
        <v>307</v>
      </c>
      <c r="C6747" t="s">
        <v>481</v>
      </c>
      <c r="D6747">
        <v>2262595.85</v>
      </c>
      <c r="E6747">
        <v>3431004.1</v>
      </c>
      <c r="H6747">
        <f t="shared" si="446"/>
        <v>9</v>
      </c>
      <c r="J6747" t="str">
        <f t="shared" si="447"/>
        <v>LYNWOOD</v>
      </c>
      <c r="K6747" t="str">
        <f t="shared" si="444"/>
        <v>Cook</v>
      </c>
      <c r="L6747">
        <f t="shared" si="445"/>
        <v>0</v>
      </c>
    </row>
    <row r="6748" spans="1:12" x14ac:dyDescent="0.55000000000000004">
      <c r="A6748">
        <v>2006</v>
      </c>
      <c r="B6748" t="s">
        <v>307</v>
      </c>
      <c r="C6748" t="s">
        <v>482</v>
      </c>
      <c r="D6748">
        <v>9937957.8699999992</v>
      </c>
      <c r="E6748">
        <v>15659512.84</v>
      </c>
      <c r="H6748">
        <f t="shared" si="446"/>
        <v>7</v>
      </c>
      <c r="J6748" t="str">
        <f t="shared" si="447"/>
        <v>LYONS</v>
      </c>
      <c r="K6748" t="str">
        <f t="shared" si="444"/>
        <v>Cook</v>
      </c>
      <c r="L6748">
        <f t="shared" si="445"/>
        <v>0</v>
      </c>
    </row>
    <row r="6749" spans="1:12" x14ac:dyDescent="0.55000000000000004">
      <c r="A6749">
        <v>2006</v>
      </c>
      <c r="B6749" t="s">
        <v>307</v>
      </c>
      <c r="C6749" t="s">
        <v>483</v>
      </c>
      <c r="D6749">
        <v>10511774.17</v>
      </c>
      <c r="E6749">
        <v>13710373.699999999</v>
      </c>
      <c r="H6749">
        <f t="shared" si="446"/>
        <v>8</v>
      </c>
      <c r="J6749" t="str">
        <f t="shared" si="447"/>
        <v>MACOMB</v>
      </c>
      <c r="K6749" t="str">
        <f t="shared" si="444"/>
        <v>McDonough</v>
      </c>
      <c r="L6749">
        <f t="shared" si="445"/>
        <v>0</v>
      </c>
    </row>
    <row r="6750" spans="1:12" x14ac:dyDescent="0.55000000000000004">
      <c r="A6750">
        <v>2006</v>
      </c>
      <c r="B6750" t="s">
        <v>307</v>
      </c>
      <c r="C6750" t="s">
        <v>484</v>
      </c>
      <c r="D6750">
        <v>1076693.08</v>
      </c>
      <c r="E6750">
        <v>4991233.92</v>
      </c>
      <c r="H6750">
        <f t="shared" si="446"/>
        <v>9</v>
      </c>
      <c r="J6750" t="str">
        <f t="shared" si="447"/>
        <v>MADISON</v>
      </c>
      <c r="K6750" t="str">
        <f t="shared" si="444"/>
        <v>Madison</v>
      </c>
      <c r="L6750">
        <f t="shared" si="445"/>
        <v>0</v>
      </c>
    </row>
    <row r="6751" spans="1:12" x14ac:dyDescent="0.55000000000000004">
      <c r="A6751">
        <v>2006</v>
      </c>
      <c r="B6751" t="s">
        <v>307</v>
      </c>
      <c r="C6751" t="s">
        <v>485</v>
      </c>
      <c r="D6751">
        <v>1434282.54</v>
      </c>
      <c r="E6751">
        <v>1964319.35</v>
      </c>
      <c r="H6751">
        <f t="shared" si="446"/>
        <v>9</v>
      </c>
      <c r="J6751" t="str">
        <f t="shared" si="447"/>
        <v>MANTENO</v>
      </c>
      <c r="K6751" t="str">
        <f t="shared" si="444"/>
        <v>Kankakee</v>
      </c>
      <c r="L6751">
        <f t="shared" si="445"/>
        <v>0</v>
      </c>
    </row>
    <row r="6752" spans="1:12" x14ac:dyDescent="0.55000000000000004">
      <c r="A6752">
        <v>2006</v>
      </c>
      <c r="B6752" t="s">
        <v>307</v>
      </c>
      <c r="C6752" t="s">
        <v>486</v>
      </c>
      <c r="D6752">
        <v>3403930.45</v>
      </c>
      <c r="E6752">
        <v>5524558.1799999997</v>
      </c>
      <c r="H6752">
        <f t="shared" si="446"/>
        <v>9</v>
      </c>
      <c r="J6752" t="str">
        <f t="shared" si="447"/>
        <v>MARENGO</v>
      </c>
      <c r="K6752" t="str">
        <f t="shared" si="444"/>
        <v>McHenry</v>
      </c>
      <c r="L6752">
        <f t="shared" si="445"/>
        <v>0</v>
      </c>
    </row>
    <row r="6753" spans="1:12" x14ac:dyDescent="0.55000000000000004">
      <c r="A6753">
        <v>2006</v>
      </c>
      <c r="B6753" t="s">
        <v>307</v>
      </c>
      <c r="C6753" t="s">
        <v>487</v>
      </c>
      <c r="D6753">
        <v>5273883.38</v>
      </c>
      <c r="E6753">
        <v>8827118.8599999994</v>
      </c>
      <c r="H6753">
        <f t="shared" si="446"/>
        <v>8</v>
      </c>
      <c r="J6753" t="str">
        <f t="shared" si="447"/>
        <v>MARION</v>
      </c>
      <c r="K6753" t="str">
        <f t="shared" si="444"/>
        <v>Williamson</v>
      </c>
      <c r="L6753">
        <f t="shared" si="445"/>
        <v>0</v>
      </c>
    </row>
    <row r="6754" spans="1:12" x14ac:dyDescent="0.55000000000000004">
      <c r="A6754">
        <v>2006</v>
      </c>
      <c r="B6754" t="s">
        <v>307</v>
      </c>
      <c r="C6754" t="s">
        <v>488</v>
      </c>
      <c r="D6754">
        <v>10623175</v>
      </c>
      <c r="E6754">
        <v>12026692.49</v>
      </c>
      <c r="H6754">
        <f t="shared" si="446"/>
        <v>9</v>
      </c>
      <c r="J6754" t="str">
        <f t="shared" si="447"/>
        <v>MARKHAM</v>
      </c>
      <c r="K6754" t="str">
        <f t="shared" si="444"/>
        <v>Cook</v>
      </c>
      <c r="L6754">
        <f t="shared" si="445"/>
        <v>0</v>
      </c>
    </row>
    <row r="6755" spans="1:12" x14ac:dyDescent="0.55000000000000004">
      <c r="A6755">
        <v>2006</v>
      </c>
      <c r="B6755" t="s">
        <v>307</v>
      </c>
      <c r="C6755" t="s">
        <v>489</v>
      </c>
      <c r="D6755">
        <v>1663239.58</v>
      </c>
      <c r="E6755">
        <v>1795898.24</v>
      </c>
      <c r="H6755">
        <f t="shared" si="446"/>
        <v>12</v>
      </c>
      <c r="J6755" t="str">
        <f t="shared" si="447"/>
        <v>MARSEILLES</v>
      </c>
      <c r="K6755" t="str">
        <f t="shared" si="444"/>
        <v>LaSalle</v>
      </c>
      <c r="L6755">
        <f t="shared" si="445"/>
        <v>0</v>
      </c>
    </row>
    <row r="6756" spans="1:12" x14ac:dyDescent="0.55000000000000004">
      <c r="A6756">
        <v>2006</v>
      </c>
      <c r="B6756" t="s">
        <v>307</v>
      </c>
      <c r="C6756" t="s">
        <v>652</v>
      </c>
      <c r="D6756">
        <v>253610.32</v>
      </c>
      <c r="E6756">
        <v>932589.79</v>
      </c>
      <c r="H6756">
        <f t="shared" si="446"/>
        <v>11</v>
      </c>
      <c r="J6756" t="str">
        <f t="shared" si="447"/>
        <v>MARYVILLE</v>
      </c>
      <c r="K6756" t="str">
        <f t="shared" si="444"/>
        <v>Madison</v>
      </c>
      <c r="L6756">
        <f t="shared" si="445"/>
        <v>0</v>
      </c>
    </row>
    <row r="6757" spans="1:12" x14ac:dyDescent="0.55000000000000004">
      <c r="A6757">
        <v>2006</v>
      </c>
      <c r="B6757" t="s">
        <v>307</v>
      </c>
      <c r="C6757" t="s">
        <v>490</v>
      </c>
      <c r="D6757">
        <v>1702372.19</v>
      </c>
      <c r="E6757">
        <v>2307145.7999999998</v>
      </c>
      <c r="H6757">
        <f t="shared" si="446"/>
        <v>11</v>
      </c>
      <c r="J6757" t="str">
        <f t="shared" si="447"/>
        <v>MASCOUTAH</v>
      </c>
      <c r="K6757" t="str">
        <f t="shared" si="444"/>
        <v>St. Clair</v>
      </c>
      <c r="L6757">
        <f t="shared" si="445"/>
        <v>0</v>
      </c>
    </row>
    <row r="6758" spans="1:12" x14ac:dyDescent="0.55000000000000004">
      <c r="A6758">
        <v>2006</v>
      </c>
      <c r="B6758" t="s">
        <v>307</v>
      </c>
      <c r="C6758" t="s">
        <v>491</v>
      </c>
      <c r="D6758">
        <v>17801805.52</v>
      </c>
      <c r="E6758">
        <v>25393216.059999999</v>
      </c>
      <c r="H6758">
        <f t="shared" si="446"/>
        <v>10</v>
      </c>
      <c r="J6758" t="str">
        <f t="shared" si="447"/>
        <v>MATTESON</v>
      </c>
      <c r="K6758" t="str">
        <f t="shared" si="444"/>
        <v>Cook</v>
      </c>
      <c r="L6758">
        <f t="shared" si="445"/>
        <v>0</v>
      </c>
    </row>
    <row r="6759" spans="1:12" x14ac:dyDescent="0.55000000000000004">
      <c r="A6759">
        <v>2006</v>
      </c>
      <c r="B6759" t="s">
        <v>307</v>
      </c>
      <c r="C6759" t="s">
        <v>492</v>
      </c>
      <c r="D6759">
        <v>13714306.27</v>
      </c>
      <c r="E6759">
        <v>24651930.530000001</v>
      </c>
      <c r="H6759">
        <f t="shared" si="446"/>
        <v>9</v>
      </c>
      <c r="J6759" t="str">
        <f t="shared" si="447"/>
        <v>MATTOON</v>
      </c>
      <c r="K6759" t="str">
        <f t="shared" si="444"/>
        <v>Coles</v>
      </c>
      <c r="L6759">
        <f t="shared" si="445"/>
        <v>0</v>
      </c>
    </row>
    <row r="6760" spans="1:12" x14ac:dyDescent="0.55000000000000004">
      <c r="A6760">
        <v>2006</v>
      </c>
      <c r="B6760" t="s">
        <v>307</v>
      </c>
      <c r="C6760" t="s">
        <v>493</v>
      </c>
      <c r="D6760">
        <v>12651897.460000001</v>
      </c>
      <c r="E6760">
        <v>35767170.890000001</v>
      </c>
      <c r="H6760">
        <f t="shared" si="446"/>
        <v>9</v>
      </c>
      <c r="J6760" t="str">
        <f t="shared" si="447"/>
        <v>MAYWOOD</v>
      </c>
      <c r="K6760" t="str">
        <f t="shared" si="444"/>
        <v>Cook</v>
      </c>
      <c r="L6760">
        <f t="shared" si="445"/>
        <v>0</v>
      </c>
    </row>
    <row r="6761" spans="1:12" x14ac:dyDescent="0.55000000000000004">
      <c r="A6761">
        <v>2006</v>
      </c>
      <c r="B6761" t="s">
        <v>307</v>
      </c>
      <c r="C6761" t="s">
        <v>494</v>
      </c>
      <c r="D6761">
        <v>9422710.9199999999</v>
      </c>
      <c r="E6761">
        <v>10910855.619999999</v>
      </c>
      <c r="H6761">
        <f t="shared" si="446"/>
        <v>8</v>
      </c>
      <c r="J6761" t="str">
        <f t="shared" si="447"/>
        <v>MCCOOK</v>
      </c>
      <c r="K6761" t="str">
        <f t="shared" si="444"/>
        <v>Cook</v>
      </c>
      <c r="L6761">
        <f t="shared" si="445"/>
        <v>0</v>
      </c>
    </row>
    <row r="6762" spans="1:12" x14ac:dyDescent="0.55000000000000004">
      <c r="A6762">
        <v>2006</v>
      </c>
      <c r="B6762" t="s">
        <v>307</v>
      </c>
      <c r="C6762" t="s">
        <v>495</v>
      </c>
      <c r="D6762">
        <v>14262587.18</v>
      </c>
      <c r="E6762">
        <v>22955790.57</v>
      </c>
      <c r="H6762">
        <f t="shared" si="446"/>
        <v>9</v>
      </c>
      <c r="J6762" t="str">
        <f t="shared" si="447"/>
        <v>MCHENRY</v>
      </c>
      <c r="K6762" t="str">
        <f t="shared" si="444"/>
        <v>McHenry</v>
      </c>
      <c r="L6762">
        <f t="shared" si="445"/>
        <v>0</v>
      </c>
    </row>
    <row r="6763" spans="1:12" x14ac:dyDescent="0.55000000000000004">
      <c r="A6763">
        <v>2006</v>
      </c>
      <c r="B6763" t="s">
        <v>307</v>
      </c>
      <c r="C6763" t="s">
        <v>496</v>
      </c>
      <c r="D6763">
        <v>24888143.629999999</v>
      </c>
      <c r="E6763">
        <v>48457930.609999999</v>
      </c>
      <c r="H6763">
        <f t="shared" si="446"/>
        <v>14</v>
      </c>
      <c r="J6763" t="str">
        <f t="shared" si="447"/>
        <v>MELROSE PARK</v>
      </c>
      <c r="K6763" t="str">
        <f t="shared" si="444"/>
        <v>Cook</v>
      </c>
      <c r="L6763">
        <f t="shared" si="445"/>
        <v>0</v>
      </c>
    </row>
    <row r="6764" spans="1:12" x14ac:dyDescent="0.55000000000000004">
      <c r="A6764">
        <v>2006</v>
      </c>
      <c r="B6764" t="s">
        <v>307</v>
      </c>
      <c r="C6764" t="s">
        <v>497</v>
      </c>
      <c r="D6764">
        <v>2634744.38</v>
      </c>
      <c r="E6764">
        <v>5248294.24</v>
      </c>
      <c r="H6764">
        <f t="shared" si="446"/>
        <v>9</v>
      </c>
      <c r="J6764" t="str">
        <f t="shared" si="447"/>
        <v>MENDOTA</v>
      </c>
      <c r="K6764" t="str">
        <f t="shared" si="444"/>
        <v>LaSalle</v>
      </c>
      <c r="L6764">
        <f t="shared" si="445"/>
        <v>0</v>
      </c>
    </row>
    <row r="6765" spans="1:12" x14ac:dyDescent="0.55000000000000004">
      <c r="A6765">
        <v>2006</v>
      </c>
      <c r="B6765" t="s">
        <v>307</v>
      </c>
      <c r="C6765" t="s">
        <v>498</v>
      </c>
      <c r="D6765">
        <v>2510287.69</v>
      </c>
      <c r="E6765">
        <v>3907107.95</v>
      </c>
      <c r="H6765">
        <f t="shared" si="446"/>
        <v>12</v>
      </c>
      <c r="J6765" t="str">
        <f t="shared" si="447"/>
        <v>METROPOLIS</v>
      </c>
      <c r="K6765" t="str">
        <f t="shared" si="444"/>
        <v>Massac</v>
      </c>
      <c r="L6765">
        <f t="shared" si="445"/>
        <v>0</v>
      </c>
    </row>
    <row r="6766" spans="1:12" x14ac:dyDescent="0.55000000000000004">
      <c r="A6766">
        <v>2006</v>
      </c>
      <c r="B6766" t="s">
        <v>307</v>
      </c>
      <c r="C6766" t="s">
        <v>499</v>
      </c>
      <c r="D6766">
        <v>11722073.17</v>
      </c>
      <c r="E6766">
        <v>12413962.939999999</v>
      </c>
      <c r="H6766">
        <f t="shared" si="446"/>
        <v>12</v>
      </c>
      <c r="J6766" t="str">
        <f t="shared" si="447"/>
        <v>MIDLOTHIAN</v>
      </c>
      <c r="K6766" t="str">
        <f t="shared" si="444"/>
        <v>Cook</v>
      </c>
      <c r="L6766">
        <f t="shared" si="445"/>
        <v>0</v>
      </c>
    </row>
    <row r="6767" spans="1:12" x14ac:dyDescent="0.55000000000000004">
      <c r="A6767">
        <v>2006</v>
      </c>
      <c r="B6767" t="s">
        <v>307</v>
      </c>
      <c r="C6767" t="s">
        <v>500</v>
      </c>
      <c r="D6767">
        <v>4998284.59</v>
      </c>
      <c r="E6767">
        <v>6303230.0999999996</v>
      </c>
      <c r="H6767">
        <f t="shared" si="446"/>
        <v>7</v>
      </c>
      <c r="J6767" t="str">
        <f t="shared" si="447"/>
        <v>MILAN</v>
      </c>
      <c r="K6767" t="str">
        <f t="shared" si="444"/>
        <v>Rock Island</v>
      </c>
      <c r="L6767">
        <f t="shared" si="445"/>
        <v>0</v>
      </c>
    </row>
    <row r="6768" spans="1:12" x14ac:dyDescent="0.55000000000000004">
      <c r="A6768">
        <v>2006</v>
      </c>
      <c r="B6768" t="s">
        <v>307</v>
      </c>
      <c r="C6768" t="s">
        <v>501</v>
      </c>
      <c r="D6768">
        <v>1135757.51</v>
      </c>
      <c r="E6768">
        <v>2205146.4500000002</v>
      </c>
      <c r="H6768">
        <f t="shared" si="446"/>
        <v>9</v>
      </c>
      <c r="J6768" t="str">
        <f t="shared" si="447"/>
        <v>MINOOKA</v>
      </c>
      <c r="K6768" t="str">
        <f t="shared" si="444"/>
        <v>Grundy</v>
      </c>
      <c r="L6768">
        <f t="shared" si="445"/>
        <v>0</v>
      </c>
    </row>
    <row r="6769" spans="1:12" x14ac:dyDescent="0.55000000000000004">
      <c r="A6769">
        <v>2006</v>
      </c>
      <c r="B6769" t="s">
        <v>307</v>
      </c>
      <c r="C6769" t="s">
        <v>502</v>
      </c>
      <c r="D6769">
        <v>5383623</v>
      </c>
      <c r="E6769">
        <v>8102442.7300000004</v>
      </c>
      <c r="H6769">
        <f t="shared" si="446"/>
        <v>8</v>
      </c>
      <c r="J6769" t="str">
        <f t="shared" si="447"/>
        <v>MOKENA</v>
      </c>
      <c r="K6769" t="str">
        <f t="shared" si="444"/>
        <v>Will</v>
      </c>
      <c r="L6769">
        <f t="shared" si="445"/>
        <v>0</v>
      </c>
    </row>
    <row r="6770" spans="1:12" x14ac:dyDescent="0.55000000000000004">
      <c r="A6770">
        <v>2006</v>
      </c>
      <c r="B6770" t="s">
        <v>307</v>
      </c>
      <c r="C6770" t="s">
        <v>503</v>
      </c>
      <c r="D6770">
        <v>27709378.379999999</v>
      </c>
      <c r="E6770">
        <v>55697271.549999997</v>
      </c>
      <c r="H6770">
        <f t="shared" si="446"/>
        <v>8</v>
      </c>
      <c r="J6770" t="str">
        <f t="shared" si="447"/>
        <v>MOLINE</v>
      </c>
      <c r="K6770" t="str">
        <f t="shared" si="444"/>
        <v>Rock Island</v>
      </c>
      <c r="L6770">
        <f t="shared" si="445"/>
        <v>0</v>
      </c>
    </row>
    <row r="6771" spans="1:12" x14ac:dyDescent="0.55000000000000004">
      <c r="A6771">
        <v>2006</v>
      </c>
      <c r="B6771" t="s">
        <v>307</v>
      </c>
      <c r="C6771" t="s">
        <v>504</v>
      </c>
      <c r="D6771">
        <v>4617994.03</v>
      </c>
      <c r="E6771">
        <v>8564934.0999999996</v>
      </c>
      <c r="H6771">
        <f t="shared" si="446"/>
        <v>10</v>
      </c>
      <c r="J6771" t="str">
        <f t="shared" si="447"/>
        <v>MONMOUTH</v>
      </c>
      <c r="K6771" t="str">
        <f t="shared" si="444"/>
        <v>Warren</v>
      </c>
      <c r="L6771">
        <f t="shared" si="445"/>
        <v>0</v>
      </c>
    </row>
    <row r="6772" spans="1:12" x14ac:dyDescent="0.55000000000000004">
      <c r="A6772">
        <v>2006</v>
      </c>
      <c r="B6772" t="s">
        <v>307</v>
      </c>
      <c r="C6772" t="s">
        <v>505</v>
      </c>
      <c r="D6772">
        <v>4503498</v>
      </c>
      <c r="E6772">
        <v>5023230.88</v>
      </c>
      <c r="H6772">
        <f t="shared" si="446"/>
        <v>12</v>
      </c>
      <c r="J6772" t="str">
        <f t="shared" si="447"/>
        <v>MONTGOMERY</v>
      </c>
      <c r="K6772" t="str">
        <f t="shared" si="444"/>
        <v>Kane</v>
      </c>
      <c r="L6772">
        <f t="shared" si="445"/>
        <v>0</v>
      </c>
    </row>
    <row r="6773" spans="1:12" x14ac:dyDescent="0.55000000000000004">
      <c r="A6773">
        <v>2006</v>
      </c>
      <c r="B6773" t="s">
        <v>307</v>
      </c>
      <c r="C6773" t="s">
        <v>506</v>
      </c>
      <c r="D6773">
        <v>487214.72</v>
      </c>
      <c r="E6773">
        <v>1103922.32</v>
      </c>
      <c r="H6773">
        <f t="shared" si="446"/>
        <v>12</v>
      </c>
      <c r="J6773" t="str">
        <f t="shared" si="447"/>
        <v>MONTICELLO</v>
      </c>
      <c r="K6773" t="str">
        <f t="shared" si="444"/>
        <v>Piatt</v>
      </c>
      <c r="L6773">
        <f t="shared" si="445"/>
        <v>0</v>
      </c>
    </row>
    <row r="6774" spans="1:12" x14ac:dyDescent="0.55000000000000004">
      <c r="A6774">
        <v>2006</v>
      </c>
      <c r="B6774" t="s">
        <v>307</v>
      </c>
      <c r="C6774" t="s">
        <v>507</v>
      </c>
      <c r="D6774">
        <v>7349051.4299999997</v>
      </c>
      <c r="E6774">
        <v>11582167.869999999</v>
      </c>
      <c r="H6774">
        <f t="shared" si="446"/>
        <v>8</v>
      </c>
      <c r="J6774" t="str">
        <f t="shared" si="447"/>
        <v>MORRIS</v>
      </c>
      <c r="K6774" t="str">
        <f t="shared" si="444"/>
        <v>Grundy</v>
      </c>
      <c r="L6774">
        <f t="shared" si="445"/>
        <v>0</v>
      </c>
    </row>
    <row r="6775" spans="1:12" x14ac:dyDescent="0.55000000000000004">
      <c r="A6775">
        <v>2006</v>
      </c>
      <c r="B6775" t="s">
        <v>307</v>
      </c>
      <c r="C6775" t="s">
        <v>508</v>
      </c>
      <c r="D6775">
        <v>24112701.449999999</v>
      </c>
      <c r="E6775">
        <v>40942854.469999999</v>
      </c>
      <c r="H6775">
        <f t="shared" si="446"/>
        <v>14</v>
      </c>
      <c r="J6775" t="str">
        <f t="shared" si="447"/>
        <v>MORTON GROVE</v>
      </c>
      <c r="K6775" t="str">
        <f t="shared" si="444"/>
        <v>Cook</v>
      </c>
      <c r="L6775">
        <f t="shared" si="445"/>
        <v>0</v>
      </c>
    </row>
    <row r="6776" spans="1:12" x14ac:dyDescent="0.55000000000000004">
      <c r="A6776">
        <v>2006</v>
      </c>
      <c r="B6776" t="s">
        <v>307</v>
      </c>
      <c r="C6776" t="s">
        <v>509</v>
      </c>
      <c r="D6776">
        <v>5130072.45</v>
      </c>
      <c r="E6776">
        <v>7443040.46</v>
      </c>
      <c r="H6776">
        <f t="shared" si="446"/>
        <v>8</v>
      </c>
      <c r="J6776" t="str">
        <f t="shared" si="447"/>
        <v>MORTON</v>
      </c>
      <c r="K6776" t="str">
        <f t="shared" si="444"/>
        <v>Tazewell</v>
      </c>
      <c r="L6776">
        <f t="shared" si="445"/>
        <v>0</v>
      </c>
    </row>
    <row r="6777" spans="1:12" x14ac:dyDescent="0.55000000000000004">
      <c r="A6777">
        <v>2006</v>
      </c>
      <c r="B6777" t="s">
        <v>307</v>
      </c>
      <c r="C6777" t="s">
        <v>510</v>
      </c>
      <c r="D6777">
        <v>3198682.94</v>
      </c>
      <c r="E6777">
        <v>4481791.8499999996</v>
      </c>
      <c r="H6777">
        <f t="shared" si="446"/>
        <v>11</v>
      </c>
      <c r="J6777" t="str">
        <f t="shared" si="447"/>
        <v>MT CARMEL</v>
      </c>
      <c r="K6777" t="str">
        <f t="shared" ref="K6777:K6840" si="448">INDEX($K$1:$K$655,MATCH(C6777,$C$1:$C$655))</f>
        <v>Wabash</v>
      </c>
      <c r="L6777">
        <f t="shared" si="445"/>
        <v>0</v>
      </c>
    </row>
    <row r="6778" spans="1:12" x14ac:dyDescent="0.55000000000000004">
      <c r="A6778">
        <v>2006</v>
      </c>
      <c r="B6778" t="s">
        <v>307</v>
      </c>
      <c r="C6778" t="s">
        <v>511</v>
      </c>
      <c r="D6778">
        <v>40084647.719999999</v>
      </c>
      <c r="E6778">
        <v>62762246.93</v>
      </c>
      <c r="H6778">
        <f t="shared" si="446"/>
        <v>13</v>
      </c>
      <c r="J6778" t="str">
        <f t="shared" si="447"/>
        <v>MT PROSPECT</v>
      </c>
      <c r="K6778" t="str">
        <f t="shared" si="448"/>
        <v>Cook</v>
      </c>
      <c r="L6778">
        <f t="shared" si="445"/>
        <v>0</v>
      </c>
    </row>
    <row r="6779" spans="1:12" x14ac:dyDescent="0.55000000000000004">
      <c r="A6779">
        <v>2006</v>
      </c>
      <c r="B6779" t="s">
        <v>307</v>
      </c>
      <c r="C6779" t="s">
        <v>512</v>
      </c>
      <c r="D6779">
        <v>12147127.16</v>
      </c>
      <c r="E6779">
        <v>16476525.3799999</v>
      </c>
      <c r="H6779">
        <f t="shared" si="446"/>
        <v>11</v>
      </c>
      <c r="J6779" t="str">
        <f t="shared" si="447"/>
        <v>MT VERNON</v>
      </c>
      <c r="K6779" t="str">
        <f t="shared" si="448"/>
        <v>Jefferson</v>
      </c>
      <c r="L6779">
        <f t="shared" si="445"/>
        <v>0</v>
      </c>
    </row>
    <row r="6780" spans="1:12" x14ac:dyDescent="0.55000000000000004">
      <c r="A6780">
        <v>2006</v>
      </c>
      <c r="B6780" t="s">
        <v>307</v>
      </c>
      <c r="C6780" t="s">
        <v>513</v>
      </c>
      <c r="D6780">
        <v>14963808.130000001</v>
      </c>
      <c r="E6780">
        <v>24863878.73</v>
      </c>
      <c r="H6780">
        <f t="shared" si="446"/>
        <v>11</v>
      </c>
      <c r="J6780" t="str">
        <f t="shared" si="447"/>
        <v>MUNDELEIN</v>
      </c>
      <c r="K6780" t="str">
        <f t="shared" si="448"/>
        <v>Lake</v>
      </c>
      <c r="L6780">
        <f t="shared" si="445"/>
        <v>0</v>
      </c>
    </row>
    <row r="6781" spans="1:12" x14ac:dyDescent="0.55000000000000004">
      <c r="A6781">
        <v>2006</v>
      </c>
      <c r="B6781" t="s">
        <v>307</v>
      </c>
      <c r="C6781" t="s">
        <v>514</v>
      </c>
      <c r="D6781">
        <v>3126106.68</v>
      </c>
      <c r="E6781">
        <v>5513635.5300000003</v>
      </c>
      <c r="H6781">
        <f t="shared" si="446"/>
        <v>13</v>
      </c>
      <c r="J6781" t="str">
        <f t="shared" si="447"/>
        <v>MURPHYSBORO</v>
      </c>
      <c r="K6781" t="str">
        <f t="shared" si="448"/>
        <v>Jackson</v>
      </c>
      <c r="L6781">
        <f t="shared" si="445"/>
        <v>0</v>
      </c>
    </row>
    <row r="6782" spans="1:12" x14ac:dyDescent="0.55000000000000004">
      <c r="A6782">
        <v>2006</v>
      </c>
      <c r="B6782" t="s">
        <v>307</v>
      </c>
      <c r="C6782" t="s">
        <v>515</v>
      </c>
      <c r="D6782">
        <v>61884111.520000003</v>
      </c>
      <c r="E6782">
        <v>88033694.420000002</v>
      </c>
      <c r="H6782">
        <f t="shared" si="446"/>
        <v>12</v>
      </c>
      <c r="J6782" t="str">
        <f t="shared" si="447"/>
        <v>NAPERVILLE</v>
      </c>
      <c r="K6782" t="str">
        <f t="shared" si="448"/>
        <v>DuPage</v>
      </c>
      <c r="L6782">
        <f t="shared" si="445"/>
        <v>0</v>
      </c>
    </row>
    <row r="6783" spans="1:12" x14ac:dyDescent="0.55000000000000004">
      <c r="A6783">
        <v>2006</v>
      </c>
      <c r="B6783" t="s">
        <v>307</v>
      </c>
      <c r="C6783" t="s">
        <v>516</v>
      </c>
      <c r="D6783">
        <v>7137686.3399999999</v>
      </c>
      <c r="E6783">
        <v>10282944.66</v>
      </c>
      <c r="H6783">
        <f t="shared" si="446"/>
        <v>11</v>
      </c>
      <c r="J6783" t="str">
        <f t="shared" si="447"/>
        <v>NEW LENOX</v>
      </c>
      <c r="K6783" t="str">
        <f t="shared" si="448"/>
        <v>Will</v>
      </c>
      <c r="L6783">
        <f t="shared" si="445"/>
        <v>0</v>
      </c>
    </row>
    <row r="6784" spans="1:12" x14ac:dyDescent="0.55000000000000004">
      <c r="A6784">
        <v>2006</v>
      </c>
      <c r="B6784" t="s">
        <v>307</v>
      </c>
      <c r="C6784" t="s">
        <v>517</v>
      </c>
      <c r="D6784">
        <v>24842886.539999999</v>
      </c>
      <c r="E6784">
        <v>48090553.060000002</v>
      </c>
      <c r="H6784">
        <f t="shared" si="446"/>
        <v>7</v>
      </c>
      <c r="J6784" t="str">
        <f t="shared" si="447"/>
        <v>NILES</v>
      </c>
      <c r="K6784" t="str">
        <f t="shared" si="448"/>
        <v>Cook</v>
      </c>
      <c r="L6784">
        <f t="shared" si="445"/>
        <v>0</v>
      </c>
    </row>
    <row r="6785" spans="1:12" x14ac:dyDescent="0.55000000000000004">
      <c r="A6785">
        <v>2006</v>
      </c>
      <c r="B6785" t="s">
        <v>307</v>
      </c>
      <c r="C6785" t="s">
        <v>518</v>
      </c>
      <c r="D6785">
        <v>20247163.260000002</v>
      </c>
      <c r="E6785">
        <v>32285835.609999999</v>
      </c>
      <c r="H6785">
        <f t="shared" si="446"/>
        <v>8</v>
      </c>
      <c r="J6785" t="str">
        <f t="shared" si="447"/>
        <v>NORMAL</v>
      </c>
      <c r="K6785" t="str">
        <f t="shared" si="448"/>
        <v>McLean</v>
      </c>
      <c r="L6785">
        <f t="shared" si="445"/>
        <v>0</v>
      </c>
    </row>
    <row r="6786" spans="1:12" x14ac:dyDescent="0.55000000000000004">
      <c r="A6786">
        <v>2006</v>
      </c>
      <c r="B6786" t="s">
        <v>307</v>
      </c>
      <c r="C6786" t="s">
        <v>519</v>
      </c>
      <c r="D6786">
        <v>15496880.68</v>
      </c>
      <c r="E6786">
        <v>25435527.309999999</v>
      </c>
      <c r="H6786">
        <f t="shared" si="446"/>
        <v>10</v>
      </c>
      <c r="J6786" t="str">
        <f t="shared" si="447"/>
        <v>NORRIDGE</v>
      </c>
      <c r="K6786" t="str">
        <f t="shared" si="448"/>
        <v>Cook</v>
      </c>
      <c r="L6786">
        <f t="shared" ref="L6786:L6849" si="449">IF(ISNA(K6786),1,0)</f>
        <v>0</v>
      </c>
    </row>
    <row r="6787" spans="1:12" x14ac:dyDescent="0.55000000000000004">
      <c r="A6787">
        <v>2006</v>
      </c>
      <c r="B6787" t="s">
        <v>307</v>
      </c>
      <c r="C6787" t="s">
        <v>520</v>
      </c>
      <c r="D6787">
        <v>6209075.8600000003</v>
      </c>
      <c r="E6787">
        <v>9677049.8200000003</v>
      </c>
      <c r="H6787">
        <f t="shared" ref="H6787:H6850" si="450">IF(B6787="fire",MIN(IFERROR(SEARCH("fire",C6787),999),IFERROR(SEARCH("fpd",C6787),999),IFERROR(SEARCH("pension",C6787),999),IFERROR(SEARCH("fund",C6787),999)),MIN(IFERROR(SEARCH("police",C6787),999),IFERROR(SEARCH("pension",C6787),999),IFERROR(SEARCH("fund",C6787),999)))</f>
        <v>14</v>
      </c>
      <c r="J6787" t="str">
        <f t="shared" ref="J6787:J6850" si="451">LEFT(C6787,H6787-2)</f>
        <v>NORTH AURORA</v>
      </c>
      <c r="K6787" t="str">
        <f t="shared" si="448"/>
        <v>Kane</v>
      </c>
      <c r="L6787">
        <f t="shared" si="449"/>
        <v>0</v>
      </c>
    </row>
    <row r="6788" spans="1:12" x14ac:dyDescent="0.55000000000000004">
      <c r="A6788">
        <v>2006</v>
      </c>
      <c r="B6788" t="s">
        <v>307</v>
      </c>
      <c r="C6788" t="s">
        <v>521</v>
      </c>
      <c r="D6788">
        <v>17978615.460000001</v>
      </c>
      <c r="E6788">
        <v>28780980.079999998</v>
      </c>
      <c r="H6788">
        <f t="shared" si="450"/>
        <v>15</v>
      </c>
      <c r="J6788" t="str">
        <f t="shared" si="451"/>
        <v>NORTH CHICAGO</v>
      </c>
      <c r="K6788" t="str">
        <f t="shared" si="448"/>
        <v>Lake</v>
      </c>
      <c r="L6788">
        <f t="shared" si="449"/>
        <v>0</v>
      </c>
    </row>
    <row r="6789" spans="1:12" x14ac:dyDescent="0.55000000000000004">
      <c r="A6789">
        <v>2006</v>
      </c>
      <c r="B6789" t="s">
        <v>307</v>
      </c>
      <c r="C6789" t="s">
        <v>522</v>
      </c>
      <c r="D6789">
        <v>13067674.15</v>
      </c>
      <c r="E6789">
        <v>23460456.149999999</v>
      </c>
      <c r="H6789">
        <f t="shared" si="450"/>
        <v>17</v>
      </c>
      <c r="J6789" t="str">
        <f t="shared" si="451"/>
        <v>NORTH RIVERSIDE</v>
      </c>
      <c r="K6789" t="str">
        <f t="shared" si="448"/>
        <v>Cook</v>
      </c>
      <c r="L6789">
        <f t="shared" si="449"/>
        <v>0</v>
      </c>
    </row>
    <row r="6790" spans="1:12" x14ac:dyDescent="0.55000000000000004">
      <c r="A6790">
        <v>2006</v>
      </c>
      <c r="B6790" t="s">
        <v>307</v>
      </c>
      <c r="C6790" t="s">
        <v>523</v>
      </c>
      <c r="D6790">
        <v>37196449.299999997</v>
      </c>
      <c r="E6790">
        <v>48723096.789999999</v>
      </c>
      <c r="H6790">
        <f t="shared" si="450"/>
        <v>12</v>
      </c>
      <c r="J6790" t="str">
        <f t="shared" si="451"/>
        <v>NORTHBROOK</v>
      </c>
      <c r="K6790" t="str">
        <f t="shared" si="448"/>
        <v>Cook</v>
      </c>
      <c r="L6790">
        <f t="shared" si="449"/>
        <v>0</v>
      </c>
    </row>
    <row r="6791" spans="1:12" x14ac:dyDescent="0.55000000000000004">
      <c r="A6791">
        <v>2006</v>
      </c>
      <c r="B6791" t="s">
        <v>307</v>
      </c>
      <c r="C6791" t="s">
        <v>524</v>
      </c>
      <c r="D6791">
        <v>10707184.82</v>
      </c>
      <c r="E6791">
        <v>17129655.02</v>
      </c>
      <c r="H6791">
        <f t="shared" si="450"/>
        <v>12</v>
      </c>
      <c r="J6791" t="str">
        <f t="shared" si="451"/>
        <v>NORTHFIELD</v>
      </c>
      <c r="K6791" t="str">
        <f t="shared" si="448"/>
        <v>Cook</v>
      </c>
      <c r="L6791">
        <f t="shared" si="449"/>
        <v>0</v>
      </c>
    </row>
    <row r="6792" spans="1:12" x14ac:dyDescent="0.55000000000000004">
      <c r="A6792">
        <v>2006</v>
      </c>
      <c r="B6792" t="s">
        <v>307</v>
      </c>
      <c r="C6792" t="s">
        <v>525</v>
      </c>
      <c r="D6792">
        <v>12221056.939999999</v>
      </c>
      <c r="E6792">
        <v>16886260.989999998</v>
      </c>
      <c r="H6792">
        <f t="shared" si="450"/>
        <v>11</v>
      </c>
      <c r="J6792" t="str">
        <f t="shared" si="451"/>
        <v>NORTHLAKE</v>
      </c>
      <c r="K6792" t="str">
        <f t="shared" si="448"/>
        <v>Cook</v>
      </c>
      <c r="L6792">
        <f t="shared" si="449"/>
        <v>0</v>
      </c>
    </row>
    <row r="6793" spans="1:12" x14ac:dyDescent="0.55000000000000004">
      <c r="A6793">
        <v>2006</v>
      </c>
      <c r="B6793" t="s">
        <v>307</v>
      </c>
      <c r="C6793" t="s">
        <v>526</v>
      </c>
      <c r="D6793">
        <v>26414382</v>
      </c>
      <c r="E6793">
        <v>33314955.539999999</v>
      </c>
      <c r="H6793">
        <f t="shared" si="450"/>
        <v>11</v>
      </c>
      <c r="J6793" t="str">
        <f t="shared" si="451"/>
        <v>OAK BROOK</v>
      </c>
      <c r="K6793" t="str">
        <f t="shared" si="448"/>
        <v>Cook</v>
      </c>
      <c r="L6793">
        <f t="shared" si="449"/>
        <v>0</v>
      </c>
    </row>
    <row r="6794" spans="1:12" x14ac:dyDescent="0.55000000000000004">
      <c r="A6794">
        <v>2006</v>
      </c>
      <c r="B6794" t="s">
        <v>307</v>
      </c>
      <c r="C6794" t="s">
        <v>527</v>
      </c>
      <c r="D6794">
        <v>17037158.359999999</v>
      </c>
      <c r="E6794">
        <v>26492434.920000002</v>
      </c>
      <c r="H6794">
        <f t="shared" si="450"/>
        <v>12</v>
      </c>
      <c r="J6794" t="str">
        <f t="shared" si="451"/>
        <v>OAK FOREST</v>
      </c>
      <c r="K6794" t="str">
        <f t="shared" si="448"/>
        <v>Cook</v>
      </c>
      <c r="L6794">
        <f t="shared" si="449"/>
        <v>0</v>
      </c>
    </row>
    <row r="6795" spans="1:12" x14ac:dyDescent="0.55000000000000004">
      <c r="A6795">
        <v>2006</v>
      </c>
      <c r="B6795" t="s">
        <v>307</v>
      </c>
      <c r="C6795" t="s">
        <v>528</v>
      </c>
      <c r="D6795">
        <v>57298579.649999999</v>
      </c>
      <c r="E6795">
        <v>86266083.349999994</v>
      </c>
      <c r="H6795">
        <f t="shared" si="450"/>
        <v>10</v>
      </c>
      <c r="J6795" t="str">
        <f t="shared" si="451"/>
        <v>OAK LAWN</v>
      </c>
      <c r="K6795" t="str">
        <f t="shared" si="448"/>
        <v>Cook</v>
      </c>
      <c r="L6795">
        <f t="shared" si="449"/>
        <v>0</v>
      </c>
    </row>
    <row r="6796" spans="1:12" x14ac:dyDescent="0.55000000000000004">
      <c r="A6796">
        <v>2006</v>
      </c>
      <c r="B6796" t="s">
        <v>307</v>
      </c>
      <c r="C6796" t="s">
        <v>529</v>
      </c>
      <c r="D6796">
        <v>64686238.390000001</v>
      </c>
      <c r="E6796">
        <v>99830300.579999998</v>
      </c>
      <c r="H6796">
        <f t="shared" si="450"/>
        <v>10</v>
      </c>
      <c r="J6796" t="str">
        <f t="shared" si="451"/>
        <v>OAK PARK</v>
      </c>
      <c r="K6796" t="str">
        <f t="shared" si="448"/>
        <v>Cook</v>
      </c>
      <c r="L6796">
        <f t="shared" si="449"/>
        <v>0</v>
      </c>
    </row>
    <row r="6797" spans="1:12" x14ac:dyDescent="0.55000000000000004">
      <c r="A6797">
        <v>2006</v>
      </c>
      <c r="B6797" t="s">
        <v>307</v>
      </c>
      <c r="C6797" t="s">
        <v>530</v>
      </c>
      <c r="D6797">
        <v>6742063</v>
      </c>
      <c r="E6797">
        <v>11408803.07</v>
      </c>
      <c r="H6797">
        <f t="shared" si="450"/>
        <v>18</v>
      </c>
      <c r="J6797" t="str">
        <f t="shared" si="451"/>
        <v>OAKBROOK TERRACE</v>
      </c>
      <c r="K6797" t="str">
        <f t="shared" si="448"/>
        <v>DuPage</v>
      </c>
      <c r="L6797">
        <f t="shared" si="449"/>
        <v>0</v>
      </c>
    </row>
    <row r="6798" spans="1:12" x14ac:dyDescent="0.55000000000000004">
      <c r="A6798">
        <v>2006</v>
      </c>
      <c r="B6798" t="s">
        <v>307</v>
      </c>
      <c r="C6798" t="s">
        <v>531</v>
      </c>
      <c r="D6798">
        <v>9855261.5800000001</v>
      </c>
      <c r="E6798">
        <v>13499840.550000001</v>
      </c>
      <c r="H6798">
        <f t="shared" si="450"/>
        <v>10</v>
      </c>
      <c r="J6798" t="str">
        <f t="shared" si="451"/>
        <v>O'FALLON</v>
      </c>
      <c r="K6798" t="str">
        <f t="shared" si="448"/>
        <v>St. Clair</v>
      </c>
      <c r="L6798">
        <f t="shared" si="449"/>
        <v>0</v>
      </c>
    </row>
    <row r="6799" spans="1:12" x14ac:dyDescent="0.55000000000000004">
      <c r="A6799">
        <v>2006</v>
      </c>
      <c r="B6799" t="s">
        <v>307</v>
      </c>
      <c r="C6799" t="s">
        <v>532</v>
      </c>
      <c r="D6799">
        <v>1502870.75</v>
      </c>
      <c r="E6799">
        <v>3182861.1399999899</v>
      </c>
      <c r="H6799">
        <f t="shared" si="450"/>
        <v>9</v>
      </c>
      <c r="J6799" t="str">
        <f t="shared" si="451"/>
        <v>OGLESBY</v>
      </c>
      <c r="K6799" t="str">
        <f t="shared" si="448"/>
        <v>LaSalle</v>
      </c>
      <c r="L6799">
        <f t="shared" si="449"/>
        <v>0</v>
      </c>
    </row>
    <row r="6800" spans="1:12" x14ac:dyDescent="0.55000000000000004">
      <c r="A6800">
        <v>2006</v>
      </c>
      <c r="B6800" t="s">
        <v>307</v>
      </c>
      <c r="C6800" t="s">
        <v>533</v>
      </c>
      <c r="D6800">
        <v>3115192.64</v>
      </c>
      <c r="E6800">
        <v>5036433.41</v>
      </c>
      <c r="H6800">
        <f t="shared" si="450"/>
        <v>7</v>
      </c>
      <c r="J6800" t="str">
        <f t="shared" si="451"/>
        <v>OLNEY</v>
      </c>
      <c r="K6800" t="str">
        <f t="shared" si="448"/>
        <v>Richland</v>
      </c>
      <c r="L6800">
        <f t="shared" si="449"/>
        <v>0</v>
      </c>
    </row>
    <row r="6801" spans="1:12" x14ac:dyDescent="0.55000000000000004">
      <c r="A6801">
        <v>2006</v>
      </c>
      <c r="B6801" t="s">
        <v>307</v>
      </c>
      <c r="C6801" t="s">
        <v>534</v>
      </c>
      <c r="D6801">
        <v>3940192.9</v>
      </c>
      <c r="E6801">
        <v>8866173.8099999893</v>
      </c>
      <c r="H6801">
        <f t="shared" si="450"/>
        <v>16</v>
      </c>
      <c r="J6801" t="str">
        <f t="shared" si="451"/>
        <v>OLYMPIA FIELDS</v>
      </c>
      <c r="K6801" t="str">
        <f t="shared" si="448"/>
        <v>Cook</v>
      </c>
      <c r="L6801">
        <f t="shared" si="449"/>
        <v>0</v>
      </c>
    </row>
    <row r="6802" spans="1:12" x14ac:dyDescent="0.55000000000000004">
      <c r="A6802">
        <v>2006</v>
      </c>
      <c r="B6802" t="s">
        <v>307</v>
      </c>
      <c r="C6802" t="s">
        <v>535</v>
      </c>
      <c r="D6802">
        <v>1863915.03</v>
      </c>
      <c r="E6802">
        <v>2231805.27</v>
      </c>
      <c r="H6802">
        <f t="shared" si="450"/>
        <v>14</v>
      </c>
      <c r="J6802" t="str">
        <f t="shared" si="451"/>
        <v>ORLAND HILLS</v>
      </c>
      <c r="K6802" t="str">
        <f t="shared" si="448"/>
        <v>Cook</v>
      </c>
      <c r="L6802">
        <f t="shared" si="449"/>
        <v>0</v>
      </c>
    </row>
    <row r="6803" spans="1:12" x14ac:dyDescent="0.55000000000000004">
      <c r="A6803">
        <v>2006</v>
      </c>
      <c r="B6803" t="s">
        <v>307</v>
      </c>
      <c r="C6803" t="s">
        <v>536</v>
      </c>
      <c r="D6803">
        <v>39172497.270000003</v>
      </c>
      <c r="E6803">
        <v>49018354.259999998</v>
      </c>
      <c r="H6803">
        <f t="shared" si="450"/>
        <v>13</v>
      </c>
      <c r="J6803" t="str">
        <f t="shared" si="451"/>
        <v>ORLAND PARK</v>
      </c>
      <c r="K6803" t="str">
        <f t="shared" si="448"/>
        <v>Cook</v>
      </c>
      <c r="L6803">
        <f t="shared" si="449"/>
        <v>0</v>
      </c>
    </row>
    <row r="6804" spans="1:12" x14ac:dyDescent="0.55000000000000004">
      <c r="A6804">
        <v>2006</v>
      </c>
      <c r="B6804" t="s">
        <v>307</v>
      </c>
      <c r="C6804" t="s">
        <v>537</v>
      </c>
      <c r="D6804">
        <v>5497878.9199999999</v>
      </c>
      <c r="E6804">
        <v>10772257.609999999</v>
      </c>
      <c r="H6804">
        <f t="shared" si="450"/>
        <v>8</v>
      </c>
      <c r="J6804" t="str">
        <f t="shared" si="451"/>
        <v>OSWEGO</v>
      </c>
      <c r="K6804" t="str">
        <f t="shared" si="448"/>
        <v>Kendall</v>
      </c>
      <c r="L6804">
        <f t="shared" si="449"/>
        <v>0</v>
      </c>
    </row>
    <row r="6805" spans="1:12" x14ac:dyDescent="0.55000000000000004">
      <c r="A6805">
        <v>2006</v>
      </c>
      <c r="B6805" t="s">
        <v>307</v>
      </c>
      <c r="C6805" t="s">
        <v>538</v>
      </c>
      <c r="D6805">
        <v>11078190.58</v>
      </c>
      <c r="E6805">
        <v>13982725.609999999</v>
      </c>
      <c r="H6805">
        <f t="shared" si="450"/>
        <v>8</v>
      </c>
      <c r="J6805" t="str">
        <f t="shared" si="451"/>
        <v>OTTAWA</v>
      </c>
      <c r="K6805" t="str">
        <f t="shared" si="448"/>
        <v>LaSalle</v>
      </c>
      <c r="L6805">
        <f t="shared" si="449"/>
        <v>0</v>
      </c>
    </row>
    <row r="6806" spans="1:12" x14ac:dyDescent="0.55000000000000004">
      <c r="A6806">
        <v>2006</v>
      </c>
      <c r="B6806" t="s">
        <v>307</v>
      </c>
      <c r="C6806" t="s">
        <v>539</v>
      </c>
      <c r="D6806">
        <v>32528147.52</v>
      </c>
      <c r="E6806">
        <v>59171900.960000001</v>
      </c>
      <c r="H6806">
        <f t="shared" si="450"/>
        <v>10</v>
      </c>
      <c r="J6806" t="str">
        <f t="shared" si="451"/>
        <v>PALATINE</v>
      </c>
      <c r="K6806" t="str">
        <f t="shared" si="448"/>
        <v>Cook</v>
      </c>
      <c r="L6806">
        <f t="shared" si="449"/>
        <v>0</v>
      </c>
    </row>
    <row r="6807" spans="1:12" x14ac:dyDescent="0.55000000000000004">
      <c r="A6807">
        <v>2006</v>
      </c>
      <c r="B6807" t="s">
        <v>307</v>
      </c>
      <c r="C6807" t="s">
        <v>540</v>
      </c>
      <c r="D6807">
        <v>12410850.199999999</v>
      </c>
      <c r="E6807">
        <v>19608056.030000001</v>
      </c>
      <c r="H6807">
        <f t="shared" si="450"/>
        <v>15</v>
      </c>
      <c r="J6807" t="str">
        <f t="shared" si="451"/>
        <v>PALOS HEIGHTS</v>
      </c>
      <c r="K6807" t="str">
        <f t="shared" si="448"/>
        <v>Cook</v>
      </c>
      <c r="L6807">
        <f t="shared" si="449"/>
        <v>0</v>
      </c>
    </row>
    <row r="6808" spans="1:12" x14ac:dyDescent="0.55000000000000004">
      <c r="A6808">
        <v>2006</v>
      </c>
      <c r="B6808" t="s">
        <v>307</v>
      </c>
      <c r="C6808" t="s">
        <v>541</v>
      </c>
      <c r="D6808">
        <v>10256623.25</v>
      </c>
      <c r="E6808">
        <v>16943051.050000001</v>
      </c>
      <c r="H6808">
        <f t="shared" si="450"/>
        <v>13</v>
      </c>
      <c r="J6808" t="str">
        <f t="shared" si="451"/>
        <v>PALOS HILLS</v>
      </c>
      <c r="K6808" t="str">
        <f t="shared" si="448"/>
        <v>Cook</v>
      </c>
      <c r="L6808">
        <f t="shared" si="449"/>
        <v>0</v>
      </c>
    </row>
    <row r="6809" spans="1:12" x14ac:dyDescent="0.55000000000000004">
      <c r="A6809">
        <v>2006</v>
      </c>
      <c r="B6809" t="s">
        <v>307</v>
      </c>
      <c r="C6809" t="s">
        <v>542</v>
      </c>
      <c r="D6809">
        <v>575999</v>
      </c>
      <c r="E6809">
        <v>1976784.58</v>
      </c>
      <c r="H6809">
        <f t="shared" si="450"/>
        <v>12</v>
      </c>
      <c r="J6809" t="str">
        <f t="shared" si="451"/>
        <v>PALOS PARK</v>
      </c>
      <c r="K6809" t="str">
        <f t="shared" si="448"/>
        <v>Cook</v>
      </c>
      <c r="L6809">
        <f t="shared" si="449"/>
        <v>0</v>
      </c>
    </row>
    <row r="6810" spans="1:12" x14ac:dyDescent="0.55000000000000004">
      <c r="A6810">
        <v>2006</v>
      </c>
      <c r="B6810" t="s">
        <v>307</v>
      </c>
      <c r="C6810" t="s">
        <v>543</v>
      </c>
      <c r="D6810">
        <v>2215888.94</v>
      </c>
      <c r="E6810">
        <v>3634582.28</v>
      </c>
      <c r="H6810">
        <f t="shared" si="450"/>
        <v>6</v>
      </c>
      <c r="J6810" t="str">
        <f t="shared" si="451"/>
        <v>PANA</v>
      </c>
      <c r="K6810" t="str">
        <f t="shared" si="448"/>
        <v>Christian</v>
      </c>
      <c r="L6810">
        <f t="shared" si="449"/>
        <v>0</v>
      </c>
    </row>
    <row r="6811" spans="1:12" x14ac:dyDescent="0.55000000000000004">
      <c r="A6811">
        <v>2006</v>
      </c>
      <c r="B6811" t="s">
        <v>307</v>
      </c>
      <c r="C6811" t="s">
        <v>544</v>
      </c>
      <c r="D6811">
        <v>3713700.41</v>
      </c>
      <c r="E6811">
        <v>4921360.5599999996</v>
      </c>
      <c r="H6811">
        <f t="shared" si="450"/>
        <v>7</v>
      </c>
      <c r="J6811" t="str">
        <f t="shared" si="451"/>
        <v>PARIS</v>
      </c>
      <c r="K6811" t="str">
        <f t="shared" si="448"/>
        <v>Edgar</v>
      </c>
      <c r="L6811">
        <f t="shared" si="449"/>
        <v>0</v>
      </c>
    </row>
    <row r="6812" spans="1:12" x14ac:dyDescent="0.55000000000000004">
      <c r="A6812">
        <v>2006</v>
      </c>
      <c r="B6812" t="s">
        <v>307</v>
      </c>
      <c r="C6812" t="s">
        <v>545</v>
      </c>
      <c r="D6812">
        <v>471094.65</v>
      </c>
      <c r="E6812">
        <v>2819934.98</v>
      </c>
      <c r="H6812">
        <f t="shared" si="450"/>
        <v>11</v>
      </c>
      <c r="J6812" t="str">
        <f t="shared" si="451"/>
        <v>PARK CITY</v>
      </c>
      <c r="K6812" t="str">
        <f t="shared" si="448"/>
        <v>Lake</v>
      </c>
      <c r="L6812">
        <f t="shared" si="449"/>
        <v>0</v>
      </c>
    </row>
    <row r="6813" spans="1:12" x14ac:dyDescent="0.55000000000000004">
      <c r="A6813">
        <v>2006</v>
      </c>
      <c r="B6813" t="s">
        <v>307</v>
      </c>
      <c r="C6813" t="s">
        <v>546</v>
      </c>
      <c r="D6813">
        <v>15289179.689999999</v>
      </c>
      <c r="E6813">
        <v>23466297.890000001</v>
      </c>
      <c r="H6813">
        <f t="shared" si="450"/>
        <v>13</v>
      </c>
      <c r="J6813" t="str">
        <f t="shared" si="451"/>
        <v>PARK FOREST</v>
      </c>
      <c r="K6813" t="str">
        <f t="shared" si="448"/>
        <v>Cook</v>
      </c>
      <c r="L6813">
        <f t="shared" si="449"/>
        <v>0</v>
      </c>
    </row>
    <row r="6814" spans="1:12" x14ac:dyDescent="0.55000000000000004">
      <c r="A6814">
        <v>2006</v>
      </c>
      <c r="B6814" t="s">
        <v>307</v>
      </c>
      <c r="C6814" t="s">
        <v>547</v>
      </c>
      <c r="D6814">
        <v>26552196.66</v>
      </c>
      <c r="E6814">
        <v>42961354.269999899</v>
      </c>
      <c r="H6814">
        <f t="shared" si="450"/>
        <v>12</v>
      </c>
      <c r="J6814" t="str">
        <f t="shared" si="451"/>
        <v>PARK RIDGE</v>
      </c>
      <c r="K6814" t="str">
        <f t="shared" si="448"/>
        <v>Cook</v>
      </c>
      <c r="L6814">
        <f t="shared" si="449"/>
        <v>0</v>
      </c>
    </row>
    <row r="6815" spans="1:12" x14ac:dyDescent="0.55000000000000004">
      <c r="A6815">
        <v>2006</v>
      </c>
      <c r="B6815" t="s">
        <v>307</v>
      </c>
      <c r="C6815" t="s">
        <v>548</v>
      </c>
      <c r="D6815">
        <v>18923821.16</v>
      </c>
      <c r="E6815">
        <v>31500067.66</v>
      </c>
      <c r="H6815">
        <f t="shared" si="450"/>
        <v>7</v>
      </c>
      <c r="J6815" t="str">
        <f t="shared" si="451"/>
        <v>PEKIN</v>
      </c>
      <c r="K6815" t="str">
        <f t="shared" si="448"/>
        <v>Tazewell</v>
      </c>
      <c r="L6815">
        <f t="shared" si="449"/>
        <v>0</v>
      </c>
    </row>
    <row r="6816" spans="1:12" x14ac:dyDescent="0.55000000000000004">
      <c r="A6816">
        <v>2006</v>
      </c>
      <c r="B6816" t="s">
        <v>307</v>
      </c>
      <c r="C6816" t="s">
        <v>549</v>
      </c>
      <c r="D6816">
        <v>597147.81999999995</v>
      </c>
      <c r="E6816">
        <v>1782090.06</v>
      </c>
      <c r="H6816">
        <f t="shared" si="450"/>
        <v>16</v>
      </c>
      <c r="J6816" t="str">
        <f t="shared" si="451"/>
        <v>PEORIA HEIGHTS</v>
      </c>
      <c r="K6816" t="str">
        <f t="shared" si="448"/>
        <v>Peoria</v>
      </c>
      <c r="L6816">
        <f t="shared" si="449"/>
        <v>0</v>
      </c>
    </row>
    <row r="6817" spans="1:12" x14ac:dyDescent="0.55000000000000004">
      <c r="A6817">
        <v>2006</v>
      </c>
      <c r="B6817" t="s">
        <v>307</v>
      </c>
      <c r="C6817" t="s">
        <v>550</v>
      </c>
      <c r="D6817">
        <v>131747428.95999999</v>
      </c>
      <c r="E6817">
        <v>185906216.59999999</v>
      </c>
      <c r="H6817">
        <f t="shared" si="450"/>
        <v>8</v>
      </c>
      <c r="J6817" t="str">
        <f t="shared" si="451"/>
        <v>PEORIA</v>
      </c>
      <c r="K6817" t="str">
        <f t="shared" si="448"/>
        <v>Peoria</v>
      </c>
      <c r="L6817">
        <f t="shared" si="449"/>
        <v>0</v>
      </c>
    </row>
    <row r="6818" spans="1:12" x14ac:dyDescent="0.55000000000000004">
      <c r="A6818">
        <v>2006</v>
      </c>
      <c r="B6818" t="s">
        <v>307</v>
      </c>
      <c r="C6818" t="s">
        <v>551</v>
      </c>
      <c r="D6818">
        <v>4600196.3</v>
      </c>
      <c r="E6818">
        <v>10457674.1299999</v>
      </c>
      <c r="H6818">
        <f t="shared" si="450"/>
        <v>6</v>
      </c>
      <c r="J6818" t="str">
        <f t="shared" si="451"/>
        <v>PERU</v>
      </c>
      <c r="K6818" t="str">
        <f t="shared" si="448"/>
        <v>LaSalle</v>
      </c>
      <c r="L6818">
        <f t="shared" si="449"/>
        <v>0</v>
      </c>
    </row>
    <row r="6819" spans="1:12" x14ac:dyDescent="0.55000000000000004">
      <c r="A6819">
        <v>2006</v>
      </c>
      <c r="B6819" t="s">
        <v>307</v>
      </c>
      <c r="C6819" t="s">
        <v>552</v>
      </c>
      <c r="D6819">
        <v>268258.28999999998</v>
      </c>
      <c r="E6819">
        <v>1801953.29</v>
      </c>
      <c r="H6819">
        <f t="shared" si="450"/>
        <v>15</v>
      </c>
      <c r="J6819" t="str">
        <f t="shared" si="451"/>
        <v>PINCKNEYVILLE</v>
      </c>
      <c r="K6819" t="str">
        <f t="shared" si="448"/>
        <v>Perry</v>
      </c>
      <c r="L6819">
        <f t="shared" si="449"/>
        <v>0</v>
      </c>
    </row>
    <row r="6820" spans="1:12" x14ac:dyDescent="0.55000000000000004">
      <c r="A6820">
        <v>2006</v>
      </c>
      <c r="B6820" t="s">
        <v>307</v>
      </c>
      <c r="C6820" t="s">
        <v>553</v>
      </c>
      <c r="D6820">
        <v>6066216</v>
      </c>
      <c r="E6820">
        <v>9614392.2899999991</v>
      </c>
      <c r="H6820">
        <f t="shared" si="450"/>
        <v>12</v>
      </c>
      <c r="J6820" t="str">
        <f t="shared" si="451"/>
        <v>PLAINFIELD</v>
      </c>
      <c r="K6820" t="str">
        <f t="shared" si="448"/>
        <v>Kendall</v>
      </c>
      <c r="L6820">
        <f t="shared" si="449"/>
        <v>0</v>
      </c>
    </row>
    <row r="6821" spans="1:12" x14ac:dyDescent="0.55000000000000004">
      <c r="A6821">
        <v>2006</v>
      </c>
      <c r="B6821" t="s">
        <v>307</v>
      </c>
      <c r="C6821" t="s">
        <v>554</v>
      </c>
      <c r="D6821">
        <v>2435816</v>
      </c>
      <c r="E6821">
        <v>2605522.9299999899</v>
      </c>
      <c r="H6821">
        <f t="shared" si="450"/>
        <v>7</v>
      </c>
      <c r="J6821" t="str">
        <f t="shared" si="451"/>
        <v>PLANO</v>
      </c>
      <c r="K6821" t="str">
        <f t="shared" si="448"/>
        <v>Kendall</v>
      </c>
      <c r="L6821">
        <f t="shared" si="449"/>
        <v>0</v>
      </c>
    </row>
    <row r="6822" spans="1:12" x14ac:dyDescent="0.55000000000000004">
      <c r="A6822">
        <v>2006</v>
      </c>
      <c r="B6822" t="s">
        <v>307</v>
      </c>
      <c r="C6822" t="s">
        <v>555</v>
      </c>
      <c r="D6822">
        <v>6853733.29</v>
      </c>
      <c r="E6822">
        <v>7526297.9100000001</v>
      </c>
      <c r="H6822">
        <f t="shared" si="450"/>
        <v>9</v>
      </c>
      <c r="J6822" t="str">
        <f t="shared" si="451"/>
        <v>PONTIAC</v>
      </c>
      <c r="K6822" t="str">
        <f t="shared" si="448"/>
        <v>Livingston</v>
      </c>
      <c r="L6822">
        <f t="shared" si="449"/>
        <v>0</v>
      </c>
    </row>
    <row r="6823" spans="1:12" x14ac:dyDescent="0.55000000000000004">
      <c r="A6823">
        <v>2006</v>
      </c>
      <c r="B6823" t="s">
        <v>307</v>
      </c>
      <c r="C6823" t="s">
        <v>556</v>
      </c>
      <c r="D6823">
        <v>1560228.21</v>
      </c>
      <c r="E6823">
        <v>4401975.18</v>
      </c>
      <c r="H6823">
        <f t="shared" si="450"/>
        <v>15</v>
      </c>
      <c r="J6823" t="str">
        <f t="shared" si="451"/>
        <v>PONTOON BEACH</v>
      </c>
      <c r="K6823" t="str">
        <f t="shared" si="448"/>
        <v>Madison</v>
      </c>
      <c r="L6823">
        <f t="shared" si="449"/>
        <v>0</v>
      </c>
    </row>
    <row r="6824" spans="1:12" x14ac:dyDescent="0.55000000000000004">
      <c r="A6824">
        <v>2006</v>
      </c>
      <c r="B6824" t="s">
        <v>307</v>
      </c>
      <c r="C6824" t="s">
        <v>557</v>
      </c>
      <c r="D6824">
        <v>1777802</v>
      </c>
      <c r="E6824">
        <v>2465525.13</v>
      </c>
      <c r="H6824">
        <f t="shared" si="450"/>
        <v>7</v>
      </c>
      <c r="J6824" t="str">
        <f t="shared" si="451"/>
        <v>POSEN</v>
      </c>
      <c r="K6824" t="str">
        <f t="shared" si="448"/>
        <v>Cook</v>
      </c>
      <c r="L6824">
        <f t="shared" si="449"/>
        <v>0</v>
      </c>
    </row>
    <row r="6825" spans="1:12" x14ac:dyDescent="0.55000000000000004">
      <c r="A6825">
        <v>2006</v>
      </c>
      <c r="B6825" t="s">
        <v>307</v>
      </c>
      <c r="C6825" t="s">
        <v>558</v>
      </c>
      <c r="D6825">
        <v>4612720.54</v>
      </c>
      <c r="E6825">
        <v>5454378.79</v>
      </c>
      <c r="H6825">
        <f t="shared" si="450"/>
        <v>11</v>
      </c>
      <c r="J6825" t="str">
        <f t="shared" si="451"/>
        <v>PRINCETON</v>
      </c>
      <c r="K6825" t="str">
        <f t="shared" si="448"/>
        <v>Bureau</v>
      </c>
      <c r="L6825">
        <f t="shared" si="449"/>
        <v>0</v>
      </c>
    </row>
    <row r="6826" spans="1:12" x14ac:dyDescent="0.55000000000000004">
      <c r="A6826">
        <v>2006</v>
      </c>
      <c r="B6826" t="s">
        <v>307</v>
      </c>
      <c r="C6826" t="s">
        <v>559</v>
      </c>
      <c r="D6826">
        <v>3833402.9</v>
      </c>
      <c r="E6826">
        <v>8719168.4399999995</v>
      </c>
      <c r="H6826">
        <f t="shared" si="450"/>
        <v>18</v>
      </c>
      <c r="J6826" t="str">
        <f t="shared" si="451"/>
        <v>PROSPECT HEIGHTS</v>
      </c>
      <c r="K6826" t="str">
        <f t="shared" si="448"/>
        <v>Cook</v>
      </c>
      <c r="L6826">
        <f t="shared" si="449"/>
        <v>0</v>
      </c>
    </row>
    <row r="6827" spans="1:12" x14ac:dyDescent="0.55000000000000004">
      <c r="A6827">
        <v>2006</v>
      </c>
      <c r="B6827" t="s">
        <v>307</v>
      </c>
      <c r="C6827" t="s">
        <v>560</v>
      </c>
      <c r="D6827">
        <v>23431815.09</v>
      </c>
      <c r="E6827">
        <v>40117451.460000001</v>
      </c>
      <c r="H6827">
        <f t="shared" si="450"/>
        <v>8</v>
      </c>
      <c r="J6827" t="str">
        <f t="shared" si="451"/>
        <v>QUINCY</v>
      </c>
      <c r="K6827" t="str">
        <f t="shared" si="448"/>
        <v>Adams</v>
      </c>
      <c r="L6827">
        <f t="shared" si="449"/>
        <v>0</v>
      </c>
    </row>
    <row r="6828" spans="1:12" x14ac:dyDescent="0.55000000000000004">
      <c r="A6828">
        <v>2006</v>
      </c>
      <c r="B6828" t="s">
        <v>307</v>
      </c>
      <c r="C6828" t="s">
        <v>561</v>
      </c>
      <c r="D6828">
        <v>10172956</v>
      </c>
      <c r="E6828">
        <v>14308641.4699999</v>
      </c>
      <c r="H6828">
        <f t="shared" si="450"/>
        <v>9</v>
      </c>
      <c r="J6828" t="str">
        <f t="shared" si="451"/>
        <v>RANTOUL</v>
      </c>
      <c r="K6828" t="str">
        <f t="shared" si="448"/>
        <v>Champaign</v>
      </c>
      <c r="L6828">
        <f t="shared" si="449"/>
        <v>0</v>
      </c>
    </row>
    <row r="6829" spans="1:12" x14ac:dyDescent="0.55000000000000004">
      <c r="A6829">
        <v>2006</v>
      </c>
      <c r="B6829" t="s">
        <v>307</v>
      </c>
      <c r="C6829" t="s">
        <v>562</v>
      </c>
      <c r="D6829">
        <v>7786973.1299999999</v>
      </c>
      <c r="E6829">
        <v>11203380.890000001</v>
      </c>
      <c r="H6829">
        <f t="shared" si="450"/>
        <v>14</v>
      </c>
      <c r="J6829" t="str">
        <f t="shared" si="451"/>
        <v>RICHTON PARK</v>
      </c>
      <c r="K6829" t="str">
        <f t="shared" si="448"/>
        <v>Cook</v>
      </c>
      <c r="L6829">
        <f t="shared" si="449"/>
        <v>0</v>
      </c>
    </row>
    <row r="6830" spans="1:12" x14ac:dyDescent="0.55000000000000004">
      <c r="A6830">
        <v>2006</v>
      </c>
      <c r="B6830" t="s">
        <v>307</v>
      </c>
      <c r="C6830" t="s">
        <v>563</v>
      </c>
      <c r="D6830">
        <v>16357278.02</v>
      </c>
      <c r="E6830">
        <v>25996871.190000001</v>
      </c>
      <c r="H6830">
        <f t="shared" si="450"/>
        <v>14</v>
      </c>
      <c r="J6830" t="str">
        <f t="shared" si="451"/>
        <v>RIVER FOREST</v>
      </c>
      <c r="K6830" t="str">
        <f t="shared" si="448"/>
        <v>Cook</v>
      </c>
      <c r="L6830">
        <f t="shared" si="449"/>
        <v>0</v>
      </c>
    </row>
    <row r="6831" spans="1:12" x14ac:dyDescent="0.55000000000000004">
      <c r="A6831">
        <v>2006</v>
      </c>
      <c r="B6831" t="s">
        <v>307</v>
      </c>
      <c r="C6831" t="s">
        <v>564</v>
      </c>
      <c r="D6831">
        <v>7184995.6299999999</v>
      </c>
      <c r="E6831">
        <v>13515977.15</v>
      </c>
      <c r="H6831">
        <f t="shared" si="450"/>
        <v>13</v>
      </c>
      <c r="J6831" t="str">
        <f t="shared" si="451"/>
        <v>RIVER GROVE</v>
      </c>
      <c r="K6831" t="str">
        <f t="shared" si="448"/>
        <v>Cook</v>
      </c>
      <c r="L6831">
        <f t="shared" si="449"/>
        <v>0</v>
      </c>
    </row>
    <row r="6832" spans="1:12" x14ac:dyDescent="0.55000000000000004">
      <c r="A6832">
        <v>2006</v>
      </c>
      <c r="B6832" t="s">
        <v>307</v>
      </c>
      <c r="C6832" t="s">
        <v>565</v>
      </c>
      <c r="D6832">
        <v>13190062.710000001</v>
      </c>
      <c r="E6832">
        <v>21384173.52</v>
      </c>
      <c r="H6832">
        <f t="shared" si="450"/>
        <v>11</v>
      </c>
      <c r="J6832" t="str">
        <f t="shared" si="451"/>
        <v>RIVERDALE</v>
      </c>
      <c r="K6832" t="str">
        <f t="shared" si="448"/>
        <v>Cook</v>
      </c>
      <c r="L6832">
        <f t="shared" si="449"/>
        <v>0</v>
      </c>
    </row>
    <row r="6833" spans="1:12" x14ac:dyDescent="0.55000000000000004">
      <c r="A6833">
        <v>2006</v>
      </c>
      <c r="B6833" t="s">
        <v>307</v>
      </c>
      <c r="C6833" t="s">
        <v>566</v>
      </c>
      <c r="D6833">
        <v>8449758</v>
      </c>
      <c r="E6833">
        <v>15455508</v>
      </c>
      <c r="H6833">
        <f t="shared" si="450"/>
        <v>11</v>
      </c>
      <c r="J6833" t="str">
        <f t="shared" si="451"/>
        <v>RIVERSIDE</v>
      </c>
      <c r="K6833" t="str">
        <f t="shared" si="448"/>
        <v>Cook</v>
      </c>
      <c r="L6833">
        <f t="shared" si="449"/>
        <v>0</v>
      </c>
    </row>
    <row r="6834" spans="1:12" x14ac:dyDescent="0.55000000000000004">
      <c r="A6834">
        <v>2006</v>
      </c>
      <c r="B6834" t="s">
        <v>307</v>
      </c>
      <c r="C6834" t="s">
        <v>567</v>
      </c>
      <c r="D6834">
        <v>784557.84</v>
      </c>
      <c r="E6834">
        <v>1037199.57</v>
      </c>
      <c r="H6834">
        <f t="shared" si="450"/>
        <v>9</v>
      </c>
      <c r="J6834" t="str">
        <f t="shared" si="451"/>
        <v>ROBBINS</v>
      </c>
      <c r="K6834" t="str">
        <f t="shared" si="448"/>
        <v>Cook</v>
      </c>
      <c r="L6834">
        <f t="shared" si="449"/>
        <v>0</v>
      </c>
    </row>
    <row r="6835" spans="1:12" x14ac:dyDescent="0.55000000000000004">
      <c r="A6835">
        <v>2006</v>
      </c>
      <c r="B6835" t="s">
        <v>307</v>
      </c>
      <c r="C6835" t="s">
        <v>568</v>
      </c>
      <c r="D6835">
        <v>2219441.06</v>
      </c>
      <c r="E6835">
        <v>3074884.66</v>
      </c>
      <c r="H6835">
        <f t="shared" si="450"/>
        <v>10</v>
      </c>
      <c r="J6835" t="str">
        <f t="shared" si="451"/>
        <v>ROBINSON</v>
      </c>
      <c r="K6835" t="str">
        <f t="shared" si="448"/>
        <v>Crawford</v>
      </c>
      <c r="L6835">
        <f t="shared" si="449"/>
        <v>0</v>
      </c>
    </row>
    <row r="6836" spans="1:12" x14ac:dyDescent="0.55000000000000004">
      <c r="A6836">
        <v>2006</v>
      </c>
      <c r="B6836" t="s">
        <v>307</v>
      </c>
      <c r="C6836" t="s">
        <v>569</v>
      </c>
      <c r="D6836">
        <v>10330264.609999999</v>
      </c>
      <c r="E6836">
        <v>10529264.869999999</v>
      </c>
      <c r="H6836">
        <f t="shared" si="450"/>
        <v>10</v>
      </c>
      <c r="J6836" t="str">
        <f t="shared" si="451"/>
        <v>ROCHELLE</v>
      </c>
      <c r="K6836" t="str">
        <f t="shared" si="448"/>
        <v>Ogle</v>
      </c>
      <c r="L6836">
        <f t="shared" si="449"/>
        <v>0</v>
      </c>
    </row>
    <row r="6837" spans="1:12" x14ac:dyDescent="0.55000000000000004">
      <c r="A6837">
        <v>2006</v>
      </c>
      <c r="B6837" t="s">
        <v>307</v>
      </c>
      <c r="C6837" t="s">
        <v>570</v>
      </c>
      <c r="D6837">
        <v>5702331.1799999997</v>
      </c>
      <c r="E6837">
        <v>7611095.0499999998</v>
      </c>
      <c r="H6837">
        <f t="shared" si="450"/>
        <v>12</v>
      </c>
      <c r="J6837" t="str">
        <f t="shared" si="451"/>
        <v>ROCK FALLS</v>
      </c>
      <c r="K6837" t="str">
        <f t="shared" si="448"/>
        <v>Whiteside</v>
      </c>
      <c r="L6837">
        <f t="shared" si="449"/>
        <v>0</v>
      </c>
    </row>
    <row r="6838" spans="1:12" x14ac:dyDescent="0.55000000000000004">
      <c r="A6838">
        <v>2006</v>
      </c>
      <c r="B6838" t="s">
        <v>307</v>
      </c>
      <c r="C6838" t="s">
        <v>571</v>
      </c>
      <c r="D6838">
        <v>23863681.149999999</v>
      </c>
      <c r="E6838">
        <v>55136289.579999998</v>
      </c>
      <c r="H6838">
        <f t="shared" si="450"/>
        <v>13</v>
      </c>
      <c r="J6838" t="str">
        <f t="shared" si="451"/>
        <v>ROCK ISLAND</v>
      </c>
      <c r="K6838" t="str">
        <f t="shared" si="448"/>
        <v>Rock Island</v>
      </c>
      <c r="L6838">
        <f t="shared" si="449"/>
        <v>0</v>
      </c>
    </row>
    <row r="6839" spans="1:12" x14ac:dyDescent="0.55000000000000004">
      <c r="A6839">
        <v>2006</v>
      </c>
      <c r="B6839" t="s">
        <v>307</v>
      </c>
      <c r="C6839" t="s">
        <v>572</v>
      </c>
      <c r="D6839">
        <v>154164187.96000001</v>
      </c>
      <c r="E6839">
        <v>208741479.55000001</v>
      </c>
      <c r="H6839">
        <f t="shared" si="450"/>
        <v>10</v>
      </c>
      <c r="J6839" t="str">
        <f t="shared" si="451"/>
        <v>ROCKFORD</v>
      </c>
      <c r="K6839" t="str">
        <f t="shared" si="448"/>
        <v>Winnebago</v>
      </c>
      <c r="L6839">
        <f t="shared" si="449"/>
        <v>0</v>
      </c>
    </row>
    <row r="6840" spans="1:12" x14ac:dyDescent="0.55000000000000004">
      <c r="A6840">
        <v>2006</v>
      </c>
      <c r="B6840" t="s">
        <v>307</v>
      </c>
      <c r="C6840" t="s">
        <v>573</v>
      </c>
      <c r="D6840">
        <v>664289.94999999995</v>
      </c>
      <c r="E6840">
        <v>1328325.6299999999</v>
      </c>
      <c r="H6840">
        <f t="shared" si="450"/>
        <v>9</v>
      </c>
      <c r="J6840" t="str">
        <f t="shared" si="451"/>
        <v>ROCKTON</v>
      </c>
      <c r="K6840" t="str">
        <f t="shared" si="448"/>
        <v>Winnebago</v>
      </c>
      <c r="L6840">
        <f t="shared" si="449"/>
        <v>0</v>
      </c>
    </row>
    <row r="6841" spans="1:12" x14ac:dyDescent="0.55000000000000004">
      <c r="A6841">
        <v>2006</v>
      </c>
      <c r="B6841" t="s">
        <v>307</v>
      </c>
      <c r="C6841" t="s">
        <v>574</v>
      </c>
      <c r="D6841">
        <v>21094351.43</v>
      </c>
      <c r="E6841">
        <v>39880099.460000001</v>
      </c>
      <c r="H6841">
        <f t="shared" si="450"/>
        <v>17</v>
      </c>
      <c r="J6841" t="str">
        <f t="shared" si="451"/>
        <v>ROLLING MEADOWS</v>
      </c>
      <c r="K6841" t="str">
        <f t="shared" ref="K6841:K6904" si="452">INDEX($K$1:$K$655,MATCH(C6841,$C$1:$C$655))</f>
        <v>Cook</v>
      </c>
      <c r="L6841">
        <f t="shared" si="449"/>
        <v>0</v>
      </c>
    </row>
    <row r="6842" spans="1:12" x14ac:dyDescent="0.55000000000000004">
      <c r="A6842">
        <v>2006</v>
      </c>
      <c r="B6842" t="s">
        <v>307</v>
      </c>
      <c r="C6842" t="s">
        <v>575</v>
      </c>
      <c r="D6842">
        <v>13872790.689999999</v>
      </c>
      <c r="E6842">
        <v>22559761.329999998</v>
      </c>
      <c r="H6842">
        <f t="shared" si="450"/>
        <v>12</v>
      </c>
      <c r="J6842" t="str">
        <f t="shared" si="451"/>
        <v>ROMEOVILLE</v>
      </c>
      <c r="K6842" t="str">
        <f t="shared" si="452"/>
        <v>Will</v>
      </c>
      <c r="L6842">
        <f t="shared" si="449"/>
        <v>0</v>
      </c>
    </row>
    <row r="6843" spans="1:12" x14ac:dyDescent="0.55000000000000004">
      <c r="A6843">
        <v>2006</v>
      </c>
      <c r="B6843" t="s">
        <v>307</v>
      </c>
      <c r="C6843" t="s">
        <v>576</v>
      </c>
      <c r="D6843">
        <v>1168126.57</v>
      </c>
      <c r="E6843">
        <v>2192005.6799999899</v>
      </c>
      <c r="H6843">
        <f t="shared" si="450"/>
        <v>8</v>
      </c>
      <c r="J6843" t="str">
        <f t="shared" si="451"/>
        <v>ROSCOE</v>
      </c>
      <c r="K6843" t="str">
        <f t="shared" si="452"/>
        <v>Winnebago</v>
      </c>
      <c r="L6843">
        <f t="shared" si="449"/>
        <v>0</v>
      </c>
    </row>
    <row r="6844" spans="1:12" x14ac:dyDescent="0.55000000000000004">
      <c r="A6844">
        <v>2006</v>
      </c>
      <c r="B6844" t="s">
        <v>307</v>
      </c>
      <c r="C6844" t="s">
        <v>577</v>
      </c>
      <c r="D6844">
        <v>13908054.27</v>
      </c>
      <c r="E6844">
        <v>20772177.43</v>
      </c>
      <c r="H6844">
        <f t="shared" si="450"/>
        <v>9</v>
      </c>
      <c r="J6844" t="str">
        <f t="shared" si="451"/>
        <v>ROSELLE</v>
      </c>
      <c r="K6844" t="str">
        <f t="shared" si="452"/>
        <v>Cook</v>
      </c>
      <c r="L6844">
        <f t="shared" si="449"/>
        <v>0</v>
      </c>
    </row>
    <row r="6845" spans="1:12" x14ac:dyDescent="0.55000000000000004">
      <c r="A6845">
        <v>2006</v>
      </c>
      <c r="B6845" t="s">
        <v>307</v>
      </c>
      <c r="C6845" t="s">
        <v>578</v>
      </c>
      <c r="D6845">
        <v>9938382.25</v>
      </c>
      <c r="E6845">
        <v>15593498.35</v>
      </c>
      <c r="H6845">
        <f t="shared" si="450"/>
        <v>18</v>
      </c>
      <c r="J6845" t="str">
        <f t="shared" si="451"/>
        <v>ROUND LAKE BEACH</v>
      </c>
      <c r="K6845" t="str">
        <f t="shared" si="452"/>
        <v>Lake</v>
      </c>
      <c r="L6845">
        <f t="shared" si="449"/>
        <v>0</v>
      </c>
    </row>
    <row r="6846" spans="1:12" x14ac:dyDescent="0.55000000000000004">
      <c r="A6846">
        <v>2006</v>
      </c>
      <c r="B6846" t="s">
        <v>307</v>
      </c>
      <c r="C6846" t="s">
        <v>579</v>
      </c>
      <c r="D6846">
        <v>554216.95999999996</v>
      </c>
      <c r="E6846">
        <v>2967151.28</v>
      </c>
      <c r="H6846">
        <f t="shared" si="450"/>
        <v>17</v>
      </c>
      <c r="J6846" t="str">
        <f t="shared" si="451"/>
        <v>ROUND LAKE PARK</v>
      </c>
      <c r="K6846" t="str">
        <f t="shared" si="452"/>
        <v>Lake</v>
      </c>
      <c r="L6846">
        <f t="shared" si="449"/>
        <v>0</v>
      </c>
    </row>
    <row r="6847" spans="1:12" x14ac:dyDescent="0.55000000000000004">
      <c r="A6847">
        <v>2006</v>
      </c>
      <c r="B6847" t="s">
        <v>307</v>
      </c>
      <c r="C6847" t="s">
        <v>580</v>
      </c>
      <c r="D6847">
        <v>2911917</v>
      </c>
      <c r="E6847">
        <v>5036022.5</v>
      </c>
      <c r="H6847">
        <f t="shared" si="450"/>
        <v>12</v>
      </c>
      <c r="J6847" t="str">
        <f t="shared" si="451"/>
        <v>ROUND LAKE</v>
      </c>
      <c r="K6847" t="str">
        <f t="shared" si="452"/>
        <v>Lake</v>
      </c>
      <c r="L6847">
        <f t="shared" si="449"/>
        <v>0</v>
      </c>
    </row>
    <row r="6848" spans="1:12" x14ac:dyDescent="0.55000000000000004">
      <c r="A6848">
        <v>2006</v>
      </c>
      <c r="B6848" t="s">
        <v>307</v>
      </c>
      <c r="C6848" t="s">
        <v>581</v>
      </c>
      <c r="D6848">
        <v>4518802.9400000004</v>
      </c>
      <c r="E6848">
        <v>6287873.52999999</v>
      </c>
      <c r="H6848">
        <f t="shared" si="450"/>
        <v>7</v>
      </c>
      <c r="J6848" t="str">
        <f t="shared" si="451"/>
        <v>SALEM</v>
      </c>
      <c r="K6848" t="str">
        <f t="shared" si="452"/>
        <v>Marion</v>
      </c>
      <c r="L6848">
        <f t="shared" si="449"/>
        <v>0</v>
      </c>
    </row>
    <row r="6849" spans="1:12" x14ac:dyDescent="0.55000000000000004">
      <c r="A6849">
        <v>2006</v>
      </c>
      <c r="B6849" t="s">
        <v>307</v>
      </c>
      <c r="C6849" t="s">
        <v>582</v>
      </c>
      <c r="D6849">
        <v>2417366.64</v>
      </c>
      <c r="E6849">
        <v>3063838.61</v>
      </c>
      <c r="H6849">
        <f t="shared" si="450"/>
        <v>10</v>
      </c>
      <c r="J6849" t="str">
        <f t="shared" si="451"/>
        <v>SANDWICH</v>
      </c>
      <c r="K6849" t="str">
        <f t="shared" si="452"/>
        <v>DeKalb</v>
      </c>
      <c r="L6849">
        <f t="shared" si="449"/>
        <v>0</v>
      </c>
    </row>
    <row r="6850" spans="1:12" x14ac:dyDescent="0.55000000000000004">
      <c r="A6850">
        <v>2006</v>
      </c>
      <c r="B6850" t="s">
        <v>307</v>
      </c>
      <c r="C6850" t="s">
        <v>583</v>
      </c>
      <c r="D6850">
        <v>4573099.1900000004</v>
      </c>
      <c r="E6850">
        <v>6449629.04</v>
      </c>
      <c r="H6850">
        <f t="shared" si="450"/>
        <v>14</v>
      </c>
      <c r="J6850" t="str">
        <f t="shared" si="451"/>
        <v>SAUK VILLAGE</v>
      </c>
      <c r="K6850" t="str">
        <f t="shared" si="452"/>
        <v>Cook</v>
      </c>
      <c r="L6850">
        <f t="shared" ref="L6850:L6913" si="453">IF(ISNA(K6850),1,0)</f>
        <v>0</v>
      </c>
    </row>
    <row r="6851" spans="1:12" x14ac:dyDescent="0.55000000000000004">
      <c r="A6851">
        <v>2006</v>
      </c>
      <c r="B6851" t="s">
        <v>307</v>
      </c>
      <c r="C6851" t="s">
        <v>584</v>
      </c>
      <c r="D6851">
        <v>1544323.24</v>
      </c>
      <c r="E6851">
        <v>2913668.96999999</v>
      </c>
      <c r="H6851">
        <f t="shared" ref="H6851:H6914" si="454">IF(B6851="fire",MIN(IFERROR(SEARCH("fire",C6851),999),IFERROR(SEARCH("fpd",C6851),999),IFERROR(SEARCH("pension",C6851),999),IFERROR(SEARCH("fund",C6851),999)),MIN(IFERROR(SEARCH("police",C6851),999),IFERROR(SEARCH("pension",C6851),999),IFERROR(SEARCH("fund",C6851),999)))</f>
        <v>9</v>
      </c>
      <c r="J6851" t="str">
        <f t="shared" ref="J6851:J6914" si="455">LEFT(C6851,H6851-2)</f>
        <v>SAVANNA</v>
      </c>
      <c r="K6851" t="str">
        <f t="shared" si="452"/>
        <v>Carroll</v>
      </c>
      <c r="L6851">
        <f t="shared" si="453"/>
        <v>0</v>
      </c>
    </row>
    <row r="6852" spans="1:12" x14ac:dyDescent="0.55000000000000004">
      <c r="A6852">
        <v>2006</v>
      </c>
      <c r="B6852" t="s">
        <v>307</v>
      </c>
      <c r="C6852" t="s">
        <v>585</v>
      </c>
      <c r="D6852">
        <v>63268232.93</v>
      </c>
      <c r="E6852">
        <v>97543365.9799999</v>
      </c>
      <c r="H6852">
        <f t="shared" si="454"/>
        <v>12</v>
      </c>
      <c r="J6852" t="str">
        <f t="shared" si="455"/>
        <v>SCHAUMBURG</v>
      </c>
      <c r="K6852" t="str">
        <f t="shared" si="452"/>
        <v>Cook</v>
      </c>
      <c r="L6852">
        <f t="shared" si="453"/>
        <v>0</v>
      </c>
    </row>
    <row r="6853" spans="1:12" x14ac:dyDescent="0.55000000000000004">
      <c r="A6853">
        <v>2006</v>
      </c>
      <c r="B6853" t="s">
        <v>307</v>
      </c>
      <c r="C6853" t="s">
        <v>586</v>
      </c>
      <c r="D6853">
        <v>10929621.98</v>
      </c>
      <c r="E6853">
        <v>22306920.8699999</v>
      </c>
      <c r="H6853">
        <f t="shared" si="454"/>
        <v>15</v>
      </c>
      <c r="J6853" t="str">
        <f t="shared" si="455"/>
        <v>SCHILLER PARK</v>
      </c>
      <c r="K6853" t="str">
        <f t="shared" si="452"/>
        <v>Cook</v>
      </c>
      <c r="L6853">
        <f t="shared" si="453"/>
        <v>0</v>
      </c>
    </row>
    <row r="6854" spans="1:12" x14ac:dyDescent="0.55000000000000004">
      <c r="A6854">
        <v>2006</v>
      </c>
      <c r="B6854" t="s">
        <v>307</v>
      </c>
      <c r="C6854" t="s">
        <v>587</v>
      </c>
      <c r="D6854">
        <v>1435321.41</v>
      </c>
      <c r="E6854">
        <v>2001747.33</v>
      </c>
      <c r="H6854">
        <f t="shared" si="454"/>
        <v>13</v>
      </c>
      <c r="J6854" t="str">
        <f t="shared" si="455"/>
        <v>SHELBYVILLE</v>
      </c>
      <c r="K6854" t="str">
        <f t="shared" si="452"/>
        <v>Shelby</v>
      </c>
      <c r="L6854">
        <f t="shared" si="453"/>
        <v>0</v>
      </c>
    </row>
    <row r="6855" spans="1:12" x14ac:dyDescent="0.55000000000000004">
      <c r="A6855">
        <v>2006</v>
      </c>
      <c r="B6855" t="s">
        <v>307</v>
      </c>
      <c r="C6855" t="s">
        <v>588</v>
      </c>
      <c r="D6855">
        <v>623577.75</v>
      </c>
      <c r="E6855">
        <v>1253028.31</v>
      </c>
      <c r="H6855">
        <f t="shared" si="454"/>
        <v>8</v>
      </c>
      <c r="J6855" t="str">
        <f t="shared" si="455"/>
        <v>SHILOH</v>
      </c>
      <c r="K6855" t="str">
        <f t="shared" si="452"/>
        <v>St. Clair</v>
      </c>
      <c r="L6855">
        <f t="shared" si="453"/>
        <v>0</v>
      </c>
    </row>
    <row r="6856" spans="1:12" x14ac:dyDescent="0.55000000000000004">
      <c r="A6856">
        <v>2006</v>
      </c>
      <c r="B6856" t="s">
        <v>307</v>
      </c>
      <c r="C6856" t="s">
        <v>589</v>
      </c>
      <c r="D6856">
        <v>3734907</v>
      </c>
      <c r="E6856">
        <v>4980484.54</v>
      </c>
      <c r="H6856">
        <f t="shared" si="454"/>
        <v>11</v>
      </c>
      <c r="J6856" t="str">
        <f t="shared" si="455"/>
        <v>SHOREWOOD</v>
      </c>
      <c r="K6856" t="str">
        <f t="shared" si="452"/>
        <v>Will</v>
      </c>
      <c r="L6856">
        <f t="shared" si="453"/>
        <v>0</v>
      </c>
    </row>
    <row r="6857" spans="1:12" x14ac:dyDescent="0.55000000000000004">
      <c r="A6857">
        <v>2006</v>
      </c>
      <c r="B6857" t="s">
        <v>307</v>
      </c>
      <c r="C6857" t="s">
        <v>590</v>
      </c>
      <c r="D6857">
        <v>3632511.39</v>
      </c>
      <c r="E6857">
        <v>6551117.2400000002</v>
      </c>
      <c r="H6857">
        <f t="shared" si="454"/>
        <v>8</v>
      </c>
      <c r="J6857" t="str">
        <f t="shared" si="455"/>
        <v>SILVIS</v>
      </c>
      <c r="K6857" t="str">
        <f t="shared" si="452"/>
        <v>Rock Island</v>
      </c>
      <c r="L6857">
        <f t="shared" si="453"/>
        <v>0</v>
      </c>
    </row>
    <row r="6858" spans="1:12" x14ac:dyDescent="0.55000000000000004">
      <c r="A6858">
        <v>2006</v>
      </c>
      <c r="B6858" t="s">
        <v>307</v>
      </c>
      <c r="C6858" t="s">
        <v>591</v>
      </c>
      <c r="D6858">
        <v>67577819</v>
      </c>
      <c r="E6858">
        <v>92755397.900000006</v>
      </c>
      <c r="H6858">
        <f t="shared" si="454"/>
        <v>8</v>
      </c>
      <c r="J6858" t="str">
        <f t="shared" si="455"/>
        <v>SKOKIE</v>
      </c>
      <c r="K6858" t="str">
        <f t="shared" si="452"/>
        <v>Cook</v>
      </c>
      <c r="L6858">
        <f t="shared" si="453"/>
        <v>0</v>
      </c>
    </row>
    <row r="6859" spans="1:12" x14ac:dyDescent="0.55000000000000004">
      <c r="A6859">
        <v>2006</v>
      </c>
      <c r="B6859" t="s">
        <v>307</v>
      </c>
      <c r="C6859" t="s">
        <v>592</v>
      </c>
      <c r="D6859">
        <v>2663244.67</v>
      </c>
      <c r="E6859">
        <v>5401913.5</v>
      </c>
      <c r="H6859">
        <f t="shared" si="454"/>
        <v>18</v>
      </c>
      <c r="J6859" t="str">
        <f t="shared" si="455"/>
        <v>SOUTH BARRINGTON</v>
      </c>
      <c r="K6859" t="str">
        <f t="shared" si="452"/>
        <v>Cook</v>
      </c>
      <c r="L6859">
        <f t="shared" si="453"/>
        <v>0</v>
      </c>
    </row>
    <row r="6860" spans="1:12" x14ac:dyDescent="0.55000000000000004">
      <c r="A6860">
        <v>2006</v>
      </c>
      <c r="B6860" t="s">
        <v>307</v>
      </c>
      <c r="C6860" t="s">
        <v>593</v>
      </c>
      <c r="D6860">
        <v>584184.85</v>
      </c>
      <c r="E6860">
        <v>875644.15</v>
      </c>
      <c r="H6860">
        <f t="shared" si="454"/>
        <v>14</v>
      </c>
      <c r="J6860" t="str">
        <f t="shared" si="455"/>
        <v>SOUTH BELOIT</v>
      </c>
      <c r="K6860" t="str">
        <f t="shared" si="452"/>
        <v>Winnebago</v>
      </c>
      <c r="L6860">
        <f t="shared" si="453"/>
        <v>0</v>
      </c>
    </row>
    <row r="6861" spans="1:12" x14ac:dyDescent="0.55000000000000004">
      <c r="A6861">
        <v>2006</v>
      </c>
      <c r="B6861" t="s">
        <v>307</v>
      </c>
      <c r="C6861" t="s">
        <v>594</v>
      </c>
      <c r="D6861">
        <v>3144830.14</v>
      </c>
      <c r="E6861">
        <v>3482066.89</v>
      </c>
      <c r="H6861">
        <f t="shared" si="454"/>
        <v>23</v>
      </c>
      <c r="J6861" t="str">
        <f t="shared" si="455"/>
        <v>SOUTH CHICAGO HEIGHTS</v>
      </c>
      <c r="K6861" t="str">
        <f t="shared" si="452"/>
        <v>Cook</v>
      </c>
      <c r="L6861">
        <f t="shared" si="453"/>
        <v>0</v>
      </c>
    </row>
    <row r="6862" spans="1:12" x14ac:dyDescent="0.55000000000000004">
      <c r="A6862">
        <v>2006</v>
      </c>
      <c r="B6862" t="s">
        <v>307</v>
      </c>
      <c r="C6862" t="s">
        <v>595</v>
      </c>
      <c r="D6862">
        <v>5144024.59</v>
      </c>
      <c r="E6862">
        <v>10651424.8099999</v>
      </c>
      <c r="H6862">
        <f t="shared" si="454"/>
        <v>13</v>
      </c>
      <c r="J6862" t="str">
        <f t="shared" si="455"/>
        <v>SOUTH ELGIN</v>
      </c>
      <c r="K6862" t="str">
        <f t="shared" si="452"/>
        <v>Kane</v>
      </c>
      <c r="L6862">
        <f t="shared" si="453"/>
        <v>0</v>
      </c>
    </row>
    <row r="6863" spans="1:12" x14ac:dyDescent="0.55000000000000004">
      <c r="A6863">
        <v>2006</v>
      </c>
      <c r="B6863" t="s">
        <v>307</v>
      </c>
      <c r="C6863" t="s">
        <v>596</v>
      </c>
      <c r="D6863">
        <v>15641330</v>
      </c>
      <c r="E6863">
        <v>23016414.420000002</v>
      </c>
      <c r="H6863">
        <f t="shared" si="454"/>
        <v>15</v>
      </c>
      <c r="J6863" t="str">
        <f t="shared" si="455"/>
        <v>SOUTH HOLLAND</v>
      </c>
      <c r="K6863" t="str">
        <f t="shared" si="452"/>
        <v>Cook</v>
      </c>
      <c r="L6863">
        <f t="shared" si="453"/>
        <v>0</v>
      </c>
    </row>
    <row r="6864" spans="1:12" x14ac:dyDescent="0.55000000000000004">
      <c r="A6864">
        <v>2006</v>
      </c>
      <c r="B6864" t="s">
        <v>307</v>
      </c>
      <c r="C6864" t="s">
        <v>597</v>
      </c>
      <c r="D6864">
        <v>949166.27</v>
      </c>
      <c r="E6864">
        <v>1948478.75</v>
      </c>
      <c r="H6864">
        <f t="shared" si="454"/>
        <v>14</v>
      </c>
      <c r="J6864" t="str">
        <f t="shared" si="455"/>
        <v>SPRING GROVE</v>
      </c>
      <c r="K6864" t="str">
        <f t="shared" si="452"/>
        <v>McHenry</v>
      </c>
      <c r="L6864">
        <f t="shared" si="453"/>
        <v>0</v>
      </c>
    </row>
    <row r="6865" spans="1:12" x14ac:dyDescent="0.55000000000000004">
      <c r="A6865">
        <v>2006</v>
      </c>
      <c r="B6865" t="s">
        <v>307</v>
      </c>
      <c r="C6865" t="s">
        <v>598</v>
      </c>
      <c r="D6865">
        <v>1969042.44</v>
      </c>
      <c r="E6865">
        <v>2941511.54</v>
      </c>
      <c r="H6865">
        <f t="shared" si="454"/>
        <v>15</v>
      </c>
      <c r="J6865" t="str">
        <f t="shared" si="455"/>
        <v>SPRING VALLEY</v>
      </c>
      <c r="K6865" t="str">
        <f t="shared" si="452"/>
        <v>Bureau</v>
      </c>
      <c r="L6865">
        <f t="shared" si="453"/>
        <v>0</v>
      </c>
    </row>
    <row r="6866" spans="1:12" x14ac:dyDescent="0.55000000000000004">
      <c r="A6866">
        <v>2006</v>
      </c>
      <c r="B6866" t="s">
        <v>307</v>
      </c>
      <c r="C6866" t="s">
        <v>599</v>
      </c>
      <c r="D6866">
        <v>86354772.109999999</v>
      </c>
      <c r="E6866">
        <v>154682905.87</v>
      </c>
      <c r="H6866">
        <f t="shared" si="454"/>
        <v>13</v>
      </c>
      <c r="J6866" t="str">
        <f t="shared" si="455"/>
        <v>SPRINGFIELD</v>
      </c>
      <c r="K6866" t="str">
        <f t="shared" si="452"/>
        <v>Sangamon</v>
      </c>
      <c r="L6866">
        <f t="shared" si="453"/>
        <v>0</v>
      </c>
    </row>
    <row r="6867" spans="1:12" x14ac:dyDescent="0.55000000000000004">
      <c r="A6867">
        <v>2006</v>
      </c>
      <c r="B6867" t="s">
        <v>307</v>
      </c>
      <c r="C6867" t="s">
        <v>600</v>
      </c>
      <c r="D6867">
        <v>21186818.739999998</v>
      </c>
      <c r="E6867">
        <v>32719070.16</v>
      </c>
      <c r="H6867">
        <f t="shared" si="454"/>
        <v>12</v>
      </c>
      <c r="J6867" t="str">
        <f t="shared" si="455"/>
        <v>ST CHARLES</v>
      </c>
      <c r="K6867" t="str">
        <f t="shared" si="452"/>
        <v>DuPage</v>
      </c>
      <c r="L6867">
        <f t="shared" si="453"/>
        <v>0</v>
      </c>
    </row>
    <row r="6868" spans="1:12" x14ac:dyDescent="0.55000000000000004">
      <c r="A6868">
        <v>2006</v>
      </c>
      <c r="B6868" t="s">
        <v>307</v>
      </c>
      <c r="C6868" t="s">
        <v>601</v>
      </c>
      <c r="D6868">
        <v>275086.76</v>
      </c>
      <c r="E6868">
        <v>993045.74</v>
      </c>
      <c r="H6868">
        <f t="shared" si="454"/>
        <v>10</v>
      </c>
      <c r="J6868" t="str">
        <f t="shared" si="455"/>
        <v>STAUNTON</v>
      </c>
      <c r="K6868" t="str">
        <f t="shared" si="452"/>
        <v>Macoupin</v>
      </c>
      <c r="L6868">
        <f t="shared" si="453"/>
        <v>0</v>
      </c>
    </row>
    <row r="6869" spans="1:12" x14ac:dyDescent="0.55000000000000004">
      <c r="A6869">
        <v>2006</v>
      </c>
      <c r="B6869" t="s">
        <v>307</v>
      </c>
      <c r="C6869" t="s">
        <v>602</v>
      </c>
      <c r="D6869">
        <v>3773912.05</v>
      </c>
      <c r="E6869">
        <v>4871516.6099999901</v>
      </c>
      <c r="H6869">
        <f t="shared" si="454"/>
        <v>8</v>
      </c>
      <c r="J6869" t="str">
        <f t="shared" si="455"/>
        <v>STEGER</v>
      </c>
      <c r="K6869" t="str">
        <f t="shared" si="452"/>
        <v>Cook</v>
      </c>
      <c r="L6869">
        <f t="shared" si="453"/>
        <v>0</v>
      </c>
    </row>
    <row r="6870" spans="1:12" x14ac:dyDescent="0.55000000000000004">
      <c r="A6870">
        <v>2006</v>
      </c>
      <c r="B6870" t="s">
        <v>307</v>
      </c>
      <c r="C6870" t="s">
        <v>603</v>
      </c>
      <c r="D6870">
        <v>10219820.27</v>
      </c>
      <c r="E6870">
        <v>14336919.8099999</v>
      </c>
      <c r="H6870">
        <f t="shared" si="454"/>
        <v>10</v>
      </c>
      <c r="J6870" t="str">
        <f t="shared" si="455"/>
        <v>STERLING</v>
      </c>
      <c r="K6870" t="str">
        <f t="shared" si="452"/>
        <v>Whiteside</v>
      </c>
      <c r="L6870">
        <f t="shared" si="453"/>
        <v>0</v>
      </c>
    </row>
    <row r="6871" spans="1:12" x14ac:dyDescent="0.55000000000000004">
      <c r="A6871">
        <v>2006</v>
      </c>
      <c r="B6871" t="s">
        <v>307</v>
      </c>
      <c r="C6871" t="s">
        <v>604</v>
      </c>
      <c r="D6871">
        <v>4464065.6399999997</v>
      </c>
      <c r="E6871">
        <v>10776526.4</v>
      </c>
      <c r="H6871">
        <f t="shared" si="454"/>
        <v>10</v>
      </c>
      <c r="J6871" t="str">
        <f t="shared" si="455"/>
        <v>STICKNEY</v>
      </c>
      <c r="K6871" t="str">
        <f t="shared" si="452"/>
        <v>Cook</v>
      </c>
      <c r="L6871">
        <f t="shared" si="453"/>
        <v>0</v>
      </c>
    </row>
    <row r="6872" spans="1:12" x14ac:dyDescent="0.55000000000000004">
      <c r="A6872">
        <v>2006</v>
      </c>
      <c r="B6872" t="s">
        <v>307</v>
      </c>
      <c r="C6872" t="s">
        <v>605</v>
      </c>
      <c r="D6872">
        <v>1293982.48</v>
      </c>
      <c r="E6872">
        <v>9017024.6099999994</v>
      </c>
      <c r="H6872">
        <f t="shared" si="454"/>
        <v>12</v>
      </c>
      <c r="J6872" t="str">
        <f t="shared" si="455"/>
        <v>STONE PARK</v>
      </c>
      <c r="K6872" t="str">
        <f t="shared" si="452"/>
        <v>Cook</v>
      </c>
      <c r="L6872">
        <f t="shared" si="453"/>
        <v>0</v>
      </c>
    </row>
    <row r="6873" spans="1:12" x14ac:dyDescent="0.55000000000000004">
      <c r="A6873">
        <v>2006</v>
      </c>
      <c r="B6873" t="s">
        <v>307</v>
      </c>
      <c r="C6873" t="s">
        <v>606</v>
      </c>
      <c r="D6873">
        <v>23885090.43</v>
      </c>
      <c r="E6873">
        <v>33945376.109999999</v>
      </c>
      <c r="H6873">
        <f t="shared" si="454"/>
        <v>12</v>
      </c>
      <c r="J6873" t="str">
        <f t="shared" si="455"/>
        <v>STREAMWOOD</v>
      </c>
      <c r="K6873" t="str">
        <f t="shared" si="452"/>
        <v>Cook</v>
      </c>
      <c r="L6873">
        <f t="shared" si="453"/>
        <v>0</v>
      </c>
    </row>
    <row r="6874" spans="1:12" x14ac:dyDescent="0.55000000000000004">
      <c r="A6874">
        <v>2006</v>
      </c>
      <c r="B6874" t="s">
        <v>307</v>
      </c>
      <c r="C6874" t="s">
        <v>607</v>
      </c>
      <c r="D6874">
        <v>6634941.71</v>
      </c>
      <c r="E6874">
        <v>11902575.890000001</v>
      </c>
      <c r="H6874">
        <f t="shared" si="454"/>
        <v>10</v>
      </c>
      <c r="J6874" t="str">
        <f t="shared" si="455"/>
        <v>STREATOR</v>
      </c>
      <c r="K6874" t="str">
        <f t="shared" si="452"/>
        <v>LaSalle</v>
      </c>
      <c r="L6874">
        <f t="shared" si="453"/>
        <v>0</v>
      </c>
    </row>
    <row r="6875" spans="1:12" x14ac:dyDescent="0.55000000000000004">
      <c r="A6875">
        <v>2006</v>
      </c>
      <c r="B6875" t="s">
        <v>307</v>
      </c>
      <c r="C6875" t="s">
        <v>608</v>
      </c>
      <c r="D6875">
        <v>455857.06</v>
      </c>
      <c r="E6875">
        <v>1304745.8700000001</v>
      </c>
      <c r="H6875">
        <f t="shared" si="454"/>
        <v>13</v>
      </c>
      <c r="J6875" t="str">
        <f t="shared" si="455"/>
        <v>SUGAR GROVE</v>
      </c>
      <c r="K6875" t="str">
        <f t="shared" si="452"/>
        <v>Kane</v>
      </c>
      <c r="L6875">
        <f t="shared" si="453"/>
        <v>0</v>
      </c>
    </row>
    <row r="6876" spans="1:12" x14ac:dyDescent="0.55000000000000004">
      <c r="A6876">
        <v>2006</v>
      </c>
      <c r="B6876" t="s">
        <v>307</v>
      </c>
      <c r="C6876" t="s">
        <v>609</v>
      </c>
      <c r="D6876">
        <v>7441002.75</v>
      </c>
      <c r="E6876">
        <v>18094109.439999901</v>
      </c>
      <c r="H6876">
        <f t="shared" si="454"/>
        <v>8</v>
      </c>
      <c r="J6876" t="str">
        <f t="shared" si="455"/>
        <v>SUMMIT</v>
      </c>
      <c r="K6876" t="str">
        <f t="shared" si="452"/>
        <v>Cook</v>
      </c>
      <c r="L6876">
        <f t="shared" si="453"/>
        <v>0</v>
      </c>
    </row>
    <row r="6877" spans="1:12" x14ac:dyDescent="0.55000000000000004">
      <c r="A6877">
        <v>2006</v>
      </c>
      <c r="B6877" t="s">
        <v>307</v>
      </c>
      <c r="C6877" t="s">
        <v>610</v>
      </c>
      <c r="D6877">
        <v>4144130.06</v>
      </c>
      <c r="E6877">
        <v>6654485.4900000002</v>
      </c>
      <c r="H6877">
        <f t="shared" si="454"/>
        <v>9</v>
      </c>
      <c r="J6877" t="str">
        <f t="shared" si="455"/>
        <v>SWANSEA</v>
      </c>
      <c r="K6877" t="str">
        <f t="shared" si="452"/>
        <v>St. Clair</v>
      </c>
      <c r="L6877">
        <f t="shared" si="453"/>
        <v>0</v>
      </c>
    </row>
    <row r="6878" spans="1:12" x14ac:dyDescent="0.55000000000000004">
      <c r="A6878">
        <v>2006</v>
      </c>
      <c r="B6878" t="s">
        <v>307</v>
      </c>
      <c r="C6878" t="s">
        <v>611</v>
      </c>
      <c r="D6878">
        <v>6581236.75</v>
      </c>
      <c r="E6878">
        <v>7921419.6699999999</v>
      </c>
      <c r="H6878">
        <f t="shared" si="454"/>
        <v>10</v>
      </c>
      <c r="J6878" t="str">
        <f t="shared" si="455"/>
        <v>SYCAMORE</v>
      </c>
      <c r="K6878" t="str">
        <f t="shared" si="452"/>
        <v>DeKalb</v>
      </c>
      <c r="L6878">
        <f t="shared" si="453"/>
        <v>0</v>
      </c>
    </row>
    <row r="6879" spans="1:12" x14ac:dyDescent="0.55000000000000004">
      <c r="A6879">
        <v>2006</v>
      </c>
      <c r="B6879" t="s">
        <v>307</v>
      </c>
      <c r="C6879" t="s">
        <v>612</v>
      </c>
      <c r="D6879">
        <v>4049784.28</v>
      </c>
      <c r="E6879">
        <v>6764973.9100000001</v>
      </c>
      <c r="H6879">
        <f t="shared" si="454"/>
        <v>13</v>
      </c>
      <c r="J6879" t="str">
        <f t="shared" si="455"/>
        <v>TAYLORVILLE</v>
      </c>
      <c r="K6879" t="str">
        <f t="shared" si="452"/>
        <v>Christian</v>
      </c>
      <c r="L6879">
        <f t="shared" si="453"/>
        <v>0</v>
      </c>
    </row>
    <row r="6880" spans="1:12" x14ac:dyDescent="0.55000000000000004">
      <c r="A6880">
        <v>2006</v>
      </c>
      <c r="B6880" t="s">
        <v>307</v>
      </c>
      <c r="C6880" t="s">
        <v>613</v>
      </c>
      <c r="D6880">
        <v>31210184.120000001</v>
      </c>
      <c r="E6880">
        <v>40543855.759999998</v>
      </c>
      <c r="H6880">
        <f t="shared" si="454"/>
        <v>13</v>
      </c>
      <c r="J6880" t="str">
        <f t="shared" si="455"/>
        <v>TINLEY PARK</v>
      </c>
      <c r="K6880" t="str">
        <f t="shared" si="452"/>
        <v>Cook</v>
      </c>
      <c r="L6880">
        <f t="shared" si="453"/>
        <v>0</v>
      </c>
    </row>
    <row r="6881" spans="1:12" x14ac:dyDescent="0.55000000000000004">
      <c r="A6881">
        <v>2006</v>
      </c>
      <c r="B6881" t="s">
        <v>307</v>
      </c>
      <c r="C6881" t="s">
        <v>614</v>
      </c>
      <c r="D6881">
        <v>3072708.45</v>
      </c>
      <c r="E6881">
        <v>3992594.55</v>
      </c>
      <c r="H6881">
        <f t="shared" si="454"/>
        <v>6</v>
      </c>
      <c r="J6881" t="str">
        <f t="shared" si="455"/>
        <v>TROY</v>
      </c>
      <c r="K6881" t="str">
        <f t="shared" si="452"/>
        <v>Madison</v>
      </c>
      <c r="L6881">
        <f t="shared" si="453"/>
        <v>0</v>
      </c>
    </row>
    <row r="6882" spans="1:12" x14ac:dyDescent="0.55000000000000004">
      <c r="A6882">
        <v>2006</v>
      </c>
      <c r="B6882" t="s">
        <v>307</v>
      </c>
      <c r="C6882" t="s">
        <v>615</v>
      </c>
      <c r="D6882">
        <v>4857320.7300000004</v>
      </c>
      <c r="E6882">
        <v>5023942.6399999997</v>
      </c>
      <c r="H6882">
        <f t="shared" si="454"/>
        <v>17</v>
      </c>
      <c r="J6882" t="str">
        <f t="shared" si="455"/>
        <v>UNIVERSITY PARK</v>
      </c>
      <c r="K6882" t="str">
        <f t="shared" si="452"/>
        <v>Cook</v>
      </c>
      <c r="L6882">
        <f t="shared" si="453"/>
        <v>0</v>
      </c>
    </row>
    <row r="6883" spans="1:12" x14ac:dyDescent="0.55000000000000004">
      <c r="A6883">
        <v>2006</v>
      </c>
      <c r="B6883" t="s">
        <v>307</v>
      </c>
      <c r="C6883" t="s">
        <v>616</v>
      </c>
      <c r="D6883">
        <v>18296201.670000002</v>
      </c>
      <c r="E6883">
        <v>27912990.140000001</v>
      </c>
      <c r="H6883">
        <f t="shared" si="454"/>
        <v>8</v>
      </c>
      <c r="J6883" t="str">
        <f t="shared" si="455"/>
        <v>URBANA</v>
      </c>
      <c r="K6883" t="str">
        <f t="shared" si="452"/>
        <v>Champaign</v>
      </c>
      <c r="L6883">
        <f t="shared" si="453"/>
        <v>0</v>
      </c>
    </row>
    <row r="6884" spans="1:12" x14ac:dyDescent="0.55000000000000004">
      <c r="A6884">
        <v>2006</v>
      </c>
      <c r="B6884" t="s">
        <v>307</v>
      </c>
      <c r="C6884" t="s">
        <v>617</v>
      </c>
      <c r="D6884">
        <v>3660729.76</v>
      </c>
      <c r="E6884">
        <v>3790353.63</v>
      </c>
      <c r="H6884">
        <f t="shared" si="454"/>
        <v>10</v>
      </c>
      <c r="J6884" t="str">
        <f t="shared" si="455"/>
        <v>VANDALIA</v>
      </c>
      <c r="K6884" t="str">
        <f t="shared" si="452"/>
        <v>Fayette</v>
      </c>
      <c r="L6884">
        <f t="shared" si="453"/>
        <v>0</v>
      </c>
    </row>
    <row r="6885" spans="1:12" x14ac:dyDescent="0.55000000000000004">
      <c r="A6885">
        <v>2006</v>
      </c>
      <c r="B6885" t="s">
        <v>307</v>
      </c>
      <c r="C6885" t="s">
        <v>618</v>
      </c>
      <c r="D6885">
        <v>965756.12</v>
      </c>
      <c r="E6885">
        <v>1714308.1099999901</v>
      </c>
      <c r="H6885">
        <f t="shared" si="454"/>
        <v>8</v>
      </c>
      <c r="J6885" t="str">
        <f t="shared" si="455"/>
        <v>VENICE</v>
      </c>
      <c r="K6885" t="str">
        <f t="shared" si="452"/>
        <v>Madison</v>
      </c>
      <c r="L6885">
        <f t="shared" si="453"/>
        <v>0</v>
      </c>
    </row>
    <row r="6886" spans="1:12" x14ac:dyDescent="0.55000000000000004">
      <c r="A6886">
        <v>2006</v>
      </c>
      <c r="B6886" t="s">
        <v>307</v>
      </c>
      <c r="C6886" t="s">
        <v>619</v>
      </c>
      <c r="D6886">
        <v>19744388.789999999</v>
      </c>
      <c r="E6886">
        <v>24961386.09</v>
      </c>
      <c r="H6886">
        <f t="shared" si="454"/>
        <v>14</v>
      </c>
      <c r="J6886" t="str">
        <f t="shared" si="455"/>
        <v>VERNON HILLS</v>
      </c>
      <c r="K6886" t="str">
        <f t="shared" si="452"/>
        <v>Lake</v>
      </c>
      <c r="L6886">
        <f t="shared" si="453"/>
        <v>0</v>
      </c>
    </row>
    <row r="6887" spans="1:12" x14ac:dyDescent="0.55000000000000004">
      <c r="A6887">
        <v>2006</v>
      </c>
      <c r="B6887" t="s">
        <v>307</v>
      </c>
      <c r="C6887" t="s">
        <v>620</v>
      </c>
      <c r="D6887">
        <v>22336541.809999999</v>
      </c>
      <c r="E6887">
        <v>31320658.309999999</v>
      </c>
      <c r="H6887">
        <f t="shared" si="454"/>
        <v>12</v>
      </c>
      <c r="J6887" t="str">
        <f t="shared" si="455"/>
        <v>VILLA PARK</v>
      </c>
      <c r="K6887" t="str">
        <f t="shared" si="452"/>
        <v>DuPage</v>
      </c>
      <c r="L6887">
        <f t="shared" si="453"/>
        <v>0</v>
      </c>
    </row>
    <row r="6888" spans="1:12" x14ac:dyDescent="0.55000000000000004">
      <c r="A6888">
        <v>2006</v>
      </c>
      <c r="B6888" t="s">
        <v>307</v>
      </c>
      <c r="C6888" t="s">
        <v>621</v>
      </c>
      <c r="D6888">
        <v>5643020</v>
      </c>
      <c r="E6888">
        <v>9587271.7699999996</v>
      </c>
      <c r="H6888">
        <f t="shared" si="454"/>
        <v>13</v>
      </c>
      <c r="J6888" t="str">
        <f t="shared" si="455"/>
        <v>WARRENVILLE</v>
      </c>
      <c r="K6888" t="str">
        <f t="shared" si="452"/>
        <v>DuPage</v>
      </c>
      <c r="L6888">
        <f t="shared" si="453"/>
        <v>0</v>
      </c>
    </row>
    <row r="6889" spans="1:12" x14ac:dyDescent="0.55000000000000004">
      <c r="A6889">
        <v>2006</v>
      </c>
      <c r="B6889" t="s">
        <v>307</v>
      </c>
      <c r="C6889" t="s">
        <v>622</v>
      </c>
      <c r="D6889">
        <v>2072644.54</v>
      </c>
      <c r="E6889">
        <v>1891041.57</v>
      </c>
      <c r="H6889">
        <f t="shared" si="454"/>
        <v>17</v>
      </c>
      <c r="J6889" t="str">
        <f t="shared" si="455"/>
        <v>WASHINGTON PARK</v>
      </c>
      <c r="K6889" t="str">
        <f t="shared" si="452"/>
        <v>St. Clair</v>
      </c>
      <c r="L6889">
        <f t="shared" si="453"/>
        <v>0</v>
      </c>
    </row>
    <row r="6890" spans="1:12" x14ac:dyDescent="0.55000000000000004">
      <c r="A6890">
        <v>2006</v>
      </c>
      <c r="B6890" t="s">
        <v>307</v>
      </c>
      <c r="C6890" t="s">
        <v>623</v>
      </c>
      <c r="D6890">
        <v>4576503.82</v>
      </c>
      <c r="E6890">
        <v>5501698.1399999997</v>
      </c>
      <c r="H6890">
        <f t="shared" si="454"/>
        <v>12</v>
      </c>
      <c r="J6890" t="str">
        <f t="shared" si="455"/>
        <v>WASHINGTON</v>
      </c>
      <c r="K6890" t="str">
        <f t="shared" si="452"/>
        <v>Tazewell</v>
      </c>
      <c r="L6890">
        <f t="shared" si="453"/>
        <v>0</v>
      </c>
    </row>
    <row r="6891" spans="1:12" x14ac:dyDescent="0.55000000000000004">
      <c r="A6891">
        <v>2006</v>
      </c>
      <c r="B6891" t="s">
        <v>307</v>
      </c>
      <c r="C6891" t="s">
        <v>624</v>
      </c>
      <c r="D6891">
        <v>1790053</v>
      </c>
      <c r="E6891">
        <v>3228047.2</v>
      </c>
      <c r="H6891">
        <f t="shared" si="454"/>
        <v>10</v>
      </c>
      <c r="J6891" t="str">
        <f t="shared" si="455"/>
        <v>WATERLOO</v>
      </c>
      <c r="K6891" t="str">
        <f t="shared" si="452"/>
        <v>Monroe</v>
      </c>
      <c r="L6891">
        <f t="shared" si="453"/>
        <v>0</v>
      </c>
    </row>
    <row r="6892" spans="1:12" x14ac:dyDescent="0.55000000000000004">
      <c r="A6892">
        <v>2006</v>
      </c>
      <c r="B6892" t="s">
        <v>307</v>
      </c>
      <c r="C6892" t="s">
        <v>625</v>
      </c>
      <c r="D6892">
        <v>1661112.9</v>
      </c>
      <c r="E6892">
        <v>5111319.1399999997</v>
      </c>
      <c r="H6892">
        <f t="shared" si="454"/>
        <v>9</v>
      </c>
      <c r="J6892" t="str">
        <f t="shared" si="455"/>
        <v>WATSEKA</v>
      </c>
      <c r="K6892" t="str">
        <f t="shared" si="452"/>
        <v>Iroquois</v>
      </c>
      <c r="L6892">
        <f t="shared" si="453"/>
        <v>0</v>
      </c>
    </row>
    <row r="6893" spans="1:12" x14ac:dyDescent="0.55000000000000004">
      <c r="A6893">
        <v>2006</v>
      </c>
      <c r="B6893" t="s">
        <v>307</v>
      </c>
      <c r="C6893" t="s">
        <v>626</v>
      </c>
      <c r="D6893">
        <v>4379157.0199999996</v>
      </c>
      <c r="E6893">
        <v>9117843.1500000004</v>
      </c>
      <c r="H6893">
        <f t="shared" si="454"/>
        <v>10</v>
      </c>
      <c r="J6893" t="str">
        <f t="shared" si="455"/>
        <v>WAUCONDA</v>
      </c>
      <c r="K6893" t="str">
        <f t="shared" si="452"/>
        <v>Lake</v>
      </c>
      <c r="L6893">
        <f t="shared" si="453"/>
        <v>0</v>
      </c>
    </row>
    <row r="6894" spans="1:12" x14ac:dyDescent="0.55000000000000004">
      <c r="A6894">
        <v>2006</v>
      </c>
      <c r="B6894" t="s">
        <v>307</v>
      </c>
      <c r="C6894" t="s">
        <v>627</v>
      </c>
      <c r="D6894">
        <v>51544889.399999999</v>
      </c>
      <c r="E6894">
        <v>96595987.009999901</v>
      </c>
      <c r="H6894">
        <f t="shared" si="454"/>
        <v>10</v>
      </c>
      <c r="J6894" t="str">
        <f t="shared" si="455"/>
        <v>WAUKEGAN</v>
      </c>
      <c r="K6894" t="str">
        <f t="shared" si="452"/>
        <v>Lake</v>
      </c>
      <c r="L6894">
        <f t="shared" si="453"/>
        <v>0</v>
      </c>
    </row>
    <row r="6895" spans="1:12" x14ac:dyDescent="0.55000000000000004">
      <c r="A6895">
        <v>2006</v>
      </c>
      <c r="B6895" t="s">
        <v>307</v>
      </c>
      <c r="C6895" t="s">
        <v>628</v>
      </c>
      <c r="D6895">
        <v>626755</v>
      </c>
      <c r="E6895">
        <v>1884361.78</v>
      </c>
      <c r="H6895">
        <f t="shared" si="454"/>
        <v>7</v>
      </c>
      <c r="J6895" t="str">
        <f t="shared" si="455"/>
        <v>WAYNE</v>
      </c>
      <c r="K6895" t="str">
        <f t="shared" si="452"/>
        <v>DuPage</v>
      </c>
      <c r="L6895">
        <f t="shared" si="453"/>
        <v>0</v>
      </c>
    </row>
    <row r="6896" spans="1:12" x14ac:dyDescent="0.55000000000000004">
      <c r="A6896">
        <v>2006</v>
      </c>
      <c r="B6896" t="s">
        <v>307</v>
      </c>
      <c r="C6896" t="s">
        <v>629</v>
      </c>
      <c r="D6896">
        <v>12981321.689999999</v>
      </c>
      <c r="E6896">
        <v>21270027.960000001</v>
      </c>
      <c r="H6896">
        <f t="shared" si="454"/>
        <v>14</v>
      </c>
      <c r="J6896" t="str">
        <f t="shared" si="455"/>
        <v>WEST CHICAGO</v>
      </c>
      <c r="K6896" t="str">
        <f t="shared" si="452"/>
        <v>DuPage</v>
      </c>
      <c r="L6896">
        <f t="shared" si="453"/>
        <v>0</v>
      </c>
    </row>
    <row r="6897" spans="1:12" x14ac:dyDescent="0.55000000000000004">
      <c r="A6897">
        <v>2006</v>
      </c>
      <c r="B6897" t="s">
        <v>307</v>
      </c>
      <c r="C6897" t="s">
        <v>630</v>
      </c>
      <c r="D6897">
        <v>6771229.96</v>
      </c>
      <c r="E6897">
        <v>10267753.67</v>
      </c>
      <c r="H6897">
        <f t="shared" si="454"/>
        <v>13</v>
      </c>
      <c r="J6897" t="str">
        <f t="shared" si="455"/>
        <v>WEST DUNDEE</v>
      </c>
      <c r="K6897" t="str">
        <f t="shared" si="452"/>
        <v>Kane</v>
      </c>
      <c r="L6897">
        <f t="shared" si="453"/>
        <v>0</v>
      </c>
    </row>
    <row r="6898" spans="1:12" x14ac:dyDescent="0.55000000000000004">
      <c r="A6898">
        <v>2006</v>
      </c>
      <c r="B6898" t="s">
        <v>307</v>
      </c>
      <c r="C6898" t="s">
        <v>631</v>
      </c>
      <c r="D6898">
        <v>4006651.64</v>
      </c>
      <c r="E6898">
        <v>5730929.0099999998</v>
      </c>
      <c r="H6898">
        <f t="shared" si="454"/>
        <v>16</v>
      </c>
      <c r="J6898" t="str">
        <f t="shared" si="455"/>
        <v>WEST FRANKFORT</v>
      </c>
      <c r="K6898" t="str">
        <f t="shared" si="452"/>
        <v>Franklin</v>
      </c>
      <c r="L6898">
        <f t="shared" si="453"/>
        <v>0</v>
      </c>
    </row>
    <row r="6899" spans="1:12" x14ac:dyDescent="0.55000000000000004">
      <c r="A6899">
        <v>2006</v>
      </c>
      <c r="B6899" t="s">
        <v>307</v>
      </c>
      <c r="C6899" t="s">
        <v>632</v>
      </c>
      <c r="D6899">
        <v>19560414.370000001</v>
      </c>
      <c r="E6899">
        <v>25502666.699999999</v>
      </c>
      <c r="H6899">
        <f t="shared" si="454"/>
        <v>13</v>
      </c>
      <c r="J6899" t="str">
        <f t="shared" si="455"/>
        <v>WESTCHESTER</v>
      </c>
      <c r="K6899" t="str">
        <f t="shared" si="452"/>
        <v>Cook</v>
      </c>
      <c r="L6899">
        <f t="shared" si="453"/>
        <v>0</v>
      </c>
    </row>
    <row r="6900" spans="1:12" x14ac:dyDescent="0.55000000000000004">
      <c r="A6900">
        <v>2006</v>
      </c>
      <c r="B6900" t="s">
        <v>307</v>
      </c>
      <c r="C6900" t="s">
        <v>633</v>
      </c>
      <c r="D6900">
        <v>10333908</v>
      </c>
      <c r="E6900">
        <v>16178010.5</v>
      </c>
      <c r="H6900">
        <f t="shared" si="454"/>
        <v>17</v>
      </c>
      <c r="J6900" t="str">
        <f t="shared" si="455"/>
        <v>WESTERN SPRINGS</v>
      </c>
      <c r="K6900" t="str">
        <f t="shared" si="452"/>
        <v>Cook</v>
      </c>
      <c r="L6900">
        <f t="shared" si="453"/>
        <v>0</v>
      </c>
    </row>
    <row r="6901" spans="1:12" x14ac:dyDescent="0.55000000000000004">
      <c r="A6901">
        <v>2006</v>
      </c>
      <c r="B6901" t="s">
        <v>307</v>
      </c>
      <c r="C6901" t="s">
        <v>634</v>
      </c>
      <c r="D6901">
        <v>17524238.16</v>
      </c>
      <c r="E6901">
        <v>32119090.34</v>
      </c>
      <c r="H6901">
        <f t="shared" si="454"/>
        <v>10</v>
      </c>
      <c r="J6901" t="str">
        <f t="shared" si="455"/>
        <v>WESTMONT</v>
      </c>
      <c r="K6901" t="str">
        <f t="shared" si="452"/>
        <v>DuPage</v>
      </c>
      <c r="L6901">
        <f t="shared" si="453"/>
        <v>0</v>
      </c>
    </row>
    <row r="6902" spans="1:12" x14ac:dyDescent="0.55000000000000004">
      <c r="A6902">
        <v>2006</v>
      </c>
      <c r="B6902" t="s">
        <v>307</v>
      </c>
      <c r="C6902" t="s">
        <v>635</v>
      </c>
      <c r="D6902">
        <v>28302264.309999999</v>
      </c>
      <c r="E6902">
        <v>42962066.850000001</v>
      </c>
      <c r="H6902">
        <f t="shared" si="454"/>
        <v>9</v>
      </c>
      <c r="J6902" t="str">
        <f t="shared" si="455"/>
        <v>WHEATON</v>
      </c>
      <c r="K6902" t="str">
        <f t="shared" si="452"/>
        <v>DuPage</v>
      </c>
      <c r="L6902">
        <f t="shared" si="453"/>
        <v>0</v>
      </c>
    </row>
    <row r="6903" spans="1:12" x14ac:dyDescent="0.55000000000000004">
      <c r="A6903">
        <v>2006</v>
      </c>
      <c r="B6903" t="s">
        <v>307</v>
      </c>
      <c r="C6903" t="s">
        <v>636</v>
      </c>
      <c r="D6903">
        <v>26516396.890000001</v>
      </c>
      <c r="E6903">
        <v>39509065.149999999</v>
      </c>
      <c r="H6903">
        <f t="shared" si="454"/>
        <v>10</v>
      </c>
      <c r="J6903" t="str">
        <f t="shared" si="455"/>
        <v>WHEELING</v>
      </c>
      <c r="K6903" t="str">
        <f t="shared" si="452"/>
        <v>Cook</v>
      </c>
      <c r="L6903">
        <f t="shared" si="453"/>
        <v>0</v>
      </c>
    </row>
    <row r="6904" spans="1:12" x14ac:dyDescent="0.55000000000000004">
      <c r="A6904">
        <v>2006</v>
      </c>
      <c r="B6904" t="s">
        <v>307</v>
      </c>
      <c r="C6904" t="s">
        <v>637</v>
      </c>
      <c r="D6904">
        <v>354843.86</v>
      </c>
      <c r="E6904">
        <v>2778885.92</v>
      </c>
      <c r="H6904">
        <f t="shared" si="454"/>
        <v>16</v>
      </c>
      <c r="J6904" t="str">
        <f t="shared" si="455"/>
        <v>WILLOW SPRINGS</v>
      </c>
      <c r="K6904" t="str">
        <f t="shared" si="452"/>
        <v>Will</v>
      </c>
      <c r="L6904">
        <f t="shared" si="453"/>
        <v>0</v>
      </c>
    </row>
    <row r="6905" spans="1:12" x14ac:dyDescent="0.55000000000000004">
      <c r="A6905">
        <v>2006</v>
      </c>
      <c r="B6905" t="s">
        <v>307</v>
      </c>
      <c r="C6905" t="s">
        <v>638</v>
      </c>
      <c r="D6905">
        <v>9054299</v>
      </c>
      <c r="E6905">
        <v>12781476.5</v>
      </c>
      <c r="H6905">
        <f t="shared" si="454"/>
        <v>13</v>
      </c>
      <c r="J6905" t="str">
        <f t="shared" si="455"/>
        <v>WILLOWBROOK</v>
      </c>
      <c r="K6905" t="str">
        <f t="shared" ref="K6905:K6968" si="456">INDEX($K$1:$K$655,MATCH(C6905,$C$1:$C$655))</f>
        <v>DuPage</v>
      </c>
      <c r="L6905">
        <f t="shared" si="453"/>
        <v>0</v>
      </c>
    </row>
    <row r="6906" spans="1:12" x14ac:dyDescent="0.55000000000000004">
      <c r="A6906">
        <v>2006</v>
      </c>
      <c r="B6906" t="s">
        <v>307</v>
      </c>
      <c r="C6906" t="s">
        <v>639</v>
      </c>
      <c r="D6906">
        <v>26876492.68</v>
      </c>
      <c r="E6906">
        <v>37851147.060000002</v>
      </c>
      <c r="H6906">
        <f t="shared" si="454"/>
        <v>10</v>
      </c>
      <c r="J6906" t="str">
        <f t="shared" si="455"/>
        <v>WILMETTE</v>
      </c>
      <c r="K6906" t="str">
        <f t="shared" si="456"/>
        <v>Cook</v>
      </c>
      <c r="L6906">
        <f t="shared" si="453"/>
        <v>0</v>
      </c>
    </row>
    <row r="6907" spans="1:12" x14ac:dyDescent="0.55000000000000004">
      <c r="A6907">
        <v>2006</v>
      </c>
      <c r="B6907" t="s">
        <v>307</v>
      </c>
      <c r="C6907" t="s">
        <v>640</v>
      </c>
      <c r="D6907">
        <v>1451518.15</v>
      </c>
      <c r="E6907">
        <v>2863860.2</v>
      </c>
      <c r="H6907">
        <f t="shared" si="454"/>
        <v>12</v>
      </c>
      <c r="J6907" t="str">
        <f t="shared" si="455"/>
        <v>WILMINGTON</v>
      </c>
      <c r="K6907" t="str">
        <f t="shared" si="456"/>
        <v>Will</v>
      </c>
      <c r="L6907">
        <f t="shared" si="453"/>
        <v>0</v>
      </c>
    </row>
    <row r="6908" spans="1:12" x14ac:dyDescent="0.55000000000000004">
      <c r="A6908">
        <v>2006</v>
      </c>
      <c r="B6908" t="s">
        <v>307</v>
      </c>
      <c r="C6908" t="s">
        <v>641</v>
      </c>
      <c r="D6908">
        <v>4724835</v>
      </c>
      <c r="E6908">
        <v>8813913.6500000004</v>
      </c>
      <c r="H6908">
        <f t="shared" si="454"/>
        <v>10</v>
      </c>
      <c r="J6908" t="str">
        <f t="shared" si="455"/>
        <v>WINFIELD</v>
      </c>
      <c r="K6908" t="str">
        <f t="shared" si="456"/>
        <v>DuPage</v>
      </c>
      <c r="L6908">
        <f t="shared" si="453"/>
        <v>0</v>
      </c>
    </row>
    <row r="6909" spans="1:12" x14ac:dyDescent="0.55000000000000004">
      <c r="A6909">
        <v>2006</v>
      </c>
      <c r="B6909" t="s">
        <v>307</v>
      </c>
      <c r="C6909" t="s">
        <v>642</v>
      </c>
      <c r="D6909">
        <v>17506985.399999999</v>
      </c>
      <c r="E6909">
        <v>22202691.969999999</v>
      </c>
      <c r="H6909">
        <f t="shared" si="454"/>
        <v>10</v>
      </c>
      <c r="J6909" t="str">
        <f t="shared" si="455"/>
        <v>WINNETKA</v>
      </c>
      <c r="K6909" t="str">
        <f t="shared" si="456"/>
        <v>Cook</v>
      </c>
      <c r="L6909">
        <f t="shared" si="453"/>
        <v>0</v>
      </c>
    </row>
    <row r="6910" spans="1:12" x14ac:dyDescent="0.55000000000000004">
      <c r="A6910">
        <v>2006</v>
      </c>
      <c r="B6910" t="s">
        <v>307</v>
      </c>
      <c r="C6910" t="s">
        <v>643</v>
      </c>
      <c r="D6910">
        <v>2362302.44</v>
      </c>
      <c r="E6910">
        <v>2397830.13</v>
      </c>
      <c r="H6910">
        <f t="shared" si="454"/>
        <v>17</v>
      </c>
      <c r="J6910" t="str">
        <f t="shared" si="455"/>
        <v>WINTHROP HARBOR</v>
      </c>
      <c r="K6910" t="str">
        <f t="shared" si="456"/>
        <v>Lake</v>
      </c>
      <c r="L6910">
        <f t="shared" si="453"/>
        <v>0</v>
      </c>
    </row>
    <row r="6911" spans="1:12" x14ac:dyDescent="0.55000000000000004">
      <c r="A6911">
        <v>2006</v>
      </c>
      <c r="B6911" t="s">
        <v>307</v>
      </c>
      <c r="C6911" t="s">
        <v>644</v>
      </c>
      <c r="D6911">
        <v>14227236.550000001</v>
      </c>
      <c r="E6911">
        <v>20846121.059999999</v>
      </c>
      <c r="H6911">
        <f t="shared" si="454"/>
        <v>11</v>
      </c>
      <c r="J6911" t="str">
        <f t="shared" si="455"/>
        <v>WOOD DALE</v>
      </c>
      <c r="K6911" t="str">
        <f t="shared" si="456"/>
        <v>DuPage</v>
      </c>
      <c r="L6911">
        <f t="shared" si="453"/>
        <v>0</v>
      </c>
    </row>
    <row r="6912" spans="1:12" x14ac:dyDescent="0.55000000000000004">
      <c r="A6912">
        <v>2006</v>
      </c>
      <c r="B6912" t="s">
        <v>307</v>
      </c>
      <c r="C6912" t="s">
        <v>645</v>
      </c>
      <c r="D6912">
        <v>7004616.6900000004</v>
      </c>
      <c r="E6912">
        <v>9944209.1999999993</v>
      </c>
      <c r="H6912">
        <f t="shared" si="454"/>
        <v>12</v>
      </c>
      <c r="J6912" t="str">
        <f t="shared" si="455"/>
        <v>WOOD RIVER</v>
      </c>
      <c r="K6912" t="str">
        <f t="shared" si="456"/>
        <v>Madison</v>
      </c>
      <c r="L6912">
        <f t="shared" si="453"/>
        <v>0</v>
      </c>
    </row>
    <row r="6913" spans="1:12" x14ac:dyDescent="0.55000000000000004">
      <c r="A6913">
        <v>2006</v>
      </c>
      <c r="B6913" t="s">
        <v>307</v>
      </c>
      <c r="C6913" t="s">
        <v>646</v>
      </c>
      <c r="D6913">
        <v>18093318.440000001</v>
      </c>
      <c r="E6913">
        <v>32223570.219999999</v>
      </c>
      <c r="H6913">
        <f t="shared" si="454"/>
        <v>11</v>
      </c>
      <c r="J6913" t="str">
        <f t="shared" si="455"/>
        <v>WOODRIDGE</v>
      </c>
      <c r="K6913" t="str">
        <f t="shared" si="456"/>
        <v>DuPage</v>
      </c>
      <c r="L6913">
        <f t="shared" si="453"/>
        <v>0</v>
      </c>
    </row>
    <row r="6914" spans="1:12" x14ac:dyDescent="0.55000000000000004">
      <c r="A6914">
        <v>2006</v>
      </c>
      <c r="B6914" t="s">
        <v>307</v>
      </c>
      <c r="C6914" t="s">
        <v>647</v>
      </c>
      <c r="D6914">
        <v>11558336.18</v>
      </c>
      <c r="E6914">
        <v>16579043.9</v>
      </c>
      <c r="H6914">
        <f t="shared" si="454"/>
        <v>11</v>
      </c>
      <c r="J6914" t="str">
        <f t="shared" si="455"/>
        <v>WOODSTOCK</v>
      </c>
      <c r="K6914" t="str">
        <f t="shared" si="456"/>
        <v>McHenry</v>
      </c>
      <c r="L6914">
        <f t="shared" ref="L6914:L6977" si="457">IF(ISNA(K6914),1,0)</f>
        <v>0</v>
      </c>
    </row>
    <row r="6915" spans="1:12" x14ac:dyDescent="0.55000000000000004">
      <c r="A6915">
        <v>2006</v>
      </c>
      <c r="B6915" t="s">
        <v>307</v>
      </c>
      <c r="C6915" t="s">
        <v>648</v>
      </c>
      <c r="D6915">
        <v>8695838.4600000009</v>
      </c>
      <c r="E6915">
        <v>14809163.34</v>
      </c>
      <c r="H6915">
        <f t="shared" ref="H6915:H6978" si="458">IF(B6915="fire",MIN(IFERROR(SEARCH("fire",C6915),999),IFERROR(SEARCH("fpd",C6915),999),IFERROR(SEARCH("pension",C6915),999),IFERROR(SEARCH("fund",C6915),999)),MIN(IFERROR(SEARCH("police",C6915),999),IFERROR(SEARCH("pension",C6915),999),IFERROR(SEARCH("fund",C6915),999)))</f>
        <v>7</v>
      </c>
      <c r="J6915" t="str">
        <f t="shared" ref="J6915:J6978" si="459">LEFT(C6915,H6915-2)</f>
        <v>WORTH</v>
      </c>
      <c r="K6915" t="str">
        <f t="shared" si="456"/>
        <v>Cook</v>
      </c>
      <c r="L6915">
        <f t="shared" si="457"/>
        <v>0</v>
      </c>
    </row>
    <row r="6916" spans="1:12" x14ac:dyDescent="0.55000000000000004">
      <c r="A6916">
        <v>2006</v>
      </c>
      <c r="B6916" t="s">
        <v>307</v>
      </c>
      <c r="C6916" t="s">
        <v>649</v>
      </c>
      <c r="D6916">
        <v>1623576.33</v>
      </c>
      <c r="E6916">
        <v>5046665.25</v>
      </c>
      <c r="H6916">
        <f t="shared" si="458"/>
        <v>11</v>
      </c>
      <c r="J6916" t="str">
        <f t="shared" si="459"/>
        <v>YORKVILLE</v>
      </c>
      <c r="K6916" t="str">
        <f t="shared" si="456"/>
        <v>Kendall</v>
      </c>
      <c r="L6916">
        <f t="shared" si="457"/>
        <v>0</v>
      </c>
    </row>
    <row r="6917" spans="1:12" x14ac:dyDescent="0.55000000000000004">
      <c r="A6917">
        <v>2006</v>
      </c>
      <c r="B6917" t="s">
        <v>307</v>
      </c>
      <c r="C6917" t="s">
        <v>650</v>
      </c>
      <c r="D6917">
        <v>20012831.460000001</v>
      </c>
      <c r="E6917">
        <v>27884847.98</v>
      </c>
      <c r="H6917">
        <f t="shared" si="458"/>
        <v>6</v>
      </c>
      <c r="J6917" t="str">
        <f t="shared" si="459"/>
        <v>ZION</v>
      </c>
      <c r="K6917" t="str">
        <f t="shared" si="456"/>
        <v>Lake</v>
      </c>
      <c r="L6917">
        <f t="shared" si="457"/>
        <v>0</v>
      </c>
    </row>
    <row r="6918" spans="1:12" x14ac:dyDescent="0.55000000000000004">
      <c r="A6918">
        <v>2005</v>
      </c>
      <c r="B6918" t="s">
        <v>5</v>
      </c>
      <c r="C6918" t="s">
        <v>6</v>
      </c>
      <c r="D6918">
        <v>27674395.010000002</v>
      </c>
      <c r="E6918">
        <v>37221463.090000004</v>
      </c>
      <c r="H6918">
        <f t="shared" si="458"/>
        <v>9</v>
      </c>
      <c r="J6918" t="str">
        <f t="shared" si="459"/>
        <v>ADDISON</v>
      </c>
      <c r="K6918" t="str">
        <f t="shared" si="456"/>
        <v>DuPage</v>
      </c>
      <c r="L6918">
        <f t="shared" si="457"/>
        <v>0</v>
      </c>
    </row>
    <row r="6919" spans="1:12" x14ac:dyDescent="0.55000000000000004">
      <c r="A6919">
        <v>2005</v>
      </c>
      <c r="B6919" t="s">
        <v>5</v>
      </c>
      <c r="C6919" t="s">
        <v>7</v>
      </c>
      <c r="D6919">
        <v>4758061.32</v>
      </c>
      <c r="E6919">
        <v>5880865.27999999</v>
      </c>
      <c r="H6919">
        <f t="shared" si="458"/>
        <v>29</v>
      </c>
      <c r="J6919" t="str">
        <f t="shared" si="459"/>
        <v>ALGONQUIN LAKE IN THE HILLS</v>
      </c>
      <c r="K6919" t="str">
        <f t="shared" si="456"/>
        <v>Kane</v>
      </c>
      <c r="L6919">
        <f t="shared" si="457"/>
        <v>0</v>
      </c>
    </row>
    <row r="6920" spans="1:12" x14ac:dyDescent="0.55000000000000004">
      <c r="A6920">
        <v>2005</v>
      </c>
      <c r="B6920" t="s">
        <v>5</v>
      </c>
      <c r="C6920" t="s">
        <v>8</v>
      </c>
      <c r="D6920">
        <v>12643083.460000001</v>
      </c>
      <c r="E6920">
        <v>20125387.219999999</v>
      </c>
      <c r="H6920">
        <f t="shared" si="458"/>
        <v>7</v>
      </c>
      <c r="J6920" t="str">
        <f t="shared" si="459"/>
        <v>ALSIP</v>
      </c>
      <c r="K6920" t="str">
        <f t="shared" si="456"/>
        <v>Cook</v>
      </c>
      <c r="L6920">
        <f t="shared" si="457"/>
        <v>0</v>
      </c>
    </row>
    <row r="6921" spans="1:12" x14ac:dyDescent="0.55000000000000004">
      <c r="A6921">
        <v>2005</v>
      </c>
      <c r="B6921" t="s">
        <v>5</v>
      </c>
      <c r="C6921" t="s">
        <v>9</v>
      </c>
      <c r="D6921">
        <v>18479538.07</v>
      </c>
      <c r="E6921">
        <v>42557863.009999998</v>
      </c>
      <c r="H6921">
        <f t="shared" si="458"/>
        <v>7</v>
      </c>
      <c r="J6921" t="str">
        <f t="shared" si="459"/>
        <v>ALTON</v>
      </c>
      <c r="K6921" t="str">
        <f t="shared" si="456"/>
        <v>Madison</v>
      </c>
      <c r="L6921">
        <f t="shared" si="457"/>
        <v>0</v>
      </c>
    </row>
    <row r="6922" spans="1:12" x14ac:dyDescent="0.55000000000000004">
      <c r="A6922">
        <v>2005</v>
      </c>
      <c r="B6922" t="s">
        <v>5</v>
      </c>
      <c r="C6922" t="s">
        <v>10</v>
      </c>
      <c r="D6922">
        <v>1048014.36</v>
      </c>
      <c r="E6922">
        <v>1435817.09</v>
      </c>
      <c r="H6922">
        <f t="shared" si="458"/>
        <v>6</v>
      </c>
      <c r="J6922" t="str">
        <f t="shared" si="459"/>
        <v>ANNA</v>
      </c>
      <c r="K6922" t="str">
        <f t="shared" si="456"/>
        <v>Union</v>
      </c>
      <c r="L6922">
        <f t="shared" si="457"/>
        <v>0</v>
      </c>
    </row>
    <row r="6923" spans="1:12" x14ac:dyDescent="0.55000000000000004">
      <c r="A6923">
        <v>2005</v>
      </c>
      <c r="B6923" t="s">
        <v>5</v>
      </c>
      <c r="C6923" t="s">
        <v>11</v>
      </c>
      <c r="D6923">
        <v>45040547.829999998</v>
      </c>
      <c r="E6923">
        <v>69920662.430000007</v>
      </c>
      <c r="H6923">
        <f t="shared" si="458"/>
        <v>19</v>
      </c>
      <c r="J6923" t="str">
        <f t="shared" si="459"/>
        <v>ARLINGTON HEIGHTS</v>
      </c>
      <c r="K6923" t="str">
        <f t="shared" si="456"/>
        <v>Cook</v>
      </c>
      <c r="L6923">
        <f t="shared" si="457"/>
        <v>0</v>
      </c>
    </row>
    <row r="6924" spans="1:12" x14ac:dyDescent="0.55000000000000004">
      <c r="A6924">
        <v>2005</v>
      </c>
      <c r="B6924" t="s">
        <v>5</v>
      </c>
      <c r="C6924" t="s">
        <v>12</v>
      </c>
      <c r="D6924">
        <v>44036.4</v>
      </c>
      <c r="E6924">
        <v>151380</v>
      </c>
      <c r="H6924">
        <f t="shared" si="458"/>
        <v>8</v>
      </c>
      <c r="J6924" t="str">
        <f t="shared" si="459"/>
        <v>ATWOOD</v>
      </c>
      <c r="K6924" t="str">
        <f t="shared" si="456"/>
        <v>Douglas</v>
      </c>
      <c r="L6924">
        <f t="shared" si="457"/>
        <v>0</v>
      </c>
    </row>
    <row r="6925" spans="1:12" x14ac:dyDescent="0.55000000000000004">
      <c r="A6925">
        <v>2005</v>
      </c>
      <c r="B6925" t="s">
        <v>5</v>
      </c>
      <c r="C6925" t="s">
        <v>13</v>
      </c>
      <c r="D6925">
        <v>76935684.420000002</v>
      </c>
      <c r="E6925">
        <v>137250943.22</v>
      </c>
      <c r="H6925">
        <f t="shared" si="458"/>
        <v>8</v>
      </c>
      <c r="J6925" t="str">
        <f t="shared" si="459"/>
        <v>AURORA</v>
      </c>
      <c r="K6925" t="str">
        <f t="shared" si="456"/>
        <v>DuPage</v>
      </c>
      <c r="L6925">
        <f t="shared" si="457"/>
        <v>0</v>
      </c>
    </row>
    <row r="6926" spans="1:12" x14ac:dyDescent="0.55000000000000004">
      <c r="A6926">
        <v>2005</v>
      </c>
      <c r="B6926" t="s">
        <v>5</v>
      </c>
      <c r="C6926" t="s">
        <v>14</v>
      </c>
      <c r="D6926">
        <v>4631581.4400000004</v>
      </c>
      <c r="E6926">
        <v>4863632.5</v>
      </c>
      <c r="H6926">
        <f t="shared" si="458"/>
        <v>12</v>
      </c>
      <c r="J6926" t="str">
        <f t="shared" si="459"/>
        <v>BARRINGTON</v>
      </c>
      <c r="K6926" t="str">
        <f t="shared" si="456"/>
        <v>Cook</v>
      </c>
      <c r="L6926">
        <f t="shared" si="457"/>
        <v>0</v>
      </c>
    </row>
    <row r="6927" spans="1:12" x14ac:dyDescent="0.55000000000000004">
      <c r="A6927">
        <v>2005</v>
      </c>
      <c r="B6927" t="s">
        <v>5</v>
      </c>
      <c r="C6927" t="s">
        <v>15</v>
      </c>
      <c r="D6927">
        <v>3520680.85</v>
      </c>
      <c r="E6927">
        <v>4953407.3</v>
      </c>
      <c r="H6927">
        <f t="shared" si="458"/>
        <v>10</v>
      </c>
      <c r="J6927" t="str">
        <f t="shared" si="459"/>
        <v>BARTLETT</v>
      </c>
      <c r="K6927" t="str">
        <f t="shared" si="456"/>
        <v>Cook</v>
      </c>
      <c r="L6927">
        <f t="shared" si="457"/>
        <v>0</v>
      </c>
    </row>
    <row r="6928" spans="1:12" x14ac:dyDescent="0.55000000000000004">
      <c r="A6928">
        <v>2005</v>
      </c>
      <c r="B6928" t="s">
        <v>5</v>
      </c>
      <c r="C6928" t="s">
        <v>16</v>
      </c>
      <c r="D6928">
        <v>5999191.3499999996</v>
      </c>
      <c r="E6928">
        <v>8294025.4400000004</v>
      </c>
      <c r="H6928">
        <f t="shared" si="458"/>
        <v>9</v>
      </c>
      <c r="J6928" t="str">
        <f t="shared" si="459"/>
        <v>BATAVIA</v>
      </c>
      <c r="K6928" t="str">
        <f t="shared" si="456"/>
        <v>DuPage</v>
      </c>
      <c r="L6928">
        <f t="shared" si="457"/>
        <v>0</v>
      </c>
    </row>
    <row r="6929" spans="1:12" x14ac:dyDescent="0.55000000000000004">
      <c r="A6929">
        <v>2005</v>
      </c>
      <c r="B6929" t="s">
        <v>5</v>
      </c>
      <c r="C6929" t="s">
        <v>17</v>
      </c>
      <c r="D6929">
        <v>32701.8</v>
      </c>
      <c r="E6929">
        <v>22705.439999999999</v>
      </c>
      <c r="H6929">
        <f t="shared" si="458"/>
        <v>12</v>
      </c>
      <c r="J6929" t="str">
        <f t="shared" si="459"/>
        <v>BEACH PARK</v>
      </c>
      <c r="K6929" t="str">
        <f t="shared" si="456"/>
        <v>Lake</v>
      </c>
      <c r="L6929">
        <f t="shared" si="457"/>
        <v>0</v>
      </c>
    </row>
    <row r="6930" spans="1:12" x14ac:dyDescent="0.55000000000000004">
      <c r="A6930">
        <v>2005</v>
      </c>
      <c r="B6930" t="s">
        <v>5</v>
      </c>
      <c r="C6930" t="s">
        <v>18</v>
      </c>
      <c r="D6930">
        <v>532360.69999999995</v>
      </c>
      <c r="E6930">
        <v>690015.72</v>
      </c>
      <c r="H6930">
        <f t="shared" si="458"/>
        <v>12</v>
      </c>
      <c r="J6930" t="str">
        <f t="shared" si="459"/>
        <v>BEARDSTOWN</v>
      </c>
      <c r="K6930" t="str">
        <f t="shared" si="456"/>
        <v>Cass</v>
      </c>
      <c r="L6930">
        <f t="shared" si="457"/>
        <v>0</v>
      </c>
    </row>
    <row r="6931" spans="1:12" x14ac:dyDescent="0.55000000000000004">
      <c r="A6931">
        <v>2005</v>
      </c>
      <c r="B6931" t="s">
        <v>5</v>
      </c>
      <c r="C6931" t="s">
        <v>19</v>
      </c>
      <c r="D6931">
        <v>15920854.83</v>
      </c>
      <c r="E6931">
        <v>36914799.119999997</v>
      </c>
      <c r="H6931">
        <f t="shared" si="458"/>
        <v>12</v>
      </c>
      <c r="J6931" t="str">
        <f t="shared" si="459"/>
        <v>BELLEVILLE</v>
      </c>
      <c r="K6931" t="str">
        <f t="shared" si="456"/>
        <v>St. Clair</v>
      </c>
      <c r="L6931">
        <f t="shared" si="457"/>
        <v>0</v>
      </c>
    </row>
    <row r="6932" spans="1:12" x14ac:dyDescent="0.55000000000000004">
      <c r="A6932">
        <v>2005</v>
      </c>
      <c r="B6932" t="s">
        <v>5</v>
      </c>
      <c r="C6932" t="s">
        <v>20</v>
      </c>
      <c r="D6932">
        <v>16251447</v>
      </c>
      <c r="E6932">
        <v>16039342.300000001</v>
      </c>
      <c r="H6932">
        <f t="shared" si="458"/>
        <v>10</v>
      </c>
      <c r="J6932" t="str">
        <f t="shared" si="459"/>
        <v>BELLWOOD</v>
      </c>
      <c r="K6932" t="str">
        <f t="shared" si="456"/>
        <v>Cook</v>
      </c>
      <c r="L6932">
        <f t="shared" si="457"/>
        <v>0</v>
      </c>
    </row>
    <row r="6933" spans="1:12" x14ac:dyDescent="0.55000000000000004">
      <c r="A6933">
        <v>2005</v>
      </c>
      <c r="B6933" t="s">
        <v>5</v>
      </c>
      <c r="C6933" t="s">
        <v>21</v>
      </c>
      <c r="D6933">
        <v>9444266.1099999994</v>
      </c>
      <c r="E6933">
        <v>13697531.2199999</v>
      </c>
      <c r="H6933">
        <f t="shared" si="458"/>
        <v>11</v>
      </c>
      <c r="J6933" t="str">
        <f t="shared" si="459"/>
        <v>BELVIDERE</v>
      </c>
      <c r="K6933" t="str">
        <f t="shared" si="456"/>
        <v>Boone</v>
      </c>
      <c r="L6933">
        <f t="shared" si="457"/>
        <v>0</v>
      </c>
    </row>
    <row r="6934" spans="1:12" x14ac:dyDescent="0.55000000000000004">
      <c r="A6934">
        <v>2005</v>
      </c>
      <c r="B6934" t="s">
        <v>5</v>
      </c>
      <c r="C6934" t="s">
        <v>22</v>
      </c>
      <c r="D6934">
        <v>186530.44</v>
      </c>
      <c r="E6934">
        <v>534969.27</v>
      </c>
      <c r="H6934">
        <f t="shared" si="458"/>
        <v>8</v>
      </c>
      <c r="J6934" t="str">
        <f t="shared" si="459"/>
        <v>BEMENT</v>
      </c>
      <c r="K6934" t="str">
        <f t="shared" si="456"/>
        <v>Piatt</v>
      </c>
      <c r="L6934">
        <f t="shared" si="457"/>
        <v>0</v>
      </c>
    </row>
    <row r="6935" spans="1:12" x14ac:dyDescent="0.55000000000000004">
      <c r="A6935">
        <v>2005</v>
      </c>
      <c r="B6935" t="s">
        <v>5</v>
      </c>
      <c r="C6935" t="s">
        <v>23</v>
      </c>
      <c r="D6935">
        <v>8383263.5700000003</v>
      </c>
      <c r="E6935">
        <v>12658079.960000001</v>
      </c>
      <c r="H6935">
        <f t="shared" si="458"/>
        <v>13</v>
      </c>
      <c r="J6935" t="str">
        <f t="shared" si="459"/>
        <v>BENSENVILLE</v>
      </c>
      <c r="K6935" t="str">
        <f t="shared" si="456"/>
        <v>DuPage</v>
      </c>
      <c r="L6935">
        <f t="shared" si="457"/>
        <v>0</v>
      </c>
    </row>
    <row r="6936" spans="1:12" x14ac:dyDescent="0.55000000000000004">
      <c r="A6936">
        <v>2005</v>
      </c>
      <c r="B6936" t="s">
        <v>5</v>
      </c>
      <c r="C6936" t="s">
        <v>24</v>
      </c>
      <c r="D6936">
        <v>2405216.2200000002</v>
      </c>
      <c r="E6936">
        <v>2947591.27</v>
      </c>
      <c r="H6936">
        <f t="shared" si="458"/>
        <v>8</v>
      </c>
      <c r="J6936" t="str">
        <f t="shared" si="459"/>
        <v>BENTON</v>
      </c>
      <c r="K6936" t="str">
        <f t="shared" si="456"/>
        <v>Franklin</v>
      </c>
      <c r="L6936">
        <f t="shared" si="457"/>
        <v>0</v>
      </c>
    </row>
    <row r="6937" spans="1:12" x14ac:dyDescent="0.55000000000000004">
      <c r="A6937">
        <v>2005</v>
      </c>
      <c r="B6937" t="s">
        <v>5</v>
      </c>
      <c r="C6937" t="s">
        <v>25</v>
      </c>
      <c r="D6937">
        <v>16425366.539999999</v>
      </c>
      <c r="E6937">
        <v>49165978.68</v>
      </c>
      <c r="H6937">
        <f t="shared" si="458"/>
        <v>8</v>
      </c>
      <c r="J6937" t="str">
        <f t="shared" si="459"/>
        <v>BERWYN</v>
      </c>
      <c r="K6937" t="str">
        <f t="shared" si="456"/>
        <v>Cook</v>
      </c>
      <c r="L6937">
        <f t="shared" si="457"/>
        <v>0</v>
      </c>
    </row>
    <row r="6938" spans="1:12" x14ac:dyDescent="0.55000000000000004">
      <c r="A6938">
        <v>2005</v>
      </c>
      <c r="B6938" t="s">
        <v>5</v>
      </c>
      <c r="C6938" t="s">
        <v>26</v>
      </c>
      <c r="D6938">
        <v>14763067.58</v>
      </c>
      <c r="E6938">
        <v>18173632.73</v>
      </c>
      <c r="H6938">
        <f t="shared" si="458"/>
        <v>14</v>
      </c>
      <c r="J6938" t="str">
        <f t="shared" si="459"/>
        <v>BLOOMINGDALE</v>
      </c>
      <c r="K6938" t="str">
        <f t="shared" si="456"/>
        <v>DuPage</v>
      </c>
      <c r="L6938">
        <f t="shared" si="457"/>
        <v>0</v>
      </c>
    </row>
    <row r="6939" spans="1:12" x14ac:dyDescent="0.55000000000000004">
      <c r="A6939">
        <v>2005</v>
      </c>
      <c r="B6939" t="s">
        <v>5</v>
      </c>
      <c r="C6939" t="s">
        <v>27</v>
      </c>
      <c r="D6939">
        <v>31593503.57</v>
      </c>
      <c r="E6939">
        <v>53142614.909999996</v>
      </c>
      <c r="H6939">
        <f t="shared" si="458"/>
        <v>13</v>
      </c>
      <c r="J6939" t="str">
        <f t="shared" si="459"/>
        <v>BLOOMINGTON</v>
      </c>
      <c r="K6939" t="str">
        <f t="shared" si="456"/>
        <v>McLean</v>
      </c>
      <c r="L6939">
        <f t="shared" si="457"/>
        <v>0</v>
      </c>
    </row>
    <row r="6940" spans="1:12" x14ac:dyDescent="0.55000000000000004">
      <c r="A6940">
        <v>2005</v>
      </c>
      <c r="B6940" t="s">
        <v>5</v>
      </c>
      <c r="C6940" t="s">
        <v>28</v>
      </c>
      <c r="D6940">
        <v>5860939.6299999999</v>
      </c>
      <c r="E6940">
        <v>11128729.1299999</v>
      </c>
      <c r="H6940">
        <f t="shared" si="458"/>
        <v>13</v>
      </c>
      <c r="J6940" t="str">
        <f t="shared" si="459"/>
        <v>BLUE ISLAND</v>
      </c>
      <c r="K6940" t="str">
        <f t="shared" si="456"/>
        <v>Cook</v>
      </c>
      <c r="L6940">
        <f t="shared" si="457"/>
        <v>0</v>
      </c>
    </row>
    <row r="6941" spans="1:12" x14ac:dyDescent="0.55000000000000004">
      <c r="A6941">
        <v>2005</v>
      </c>
      <c r="B6941" t="s">
        <v>5</v>
      </c>
      <c r="C6941" t="s">
        <v>29</v>
      </c>
      <c r="D6941">
        <v>27033539.239999998</v>
      </c>
      <c r="E6941">
        <v>40767169.509999998</v>
      </c>
      <c r="H6941">
        <f t="shared" si="458"/>
        <v>13</v>
      </c>
      <c r="J6941" t="str">
        <f t="shared" si="459"/>
        <v>BOLINGBROOK</v>
      </c>
      <c r="K6941" t="str">
        <f t="shared" si="456"/>
        <v>DuPage</v>
      </c>
      <c r="L6941">
        <f t="shared" si="457"/>
        <v>0</v>
      </c>
    </row>
    <row r="6942" spans="1:12" x14ac:dyDescent="0.55000000000000004">
      <c r="A6942">
        <v>2005</v>
      </c>
      <c r="B6942" t="s">
        <v>5</v>
      </c>
      <c r="C6942" t="s">
        <v>30</v>
      </c>
      <c r="D6942">
        <v>152672.76</v>
      </c>
      <c r="E6942">
        <v>251458.91</v>
      </c>
      <c r="H6942">
        <f t="shared" si="458"/>
        <v>13</v>
      </c>
      <c r="J6942" t="str">
        <f t="shared" si="459"/>
        <v>BOURBONNAIS</v>
      </c>
      <c r="K6942" t="str">
        <f t="shared" si="456"/>
        <v>Kankakee</v>
      </c>
      <c r="L6942">
        <f t="shared" si="457"/>
        <v>0</v>
      </c>
    </row>
    <row r="6943" spans="1:12" x14ac:dyDescent="0.55000000000000004">
      <c r="A6943">
        <v>2005</v>
      </c>
      <c r="B6943" t="s">
        <v>5</v>
      </c>
      <c r="C6943" t="s">
        <v>31</v>
      </c>
      <c r="D6943">
        <v>34999.379999999997</v>
      </c>
      <c r="E6943">
        <v>106661.87</v>
      </c>
      <c r="H6943">
        <f t="shared" si="458"/>
        <v>9</v>
      </c>
      <c r="J6943" t="str">
        <f t="shared" si="459"/>
        <v>BRADLEY</v>
      </c>
      <c r="K6943" t="str">
        <f t="shared" si="456"/>
        <v>Kankakee</v>
      </c>
      <c r="L6943">
        <f t="shared" si="457"/>
        <v>0</v>
      </c>
    </row>
    <row r="6944" spans="1:12" x14ac:dyDescent="0.55000000000000004">
      <c r="A6944">
        <v>2005</v>
      </c>
      <c r="B6944" t="s">
        <v>5</v>
      </c>
      <c r="C6944" t="s">
        <v>32</v>
      </c>
      <c r="D6944">
        <v>12116452.48</v>
      </c>
      <c r="E6944">
        <v>23608596.259999901</v>
      </c>
      <c r="H6944">
        <f t="shared" si="458"/>
        <v>12</v>
      </c>
      <c r="J6944" t="str">
        <f t="shared" si="459"/>
        <v>BRIDGEVIEW</v>
      </c>
      <c r="K6944" t="str">
        <f t="shared" si="456"/>
        <v>Will</v>
      </c>
      <c r="L6944">
        <f t="shared" si="457"/>
        <v>0</v>
      </c>
    </row>
    <row r="6945" spans="1:12" x14ac:dyDescent="0.55000000000000004">
      <c r="A6945">
        <v>2005</v>
      </c>
      <c r="B6945" t="s">
        <v>5</v>
      </c>
      <c r="C6945" t="s">
        <v>33</v>
      </c>
      <c r="D6945">
        <v>15418392.5</v>
      </c>
      <c r="E6945">
        <v>27021989.43</v>
      </c>
      <c r="H6945">
        <f t="shared" si="458"/>
        <v>11</v>
      </c>
      <c r="J6945" t="str">
        <f t="shared" si="459"/>
        <v>BROADVIEW</v>
      </c>
      <c r="K6945" t="str">
        <f t="shared" si="456"/>
        <v>Cook</v>
      </c>
      <c r="L6945">
        <f t="shared" si="457"/>
        <v>0</v>
      </c>
    </row>
    <row r="6946" spans="1:12" x14ac:dyDescent="0.55000000000000004">
      <c r="A6946">
        <v>2005</v>
      </c>
      <c r="B6946" t="s">
        <v>5</v>
      </c>
      <c r="C6946" t="s">
        <v>34</v>
      </c>
      <c r="D6946">
        <v>7105056.0899999999</v>
      </c>
      <c r="E6946">
        <v>10944581.92</v>
      </c>
      <c r="H6946">
        <f t="shared" si="458"/>
        <v>12</v>
      </c>
      <c r="J6946" t="str">
        <f t="shared" si="459"/>
        <v>BROOKFIELD</v>
      </c>
      <c r="K6946" t="str">
        <f t="shared" si="456"/>
        <v>Cook</v>
      </c>
      <c r="L6946">
        <f t="shared" si="457"/>
        <v>0</v>
      </c>
    </row>
    <row r="6947" spans="1:12" x14ac:dyDescent="0.55000000000000004">
      <c r="A6947">
        <v>2005</v>
      </c>
      <c r="B6947" t="s">
        <v>5</v>
      </c>
      <c r="C6947" t="s">
        <v>35</v>
      </c>
      <c r="D6947">
        <v>18519218.289999999</v>
      </c>
      <c r="E6947">
        <v>25906549.73</v>
      </c>
      <c r="H6947">
        <f t="shared" si="458"/>
        <v>15</v>
      </c>
      <c r="J6947" t="str">
        <f t="shared" si="459"/>
        <v>BUFFALO GROVE</v>
      </c>
      <c r="K6947" t="str">
        <f t="shared" si="456"/>
        <v>Cook</v>
      </c>
      <c r="L6947">
        <f t="shared" si="457"/>
        <v>0</v>
      </c>
    </row>
    <row r="6948" spans="1:12" x14ac:dyDescent="0.55000000000000004">
      <c r="A6948">
        <v>2005</v>
      </c>
      <c r="B6948" t="s">
        <v>5</v>
      </c>
      <c r="C6948" t="s">
        <v>36</v>
      </c>
      <c r="D6948">
        <v>13272223.4</v>
      </c>
      <c r="E6948">
        <v>15595020.08</v>
      </c>
      <c r="H6948">
        <f t="shared" si="458"/>
        <v>9</v>
      </c>
      <c r="J6948" t="str">
        <f t="shared" si="459"/>
        <v>BURBANK</v>
      </c>
      <c r="K6948" t="str">
        <f t="shared" si="456"/>
        <v>Cook</v>
      </c>
      <c r="L6948">
        <f t="shared" si="457"/>
        <v>0</v>
      </c>
    </row>
    <row r="6949" spans="1:12" x14ac:dyDescent="0.55000000000000004">
      <c r="A6949">
        <v>2005</v>
      </c>
      <c r="B6949" t="s">
        <v>5</v>
      </c>
      <c r="C6949" t="s">
        <v>37</v>
      </c>
      <c r="D6949">
        <v>7048455.4800000004</v>
      </c>
      <c r="E6949">
        <v>6048123.5499999998</v>
      </c>
      <c r="H6949">
        <f t="shared" si="458"/>
        <v>7</v>
      </c>
      <c r="J6949" t="str">
        <f t="shared" si="459"/>
        <v>BYRON</v>
      </c>
      <c r="K6949" t="str">
        <f t="shared" si="456"/>
        <v>DuPage</v>
      </c>
      <c r="L6949">
        <f t="shared" si="457"/>
        <v>0</v>
      </c>
    </row>
    <row r="6950" spans="1:12" x14ac:dyDescent="0.55000000000000004">
      <c r="A6950">
        <v>2005</v>
      </c>
      <c r="B6950" t="s">
        <v>5</v>
      </c>
      <c r="C6950" t="s">
        <v>38</v>
      </c>
      <c r="D6950">
        <v>1240696.8</v>
      </c>
      <c r="E6950">
        <v>2993222.71</v>
      </c>
      <c r="H6950">
        <f t="shared" si="458"/>
        <v>7</v>
      </c>
      <c r="J6950" t="str">
        <f t="shared" si="459"/>
        <v>CAIRO</v>
      </c>
      <c r="K6950" t="str">
        <f t="shared" si="456"/>
        <v>St. Clair</v>
      </c>
      <c r="L6950">
        <f t="shared" si="457"/>
        <v>0</v>
      </c>
    </row>
    <row r="6951" spans="1:12" x14ac:dyDescent="0.55000000000000004">
      <c r="A6951">
        <v>2005</v>
      </c>
      <c r="B6951" t="s">
        <v>5</v>
      </c>
      <c r="C6951" t="s">
        <v>39</v>
      </c>
      <c r="D6951">
        <v>23454057.800000001</v>
      </c>
      <c r="E6951">
        <v>36178407.560000002</v>
      </c>
      <c r="H6951">
        <f t="shared" si="458"/>
        <v>14</v>
      </c>
      <c r="J6951" t="str">
        <f t="shared" si="459"/>
        <v>CALUMET CITY</v>
      </c>
      <c r="K6951" t="str">
        <f t="shared" si="456"/>
        <v>Alexander</v>
      </c>
      <c r="L6951">
        <f t="shared" si="457"/>
        <v>0</v>
      </c>
    </row>
    <row r="6952" spans="1:12" x14ac:dyDescent="0.55000000000000004">
      <c r="A6952">
        <v>2005</v>
      </c>
      <c r="B6952" t="s">
        <v>5</v>
      </c>
      <c r="C6952" t="s">
        <v>40</v>
      </c>
      <c r="D6952">
        <v>5868589.79</v>
      </c>
      <c r="E6952">
        <v>9102064.4800000004</v>
      </c>
      <c r="H6952">
        <f t="shared" si="458"/>
        <v>8</v>
      </c>
      <c r="J6952" t="str">
        <f t="shared" si="459"/>
        <v>CANTON</v>
      </c>
      <c r="K6952" t="str">
        <f t="shared" si="456"/>
        <v>Kane</v>
      </c>
      <c r="L6952">
        <f t="shared" si="457"/>
        <v>0</v>
      </c>
    </row>
    <row r="6953" spans="1:12" x14ac:dyDescent="0.55000000000000004">
      <c r="A6953">
        <v>2005</v>
      </c>
      <c r="B6953" t="s">
        <v>5</v>
      </c>
      <c r="C6953" t="s">
        <v>41</v>
      </c>
      <c r="D6953">
        <v>10484231.359999999</v>
      </c>
      <c r="E6953">
        <v>16876343.52</v>
      </c>
      <c r="H6953">
        <f t="shared" si="458"/>
        <v>12</v>
      </c>
      <c r="J6953" t="str">
        <f t="shared" si="459"/>
        <v>CARBONDALE</v>
      </c>
      <c r="K6953" t="str">
        <f t="shared" si="456"/>
        <v>Fulton</v>
      </c>
      <c r="L6953">
        <f t="shared" si="457"/>
        <v>0</v>
      </c>
    </row>
    <row r="6954" spans="1:12" x14ac:dyDescent="0.55000000000000004">
      <c r="A6954">
        <v>2005</v>
      </c>
      <c r="B6954" t="s">
        <v>5</v>
      </c>
      <c r="C6954" t="s">
        <v>42</v>
      </c>
      <c r="D6954">
        <v>574695</v>
      </c>
      <c r="E6954">
        <v>241522.13</v>
      </c>
      <c r="H6954">
        <f t="shared" si="458"/>
        <v>21</v>
      </c>
      <c r="J6954" t="str">
        <f t="shared" si="459"/>
        <v>CARBONDALE TOWNSHIP</v>
      </c>
      <c r="K6954" t="str">
        <f t="shared" si="456"/>
        <v>Jackson</v>
      </c>
      <c r="L6954">
        <f t="shared" si="457"/>
        <v>0</v>
      </c>
    </row>
    <row r="6955" spans="1:12" x14ac:dyDescent="0.55000000000000004">
      <c r="A6955">
        <v>2005</v>
      </c>
      <c r="B6955" t="s">
        <v>5</v>
      </c>
      <c r="C6955" t="s">
        <v>43</v>
      </c>
      <c r="D6955">
        <v>14007047</v>
      </c>
      <c r="E6955">
        <v>18034733.850000001</v>
      </c>
      <c r="H6955">
        <f t="shared" si="458"/>
        <v>14</v>
      </c>
      <c r="J6955" t="str">
        <f t="shared" si="459"/>
        <v>CAROL STREAM</v>
      </c>
      <c r="K6955" t="str">
        <f t="shared" si="456"/>
        <v>White</v>
      </c>
      <c r="L6955">
        <f t="shared" si="457"/>
        <v>0</v>
      </c>
    </row>
    <row r="6956" spans="1:12" x14ac:dyDescent="0.55000000000000004">
      <c r="A6956">
        <v>2005</v>
      </c>
      <c r="B6956" t="s">
        <v>5</v>
      </c>
      <c r="C6956" t="s">
        <v>44</v>
      </c>
      <c r="D6956">
        <v>6680691.5</v>
      </c>
      <c r="E6956">
        <v>9148209.3499999996</v>
      </c>
      <c r="H6956">
        <f t="shared" si="458"/>
        <v>17</v>
      </c>
      <c r="J6956" t="str">
        <f t="shared" si="459"/>
        <v>CARPENTERSVILLE</v>
      </c>
      <c r="K6956" t="str">
        <f t="shared" si="456"/>
        <v>DuPage</v>
      </c>
      <c r="L6956">
        <f t="shared" si="457"/>
        <v>0</v>
      </c>
    </row>
    <row r="6957" spans="1:12" x14ac:dyDescent="0.55000000000000004">
      <c r="A6957">
        <v>2005</v>
      </c>
      <c r="B6957" t="s">
        <v>5</v>
      </c>
      <c r="C6957" t="s">
        <v>45</v>
      </c>
      <c r="D6957">
        <v>891271.74</v>
      </c>
      <c r="E6957">
        <v>1354736</v>
      </c>
      <c r="H6957">
        <f t="shared" si="458"/>
        <v>6</v>
      </c>
      <c r="J6957" t="str">
        <f t="shared" si="459"/>
        <v>CARY</v>
      </c>
      <c r="K6957" t="str">
        <f t="shared" si="456"/>
        <v>Williamson</v>
      </c>
      <c r="L6957">
        <f t="shared" si="457"/>
        <v>0</v>
      </c>
    </row>
    <row r="6958" spans="1:12" x14ac:dyDescent="0.55000000000000004">
      <c r="A6958">
        <v>2005</v>
      </c>
      <c r="B6958" t="s">
        <v>5</v>
      </c>
      <c r="C6958" t="s">
        <v>46</v>
      </c>
      <c r="D6958">
        <v>61753</v>
      </c>
      <c r="E6958">
        <v>117100</v>
      </c>
      <c r="H6958">
        <f t="shared" si="458"/>
        <v>18</v>
      </c>
      <c r="J6958" t="str">
        <f t="shared" si="459"/>
        <v>CENTRAL STICKNEY</v>
      </c>
      <c r="K6958" t="str">
        <f t="shared" si="456"/>
        <v>St. Clair</v>
      </c>
      <c r="L6958">
        <f t="shared" si="457"/>
        <v>0</v>
      </c>
    </row>
    <row r="6959" spans="1:12" x14ac:dyDescent="0.55000000000000004">
      <c r="A6959">
        <v>2005</v>
      </c>
      <c r="B6959" t="s">
        <v>5</v>
      </c>
      <c r="C6959" t="s">
        <v>47</v>
      </c>
      <c r="D6959">
        <v>8228424.6399999997</v>
      </c>
      <c r="E6959">
        <v>11406607.310000001</v>
      </c>
      <c r="H6959">
        <f t="shared" si="458"/>
        <v>11</v>
      </c>
      <c r="J6959" t="str">
        <f t="shared" si="459"/>
        <v>CENTRALIA</v>
      </c>
      <c r="K6959" t="str">
        <f t="shared" si="456"/>
        <v>St. Clair</v>
      </c>
      <c r="L6959">
        <f t="shared" si="457"/>
        <v>0</v>
      </c>
    </row>
    <row r="6960" spans="1:12" x14ac:dyDescent="0.55000000000000004">
      <c r="A6960">
        <v>2005</v>
      </c>
      <c r="B6960" t="s">
        <v>5</v>
      </c>
      <c r="C6960" t="s">
        <v>48</v>
      </c>
      <c r="D6960">
        <v>470030.47</v>
      </c>
      <c r="E6960">
        <v>341149.19</v>
      </c>
      <c r="H6960">
        <f t="shared" si="458"/>
        <v>11</v>
      </c>
      <c r="J6960" t="str">
        <f t="shared" si="459"/>
        <v>CENTRALIA</v>
      </c>
      <c r="K6960" t="str">
        <f t="shared" si="456"/>
        <v>St. Clair</v>
      </c>
      <c r="L6960">
        <f t="shared" si="457"/>
        <v>0</v>
      </c>
    </row>
    <row r="6961" spans="1:12" x14ac:dyDescent="0.55000000000000004">
      <c r="A6961">
        <v>2005</v>
      </c>
      <c r="B6961" t="s">
        <v>5</v>
      </c>
      <c r="C6961" t="s">
        <v>49</v>
      </c>
      <c r="D6961">
        <v>41664865.979999997</v>
      </c>
      <c r="E6961">
        <v>57458515.57</v>
      </c>
      <c r="H6961">
        <f t="shared" si="458"/>
        <v>11</v>
      </c>
      <c r="J6961" t="str">
        <f t="shared" si="459"/>
        <v>CHAMPAIGN</v>
      </c>
      <c r="K6961" t="str">
        <f t="shared" si="456"/>
        <v>St. Clair</v>
      </c>
      <c r="L6961">
        <f t="shared" si="457"/>
        <v>0</v>
      </c>
    </row>
    <row r="6962" spans="1:12" x14ac:dyDescent="0.55000000000000004">
      <c r="A6962">
        <v>2005</v>
      </c>
      <c r="B6962" t="s">
        <v>5</v>
      </c>
      <c r="C6962" t="s">
        <v>50</v>
      </c>
      <c r="D6962">
        <v>105614.09</v>
      </c>
      <c r="E6962">
        <v>145332.85</v>
      </c>
      <c r="H6962">
        <f t="shared" si="458"/>
        <v>11</v>
      </c>
      <c r="J6962" t="str">
        <f t="shared" si="459"/>
        <v>CHANNAHON</v>
      </c>
      <c r="K6962" t="str">
        <f t="shared" si="456"/>
        <v>Champaign</v>
      </c>
      <c r="L6962">
        <f t="shared" si="457"/>
        <v>0</v>
      </c>
    </row>
    <row r="6963" spans="1:12" x14ac:dyDescent="0.55000000000000004">
      <c r="A6963">
        <v>2005</v>
      </c>
      <c r="B6963" t="s">
        <v>5</v>
      </c>
      <c r="C6963" t="s">
        <v>51</v>
      </c>
      <c r="D6963">
        <v>12016794.960000001</v>
      </c>
      <c r="E6963">
        <v>17601265.629999999</v>
      </c>
      <c r="H6963">
        <f t="shared" si="458"/>
        <v>12</v>
      </c>
      <c r="J6963" t="str">
        <f t="shared" si="459"/>
        <v>CHARLESTON</v>
      </c>
      <c r="K6963" t="str">
        <f t="shared" si="456"/>
        <v>Will</v>
      </c>
      <c r="L6963">
        <f t="shared" si="457"/>
        <v>0</v>
      </c>
    </row>
    <row r="6964" spans="1:12" x14ac:dyDescent="0.55000000000000004">
      <c r="A6964">
        <v>2005</v>
      </c>
      <c r="B6964" t="s">
        <v>5</v>
      </c>
      <c r="C6964" t="s">
        <v>52</v>
      </c>
      <c r="D6964">
        <v>186627.78</v>
      </c>
      <c r="E6964">
        <v>229355.44</v>
      </c>
      <c r="H6964">
        <f t="shared" si="458"/>
        <v>9</v>
      </c>
      <c r="J6964" t="str">
        <f t="shared" si="459"/>
        <v>CHATHAM</v>
      </c>
      <c r="K6964" t="str">
        <f t="shared" si="456"/>
        <v>Coles</v>
      </c>
      <c r="L6964">
        <f t="shared" si="457"/>
        <v>0</v>
      </c>
    </row>
    <row r="6965" spans="1:12" x14ac:dyDescent="0.55000000000000004">
      <c r="A6965">
        <v>2005</v>
      </c>
      <c r="B6965" t="s">
        <v>5</v>
      </c>
      <c r="C6965" t="s">
        <v>53</v>
      </c>
      <c r="D6965">
        <v>31432542</v>
      </c>
      <c r="E6965">
        <v>44467484.060000002</v>
      </c>
      <c r="H6965">
        <f t="shared" si="458"/>
        <v>17</v>
      </c>
      <c r="J6965" t="str">
        <f t="shared" si="459"/>
        <v>CHICAGO HEIGHTS</v>
      </c>
      <c r="K6965" t="str">
        <f t="shared" si="456"/>
        <v>Randolph</v>
      </c>
      <c r="L6965">
        <f t="shared" si="457"/>
        <v>0</v>
      </c>
    </row>
    <row r="6966" spans="1:12" x14ac:dyDescent="0.55000000000000004">
      <c r="A6966">
        <v>2005</v>
      </c>
      <c r="B6966" t="s">
        <v>5</v>
      </c>
      <c r="C6966" t="s">
        <v>54</v>
      </c>
      <c r="D6966">
        <v>3986271.29</v>
      </c>
      <c r="E6966">
        <v>7328984.6699999999</v>
      </c>
      <c r="H6966">
        <f t="shared" si="458"/>
        <v>15</v>
      </c>
      <c r="J6966" t="str">
        <f t="shared" si="459"/>
        <v>CHICAGO RIDGE</v>
      </c>
      <c r="K6966" t="str">
        <f t="shared" si="456"/>
        <v>Cook</v>
      </c>
      <c r="L6966">
        <f t="shared" si="457"/>
        <v>0</v>
      </c>
    </row>
    <row r="6967" spans="1:12" x14ac:dyDescent="0.55000000000000004">
      <c r="A6967">
        <v>2005</v>
      </c>
      <c r="B6967" t="s">
        <v>5</v>
      </c>
      <c r="C6967" t="s">
        <v>55</v>
      </c>
      <c r="D6967">
        <v>18913848.460000001</v>
      </c>
      <c r="E6967">
        <v>60455959.369999997</v>
      </c>
      <c r="H6967">
        <f t="shared" si="458"/>
        <v>8</v>
      </c>
      <c r="J6967" t="str">
        <f t="shared" si="459"/>
        <v>CICERO</v>
      </c>
      <c r="K6967" t="str">
        <f t="shared" si="456"/>
        <v>Peoria</v>
      </c>
      <c r="L6967">
        <f t="shared" si="457"/>
        <v>0</v>
      </c>
    </row>
    <row r="6968" spans="1:12" x14ac:dyDescent="0.55000000000000004">
      <c r="A6968">
        <v>2005</v>
      </c>
      <c r="B6968" t="s">
        <v>5</v>
      </c>
      <c r="C6968" t="s">
        <v>56</v>
      </c>
      <c r="D6968">
        <v>545638</v>
      </c>
      <c r="E6968">
        <v>605012.23</v>
      </c>
      <c r="H6968">
        <f t="shared" si="458"/>
        <v>17</v>
      </c>
      <c r="J6968" t="str">
        <f t="shared" si="459"/>
        <v>CLARENDON HILLS</v>
      </c>
      <c r="K6968" t="str">
        <f t="shared" si="456"/>
        <v>Cook</v>
      </c>
      <c r="L6968">
        <f t="shared" si="457"/>
        <v>0</v>
      </c>
    </row>
    <row r="6969" spans="1:12" x14ac:dyDescent="0.55000000000000004">
      <c r="A6969">
        <v>2005</v>
      </c>
      <c r="B6969" t="s">
        <v>5</v>
      </c>
      <c r="C6969" t="s">
        <v>57</v>
      </c>
      <c r="D6969">
        <v>864783.57</v>
      </c>
      <c r="E6969">
        <v>1202584.22</v>
      </c>
      <c r="H6969">
        <f t="shared" si="458"/>
        <v>9</v>
      </c>
      <c r="J6969" t="str">
        <f t="shared" si="459"/>
        <v>CLINTON</v>
      </c>
      <c r="K6969" t="str">
        <f t="shared" ref="K6969:K7032" si="460">INDEX($K$1:$K$655,MATCH(C6969,$C$1:$C$655))</f>
        <v>DuPage</v>
      </c>
      <c r="L6969">
        <f t="shared" si="457"/>
        <v>0</v>
      </c>
    </row>
    <row r="6970" spans="1:12" x14ac:dyDescent="0.55000000000000004">
      <c r="A6970">
        <v>2005</v>
      </c>
      <c r="B6970" t="s">
        <v>5</v>
      </c>
      <c r="C6970" t="s">
        <v>58</v>
      </c>
      <c r="D6970">
        <v>14667104.17</v>
      </c>
      <c r="E6970">
        <v>15498437.0599999</v>
      </c>
      <c r="H6970">
        <f t="shared" si="458"/>
        <v>14</v>
      </c>
      <c r="J6970" t="str">
        <f t="shared" si="459"/>
        <v>COLLINSVILLE</v>
      </c>
      <c r="K6970" t="str">
        <f t="shared" si="460"/>
        <v>Grundy</v>
      </c>
      <c r="L6970">
        <f t="shared" si="457"/>
        <v>0</v>
      </c>
    </row>
    <row r="6971" spans="1:12" x14ac:dyDescent="0.55000000000000004">
      <c r="A6971">
        <v>2005</v>
      </c>
      <c r="B6971" t="s">
        <v>5</v>
      </c>
      <c r="C6971" t="s">
        <v>59</v>
      </c>
      <c r="D6971">
        <v>3677029.21</v>
      </c>
      <c r="E6971">
        <v>4176030.44</v>
      </c>
      <c r="H6971">
        <f t="shared" si="458"/>
        <v>21</v>
      </c>
      <c r="J6971" t="str">
        <f t="shared" si="459"/>
        <v xml:space="preserve">COUNTRY CLUB HILLS </v>
      </c>
      <c r="K6971" t="str">
        <f t="shared" si="460"/>
        <v>Monroe</v>
      </c>
      <c r="L6971">
        <f t="shared" si="457"/>
        <v>0</v>
      </c>
    </row>
    <row r="6972" spans="1:12" x14ac:dyDescent="0.55000000000000004">
      <c r="A6972">
        <v>2005</v>
      </c>
      <c r="B6972" t="s">
        <v>5</v>
      </c>
      <c r="C6972" t="s">
        <v>60</v>
      </c>
      <c r="D6972">
        <v>14672286.369999999</v>
      </c>
      <c r="E6972">
        <v>16055319.83</v>
      </c>
      <c r="H6972">
        <f t="shared" si="458"/>
        <v>13</v>
      </c>
      <c r="J6972" t="str">
        <f t="shared" si="459"/>
        <v>COUNTRYSIDE</v>
      </c>
      <c r="K6972" t="str">
        <f t="shared" si="460"/>
        <v>Cook</v>
      </c>
      <c r="L6972">
        <f t="shared" si="457"/>
        <v>0</v>
      </c>
    </row>
    <row r="6973" spans="1:12" x14ac:dyDescent="0.55000000000000004">
      <c r="A6973">
        <v>2005</v>
      </c>
      <c r="B6973" t="s">
        <v>5</v>
      </c>
      <c r="C6973" t="s">
        <v>61</v>
      </c>
      <c r="D6973">
        <v>8184532.8799999999</v>
      </c>
      <c r="E6973">
        <v>12700228.619999999</v>
      </c>
      <c r="H6973">
        <f t="shared" si="458"/>
        <v>14</v>
      </c>
      <c r="J6973" t="str">
        <f t="shared" si="459"/>
        <v>CRYSTAL LAKE</v>
      </c>
      <c r="K6973" t="str">
        <f t="shared" si="460"/>
        <v>Tazewell</v>
      </c>
      <c r="L6973">
        <f t="shared" si="457"/>
        <v>0</v>
      </c>
    </row>
    <row r="6974" spans="1:12" x14ac:dyDescent="0.55000000000000004">
      <c r="A6974">
        <v>2005</v>
      </c>
      <c r="B6974" t="s">
        <v>5</v>
      </c>
      <c r="C6974" t="s">
        <v>62</v>
      </c>
      <c r="D6974">
        <v>11448833.859999999</v>
      </c>
      <c r="E6974">
        <v>37402084.019999899</v>
      </c>
      <c r="H6974">
        <f t="shared" si="458"/>
        <v>10</v>
      </c>
      <c r="J6974" t="str">
        <f t="shared" si="459"/>
        <v>DANVILLE</v>
      </c>
      <c r="K6974" t="str">
        <f t="shared" si="460"/>
        <v>McHenry</v>
      </c>
      <c r="L6974">
        <f t="shared" si="457"/>
        <v>0</v>
      </c>
    </row>
    <row r="6975" spans="1:12" x14ac:dyDescent="0.55000000000000004">
      <c r="A6975">
        <v>2005</v>
      </c>
      <c r="B6975" t="s">
        <v>5</v>
      </c>
      <c r="C6975" t="s">
        <v>63</v>
      </c>
      <c r="D6975">
        <v>9033285.1899999995</v>
      </c>
      <c r="E6975">
        <v>11854340.390000001</v>
      </c>
      <c r="H6975">
        <f t="shared" si="458"/>
        <v>18</v>
      </c>
      <c r="J6975" t="str">
        <f t="shared" si="459"/>
        <v>DARIEN WOODRIDGE</v>
      </c>
      <c r="K6975" t="str">
        <f t="shared" si="460"/>
        <v>DuPage</v>
      </c>
      <c r="L6975">
        <f t="shared" si="457"/>
        <v>0</v>
      </c>
    </row>
    <row r="6976" spans="1:12" x14ac:dyDescent="0.55000000000000004">
      <c r="A6976">
        <v>2005</v>
      </c>
      <c r="B6976" t="s">
        <v>5</v>
      </c>
      <c r="C6976" t="s">
        <v>64</v>
      </c>
      <c r="D6976">
        <v>47030573.009999998</v>
      </c>
      <c r="E6976">
        <v>72223482.760000005</v>
      </c>
      <c r="H6976">
        <f t="shared" si="458"/>
        <v>9</v>
      </c>
      <c r="J6976" t="str">
        <f t="shared" si="459"/>
        <v>DECATUR</v>
      </c>
      <c r="K6976" t="str">
        <f t="shared" si="460"/>
        <v>DuPage</v>
      </c>
      <c r="L6976">
        <f t="shared" si="457"/>
        <v>0</v>
      </c>
    </row>
    <row r="6977" spans="1:12" x14ac:dyDescent="0.55000000000000004">
      <c r="A6977">
        <v>2005</v>
      </c>
      <c r="B6977" t="s">
        <v>5</v>
      </c>
      <c r="C6977" t="s">
        <v>65</v>
      </c>
      <c r="D6977">
        <v>17851317.620000001</v>
      </c>
      <c r="E6977">
        <v>21233153.189999901</v>
      </c>
      <c r="H6977">
        <f t="shared" si="458"/>
        <v>23</v>
      </c>
      <c r="J6977" t="str">
        <f t="shared" si="459"/>
        <v>DEERFIELD-BANNOCKBURN</v>
      </c>
      <c r="K6977" t="str">
        <f t="shared" si="460"/>
        <v>Cook</v>
      </c>
      <c r="L6977">
        <f t="shared" si="457"/>
        <v>0</v>
      </c>
    </row>
    <row r="6978" spans="1:12" x14ac:dyDescent="0.55000000000000004">
      <c r="A6978">
        <v>2005</v>
      </c>
      <c r="B6978" t="s">
        <v>5</v>
      </c>
      <c r="C6978" t="s">
        <v>66</v>
      </c>
      <c r="D6978">
        <v>14652036</v>
      </c>
      <c r="E6978">
        <v>30935706.68</v>
      </c>
      <c r="H6978">
        <f t="shared" si="458"/>
        <v>8</v>
      </c>
      <c r="J6978" t="str">
        <f t="shared" si="459"/>
        <v>DEKALB</v>
      </c>
      <c r="K6978" t="str">
        <f t="shared" si="460"/>
        <v>Cook</v>
      </c>
      <c r="L6978">
        <f t="shared" ref="L6978:L7041" si="461">IF(ISNA(K6978),1,0)</f>
        <v>0</v>
      </c>
    </row>
    <row r="6979" spans="1:12" x14ac:dyDescent="0.55000000000000004">
      <c r="A6979">
        <v>2005</v>
      </c>
      <c r="B6979" t="s">
        <v>5</v>
      </c>
      <c r="C6979" t="s">
        <v>67</v>
      </c>
      <c r="D6979">
        <v>50780116.939999998</v>
      </c>
      <c r="E6979">
        <v>77786007.859999999</v>
      </c>
      <c r="H6979">
        <f t="shared" ref="H6979:H7042" si="462">IF(B6979="fire",MIN(IFERROR(SEARCH("fire",C6979),999),IFERROR(SEARCH("fpd",C6979),999),IFERROR(SEARCH("pension",C6979),999),IFERROR(SEARCH("fund",C6979),999)),MIN(IFERROR(SEARCH("police",C6979),999),IFERROR(SEARCH("pension",C6979),999),IFERROR(SEARCH("fund",C6979),999)))</f>
        <v>13</v>
      </c>
      <c r="J6979" t="str">
        <f t="shared" ref="J6979:J7042" si="463">LEFT(C6979,H6979-2)</f>
        <v>DES PLAINES</v>
      </c>
      <c r="K6979" t="str">
        <f t="shared" si="460"/>
        <v>DeKalb</v>
      </c>
      <c r="L6979">
        <f t="shared" si="461"/>
        <v>0</v>
      </c>
    </row>
    <row r="6980" spans="1:12" x14ac:dyDescent="0.55000000000000004">
      <c r="A6980">
        <v>2005</v>
      </c>
      <c r="B6980" t="s">
        <v>5</v>
      </c>
      <c r="C6980" t="s">
        <v>68</v>
      </c>
      <c r="D6980">
        <v>3202426.43</v>
      </c>
      <c r="E6980">
        <v>4144502.57</v>
      </c>
      <c r="H6980">
        <f t="shared" si="462"/>
        <v>17</v>
      </c>
      <c r="J6980" t="str">
        <f t="shared" si="463"/>
        <v>DIXON COMMUNITY</v>
      </c>
      <c r="K6980" t="str">
        <f t="shared" si="460"/>
        <v>Cook</v>
      </c>
      <c r="L6980">
        <f t="shared" si="461"/>
        <v>0</v>
      </c>
    </row>
    <row r="6981" spans="1:12" x14ac:dyDescent="0.55000000000000004">
      <c r="A6981">
        <v>2005</v>
      </c>
      <c r="B6981" t="s">
        <v>5</v>
      </c>
      <c r="C6981" t="s">
        <v>69</v>
      </c>
      <c r="D6981">
        <v>7273122.2800000003</v>
      </c>
      <c r="E6981">
        <v>10059874.58</v>
      </c>
      <c r="H6981">
        <f t="shared" si="462"/>
        <v>7</v>
      </c>
      <c r="J6981" t="str">
        <f t="shared" si="463"/>
        <v>DIXON</v>
      </c>
      <c r="K6981" t="str">
        <f t="shared" si="460"/>
        <v>Cook</v>
      </c>
      <c r="L6981">
        <f t="shared" si="461"/>
        <v>0</v>
      </c>
    </row>
    <row r="6982" spans="1:12" x14ac:dyDescent="0.55000000000000004">
      <c r="A6982">
        <v>2005</v>
      </c>
      <c r="B6982" t="s">
        <v>5</v>
      </c>
      <c r="C6982" t="s">
        <v>70</v>
      </c>
      <c r="D6982">
        <v>8967324.0199999996</v>
      </c>
      <c r="E6982">
        <v>10163476.26</v>
      </c>
      <c r="H6982">
        <f t="shared" si="462"/>
        <v>8</v>
      </c>
      <c r="J6982" t="str">
        <f t="shared" si="463"/>
        <v>DOLTON</v>
      </c>
      <c r="K6982" t="str">
        <f t="shared" si="460"/>
        <v>Lee</v>
      </c>
      <c r="L6982">
        <f t="shared" si="461"/>
        <v>0</v>
      </c>
    </row>
    <row r="6983" spans="1:12" x14ac:dyDescent="0.55000000000000004">
      <c r="A6983">
        <v>2005</v>
      </c>
      <c r="B6983" t="s">
        <v>5</v>
      </c>
      <c r="C6983" t="s">
        <v>71</v>
      </c>
      <c r="D6983">
        <v>19773347.239999998</v>
      </c>
      <c r="E6983">
        <v>37216299.119999997</v>
      </c>
      <c r="H6983">
        <f t="shared" si="462"/>
        <v>15</v>
      </c>
      <c r="J6983" t="str">
        <f t="shared" si="463"/>
        <v>DOWNERS GROVE</v>
      </c>
      <c r="K6983" t="str">
        <f t="shared" si="460"/>
        <v>Cook</v>
      </c>
      <c r="L6983">
        <f t="shared" si="461"/>
        <v>0</v>
      </c>
    </row>
    <row r="6984" spans="1:12" x14ac:dyDescent="0.55000000000000004">
      <c r="A6984">
        <v>2005</v>
      </c>
      <c r="B6984" t="s">
        <v>5</v>
      </c>
      <c r="C6984" t="s">
        <v>72</v>
      </c>
      <c r="D6984">
        <v>1590758.9</v>
      </c>
      <c r="E6984">
        <v>3535056.26</v>
      </c>
      <c r="H6984">
        <f t="shared" si="462"/>
        <v>9</v>
      </c>
      <c r="J6984" t="str">
        <f t="shared" si="463"/>
        <v>DUQUOIN</v>
      </c>
      <c r="K6984" t="str">
        <f t="shared" si="460"/>
        <v>DuPage</v>
      </c>
      <c r="L6984">
        <f t="shared" si="461"/>
        <v>0</v>
      </c>
    </row>
    <row r="6985" spans="1:12" x14ac:dyDescent="0.55000000000000004">
      <c r="A6985">
        <v>2005</v>
      </c>
      <c r="B6985" t="s">
        <v>5</v>
      </c>
      <c r="C6985" t="s">
        <v>73</v>
      </c>
      <c r="D6985">
        <v>1947156.7</v>
      </c>
      <c r="E6985">
        <v>3292091.5</v>
      </c>
      <c r="H6985">
        <f t="shared" si="462"/>
        <v>12</v>
      </c>
      <c r="J6985" t="str">
        <f t="shared" si="463"/>
        <v>EAST ALTON</v>
      </c>
      <c r="K6985" t="str">
        <f t="shared" si="460"/>
        <v>Perry</v>
      </c>
      <c r="L6985">
        <f t="shared" si="461"/>
        <v>0</v>
      </c>
    </row>
    <row r="6986" spans="1:12" x14ac:dyDescent="0.55000000000000004">
      <c r="A6986">
        <v>2005</v>
      </c>
      <c r="B6986" t="s">
        <v>5</v>
      </c>
      <c r="C6986" t="s">
        <v>74</v>
      </c>
      <c r="D6986">
        <v>527447.53</v>
      </c>
      <c r="E6986">
        <v>1226413.81</v>
      </c>
      <c r="H6986">
        <f t="shared" si="462"/>
        <v>25</v>
      </c>
      <c r="J6986" t="str">
        <f t="shared" si="463"/>
        <v>EAST DUNDEE/COUNTRYSIDE</v>
      </c>
      <c r="K6986" t="str">
        <f t="shared" si="460"/>
        <v>Cook</v>
      </c>
      <c r="L6986">
        <f t="shared" si="461"/>
        <v>0</v>
      </c>
    </row>
    <row r="6987" spans="1:12" x14ac:dyDescent="0.55000000000000004">
      <c r="A6987">
        <v>2005</v>
      </c>
      <c r="B6987" t="s">
        <v>5</v>
      </c>
      <c r="C6987" t="s">
        <v>75</v>
      </c>
      <c r="D6987">
        <v>453797</v>
      </c>
      <c r="E6987">
        <v>191040.07</v>
      </c>
      <c r="H6987">
        <f t="shared" si="462"/>
        <v>13</v>
      </c>
      <c r="J6987" t="str">
        <f t="shared" si="463"/>
        <v>EAST JOLIET</v>
      </c>
      <c r="K6987" t="str">
        <f t="shared" si="460"/>
        <v>Cook</v>
      </c>
      <c r="L6987">
        <f t="shared" si="461"/>
        <v>0</v>
      </c>
    </row>
    <row r="6988" spans="1:12" x14ac:dyDescent="0.55000000000000004">
      <c r="A6988">
        <v>2005</v>
      </c>
      <c r="B6988" t="s">
        <v>5</v>
      </c>
      <c r="C6988" t="s">
        <v>76</v>
      </c>
      <c r="D6988">
        <v>16969710.23</v>
      </c>
      <c r="E6988">
        <v>19054023.739999998</v>
      </c>
      <c r="H6988">
        <f t="shared" si="462"/>
        <v>13</v>
      </c>
      <c r="J6988" t="str">
        <f t="shared" si="463"/>
        <v>EAST MOLINE</v>
      </c>
      <c r="K6988" t="str">
        <f t="shared" si="460"/>
        <v>Cook</v>
      </c>
      <c r="L6988">
        <f t="shared" si="461"/>
        <v>0</v>
      </c>
    </row>
    <row r="6989" spans="1:12" x14ac:dyDescent="0.55000000000000004">
      <c r="A6989">
        <v>2005</v>
      </c>
      <c r="B6989" t="s">
        <v>5</v>
      </c>
      <c r="C6989" t="s">
        <v>77</v>
      </c>
      <c r="D6989">
        <v>10333939.449999999</v>
      </c>
      <c r="E6989">
        <v>17566016.800000001</v>
      </c>
      <c r="H6989">
        <f t="shared" si="462"/>
        <v>13</v>
      </c>
      <c r="J6989" t="str">
        <f t="shared" si="463"/>
        <v>EAST PEORIA</v>
      </c>
      <c r="K6989" t="str">
        <f t="shared" si="460"/>
        <v>Rock Island</v>
      </c>
      <c r="L6989">
        <f t="shared" si="461"/>
        <v>0</v>
      </c>
    </row>
    <row r="6990" spans="1:12" x14ac:dyDescent="0.55000000000000004">
      <c r="A6990">
        <v>2005</v>
      </c>
      <c r="B6990" t="s">
        <v>5</v>
      </c>
      <c r="C6990" t="s">
        <v>78</v>
      </c>
      <c r="D6990">
        <v>11401874.73</v>
      </c>
      <c r="E6990">
        <v>38997106.149999999</v>
      </c>
      <c r="H6990">
        <f t="shared" si="462"/>
        <v>15</v>
      </c>
      <c r="J6990" t="str">
        <f t="shared" si="463"/>
        <v>EAST ST LOUIS</v>
      </c>
      <c r="K6990" t="str">
        <f t="shared" si="460"/>
        <v>Tazewell</v>
      </c>
      <c r="L6990">
        <f t="shared" si="461"/>
        <v>0</v>
      </c>
    </row>
    <row r="6991" spans="1:12" x14ac:dyDescent="0.55000000000000004">
      <c r="A6991">
        <v>2005</v>
      </c>
      <c r="B6991" t="s">
        <v>5</v>
      </c>
      <c r="C6991" t="s">
        <v>79</v>
      </c>
      <c r="D6991">
        <v>8698369.8399999999</v>
      </c>
      <c r="E6991">
        <v>9991231.4800000004</v>
      </c>
      <c r="H6991">
        <f t="shared" si="462"/>
        <v>14</v>
      </c>
      <c r="J6991" t="str">
        <f t="shared" si="463"/>
        <v>EDWARDSVILLE</v>
      </c>
      <c r="K6991" t="str">
        <f t="shared" si="460"/>
        <v>St. Clair</v>
      </c>
      <c r="L6991">
        <f t="shared" si="461"/>
        <v>0</v>
      </c>
    </row>
    <row r="6992" spans="1:12" x14ac:dyDescent="0.55000000000000004">
      <c r="A6992">
        <v>2005</v>
      </c>
      <c r="B6992" t="s">
        <v>5</v>
      </c>
      <c r="C6992" t="s">
        <v>80</v>
      </c>
      <c r="D6992">
        <v>6461328.5700000003</v>
      </c>
      <c r="E6992">
        <v>7881757.8300000001</v>
      </c>
      <c r="H6992">
        <f t="shared" si="462"/>
        <v>11</v>
      </c>
      <c r="J6992" t="str">
        <f t="shared" si="463"/>
        <v>EFFINGHAM</v>
      </c>
      <c r="K6992" t="str">
        <f t="shared" si="460"/>
        <v>Madison</v>
      </c>
      <c r="L6992">
        <f t="shared" si="461"/>
        <v>0</v>
      </c>
    </row>
    <row r="6993" spans="1:12" x14ac:dyDescent="0.55000000000000004">
      <c r="A6993">
        <v>2005</v>
      </c>
      <c r="B6993" t="s">
        <v>5</v>
      </c>
      <c r="C6993" t="s">
        <v>81</v>
      </c>
      <c r="D6993">
        <v>824913.5</v>
      </c>
      <c r="E6993">
        <v>1086560.74</v>
      </c>
      <c r="H6993">
        <f t="shared" si="462"/>
        <v>20</v>
      </c>
      <c r="J6993" t="str">
        <f t="shared" si="463"/>
        <v>ELBURN/COUNTRYSIDE</v>
      </c>
      <c r="K6993" t="str">
        <f t="shared" si="460"/>
        <v>Kane</v>
      </c>
      <c r="L6993">
        <f t="shared" si="461"/>
        <v>0</v>
      </c>
    </row>
    <row r="6994" spans="1:12" x14ac:dyDescent="0.55000000000000004">
      <c r="A6994">
        <v>2005</v>
      </c>
      <c r="B6994" t="s">
        <v>5</v>
      </c>
      <c r="C6994" t="s">
        <v>82</v>
      </c>
      <c r="D6994">
        <v>43062692.439999998</v>
      </c>
      <c r="E6994">
        <v>76700304.519999996</v>
      </c>
      <c r="H6994">
        <f t="shared" si="462"/>
        <v>7</v>
      </c>
      <c r="J6994" t="str">
        <f t="shared" si="463"/>
        <v>ELGIN</v>
      </c>
      <c r="K6994" t="str">
        <f t="shared" si="460"/>
        <v>Saline</v>
      </c>
      <c r="L6994">
        <f t="shared" si="461"/>
        <v>0</v>
      </c>
    </row>
    <row r="6995" spans="1:12" x14ac:dyDescent="0.55000000000000004">
      <c r="A6995">
        <v>2005</v>
      </c>
      <c r="B6995" t="s">
        <v>5</v>
      </c>
      <c r="C6995" t="s">
        <v>83</v>
      </c>
      <c r="D6995">
        <v>49295672</v>
      </c>
      <c r="E6995">
        <v>61017122.149999999</v>
      </c>
      <c r="H6995">
        <f t="shared" si="462"/>
        <v>19</v>
      </c>
      <c r="J6995" t="str">
        <f t="shared" si="463"/>
        <v>ELK GROVE VILLAGE</v>
      </c>
      <c r="K6995" t="str">
        <f t="shared" si="460"/>
        <v>Cook</v>
      </c>
      <c r="L6995">
        <f t="shared" si="461"/>
        <v>0</v>
      </c>
    </row>
    <row r="6996" spans="1:12" x14ac:dyDescent="0.55000000000000004">
      <c r="A6996">
        <v>2005</v>
      </c>
      <c r="B6996" t="s">
        <v>5</v>
      </c>
      <c r="C6996" t="s">
        <v>84</v>
      </c>
      <c r="D6996">
        <v>21368851.48</v>
      </c>
      <c r="E6996">
        <v>31403753.960000001</v>
      </c>
      <c r="H6996">
        <f t="shared" si="462"/>
        <v>10</v>
      </c>
      <c r="J6996" t="str">
        <f t="shared" si="463"/>
        <v>ELMHURST</v>
      </c>
      <c r="K6996" t="str">
        <f t="shared" si="460"/>
        <v>Cook</v>
      </c>
      <c r="L6996">
        <f t="shared" si="461"/>
        <v>0</v>
      </c>
    </row>
    <row r="6997" spans="1:12" x14ac:dyDescent="0.55000000000000004">
      <c r="A6997">
        <v>2005</v>
      </c>
      <c r="B6997" t="s">
        <v>5</v>
      </c>
      <c r="C6997" t="s">
        <v>85</v>
      </c>
      <c r="D6997">
        <v>5963930.5199999996</v>
      </c>
      <c r="E6997">
        <v>19132378.84</v>
      </c>
      <c r="H6997">
        <f t="shared" si="462"/>
        <v>14</v>
      </c>
      <c r="J6997" t="str">
        <f t="shared" si="463"/>
        <v>ELMWOOD PARK</v>
      </c>
      <c r="K6997" t="str">
        <f t="shared" si="460"/>
        <v>Cook</v>
      </c>
      <c r="L6997">
        <f t="shared" si="461"/>
        <v>0</v>
      </c>
    </row>
    <row r="6998" spans="1:12" x14ac:dyDescent="0.55000000000000004">
      <c r="A6998">
        <v>2005</v>
      </c>
      <c r="B6998" t="s">
        <v>5</v>
      </c>
      <c r="C6998" t="s">
        <v>86</v>
      </c>
      <c r="D6998">
        <v>206361.87</v>
      </c>
      <c r="E6998">
        <v>173489.43</v>
      </c>
      <c r="H6998">
        <f t="shared" si="462"/>
        <v>8</v>
      </c>
      <c r="J6998" t="str">
        <f t="shared" si="463"/>
        <v>ELWOOD</v>
      </c>
      <c r="K6998" t="str">
        <f t="shared" si="460"/>
        <v>Cook</v>
      </c>
      <c r="L6998">
        <f t="shared" si="461"/>
        <v>0</v>
      </c>
    </row>
    <row r="6999" spans="1:12" x14ac:dyDescent="0.55000000000000004">
      <c r="A6999">
        <v>2005</v>
      </c>
      <c r="B6999" t="s">
        <v>5</v>
      </c>
      <c r="C6999" t="s">
        <v>87</v>
      </c>
      <c r="D6999">
        <v>38088390.869999997</v>
      </c>
      <c r="E6999">
        <v>87614923.530000001</v>
      </c>
      <c r="H6999">
        <f t="shared" si="462"/>
        <v>10</v>
      </c>
      <c r="J6999" t="str">
        <f t="shared" si="463"/>
        <v>EVANSTON</v>
      </c>
      <c r="K6999" t="str">
        <f t="shared" si="460"/>
        <v>Woodford</v>
      </c>
      <c r="L6999">
        <f t="shared" si="461"/>
        <v>0</v>
      </c>
    </row>
    <row r="7000" spans="1:12" x14ac:dyDescent="0.55000000000000004">
      <c r="A7000">
        <v>2005</v>
      </c>
      <c r="B7000" t="s">
        <v>5</v>
      </c>
      <c r="C7000" t="s">
        <v>88</v>
      </c>
      <c r="D7000">
        <v>1323753.45</v>
      </c>
      <c r="E7000">
        <v>1999494.67</v>
      </c>
      <c r="H7000">
        <f t="shared" si="462"/>
        <v>16</v>
      </c>
      <c r="J7000" t="str">
        <f t="shared" si="463"/>
        <v>EVERGREEN PARK</v>
      </c>
      <c r="K7000" t="str">
        <f t="shared" si="460"/>
        <v>Cook</v>
      </c>
      <c r="L7000">
        <f t="shared" si="461"/>
        <v>0</v>
      </c>
    </row>
    <row r="7001" spans="1:12" x14ac:dyDescent="0.55000000000000004">
      <c r="A7001">
        <v>2005</v>
      </c>
      <c r="B7001" t="s">
        <v>5</v>
      </c>
      <c r="C7001" t="s">
        <v>89</v>
      </c>
      <c r="D7001">
        <v>1377607.92</v>
      </c>
      <c r="E7001">
        <v>1929950.3199999901</v>
      </c>
      <c r="H7001">
        <f t="shared" si="462"/>
        <v>11</v>
      </c>
      <c r="J7001" t="str">
        <f t="shared" si="463"/>
        <v>FAIRFIELD</v>
      </c>
      <c r="K7001" t="str">
        <f t="shared" si="460"/>
        <v>Cook</v>
      </c>
      <c r="L7001">
        <f t="shared" si="461"/>
        <v>0</v>
      </c>
    </row>
    <row r="7002" spans="1:12" x14ac:dyDescent="0.55000000000000004">
      <c r="A7002">
        <v>2005</v>
      </c>
      <c r="B7002" t="s">
        <v>5</v>
      </c>
      <c r="C7002" t="s">
        <v>90</v>
      </c>
      <c r="D7002">
        <v>1213329.71</v>
      </c>
      <c r="E7002">
        <v>1314553.79</v>
      </c>
      <c r="H7002">
        <f t="shared" si="462"/>
        <v>21</v>
      </c>
      <c r="J7002" t="str">
        <f t="shared" si="463"/>
        <v>FAIRVIEW/CASEYVILLE</v>
      </c>
      <c r="K7002" t="str">
        <f t="shared" si="460"/>
        <v>St. Clair</v>
      </c>
      <c r="L7002">
        <f t="shared" si="461"/>
        <v>0</v>
      </c>
    </row>
    <row r="7003" spans="1:12" x14ac:dyDescent="0.55000000000000004">
      <c r="A7003">
        <v>2005</v>
      </c>
      <c r="B7003" t="s">
        <v>5</v>
      </c>
      <c r="C7003" t="s">
        <v>91</v>
      </c>
      <c r="D7003">
        <v>1570692.39</v>
      </c>
      <c r="E7003">
        <v>1909506.96</v>
      </c>
      <c r="H7003">
        <f t="shared" si="462"/>
        <v>11</v>
      </c>
      <c r="J7003" t="str">
        <f t="shared" si="463"/>
        <v>FLOSSMOOR</v>
      </c>
      <c r="K7003" t="str">
        <f t="shared" si="460"/>
        <v>Clay</v>
      </c>
      <c r="L7003">
        <f t="shared" si="461"/>
        <v>0</v>
      </c>
    </row>
    <row r="7004" spans="1:12" x14ac:dyDescent="0.55000000000000004">
      <c r="A7004">
        <v>2005</v>
      </c>
      <c r="B7004" t="s">
        <v>5</v>
      </c>
      <c r="C7004" t="s">
        <v>92</v>
      </c>
      <c r="D7004">
        <v>12596622.32</v>
      </c>
      <c r="E7004">
        <v>18902425.98</v>
      </c>
      <c r="H7004">
        <f t="shared" si="462"/>
        <v>13</v>
      </c>
      <c r="J7004" t="str">
        <f t="shared" si="463"/>
        <v>FOREST PARK</v>
      </c>
      <c r="K7004" t="str">
        <f t="shared" si="460"/>
        <v>Cook</v>
      </c>
      <c r="L7004">
        <f t="shared" si="461"/>
        <v>0</v>
      </c>
    </row>
    <row r="7005" spans="1:12" x14ac:dyDescent="0.55000000000000004">
      <c r="A7005">
        <v>2005</v>
      </c>
      <c r="B7005" t="s">
        <v>5</v>
      </c>
      <c r="C7005" t="s">
        <v>93</v>
      </c>
      <c r="D7005">
        <v>2267678.81</v>
      </c>
      <c r="E7005">
        <v>3497492.13</v>
      </c>
      <c r="H7005">
        <f t="shared" si="462"/>
        <v>13</v>
      </c>
      <c r="J7005" t="str">
        <f t="shared" si="463"/>
        <v>FOREST VIEW</v>
      </c>
      <c r="K7005" t="str">
        <f t="shared" si="460"/>
        <v>Cook</v>
      </c>
      <c r="L7005">
        <f t="shared" si="461"/>
        <v>0</v>
      </c>
    </row>
    <row r="7006" spans="1:12" x14ac:dyDescent="0.55000000000000004">
      <c r="A7006">
        <v>2005</v>
      </c>
      <c r="B7006" t="s">
        <v>5</v>
      </c>
      <c r="C7006" t="s">
        <v>94</v>
      </c>
      <c r="D7006">
        <v>443970.3</v>
      </c>
      <c r="E7006">
        <v>755339.45</v>
      </c>
      <c r="H7006">
        <f t="shared" si="462"/>
        <v>12</v>
      </c>
      <c r="J7006" t="str">
        <f t="shared" si="463"/>
        <v>FOSTERBURG</v>
      </c>
      <c r="K7006" t="str">
        <f t="shared" si="460"/>
        <v>Cook</v>
      </c>
      <c r="L7006">
        <f t="shared" si="461"/>
        <v>0</v>
      </c>
    </row>
    <row r="7007" spans="1:12" x14ac:dyDescent="0.55000000000000004">
      <c r="A7007">
        <v>2005</v>
      </c>
      <c r="B7007" t="s">
        <v>5</v>
      </c>
      <c r="C7007" t="s">
        <v>95</v>
      </c>
      <c r="D7007">
        <v>176426.82</v>
      </c>
      <c r="E7007">
        <v>49062</v>
      </c>
      <c r="H7007">
        <f t="shared" si="462"/>
        <v>10</v>
      </c>
      <c r="J7007" t="str">
        <f t="shared" si="463"/>
        <v>FOX LAKE</v>
      </c>
      <c r="K7007" t="str">
        <f t="shared" si="460"/>
        <v>Cook</v>
      </c>
      <c r="L7007">
        <f t="shared" si="461"/>
        <v>0</v>
      </c>
    </row>
    <row r="7008" spans="1:12" x14ac:dyDescent="0.55000000000000004">
      <c r="A7008">
        <v>2005</v>
      </c>
      <c r="B7008" t="s">
        <v>5</v>
      </c>
      <c r="C7008" t="s">
        <v>96</v>
      </c>
      <c r="D7008">
        <v>62001.14</v>
      </c>
      <c r="E7008">
        <v>0</v>
      </c>
      <c r="H7008">
        <f t="shared" si="462"/>
        <v>17</v>
      </c>
      <c r="J7008" t="str">
        <f t="shared" si="463"/>
        <v>FOX RIVER GROVE</v>
      </c>
      <c r="K7008" t="str">
        <f t="shared" si="460"/>
        <v>Lake</v>
      </c>
      <c r="L7008">
        <f t="shared" si="461"/>
        <v>0</v>
      </c>
    </row>
    <row r="7009" spans="1:12" x14ac:dyDescent="0.55000000000000004">
      <c r="A7009">
        <v>2005</v>
      </c>
      <c r="B7009" t="s">
        <v>5</v>
      </c>
      <c r="C7009" t="s">
        <v>97</v>
      </c>
      <c r="D7009">
        <v>1093364.75</v>
      </c>
      <c r="E7009">
        <v>681683.29</v>
      </c>
      <c r="H7009">
        <f t="shared" si="462"/>
        <v>11</v>
      </c>
      <c r="J7009" t="str">
        <f t="shared" si="463"/>
        <v>FRANKFORT</v>
      </c>
      <c r="K7009" t="str">
        <f t="shared" si="460"/>
        <v>Lake</v>
      </c>
      <c r="L7009">
        <f t="shared" si="461"/>
        <v>0</v>
      </c>
    </row>
    <row r="7010" spans="1:12" x14ac:dyDescent="0.55000000000000004">
      <c r="A7010">
        <v>2005</v>
      </c>
      <c r="B7010" t="s">
        <v>5</v>
      </c>
      <c r="C7010" t="s">
        <v>98</v>
      </c>
      <c r="D7010">
        <v>16563031.439999999</v>
      </c>
      <c r="E7010">
        <v>31816944.609999999</v>
      </c>
      <c r="H7010">
        <f t="shared" si="462"/>
        <v>15</v>
      </c>
      <c r="J7010" t="str">
        <f t="shared" si="463"/>
        <v>FRANKLIN PARK</v>
      </c>
      <c r="K7010" t="str">
        <f t="shared" si="460"/>
        <v>Cook</v>
      </c>
      <c r="L7010">
        <f t="shared" si="461"/>
        <v>0</v>
      </c>
    </row>
    <row r="7011" spans="1:12" x14ac:dyDescent="0.55000000000000004">
      <c r="A7011">
        <v>2005</v>
      </c>
      <c r="B7011" t="s">
        <v>5</v>
      </c>
      <c r="C7011" t="s">
        <v>99</v>
      </c>
      <c r="D7011">
        <v>22217154.629999999</v>
      </c>
      <c r="E7011">
        <v>26671984.210000001</v>
      </c>
      <c r="H7011">
        <f t="shared" si="462"/>
        <v>10</v>
      </c>
      <c r="J7011" t="str">
        <f t="shared" si="463"/>
        <v>FREEPORT</v>
      </c>
      <c r="K7011" t="str">
        <f t="shared" si="460"/>
        <v>Cook</v>
      </c>
      <c r="L7011">
        <f t="shared" si="461"/>
        <v>0</v>
      </c>
    </row>
    <row r="7012" spans="1:12" x14ac:dyDescent="0.55000000000000004">
      <c r="A7012">
        <v>2005</v>
      </c>
      <c r="B7012" t="s">
        <v>5</v>
      </c>
      <c r="C7012" t="s">
        <v>100</v>
      </c>
      <c r="D7012">
        <v>20743869.260000002</v>
      </c>
      <c r="E7012">
        <v>31096265.920000002</v>
      </c>
      <c r="H7012">
        <f t="shared" si="462"/>
        <v>11</v>
      </c>
      <c r="J7012" t="str">
        <f t="shared" si="463"/>
        <v>GALESBURG</v>
      </c>
      <c r="K7012" t="str">
        <f t="shared" si="460"/>
        <v>Stephenson</v>
      </c>
      <c r="L7012">
        <f t="shared" si="461"/>
        <v>0</v>
      </c>
    </row>
    <row r="7013" spans="1:12" x14ac:dyDescent="0.55000000000000004">
      <c r="A7013">
        <v>2005</v>
      </c>
      <c r="B7013" t="s">
        <v>5</v>
      </c>
      <c r="C7013" t="s">
        <v>101</v>
      </c>
      <c r="D7013">
        <v>5364077.42</v>
      </c>
      <c r="E7013">
        <v>6807013.6799999997</v>
      </c>
      <c r="H7013">
        <f t="shared" si="462"/>
        <v>8</v>
      </c>
      <c r="J7013" t="str">
        <f t="shared" si="463"/>
        <v>GENEVA</v>
      </c>
      <c r="K7013" t="str">
        <f t="shared" si="460"/>
        <v>Henry</v>
      </c>
      <c r="L7013">
        <f t="shared" si="461"/>
        <v>0</v>
      </c>
    </row>
    <row r="7014" spans="1:12" x14ac:dyDescent="0.55000000000000004">
      <c r="A7014">
        <v>2005</v>
      </c>
      <c r="B7014" t="s">
        <v>5</v>
      </c>
      <c r="C7014" t="s">
        <v>102</v>
      </c>
      <c r="D7014">
        <v>607898.05000000005</v>
      </c>
      <c r="E7014">
        <v>819638</v>
      </c>
      <c r="H7014">
        <f t="shared" si="462"/>
        <v>9</v>
      </c>
      <c r="J7014" t="str">
        <f t="shared" si="463"/>
        <v>GLENCOE</v>
      </c>
      <c r="K7014" t="str">
        <f t="shared" si="460"/>
        <v>DuPage</v>
      </c>
      <c r="L7014">
        <f t="shared" si="461"/>
        <v>0</v>
      </c>
    </row>
    <row r="7015" spans="1:12" x14ac:dyDescent="0.55000000000000004">
      <c r="A7015">
        <v>2005</v>
      </c>
      <c r="B7015" t="s">
        <v>5</v>
      </c>
      <c r="C7015" t="s">
        <v>103</v>
      </c>
      <c r="D7015">
        <v>4292409.72</v>
      </c>
      <c r="E7015">
        <v>8208719.1900000004</v>
      </c>
      <c r="H7015">
        <f t="shared" si="462"/>
        <v>10</v>
      </c>
      <c r="J7015" t="str">
        <f t="shared" si="463"/>
        <v>GLENSIDE</v>
      </c>
      <c r="K7015" t="str">
        <f t="shared" si="460"/>
        <v>DuPage</v>
      </c>
      <c r="L7015">
        <f t="shared" si="461"/>
        <v>0</v>
      </c>
    </row>
    <row r="7016" spans="1:12" x14ac:dyDescent="0.55000000000000004">
      <c r="A7016">
        <v>2005</v>
      </c>
      <c r="B7016" t="s">
        <v>5</v>
      </c>
      <c r="C7016" t="s">
        <v>104</v>
      </c>
      <c r="D7016">
        <v>45973907.810000002</v>
      </c>
      <c r="E7016">
        <v>62762882.689999998</v>
      </c>
      <c r="H7016">
        <f t="shared" si="462"/>
        <v>10</v>
      </c>
      <c r="J7016" t="str">
        <f t="shared" si="463"/>
        <v>GLENVIEW</v>
      </c>
      <c r="K7016" t="str">
        <f t="shared" si="460"/>
        <v>DuPage</v>
      </c>
      <c r="L7016">
        <f t="shared" si="461"/>
        <v>0</v>
      </c>
    </row>
    <row r="7017" spans="1:12" x14ac:dyDescent="0.55000000000000004">
      <c r="A7017">
        <v>2005</v>
      </c>
      <c r="B7017" t="s">
        <v>5</v>
      </c>
      <c r="C7017" t="s">
        <v>105</v>
      </c>
      <c r="D7017">
        <v>1345841</v>
      </c>
      <c r="E7017">
        <v>1819870.56</v>
      </c>
      <c r="H7017">
        <f t="shared" si="462"/>
        <v>10</v>
      </c>
      <c r="J7017" t="str">
        <f t="shared" si="463"/>
        <v>GLENWOOD</v>
      </c>
      <c r="K7017" t="str">
        <f t="shared" si="460"/>
        <v>Cook</v>
      </c>
      <c r="L7017">
        <f t="shared" si="461"/>
        <v>0</v>
      </c>
    </row>
    <row r="7018" spans="1:12" x14ac:dyDescent="0.55000000000000004">
      <c r="A7018">
        <v>2005</v>
      </c>
      <c r="B7018" t="s">
        <v>5</v>
      </c>
      <c r="C7018" t="s">
        <v>106</v>
      </c>
      <c r="D7018">
        <v>3204939.26</v>
      </c>
      <c r="E7018">
        <v>4273742.01</v>
      </c>
      <c r="H7018">
        <f t="shared" si="462"/>
        <v>14</v>
      </c>
      <c r="J7018" t="str">
        <f t="shared" si="463"/>
        <v>GODFREY PAID</v>
      </c>
      <c r="K7018" t="str">
        <f t="shared" si="460"/>
        <v>Cook</v>
      </c>
      <c r="L7018">
        <f t="shared" si="461"/>
        <v>0</v>
      </c>
    </row>
    <row r="7019" spans="1:12" x14ac:dyDescent="0.55000000000000004">
      <c r="A7019">
        <v>2005</v>
      </c>
      <c r="B7019" t="s">
        <v>5</v>
      </c>
      <c r="C7019" t="s">
        <v>107</v>
      </c>
      <c r="D7019">
        <v>17220221.829999998</v>
      </c>
      <c r="E7019">
        <v>35220803.939999998</v>
      </c>
      <c r="H7019">
        <f t="shared" si="462"/>
        <v>14</v>
      </c>
      <c r="J7019" t="str">
        <f t="shared" si="463"/>
        <v>GRANITE CITY</v>
      </c>
      <c r="K7019" t="str">
        <f t="shared" si="460"/>
        <v>Cook</v>
      </c>
      <c r="L7019">
        <f t="shared" si="461"/>
        <v>0</v>
      </c>
    </row>
    <row r="7020" spans="1:12" x14ac:dyDescent="0.55000000000000004">
      <c r="A7020">
        <v>2005</v>
      </c>
      <c r="B7020" t="s">
        <v>5</v>
      </c>
      <c r="C7020" t="s">
        <v>108</v>
      </c>
      <c r="D7020">
        <v>3863853.59</v>
      </c>
      <c r="E7020">
        <v>5783944.9800000004</v>
      </c>
      <c r="H7020">
        <f t="shared" si="462"/>
        <v>11</v>
      </c>
      <c r="J7020" t="str">
        <f t="shared" si="463"/>
        <v>GRAYSLAKE</v>
      </c>
      <c r="K7020" t="str">
        <f t="shared" si="460"/>
        <v>Madison</v>
      </c>
      <c r="L7020">
        <f t="shared" si="461"/>
        <v>0</v>
      </c>
    </row>
    <row r="7021" spans="1:12" x14ac:dyDescent="0.55000000000000004">
      <c r="A7021">
        <v>2005</v>
      </c>
      <c r="B7021" t="s">
        <v>5</v>
      </c>
      <c r="C7021" t="s">
        <v>109</v>
      </c>
      <c r="D7021">
        <v>4709075.22</v>
      </c>
      <c r="E7021">
        <v>7118682.7699999996</v>
      </c>
      <c r="H7021">
        <f t="shared" si="462"/>
        <v>20</v>
      </c>
      <c r="J7021" t="str">
        <f t="shared" si="463"/>
        <v>GREATER ROUND LAKE</v>
      </c>
      <c r="K7021" t="str">
        <f t="shared" si="460"/>
        <v>Lake</v>
      </c>
      <c r="L7021">
        <f t="shared" si="461"/>
        <v>0</v>
      </c>
    </row>
    <row r="7022" spans="1:12" x14ac:dyDescent="0.55000000000000004">
      <c r="A7022">
        <v>2005</v>
      </c>
      <c r="B7022" t="s">
        <v>5</v>
      </c>
      <c r="C7022" t="s">
        <v>110</v>
      </c>
      <c r="D7022">
        <v>10383226.390000001</v>
      </c>
      <c r="E7022">
        <v>13571622.380000001</v>
      </c>
      <c r="H7022">
        <f t="shared" si="462"/>
        <v>8</v>
      </c>
      <c r="J7022" t="str">
        <f t="shared" si="463"/>
        <v>GURNEE</v>
      </c>
      <c r="K7022" t="str">
        <f t="shared" si="460"/>
        <v>Bond</v>
      </c>
      <c r="L7022">
        <f t="shared" si="461"/>
        <v>0</v>
      </c>
    </row>
    <row r="7023" spans="1:12" x14ac:dyDescent="0.55000000000000004">
      <c r="A7023">
        <v>2005</v>
      </c>
      <c r="B7023" t="s">
        <v>5</v>
      </c>
      <c r="C7023" t="s">
        <v>111</v>
      </c>
      <c r="D7023">
        <v>307647</v>
      </c>
      <c r="E7023">
        <v>315204.59999999998</v>
      </c>
      <c r="H7023">
        <f t="shared" si="462"/>
        <v>11</v>
      </c>
      <c r="J7023" t="str">
        <f t="shared" si="463"/>
        <v>HAMPSHIRE</v>
      </c>
      <c r="K7023" t="str">
        <f t="shared" si="460"/>
        <v>Lake</v>
      </c>
      <c r="L7023">
        <f t="shared" si="461"/>
        <v>0</v>
      </c>
    </row>
    <row r="7024" spans="1:12" x14ac:dyDescent="0.55000000000000004">
      <c r="A7024">
        <v>2005</v>
      </c>
      <c r="B7024" t="s">
        <v>5</v>
      </c>
      <c r="C7024" t="s">
        <v>112</v>
      </c>
      <c r="D7024">
        <v>6533726.7199999997</v>
      </c>
      <c r="E7024">
        <v>10226553.92</v>
      </c>
      <c r="H7024">
        <f t="shared" si="462"/>
        <v>14</v>
      </c>
      <c r="J7024" t="str">
        <f t="shared" si="463"/>
        <v>HANOVER PARK</v>
      </c>
      <c r="K7024" t="str">
        <f t="shared" si="460"/>
        <v>Kane</v>
      </c>
      <c r="L7024">
        <f t="shared" si="461"/>
        <v>0</v>
      </c>
    </row>
    <row r="7025" spans="1:12" x14ac:dyDescent="0.55000000000000004">
      <c r="A7025">
        <v>2005</v>
      </c>
      <c r="B7025" t="s">
        <v>5</v>
      </c>
      <c r="C7025" t="s">
        <v>113</v>
      </c>
      <c r="D7025">
        <v>1746958.77</v>
      </c>
      <c r="E7025">
        <v>2381307.46</v>
      </c>
      <c r="H7025">
        <f t="shared" si="462"/>
        <v>12</v>
      </c>
      <c r="J7025" t="str">
        <f t="shared" si="463"/>
        <v>HARRISBURG</v>
      </c>
      <c r="K7025" t="str">
        <f t="shared" si="460"/>
        <v>Cook</v>
      </c>
      <c r="L7025">
        <f t="shared" si="461"/>
        <v>0</v>
      </c>
    </row>
    <row r="7026" spans="1:12" x14ac:dyDescent="0.55000000000000004">
      <c r="A7026">
        <v>2005</v>
      </c>
      <c r="B7026" t="s">
        <v>5</v>
      </c>
      <c r="C7026" t="s">
        <v>114</v>
      </c>
      <c r="D7026">
        <v>23827</v>
      </c>
      <c r="E7026">
        <v>12752.21</v>
      </c>
      <c r="H7026">
        <f t="shared" si="462"/>
        <v>9</v>
      </c>
      <c r="J7026" t="str">
        <f t="shared" si="463"/>
        <v>HARVARD</v>
      </c>
      <c r="K7026" t="str">
        <f t="shared" si="460"/>
        <v>Saline</v>
      </c>
      <c r="L7026">
        <f t="shared" si="461"/>
        <v>0</v>
      </c>
    </row>
    <row r="7027" spans="1:12" x14ac:dyDescent="0.55000000000000004">
      <c r="A7027">
        <v>2005</v>
      </c>
      <c r="B7027" t="s">
        <v>5</v>
      </c>
      <c r="C7027" t="s">
        <v>115</v>
      </c>
      <c r="D7027">
        <v>16409448.300000001</v>
      </c>
      <c r="E7027">
        <v>28146217.789999999</v>
      </c>
      <c r="H7027">
        <f t="shared" si="462"/>
        <v>8</v>
      </c>
      <c r="J7027" t="str">
        <f t="shared" si="463"/>
        <v>HARVEY</v>
      </c>
      <c r="K7027" t="str">
        <f t="shared" si="460"/>
        <v>McHenry</v>
      </c>
      <c r="L7027">
        <f t="shared" si="461"/>
        <v>0</v>
      </c>
    </row>
    <row r="7028" spans="1:12" x14ac:dyDescent="0.55000000000000004">
      <c r="A7028">
        <v>2005</v>
      </c>
      <c r="B7028" t="s">
        <v>5</v>
      </c>
      <c r="C7028" t="s">
        <v>116</v>
      </c>
      <c r="D7028">
        <v>3445199.14</v>
      </c>
      <c r="E7028">
        <v>3439337.45</v>
      </c>
      <c r="H7028">
        <f t="shared" si="462"/>
        <v>13</v>
      </c>
      <c r="J7028" t="str">
        <f t="shared" si="463"/>
        <v>HAZEL CREST</v>
      </c>
      <c r="K7028" t="str">
        <f t="shared" si="460"/>
        <v>Lake</v>
      </c>
      <c r="L7028">
        <f t="shared" si="461"/>
        <v>0</v>
      </c>
    </row>
    <row r="7029" spans="1:12" x14ac:dyDescent="0.55000000000000004">
      <c r="A7029">
        <v>2005</v>
      </c>
      <c r="B7029" t="s">
        <v>5</v>
      </c>
      <c r="C7029" t="s">
        <v>117</v>
      </c>
      <c r="D7029">
        <v>3529957.93</v>
      </c>
      <c r="E7029">
        <v>6269444.8499999996</v>
      </c>
      <c r="H7029">
        <f t="shared" si="462"/>
        <v>8</v>
      </c>
      <c r="J7029" t="str">
        <f t="shared" si="463"/>
        <v>HERRIN</v>
      </c>
      <c r="K7029" t="str">
        <f t="shared" si="460"/>
        <v>Cook</v>
      </c>
      <c r="L7029">
        <f t="shared" si="461"/>
        <v>0</v>
      </c>
    </row>
    <row r="7030" spans="1:12" x14ac:dyDescent="0.55000000000000004">
      <c r="A7030">
        <v>2005</v>
      </c>
      <c r="B7030" t="s">
        <v>5</v>
      </c>
      <c r="C7030" t="s">
        <v>118</v>
      </c>
      <c r="D7030">
        <v>23872608.48</v>
      </c>
      <c r="E7030">
        <v>40886802.909999996</v>
      </c>
      <c r="H7030">
        <f t="shared" si="462"/>
        <v>15</v>
      </c>
      <c r="J7030" t="str">
        <f t="shared" si="463"/>
        <v>HIGHLAND PARK</v>
      </c>
      <c r="K7030" t="str">
        <f t="shared" si="460"/>
        <v>Cook</v>
      </c>
      <c r="L7030">
        <f t="shared" si="461"/>
        <v>0</v>
      </c>
    </row>
    <row r="7031" spans="1:12" x14ac:dyDescent="0.55000000000000004">
      <c r="A7031">
        <v>2005</v>
      </c>
      <c r="B7031" t="s">
        <v>5</v>
      </c>
      <c r="C7031" t="s">
        <v>119</v>
      </c>
      <c r="D7031">
        <v>1251867.8899999999</v>
      </c>
      <c r="E7031">
        <v>1372119.51</v>
      </c>
      <c r="H7031">
        <f t="shared" si="462"/>
        <v>10</v>
      </c>
      <c r="J7031" t="str">
        <f t="shared" si="463"/>
        <v>HIGHWOOD</v>
      </c>
      <c r="K7031" t="str">
        <f t="shared" si="460"/>
        <v>Madison</v>
      </c>
      <c r="L7031">
        <f t="shared" si="461"/>
        <v>0</v>
      </c>
    </row>
    <row r="7032" spans="1:12" x14ac:dyDescent="0.55000000000000004">
      <c r="A7032">
        <v>2005</v>
      </c>
      <c r="B7032" t="s">
        <v>5</v>
      </c>
      <c r="C7032" t="s">
        <v>120</v>
      </c>
      <c r="D7032">
        <v>6249117.7199999997</v>
      </c>
      <c r="E7032">
        <v>11182270.9699999</v>
      </c>
      <c r="H7032">
        <f t="shared" si="462"/>
        <v>10</v>
      </c>
      <c r="J7032" t="str">
        <f t="shared" si="463"/>
        <v>HILLSIDE</v>
      </c>
      <c r="K7032" t="str">
        <f t="shared" si="460"/>
        <v>Montgomery</v>
      </c>
      <c r="L7032">
        <f t="shared" si="461"/>
        <v>0</v>
      </c>
    </row>
    <row r="7033" spans="1:12" x14ac:dyDescent="0.55000000000000004">
      <c r="A7033">
        <v>2005</v>
      </c>
      <c r="B7033" t="s">
        <v>5</v>
      </c>
      <c r="C7033" t="s">
        <v>121</v>
      </c>
      <c r="D7033">
        <v>9664533.8200000003</v>
      </c>
      <c r="E7033">
        <v>14580776.9699999</v>
      </c>
      <c r="H7033">
        <f t="shared" si="462"/>
        <v>10</v>
      </c>
      <c r="J7033" t="str">
        <f t="shared" si="463"/>
        <v>HINSDALE</v>
      </c>
      <c r="K7033" t="str">
        <f t="shared" ref="K7033:K7096" si="464">INDEX($K$1:$K$655,MATCH(C7033,$C$1:$C$655))</f>
        <v>Cook</v>
      </c>
      <c r="L7033">
        <f t="shared" si="461"/>
        <v>0</v>
      </c>
    </row>
    <row r="7034" spans="1:12" x14ac:dyDescent="0.55000000000000004">
      <c r="A7034">
        <v>2005</v>
      </c>
      <c r="B7034" t="s">
        <v>5</v>
      </c>
      <c r="C7034" t="s">
        <v>122</v>
      </c>
      <c r="D7034">
        <v>43030766</v>
      </c>
      <c r="E7034">
        <v>55833123.140000001</v>
      </c>
      <c r="H7034">
        <f t="shared" si="462"/>
        <v>17</v>
      </c>
      <c r="J7034" t="str">
        <f t="shared" si="463"/>
        <v>HOFFMAN ESTATES</v>
      </c>
      <c r="K7034" t="str">
        <f t="shared" si="464"/>
        <v>Cook</v>
      </c>
      <c r="L7034">
        <f t="shared" si="461"/>
        <v>0</v>
      </c>
    </row>
    <row r="7035" spans="1:12" x14ac:dyDescent="0.55000000000000004">
      <c r="A7035">
        <v>2005</v>
      </c>
      <c r="B7035" t="s">
        <v>5</v>
      </c>
      <c r="C7035" t="s">
        <v>123</v>
      </c>
      <c r="D7035">
        <v>492825</v>
      </c>
      <c r="E7035">
        <v>407092.35</v>
      </c>
      <c r="H7035">
        <f t="shared" si="462"/>
        <v>16</v>
      </c>
      <c r="J7035" t="str">
        <f t="shared" si="463"/>
        <v>HOMER TOWNSHIP</v>
      </c>
      <c r="K7035" t="str">
        <f t="shared" si="464"/>
        <v>Cook</v>
      </c>
      <c r="L7035">
        <f t="shared" si="461"/>
        <v>0</v>
      </c>
    </row>
    <row r="7036" spans="1:12" x14ac:dyDescent="0.55000000000000004">
      <c r="A7036">
        <v>2005</v>
      </c>
      <c r="B7036" t="s">
        <v>5</v>
      </c>
      <c r="C7036" t="s">
        <v>124</v>
      </c>
      <c r="D7036">
        <v>6617821</v>
      </c>
      <c r="E7036">
        <v>8079484.0300000003</v>
      </c>
      <c r="H7036">
        <f t="shared" si="462"/>
        <v>10</v>
      </c>
      <c r="J7036" t="str">
        <f t="shared" si="463"/>
        <v>HOMEWOOD</v>
      </c>
      <c r="K7036" t="str">
        <f t="shared" si="464"/>
        <v>Cook</v>
      </c>
      <c r="L7036">
        <f t="shared" si="461"/>
        <v>0</v>
      </c>
    </row>
    <row r="7037" spans="1:12" x14ac:dyDescent="0.55000000000000004">
      <c r="A7037">
        <v>2005</v>
      </c>
      <c r="B7037" t="s">
        <v>5</v>
      </c>
      <c r="C7037" t="s">
        <v>125</v>
      </c>
      <c r="D7037">
        <v>3061774.04</v>
      </c>
      <c r="E7037">
        <v>3431145.08</v>
      </c>
      <c r="H7037">
        <f t="shared" si="462"/>
        <v>9</v>
      </c>
      <c r="J7037" t="str">
        <f t="shared" si="463"/>
        <v>HUNTLEY</v>
      </c>
      <c r="K7037" t="str">
        <f t="shared" si="464"/>
        <v>Vermilion</v>
      </c>
      <c r="L7037">
        <f t="shared" si="461"/>
        <v>0</v>
      </c>
    </row>
    <row r="7038" spans="1:12" x14ac:dyDescent="0.55000000000000004">
      <c r="A7038">
        <v>2005</v>
      </c>
      <c r="B7038" t="s">
        <v>5</v>
      </c>
      <c r="C7038" t="s">
        <v>126</v>
      </c>
      <c r="D7038">
        <v>3422369</v>
      </c>
      <c r="E7038">
        <v>6028891.7800000003</v>
      </c>
      <c r="H7038">
        <f t="shared" si="462"/>
        <v>8</v>
      </c>
      <c r="J7038" t="str">
        <f t="shared" si="463"/>
        <v>ITASCA</v>
      </c>
      <c r="K7038" t="str">
        <f t="shared" si="464"/>
        <v>Lake</v>
      </c>
      <c r="L7038">
        <f t="shared" si="461"/>
        <v>0</v>
      </c>
    </row>
    <row r="7039" spans="1:12" x14ac:dyDescent="0.55000000000000004">
      <c r="A7039">
        <v>2005</v>
      </c>
      <c r="B7039" t="s">
        <v>5</v>
      </c>
      <c r="C7039" t="s">
        <v>127</v>
      </c>
      <c r="D7039">
        <v>20607.04</v>
      </c>
      <c r="E7039">
        <v>36402.31</v>
      </c>
      <c r="H7039">
        <f t="shared" si="462"/>
        <v>10</v>
      </c>
      <c r="J7039" t="str">
        <f t="shared" si="463"/>
        <v>IVESDALE</v>
      </c>
      <c r="K7039" t="str">
        <f t="shared" si="464"/>
        <v>DuPage</v>
      </c>
      <c r="L7039">
        <f t="shared" si="461"/>
        <v>0</v>
      </c>
    </row>
    <row r="7040" spans="1:12" x14ac:dyDescent="0.55000000000000004">
      <c r="A7040">
        <v>2005</v>
      </c>
      <c r="B7040" t="s">
        <v>5</v>
      </c>
      <c r="C7040" t="s">
        <v>128</v>
      </c>
      <c r="D7040">
        <v>12250640.109999999</v>
      </c>
      <c r="E7040">
        <v>15986334.48</v>
      </c>
      <c r="H7040">
        <f t="shared" si="462"/>
        <v>14</v>
      </c>
      <c r="J7040" t="str">
        <f t="shared" si="463"/>
        <v>JACKSONVILLE</v>
      </c>
      <c r="K7040" t="str">
        <f t="shared" si="464"/>
        <v>DuPage</v>
      </c>
      <c r="L7040">
        <f t="shared" si="461"/>
        <v>0</v>
      </c>
    </row>
    <row r="7041" spans="1:12" x14ac:dyDescent="0.55000000000000004">
      <c r="A7041">
        <v>2005</v>
      </c>
      <c r="B7041" t="s">
        <v>5</v>
      </c>
      <c r="C7041" t="s">
        <v>129</v>
      </c>
      <c r="D7041">
        <v>972365.68</v>
      </c>
      <c r="E7041">
        <v>1370525.67</v>
      </c>
      <c r="H7041">
        <f t="shared" si="462"/>
        <v>11</v>
      </c>
      <c r="J7041" t="str">
        <f t="shared" si="463"/>
        <v>JEFFERSON</v>
      </c>
      <c r="K7041" t="str">
        <f t="shared" si="464"/>
        <v>Morgan</v>
      </c>
      <c r="L7041">
        <f t="shared" si="461"/>
        <v>0</v>
      </c>
    </row>
    <row r="7042" spans="1:12" x14ac:dyDescent="0.55000000000000004">
      <c r="A7042">
        <v>2005</v>
      </c>
      <c r="B7042" t="s">
        <v>5</v>
      </c>
      <c r="C7042" t="s">
        <v>130</v>
      </c>
      <c r="D7042">
        <v>55515330</v>
      </c>
      <c r="E7042">
        <v>118110759.45999999</v>
      </c>
      <c r="H7042">
        <f t="shared" si="462"/>
        <v>8</v>
      </c>
      <c r="J7042" t="str">
        <f t="shared" si="463"/>
        <v>JOLIET</v>
      </c>
      <c r="K7042" t="str">
        <f t="shared" si="464"/>
        <v>McHenry</v>
      </c>
      <c r="L7042">
        <f t="shared" ref="L7042:L7105" si="465">IF(ISNA(K7042),1,0)</f>
        <v>0</v>
      </c>
    </row>
    <row r="7043" spans="1:12" x14ac:dyDescent="0.55000000000000004">
      <c r="A7043">
        <v>2005</v>
      </c>
      <c r="B7043" t="s">
        <v>5</v>
      </c>
      <c r="C7043" t="s">
        <v>131</v>
      </c>
      <c r="D7043">
        <v>361680.42</v>
      </c>
      <c r="E7043">
        <v>438923</v>
      </c>
      <c r="H7043">
        <f t="shared" ref="H7043:H7106" si="466">IF(B7043="fire",MIN(IFERROR(SEARCH("fire",C7043),999),IFERROR(SEARCH("fpd",C7043),999),IFERROR(SEARCH("pension",C7043),999),IFERROR(SEARCH("fund",C7043),999)),MIN(IFERROR(SEARCH("police",C7043),999),IFERROR(SEARCH("pension",C7043),999),IFERROR(SEARCH("fund",C7043),999)))</f>
        <v>9</v>
      </c>
      <c r="J7043" t="str">
        <f t="shared" ref="J7043:J7106" si="467">LEFT(C7043,H7043-2)</f>
        <v>JUSTICE</v>
      </c>
      <c r="K7043" t="str">
        <f t="shared" si="464"/>
        <v>Kendall</v>
      </c>
      <c r="L7043">
        <f t="shared" si="465"/>
        <v>0</v>
      </c>
    </row>
    <row r="7044" spans="1:12" x14ac:dyDescent="0.55000000000000004">
      <c r="A7044">
        <v>2005</v>
      </c>
      <c r="B7044" t="s">
        <v>5</v>
      </c>
      <c r="C7044" t="s">
        <v>132</v>
      </c>
      <c r="D7044">
        <v>10147331.35</v>
      </c>
      <c r="E7044">
        <v>32469603.350000001</v>
      </c>
      <c r="H7044">
        <f t="shared" si="466"/>
        <v>10</v>
      </c>
      <c r="J7044" t="str">
        <f t="shared" si="467"/>
        <v>KANKAKEE</v>
      </c>
      <c r="K7044" t="str">
        <f t="shared" si="464"/>
        <v>Kendall</v>
      </c>
      <c r="L7044">
        <f t="shared" si="465"/>
        <v>0</v>
      </c>
    </row>
    <row r="7045" spans="1:12" x14ac:dyDescent="0.55000000000000004">
      <c r="A7045">
        <v>2005</v>
      </c>
      <c r="B7045" t="s">
        <v>5</v>
      </c>
      <c r="C7045" t="s">
        <v>133</v>
      </c>
      <c r="D7045">
        <v>438976.48</v>
      </c>
      <c r="E7045">
        <v>597433.85</v>
      </c>
      <c r="H7045">
        <f t="shared" si="466"/>
        <v>19</v>
      </c>
      <c r="J7045" t="str">
        <f t="shared" si="467"/>
        <v>KEWANEE COMMUNITY</v>
      </c>
      <c r="K7045" t="str">
        <f t="shared" si="464"/>
        <v>Cook</v>
      </c>
      <c r="L7045">
        <f t="shared" si="465"/>
        <v>0</v>
      </c>
    </row>
    <row r="7046" spans="1:12" x14ac:dyDescent="0.55000000000000004">
      <c r="A7046">
        <v>2005</v>
      </c>
      <c r="B7046" t="s">
        <v>5</v>
      </c>
      <c r="C7046" t="s">
        <v>134</v>
      </c>
      <c r="D7046">
        <v>6655823</v>
      </c>
      <c r="E7046">
        <v>9146670.8200000003</v>
      </c>
      <c r="H7046">
        <f t="shared" si="466"/>
        <v>9</v>
      </c>
      <c r="J7046" t="str">
        <f t="shared" si="467"/>
        <v>KEWANEE</v>
      </c>
      <c r="K7046" t="str">
        <f t="shared" si="464"/>
        <v>Cook</v>
      </c>
      <c r="L7046">
        <f t="shared" si="465"/>
        <v>0</v>
      </c>
    </row>
    <row r="7047" spans="1:12" x14ac:dyDescent="0.55000000000000004">
      <c r="A7047">
        <v>2005</v>
      </c>
      <c r="B7047" t="s">
        <v>5</v>
      </c>
      <c r="C7047" t="s">
        <v>135</v>
      </c>
      <c r="D7047">
        <v>8087943.7300000004</v>
      </c>
      <c r="E7047">
        <v>14350141.140000001</v>
      </c>
      <c r="H7047">
        <f t="shared" si="466"/>
        <v>10</v>
      </c>
      <c r="J7047" t="str">
        <f t="shared" si="467"/>
        <v>LAGRANGE</v>
      </c>
      <c r="K7047" t="str">
        <f t="shared" si="464"/>
        <v>Lake</v>
      </c>
      <c r="L7047">
        <f t="shared" si="465"/>
        <v>0</v>
      </c>
    </row>
    <row r="7048" spans="1:12" x14ac:dyDescent="0.55000000000000004">
      <c r="A7048">
        <v>2005</v>
      </c>
      <c r="B7048" t="s">
        <v>5</v>
      </c>
      <c r="C7048" t="s">
        <v>136</v>
      </c>
      <c r="D7048">
        <v>359426.24</v>
      </c>
      <c r="E7048">
        <v>150541.59</v>
      </c>
      <c r="H7048">
        <f t="shared" si="466"/>
        <v>12</v>
      </c>
      <c r="J7048" t="str">
        <f t="shared" si="467"/>
        <v>LAKE EGYPT</v>
      </c>
      <c r="K7048" t="str">
        <f t="shared" si="464"/>
        <v>Lake</v>
      </c>
      <c r="L7048">
        <f t="shared" si="465"/>
        <v>0</v>
      </c>
    </row>
    <row r="7049" spans="1:12" x14ac:dyDescent="0.55000000000000004">
      <c r="A7049">
        <v>2005</v>
      </c>
      <c r="B7049" t="s">
        <v>5</v>
      </c>
      <c r="C7049" t="s">
        <v>137</v>
      </c>
      <c r="D7049">
        <v>18099033.149999999</v>
      </c>
      <c r="E7049">
        <v>22916855.140000001</v>
      </c>
      <c r="H7049">
        <f t="shared" si="466"/>
        <v>13</v>
      </c>
      <c r="J7049" t="str">
        <f t="shared" si="467"/>
        <v>LAKE FOREST</v>
      </c>
      <c r="K7049" t="str">
        <f t="shared" si="464"/>
        <v>Lake</v>
      </c>
      <c r="L7049">
        <f t="shared" si="465"/>
        <v>0</v>
      </c>
    </row>
    <row r="7050" spans="1:12" x14ac:dyDescent="0.55000000000000004">
      <c r="A7050">
        <v>2005</v>
      </c>
      <c r="B7050" t="s">
        <v>5</v>
      </c>
      <c r="C7050" t="s">
        <v>138</v>
      </c>
      <c r="D7050">
        <v>5799962.9699999997</v>
      </c>
      <c r="E7050">
        <v>14107173.4</v>
      </c>
      <c r="H7050">
        <f t="shared" si="466"/>
        <v>13</v>
      </c>
      <c r="J7050" t="str">
        <f t="shared" si="467"/>
        <v>LAKE ZURICH</v>
      </c>
      <c r="K7050" t="str">
        <f t="shared" si="464"/>
        <v>Lake</v>
      </c>
      <c r="L7050">
        <f t="shared" si="465"/>
        <v>0</v>
      </c>
    </row>
    <row r="7051" spans="1:12" x14ac:dyDescent="0.55000000000000004">
      <c r="A7051">
        <v>2005</v>
      </c>
      <c r="B7051" t="s">
        <v>5</v>
      </c>
      <c r="C7051" t="s">
        <v>139</v>
      </c>
      <c r="D7051">
        <v>7619586.5599999996</v>
      </c>
      <c r="E7051">
        <v>12184483.18</v>
      </c>
      <c r="H7051">
        <f t="shared" si="466"/>
        <v>9</v>
      </c>
      <c r="J7051" t="str">
        <f t="shared" si="467"/>
        <v>LANSING</v>
      </c>
      <c r="K7051" t="str">
        <f t="shared" si="464"/>
        <v>Lake</v>
      </c>
      <c r="L7051">
        <f t="shared" si="465"/>
        <v>0</v>
      </c>
    </row>
    <row r="7052" spans="1:12" x14ac:dyDescent="0.55000000000000004">
      <c r="A7052">
        <v>2005</v>
      </c>
      <c r="B7052" t="s">
        <v>5</v>
      </c>
      <c r="C7052" t="s">
        <v>140</v>
      </c>
      <c r="D7052">
        <v>1176014.74</v>
      </c>
      <c r="E7052">
        <v>1399136.8599999901</v>
      </c>
      <c r="H7052">
        <f t="shared" si="466"/>
        <v>9</v>
      </c>
      <c r="J7052" t="str">
        <f t="shared" si="467"/>
        <v>LASALLE</v>
      </c>
      <c r="K7052" t="str">
        <f t="shared" si="464"/>
        <v>Cook</v>
      </c>
      <c r="L7052">
        <f t="shared" si="465"/>
        <v>0</v>
      </c>
    </row>
    <row r="7053" spans="1:12" x14ac:dyDescent="0.55000000000000004">
      <c r="A7053">
        <v>2005</v>
      </c>
      <c r="B7053" t="s">
        <v>5</v>
      </c>
      <c r="C7053" t="s">
        <v>141</v>
      </c>
      <c r="D7053">
        <v>6228778.9800000004</v>
      </c>
      <c r="E7053">
        <v>9456636.0700000003</v>
      </c>
      <c r="H7053">
        <f t="shared" si="466"/>
        <v>8</v>
      </c>
      <c r="J7053" t="str">
        <f t="shared" si="467"/>
        <v>LEMONT</v>
      </c>
      <c r="K7053" t="str">
        <f t="shared" si="464"/>
        <v>Lawrence</v>
      </c>
      <c r="L7053">
        <f t="shared" si="465"/>
        <v>0</v>
      </c>
    </row>
    <row r="7054" spans="1:12" x14ac:dyDescent="0.55000000000000004">
      <c r="A7054">
        <v>2005</v>
      </c>
      <c r="B7054" t="s">
        <v>5</v>
      </c>
      <c r="C7054" t="s">
        <v>142</v>
      </c>
      <c r="D7054">
        <v>6642783.6699999999</v>
      </c>
      <c r="E7054">
        <v>9391881.2100000009</v>
      </c>
      <c r="H7054">
        <f t="shared" si="466"/>
        <v>8</v>
      </c>
      <c r="J7054" t="str">
        <f t="shared" si="467"/>
        <v>LEYDEN</v>
      </c>
      <c r="K7054" t="str">
        <f t="shared" si="464"/>
        <v>Cook</v>
      </c>
      <c r="L7054">
        <f t="shared" si="465"/>
        <v>0</v>
      </c>
    </row>
    <row r="7055" spans="1:12" x14ac:dyDescent="0.55000000000000004">
      <c r="A7055">
        <v>2005</v>
      </c>
      <c r="B7055" t="s">
        <v>5</v>
      </c>
      <c r="C7055" t="s">
        <v>143</v>
      </c>
      <c r="D7055">
        <v>12448434.48</v>
      </c>
      <c r="E7055">
        <v>16941226.629999999</v>
      </c>
      <c r="H7055">
        <f t="shared" si="466"/>
        <v>14</v>
      </c>
      <c r="J7055" t="str">
        <f t="shared" si="467"/>
        <v>LIBERTYVILLE</v>
      </c>
      <c r="K7055" t="str">
        <f t="shared" si="464"/>
        <v>Cook</v>
      </c>
      <c r="L7055">
        <f t="shared" si="465"/>
        <v>0</v>
      </c>
    </row>
    <row r="7056" spans="1:12" x14ac:dyDescent="0.55000000000000004">
      <c r="A7056">
        <v>2005</v>
      </c>
      <c r="B7056" t="s">
        <v>5</v>
      </c>
      <c r="C7056" t="s">
        <v>144</v>
      </c>
      <c r="D7056">
        <v>7399269</v>
      </c>
      <c r="E7056">
        <v>11861958.18</v>
      </c>
      <c r="H7056">
        <f t="shared" si="466"/>
        <v>9</v>
      </c>
      <c r="J7056" t="str">
        <f t="shared" si="467"/>
        <v>LINCOLN</v>
      </c>
      <c r="K7056" t="str">
        <f t="shared" si="464"/>
        <v>Lake</v>
      </c>
      <c r="L7056">
        <f t="shared" si="465"/>
        <v>0</v>
      </c>
    </row>
    <row r="7057" spans="1:12" x14ac:dyDescent="0.55000000000000004">
      <c r="A7057">
        <v>2005</v>
      </c>
      <c r="B7057" t="s">
        <v>5</v>
      </c>
      <c r="C7057" t="s">
        <v>145</v>
      </c>
      <c r="D7057">
        <v>3197348</v>
      </c>
      <c r="E7057">
        <v>1845801.8399999901</v>
      </c>
      <c r="H7057">
        <f t="shared" si="466"/>
        <v>15</v>
      </c>
      <c r="J7057" t="str">
        <f t="shared" si="467"/>
        <v>LINCOLN RURAL</v>
      </c>
      <c r="K7057" t="str">
        <f t="shared" si="464"/>
        <v>Logan</v>
      </c>
      <c r="L7057">
        <f t="shared" si="465"/>
        <v>0</v>
      </c>
    </row>
    <row r="7058" spans="1:12" x14ac:dyDescent="0.55000000000000004">
      <c r="A7058">
        <v>2005</v>
      </c>
      <c r="B7058" t="s">
        <v>5</v>
      </c>
      <c r="C7058" t="s">
        <v>146</v>
      </c>
      <c r="D7058">
        <v>14241818.560000001</v>
      </c>
      <c r="E7058">
        <v>15498193.6</v>
      </c>
      <c r="H7058">
        <f t="shared" si="466"/>
        <v>24</v>
      </c>
      <c r="J7058" t="str">
        <f t="shared" si="467"/>
        <v>LINCOLNSHIRE-RIVERWOOD</v>
      </c>
      <c r="K7058" t="str">
        <f t="shared" si="464"/>
        <v>Lake</v>
      </c>
      <c r="L7058">
        <f t="shared" si="465"/>
        <v>0</v>
      </c>
    </row>
    <row r="7059" spans="1:12" x14ac:dyDescent="0.55000000000000004">
      <c r="A7059">
        <v>2005</v>
      </c>
      <c r="B7059" t="s">
        <v>5</v>
      </c>
      <c r="C7059" t="s">
        <v>147</v>
      </c>
      <c r="D7059">
        <v>31992407.07</v>
      </c>
      <c r="E7059">
        <v>50015907.5</v>
      </c>
      <c r="H7059">
        <f t="shared" si="466"/>
        <v>17</v>
      </c>
      <c r="J7059" t="str">
        <f t="shared" si="467"/>
        <v>LISLE-WOODRIDGE</v>
      </c>
      <c r="K7059" t="str">
        <f t="shared" si="464"/>
        <v>DuPage</v>
      </c>
      <c r="L7059">
        <f t="shared" si="465"/>
        <v>0</v>
      </c>
    </row>
    <row r="7060" spans="1:12" x14ac:dyDescent="0.55000000000000004">
      <c r="A7060">
        <v>2005</v>
      </c>
      <c r="B7060" t="s">
        <v>5</v>
      </c>
      <c r="C7060" t="s">
        <v>148</v>
      </c>
      <c r="D7060">
        <v>3785507.85</v>
      </c>
      <c r="E7060">
        <v>3946095.78</v>
      </c>
      <c r="H7060">
        <f t="shared" si="466"/>
        <v>12</v>
      </c>
      <c r="J7060" t="str">
        <f t="shared" si="467"/>
        <v>LITCHFIELD</v>
      </c>
      <c r="K7060" t="str">
        <f t="shared" si="464"/>
        <v>DuPage</v>
      </c>
      <c r="L7060">
        <f t="shared" si="465"/>
        <v>0</v>
      </c>
    </row>
    <row r="7061" spans="1:12" x14ac:dyDescent="0.55000000000000004">
      <c r="A7061">
        <v>2005</v>
      </c>
      <c r="B7061" t="s">
        <v>5</v>
      </c>
      <c r="C7061" t="s">
        <v>149</v>
      </c>
      <c r="D7061">
        <v>16276648</v>
      </c>
      <c r="E7061">
        <v>25544630.32</v>
      </c>
      <c r="H7061">
        <f t="shared" si="466"/>
        <v>19</v>
      </c>
      <c r="J7061" t="str">
        <f t="shared" si="467"/>
        <v>LOCKPORT TOWNSHIP</v>
      </c>
      <c r="K7061" t="str">
        <f t="shared" si="464"/>
        <v>Will</v>
      </c>
      <c r="L7061">
        <f t="shared" si="465"/>
        <v>0</v>
      </c>
    </row>
    <row r="7062" spans="1:12" x14ac:dyDescent="0.55000000000000004">
      <c r="A7062">
        <v>2005</v>
      </c>
      <c r="B7062" t="s">
        <v>5</v>
      </c>
      <c r="C7062" t="s">
        <v>150</v>
      </c>
      <c r="D7062">
        <v>25429614.899999999</v>
      </c>
      <c r="E7062">
        <v>33026210.07</v>
      </c>
      <c r="H7062">
        <f t="shared" si="466"/>
        <v>9</v>
      </c>
      <c r="J7062" t="str">
        <f t="shared" si="467"/>
        <v>LOMBARD</v>
      </c>
      <c r="K7062" t="str">
        <f t="shared" si="464"/>
        <v>Will</v>
      </c>
      <c r="L7062">
        <f t="shared" si="465"/>
        <v>0</v>
      </c>
    </row>
    <row r="7063" spans="1:12" x14ac:dyDescent="0.55000000000000004">
      <c r="A7063">
        <v>2005</v>
      </c>
      <c r="B7063" t="s">
        <v>5</v>
      </c>
      <c r="C7063" t="s">
        <v>151</v>
      </c>
      <c r="D7063">
        <v>558195.5</v>
      </c>
      <c r="E7063">
        <v>315803.01</v>
      </c>
      <c r="H7063">
        <f t="shared" si="466"/>
        <v>12</v>
      </c>
      <c r="J7063" t="str">
        <f t="shared" si="467"/>
        <v>LONG CREEK</v>
      </c>
      <c r="K7063" t="str">
        <f t="shared" si="464"/>
        <v>DuPage</v>
      </c>
      <c r="L7063">
        <f t="shared" si="465"/>
        <v>0</v>
      </c>
    </row>
    <row r="7064" spans="1:12" x14ac:dyDescent="0.55000000000000004">
      <c r="A7064">
        <v>2005</v>
      </c>
      <c r="B7064" t="s">
        <v>5</v>
      </c>
      <c r="C7064" t="s">
        <v>152</v>
      </c>
      <c r="D7064">
        <v>175620.67</v>
      </c>
      <c r="E7064">
        <v>0</v>
      </c>
      <c r="H7064">
        <f t="shared" si="466"/>
        <v>12</v>
      </c>
      <c r="J7064" t="str">
        <f t="shared" si="467"/>
        <v>LONG GROVE</v>
      </c>
      <c r="K7064" t="str">
        <f t="shared" si="464"/>
        <v>DuPage</v>
      </c>
      <c r="L7064">
        <f t="shared" si="465"/>
        <v>0</v>
      </c>
    </row>
    <row r="7065" spans="1:12" x14ac:dyDescent="0.55000000000000004">
      <c r="A7065">
        <v>2005</v>
      </c>
      <c r="B7065" t="s">
        <v>5</v>
      </c>
      <c r="C7065" t="s">
        <v>153</v>
      </c>
      <c r="D7065">
        <v>23856</v>
      </c>
      <c r="E7065">
        <v>258859</v>
      </c>
      <c r="H7065">
        <f t="shared" si="466"/>
        <v>7</v>
      </c>
      <c r="J7065" t="str">
        <f t="shared" si="467"/>
        <v>LYONS</v>
      </c>
      <c r="K7065" t="str">
        <f t="shared" si="464"/>
        <v>Cook</v>
      </c>
      <c r="L7065">
        <f t="shared" si="465"/>
        <v>0</v>
      </c>
    </row>
    <row r="7066" spans="1:12" x14ac:dyDescent="0.55000000000000004">
      <c r="A7066">
        <v>2005</v>
      </c>
      <c r="B7066" t="s">
        <v>5</v>
      </c>
      <c r="C7066" t="s">
        <v>154</v>
      </c>
      <c r="D7066">
        <v>9376102.1500000004</v>
      </c>
      <c r="E7066">
        <v>11334364.800000001</v>
      </c>
      <c r="H7066">
        <f t="shared" si="466"/>
        <v>8</v>
      </c>
      <c r="J7066" t="str">
        <f t="shared" si="467"/>
        <v>MACOMB</v>
      </c>
      <c r="K7066" t="str">
        <f t="shared" si="464"/>
        <v>Cook</v>
      </c>
      <c r="L7066">
        <f t="shared" si="465"/>
        <v>0</v>
      </c>
    </row>
    <row r="7067" spans="1:12" x14ac:dyDescent="0.55000000000000004">
      <c r="A7067">
        <v>2005</v>
      </c>
      <c r="B7067" t="s">
        <v>5</v>
      </c>
      <c r="C7067" t="s">
        <v>155</v>
      </c>
      <c r="D7067">
        <v>1296351.74</v>
      </c>
      <c r="E7067">
        <v>1303907.69</v>
      </c>
      <c r="H7067">
        <f t="shared" si="466"/>
        <v>19</v>
      </c>
      <c r="J7067" t="str">
        <f t="shared" si="467"/>
        <v>MANTENO COMMUNITY</v>
      </c>
      <c r="K7067" t="str">
        <f t="shared" si="464"/>
        <v>Will</v>
      </c>
      <c r="L7067">
        <f t="shared" si="465"/>
        <v>0</v>
      </c>
    </row>
    <row r="7068" spans="1:12" x14ac:dyDescent="0.55000000000000004">
      <c r="A7068">
        <v>2005</v>
      </c>
      <c r="B7068" t="s">
        <v>5</v>
      </c>
      <c r="C7068" t="s">
        <v>156</v>
      </c>
      <c r="D7068">
        <v>4650032.7</v>
      </c>
      <c r="E7068">
        <v>7100070.25</v>
      </c>
      <c r="H7068">
        <f t="shared" si="466"/>
        <v>8</v>
      </c>
      <c r="J7068" t="str">
        <f t="shared" si="467"/>
        <v>MARION</v>
      </c>
      <c r="K7068" t="str">
        <f t="shared" si="464"/>
        <v>McHenry</v>
      </c>
      <c r="L7068">
        <f t="shared" si="465"/>
        <v>0</v>
      </c>
    </row>
    <row r="7069" spans="1:12" x14ac:dyDescent="0.55000000000000004">
      <c r="A7069">
        <v>2005</v>
      </c>
      <c r="B7069" t="s">
        <v>5</v>
      </c>
      <c r="C7069" t="s">
        <v>157</v>
      </c>
      <c r="D7069">
        <v>1881865.12</v>
      </c>
      <c r="E7069">
        <v>2047233.17</v>
      </c>
      <c r="H7069">
        <f t="shared" si="466"/>
        <v>9</v>
      </c>
      <c r="J7069" t="str">
        <f t="shared" si="467"/>
        <v>MARKHAM</v>
      </c>
      <c r="K7069" t="str">
        <f t="shared" si="464"/>
        <v>Williamson</v>
      </c>
      <c r="L7069">
        <f t="shared" si="465"/>
        <v>0</v>
      </c>
    </row>
    <row r="7070" spans="1:12" x14ac:dyDescent="0.55000000000000004">
      <c r="A7070">
        <v>2005</v>
      </c>
      <c r="B7070" t="s">
        <v>5</v>
      </c>
      <c r="C7070" t="s">
        <v>158</v>
      </c>
      <c r="D7070">
        <v>11203527.07</v>
      </c>
      <c r="E7070">
        <v>15084594.17</v>
      </c>
      <c r="H7070">
        <f t="shared" si="466"/>
        <v>10</v>
      </c>
      <c r="J7070" t="str">
        <f t="shared" si="467"/>
        <v>MATTESON</v>
      </c>
      <c r="K7070" t="str">
        <f t="shared" si="464"/>
        <v>St. Clair</v>
      </c>
      <c r="L7070">
        <f t="shared" si="465"/>
        <v>0</v>
      </c>
    </row>
    <row r="7071" spans="1:12" x14ac:dyDescent="0.55000000000000004">
      <c r="A7071">
        <v>2005</v>
      </c>
      <c r="B7071" t="s">
        <v>5</v>
      </c>
      <c r="C7071" t="s">
        <v>159</v>
      </c>
      <c r="D7071">
        <v>14534609.84</v>
      </c>
      <c r="E7071">
        <v>25333419.449999999</v>
      </c>
      <c r="H7071">
        <f t="shared" si="466"/>
        <v>9</v>
      </c>
      <c r="J7071" t="str">
        <f t="shared" si="467"/>
        <v>MATTOON</v>
      </c>
      <c r="K7071" t="str">
        <f t="shared" si="464"/>
        <v>Cook</v>
      </c>
      <c r="L7071">
        <f t="shared" si="465"/>
        <v>0</v>
      </c>
    </row>
    <row r="7072" spans="1:12" x14ac:dyDescent="0.55000000000000004">
      <c r="A7072">
        <v>2005</v>
      </c>
      <c r="B7072" t="s">
        <v>5</v>
      </c>
      <c r="C7072" t="s">
        <v>160</v>
      </c>
      <c r="D7072">
        <v>12889717.289999999</v>
      </c>
      <c r="E7072">
        <v>26817693.640000001</v>
      </c>
      <c r="H7072">
        <f t="shared" si="466"/>
        <v>9</v>
      </c>
      <c r="J7072" t="str">
        <f t="shared" si="467"/>
        <v>MAYWOOD</v>
      </c>
      <c r="K7072" t="str">
        <f t="shared" si="464"/>
        <v>Coles</v>
      </c>
      <c r="L7072">
        <f t="shared" si="465"/>
        <v>0</v>
      </c>
    </row>
    <row r="7073" spans="1:12" x14ac:dyDescent="0.55000000000000004">
      <c r="A7073">
        <v>2005</v>
      </c>
      <c r="B7073" t="s">
        <v>5</v>
      </c>
      <c r="C7073" t="s">
        <v>161</v>
      </c>
      <c r="D7073">
        <v>194715.25</v>
      </c>
      <c r="E7073">
        <v>686290.36</v>
      </c>
      <c r="H7073">
        <f t="shared" si="466"/>
        <v>8</v>
      </c>
      <c r="J7073" t="str">
        <f t="shared" si="467"/>
        <v>MCCOOK</v>
      </c>
      <c r="K7073" t="str">
        <f t="shared" si="464"/>
        <v>Cook</v>
      </c>
      <c r="L7073">
        <f t="shared" si="465"/>
        <v>0</v>
      </c>
    </row>
    <row r="7074" spans="1:12" x14ac:dyDescent="0.55000000000000004">
      <c r="A7074">
        <v>2005</v>
      </c>
      <c r="B7074" t="s">
        <v>5</v>
      </c>
      <c r="C7074" t="s">
        <v>162</v>
      </c>
      <c r="D7074">
        <v>22504019.77</v>
      </c>
      <c r="E7074">
        <v>48810267.109999999</v>
      </c>
      <c r="H7074">
        <f t="shared" si="466"/>
        <v>14</v>
      </c>
      <c r="J7074" t="str">
        <f t="shared" si="467"/>
        <v>MELROSE PARK</v>
      </c>
      <c r="K7074" t="str">
        <f t="shared" si="464"/>
        <v>McHenry</v>
      </c>
      <c r="L7074">
        <f t="shared" si="465"/>
        <v>0</v>
      </c>
    </row>
    <row r="7075" spans="1:12" x14ac:dyDescent="0.55000000000000004">
      <c r="A7075">
        <v>2005</v>
      </c>
      <c r="B7075" t="s">
        <v>5</v>
      </c>
      <c r="C7075" t="s">
        <v>163</v>
      </c>
      <c r="D7075">
        <v>1073459.82</v>
      </c>
      <c r="E7075">
        <v>1561102.2</v>
      </c>
      <c r="H7075">
        <f t="shared" si="466"/>
        <v>9</v>
      </c>
      <c r="J7075" t="str">
        <f t="shared" si="467"/>
        <v>MENDOTA</v>
      </c>
      <c r="K7075" t="str">
        <f t="shared" si="464"/>
        <v>Cook</v>
      </c>
      <c r="L7075">
        <f t="shared" si="465"/>
        <v>0</v>
      </c>
    </row>
    <row r="7076" spans="1:12" x14ac:dyDescent="0.55000000000000004">
      <c r="A7076">
        <v>2005</v>
      </c>
      <c r="B7076" t="s">
        <v>5</v>
      </c>
      <c r="C7076" t="s">
        <v>164</v>
      </c>
      <c r="D7076">
        <v>1654399.65</v>
      </c>
      <c r="E7076">
        <v>2583298.08</v>
      </c>
      <c r="H7076">
        <f t="shared" si="466"/>
        <v>12</v>
      </c>
      <c r="J7076" t="str">
        <f t="shared" si="467"/>
        <v>METROPOLIS</v>
      </c>
      <c r="K7076" t="str">
        <f t="shared" si="464"/>
        <v>LaSalle</v>
      </c>
      <c r="L7076">
        <f t="shared" si="465"/>
        <v>0</v>
      </c>
    </row>
    <row r="7077" spans="1:12" x14ac:dyDescent="0.55000000000000004">
      <c r="A7077">
        <v>2005</v>
      </c>
      <c r="B7077" t="s">
        <v>5</v>
      </c>
      <c r="C7077" t="s">
        <v>165</v>
      </c>
      <c r="D7077">
        <v>6310116</v>
      </c>
      <c r="E7077">
        <v>7909170.2999999998</v>
      </c>
      <c r="H7077">
        <f t="shared" si="466"/>
        <v>12</v>
      </c>
      <c r="J7077" t="str">
        <f t="shared" si="467"/>
        <v>MIDLOTHIAN</v>
      </c>
      <c r="K7077" t="str">
        <f t="shared" si="464"/>
        <v>Massac</v>
      </c>
      <c r="L7077">
        <f t="shared" si="465"/>
        <v>0</v>
      </c>
    </row>
    <row r="7078" spans="1:12" x14ac:dyDescent="0.55000000000000004">
      <c r="A7078">
        <v>2005</v>
      </c>
      <c r="B7078" t="s">
        <v>5</v>
      </c>
      <c r="C7078" t="s">
        <v>166</v>
      </c>
      <c r="D7078">
        <v>225623.82</v>
      </c>
      <c r="E7078">
        <v>977255.97</v>
      </c>
      <c r="H7078">
        <f t="shared" si="466"/>
        <v>9</v>
      </c>
      <c r="J7078" t="str">
        <f t="shared" si="467"/>
        <v>MINOOKA</v>
      </c>
      <c r="K7078" t="str">
        <f t="shared" si="464"/>
        <v>Rock Island</v>
      </c>
      <c r="L7078">
        <f t="shared" si="465"/>
        <v>0</v>
      </c>
    </row>
    <row r="7079" spans="1:12" x14ac:dyDescent="0.55000000000000004">
      <c r="A7079">
        <v>2005</v>
      </c>
      <c r="B7079" t="s">
        <v>5</v>
      </c>
      <c r="C7079" t="s">
        <v>167</v>
      </c>
      <c r="D7079">
        <v>2151168.12</v>
      </c>
      <c r="E7079">
        <v>2615087.85</v>
      </c>
      <c r="H7079">
        <f t="shared" si="466"/>
        <v>8</v>
      </c>
      <c r="J7079" t="str">
        <f t="shared" si="467"/>
        <v>MOKENA</v>
      </c>
      <c r="K7079" t="str">
        <f t="shared" si="464"/>
        <v>Grundy</v>
      </c>
      <c r="L7079">
        <f t="shared" si="465"/>
        <v>0</v>
      </c>
    </row>
    <row r="7080" spans="1:12" x14ac:dyDescent="0.55000000000000004">
      <c r="A7080">
        <v>2005</v>
      </c>
      <c r="B7080" t="s">
        <v>5</v>
      </c>
      <c r="C7080" t="s">
        <v>168</v>
      </c>
      <c r="D7080">
        <v>27048914.629999999</v>
      </c>
      <c r="E7080">
        <v>52195216.950000003</v>
      </c>
      <c r="H7080">
        <f t="shared" si="466"/>
        <v>8</v>
      </c>
      <c r="J7080" t="str">
        <f t="shared" si="467"/>
        <v>MOLINE</v>
      </c>
      <c r="K7080" t="str">
        <f t="shared" si="464"/>
        <v>Will</v>
      </c>
      <c r="L7080">
        <f t="shared" si="465"/>
        <v>0</v>
      </c>
    </row>
    <row r="7081" spans="1:12" x14ac:dyDescent="0.55000000000000004">
      <c r="A7081">
        <v>2005</v>
      </c>
      <c r="B7081" t="s">
        <v>5</v>
      </c>
      <c r="C7081" t="s">
        <v>169</v>
      </c>
      <c r="D7081">
        <v>3834843.53</v>
      </c>
      <c r="E7081">
        <v>6683045.96</v>
      </c>
      <c r="H7081">
        <f t="shared" si="466"/>
        <v>10</v>
      </c>
      <c r="J7081" t="str">
        <f t="shared" si="467"/>
        <v>MONMOUTH</v>
      </c>
      <c r="K7081" t="str">
        <f t="shared" si="464"/>
        <v>Will</v>
      </c>
      <c r="L7081">
        <f t="shared" si="465"/>
        <v>0</v>
      </c>
    </row>
    <row r="7082" spans="1:12" x14ac:dyDescent="0.55000000000000004">
      <c r="A7082">
        <v>2005</v>
      </c>
      <c r="B7082" t="s">
        <v>5</v>
      </c>
      <c r="C7082" t="s">
        <v>170</v>
      </c>
      <c r="D7082">
        <v>19366865.199999999</v>
      </c>
      <c r="E7082">
        <v>34992807.890000001</v>
      </c>
      <c r="H7082">
        <f t="shared" si="466"/>
        <v>14</v>
      </c>
      <c r="J7082" t="str">
        <f t="shared" si="467"/>
        <v>MORTON GROVE</v>
      </c>
      <c r="K7082" t="str">
        <f t="shared" si="464"/>
        <v>Grundy</v>
      </c>
      <c r="L7082">
        <f t="shared" si="465"/>
        <v>0</v>
      </c>
    </row>
    <row r="7083" spans="1:12" x14ac:dyDescent="0.55000000000000004">
      <c r="A7083">
        <v>2005</v>
      </c>
      <c r="B7083" t="s">
        <v>5</v>
      </c>
      <c r="C7083" t="s">
        <v>171</v>
      </c>
      <c r="D7083">
        <v>1207439.46</v>
      </c>
      <c r="E7083">
        <v>1230748.2</v>
      </c>
      <c r="H7083">
        <f t="shared" si="466"/>
        <v>11</v>
      </c>
      <c r="J7083" t="str">
        <f t="shared" si="467"/>
        <v>MT CARMEL</v>
      </c>
      <c r="K7083" t="str">
        <f t="shared" si="464"/>
        <v>Tazewell</v>
      </c>
      <c r="L7083">
        <f t="shared" si="465"/>
        <v>0</v>
      </c>
    </row>
    <row r="7084" spans="1:12" x14ac:dyDescent="0.55000000000000004">
      <c r="A7084">
        <v>2005</v>
      </c>
      <c r="B7084" t="s">
        <v>5</v>
      </c>
      <c r="C7084" t="s">
        <v>172</v>
      </c>
      <c r="D7084">
        <v>38091422.590000004</v>
      </c>
      <c r="E7084">
        <v>56636804.210000001</v>
      </c>
      <c r="H7084">
        <f t="shared" si="466"/>
        <v>13</v>
      </c>
      <c r="J7084" t="str">
        <f t="shared" si="467"/>
        <v>MT PROSPECT</v>
      </c>
      <c r="K7084" t="str">
        <f t="shared" si="464"/>
        <v>Wabash</v>
      </c>
      <c r="L7084">
        <f t="shared" si="465"/>
        <v>0</v>
      </c>
    </row>
    <row r="7085" spans="1:12" x14ac:dyDescent="0.55000000000000004">
      <c r="A7085">
        <v>2005</v>
      </c>
      <c r="B7085" t="s">
        <v>5</v>
      </c>
      <c r="C7085" t="s">
        <v>173</v>
      </c>
      <c r="D7085">
        <v>10585196.619999999</v>
      </c>
      <c r="E7085">
        <v>15737555.75</v>
      </c>
      <c r="H7085">
        <f t="shared" si="466"/>
        <v>11</v>
      </c>
      <c r="J7085" t="str">
        <f t="shared" si="467"/>
        <v>MT VERNON</v>
      </c>
      <c r="K7085" t="str">
        <f t="shared" si="464"/>
        <v>Cook</v>
      </c>
      <c r="L7085">
        <f t="shared" si="465"/>
        <v>0</v>
      </c>
    </row>
    <row r="7086" spans="1:12" x14ac:dyDescent="0.55000000000000004">
      <c r="A7086">
        <v>2005</v>
      </c>
      <c r="B7086" t="s">
        <v>5</v>
      </c>
      <c r="C7086" t="s">
        <v>174</v>
      </c>
      <c r="D7086">
        <v>510876.67</v>
      </c>
      <c r="E7086">
        <v>506230.48</v>
      </c>
      <c r="H7086">
        <f t="shared" si="466"/>
        <v>9</v>
      </c>
      <c r="J7086" t="str">
        <f t="shared" si="467"/>
        <v>MT ZION</v>
      </c>
      <c r="K7086" t="str">
        <f t="shared" si="464"/>
        <v>Jefferson</v>
      </c>
      <c r="L7086">
        <f t="shared" si="465"/>
        <v>0</v>
      </c>
    </row>
    <row r="7087" spans="1:12" x14ac:dyDescent="0.55000000000000004">
      <c r="A7087">
        <v>2005</v>
      </c>
      <c r="B7087" t="s">
        <v>5</v>
      </c>
      <c r="C7087" t="s">
        <v>175</v>
      </c>
      <c r="D7087">
        <v>9205411.9800000004</v>
      </c>
      <c r="E7087">
        <v>10687362.7199999</v>
      </c>
      <c r="H7087">
        <f t="shared" si="466"/>
        <v>11</v>
      </c>
      <c r="J7087" t="str">
        <f t="shared" si="467"/>
        <v>MUNDELEIN</v>
      </c>
      <c r="K7087" t="str">
        <f t="shared" si="464"/>
        <v>Macon</v>
      </c>
      <c r="L7087">
        <f t="shared" si="465"/>
        <v>0</v>
      </c>
    </row>
    <row r="7088" spans="1:12" x14ac:dyDescent="0.55000000000000004">
      <c r="A7088">
        <v>2005</v>
      </c>
      <c r="B7088" t="s">
        <v>5</v>
      </c>
      <c r="C7088" t="s">
        <v>176</v>
      </c>
      <c r="D7088">
        <v>2455503.5299999998</v>
      </c>
      <c r="E7088">
        <v>4008153.21999999</v>
      </c>
      <c r="H7088">
        <f t="shared" si="466"/>
        <v>13</v>
      </c>
      <c r="J7088" t="str">
        <f t="shared" si="467"/>
        <v>MURPHYSBORO</v>
      </c>
      <c r="K7088" t="str">
        <f t="shared" si="464"/>
        <v>Lake</v>
      </c>
      <c r="L7088">
        <f t="shared" si="465"/>
        <v>0</v>
      </c>
    </row>
    <row r="7089" spans="1:12" x14ac:dyDescent="0.55000000000000004">
      <c r="A7089">
        <v>2005</v>
      </c>
      <c r="B7089" t="s">
        <v>5</v>
      </c>
      <c r="C7089" t="s">
        <v>177</v>
      </c>
      <c r="D7089">
        <v>53685250.229999997</v>
      </c>
      <c r="E7089">
        <v>72317235.870000005</v>
      </c>
      <c r="H7089">
        <f t="shared" si="466"/>
        <v>12</v>
      </c>
      <c r="J7089" t="str">
        <f t="shared" si="467"/>
        <v>NAPERVILLE</v>
      </c>
      <c r="K7089" t="str">
        <f t="shared" si="464"/>
        <v>Jackson</v>
      </c>
      <c r="L7089">
        <f t="shared" si="465"/>
        <v>0</v>
      </c>
    </row>
    <row r="7090" spans="1:12" x14ac:dyDescent="0.55000000000000004">
      <c r="A7090">
        <v>2005</v>
      </c>
      <c r="B7090" t="s">
        <v>5</v>
      </c>
      <c r="C7090" t="s">
        <v>178</v>
      </c>
      <c r="D7090">
        <v>938109.45</v>
      </c>
      <c r="E7090">
        <v>769600.3</v>
      </c>
      <c r="H7090">
        <f t="shared" si="466"/>
        <v>11</v>
      </c>
      <c r="J7090" t="str">
        <f t="shared" si="467"/>
        <v>NEW LENOX</v>
      </c>
      <c r="K7090" t="str">
        <f t="shared" si="464"/>
        <v>DuPage</v>
      </c>
      <c r="L7090">
        <f t="shared" si="465"/>
        <v>0</v>
      </c>
    </row>
    <row r="7091" spans="1:12" x14ac:dyDescent="0.55000000000000004">
      <c r="A7091">
        <v>2005</v>
      </c>
      <c r="B7091" t="s">
        <v>5</v>
      </c>
      <c r="C7091" t="s">
        <v>179</v>
      </c>
      <c r="D7091">
        <v>95354</v>
      </c>
      <c r="E7091">
        <v>141661.38</v>
      </c>
      <c r="H7091">
        <f t="shared" si="466"/>
        <v>18</v>
      </c>
      <c r="J7091" t="str">
        <f t="shared" si="467"/>
        <v>NEWPORT TOWNSHIP</v>
      </c>
      <c r="K7091" t="str">
        <f t="shared" si="464"/>
        <v>Will</v>
      </c>
      <c r="L7091">
        <f t="shared" si="465"/>
        <v>0</v>
      </c>
    </row>
    <row r="7092" spans="1:12" x14ac:dyDescent="0.55000000000000004">
      <c r="A7092">
        <v>2005</v>
      </c>
      <c r="B7092" t="s">
        <v>5</v>
      </c>
      <c r="C7092" t="s">
        <v>180</v>
      </c>
      <c r="D7092">
        <v>25390005.949999999</v>
      </c>
      <c r="E7092">
        <v>37897710.369999997</v>
      </c>
      <c r="H7092">
        <f t="shared" si="466"/>
        <v>7</v>
      </c>
      <c r="J7092" t="str">
        <f t="shared" si="467"/>
        <v>NILES</v>
      </c>
      <c r="K7092" t="str">
        <f t="shared" si="464"/>
        <v>Will</v>
      </c>
      <c r="L7092">
        <f t="shared" si="465"/>
        <v>0</v>
      </c>
    </row>
    <row r="7093" spans="1:12" x14ac:dyDescent="0.55000000000000004">
      <c r="A7093">
        <v>2005</v>
      </c>
      <c r="B7093" t="s">
        <v>5</v>
      </c>
      <c r="C7093" t="s">
        <v>181</v>
      </c>
      <c r="D7093">
        <v>16314537.16</v>
      </c>
      <c r="E7093">
        <v>25206452.289999999</v>
      </c>
      <c r="H7093">
        <f t="shared" si="466"/>
        <v>8</v>
      </c>
      <c r="J7093" t="str">
        <f t="shared" si="467"/>
        <v>NORMAL</v>
      </c>
      <c r="K7093" t="str">
        <f t="shared" si="464"/>
        <v>Cook</v>
      </c>
      <c r="L7093">
        <f t="shared" si="465"/>
        <v>0</v>
      </c>
    </row>
    <row r="7094" spans="1:12" x14ac:dyDescent="0.55000000000000004">
      <c r="A7094">
        <v>2005</v>
      </c>
      <c r="B7094" t="s">
        <v>5</v>
      </c>
      <c r="C7094" t="s">
        <v>182</v>
      </c>
      <c r="D7094">
        <v>625126</v>
      </c>
      <c r="E7094">
        <v>760531.28</v>
      </c>
      <c r="H7094">
        <f t="shared" si="466"/>
        <v>14</v>
      </c>
      <c r="J7094" t="str">
        <f t="shared" si="467"/>
        <v>NORTH AURORA</v>
      </c>
      <c r="K7094" t="str">
        <f t="shared" si="464"/>
        <v>Cook</v>
      </c>
      <c r="L7094">
        <f t="shared" si="465"/>
        <v>0</v>
      </c>
    </row>
    <row r="7095" spans="1:12" x14ac:dyDescent="0.55000000000000004">
      <c r="A7095">
        <v>2005</v>
      </c>
      <c r="B7095" t="s">
        <v>5</v>
      </c>
      <c r="C7095" t="s">
        <v>183</v>
      </c>
      <c r="D7095">
        <v>8219943.1299999999</v>
      </c>
      <c r="E7095">
        <v>14390265.7199999</v>
      </c>
      <c r="H7095">
        <f t="shared" si="466"/>
        <v>15</v>
      </c>
      <c r="J7095" t="str">
        <f t="shared" si="467"/>
        <v>NORTH CHICAGO</v>
      </c>
      <c r="K7095" t="str">
        <f t="shared" si="464"/>
        <v>Kane</v>
      </c>
      <c r="L7095">
        <f t="shared" si="465"/>
        <v>0</v>
      </c>
    </row>
    <row r="7096" spans="1:12" x14ac:dyDescent="0.55000000000000004">
      <c r="A7096">
        <v>2005</v>
      </c>
      <c r="B7096" t="s">
        <v>5</v>
      </c>
      <c r="C7096" t="s">
        <v>184</v>
      </c>
      <c r="D7096">
        <v>10236995.630000001</v>
      </c>
      <c r="E7096">
        <v>18507974.07</v>
      </c>
      <c r="H7096">
        <f t="shared" si="466"/>
        <v>13</v>
      </c>
      <c r="J7096" t="str">
        <f t="shared" si="467"/>
        <v>NORTH MAINE</v>
      </c>
      <c r="K7096" t="str">
        <f t="shared" si="464"/>
        <v>Lake</v>
      </c>
      <c r="L7096">
        <f t="shared" si="465"/>
        <v>0</v>
      </c>
    </row>
    <row r="7097" spans="1:12" x14ac:dyDescent="0.55000000000000004">
      <c r="A7097">
        <v>2005</v>
      </c>
      <c r="B7097" t="s">
        <v>5</v>
      </c>
      <c r="C7097" t="s">
        <v>185</v>
      </c>
      <c r="D7097">
        <v>4784920</v>
      </c>
      <c r="E7097">
        <v>6011228.0800000001</v>
      </c>
      <c r="H7097">
        <f t="shared" si="466"/>
        <v>13</v>
      </c>
      <c r="J7097" t="str">
        <f t="shared" si="467"/>
        <v>NORTH PALOS</v>
      </c>
      <c r="K7097" t="str">
        <f t="shared" ref="K7097:K7160" si="468">INDEX($K$1:$K$655,MATCH(C7097,$C$1:$C$655))</f>
        <v>Lake</v>
      </c>
      <c r="L7097">
        <f t="shared" si="465"/>
        <v>0</v>
      </c>
    </row>
    <row r="7098" spans="1:12" x14ac:dyDescent="0.55000000000000004">
      <c r="A7098">
        <v>2005</v>
      </c>
      <c r="B7098" t="s">
        <v>5</v>
      </c>
      <c r="C7098" t="s">
        <v>186</v>
      </c>
      <c r="D7098">
        <v>8148733.3499999996</v>
      </c>
      <c r="E7098">
        <v>12746336.640000001</v>
      </c>
      <c r="H7098">
        <f t="shared" si="466"/>
        <v>17</v>
      </c>
      <c r="J7098" t="str">
        <f t="shared" si="467"/>
        <v>NORTH RIVERSIDE</v>
      </c>
      <c r="K7098" t="str">
        <f t="shared" si="468"/>
        <v>Lake</v>
      </c>
      <c r="L7098">
        <f t="shared" si="465"/>
        <v>0</v>
      </c>
    </row>
    <row r="7099" spans="1:12" x14ac:dyDescent="0.55000000000000004">
      <c r="A7099">
        <v>2005</v>
      </c>
      <c r="B7099" t="s">
        <v>5</v>
      </c>
      <c r="C7099" t="s">
        <v>187</v>
      </c>
      <c r="D7099">
        <v>33657528.659999996</v>
      </c>
      <c r="E7099">
        <v>40707242.68</v>
      </c>
      <c r="H7099">
        <f t="shared" si="466"/>
        <v>12</v>
      </c>
      <c r="J7099" t="str">
        <f t="shared" si="467"/>
        <v>NORTHBROOK</v>
      </c>
      <c r="K7099" t="str">
        <f t="shared" si="468"/>
        <v>Cook</v>
      </c>
      <c r="L7099">
        <f t="shared" si="465"/>
        <v>0</v>
      </c>
    </row>
    <row r="7100" spans="1:12" x14ac:dyDescent="0.55000000000000004">
      <c r="A7100">
        <v>2005</v>
      </c>
      <c r="B7100" t="s">
        <v>5</v>
      </c>
      <c r="C7100" t="s">
        <v>188</v>
      </c>
      <c r="D7100">
        <v>6245072.8200000003</v>
      </c>
      <c r="E7100">
        <v>10064485.289999999</v>
      </c>
      <c r="H7100">
        <f t="shared" si="466"/>
        <v>11</v>
      </c>
      <c r="J7100" t="str">
        <f t="shared" si="467"/>
        <v>NORTHLAKE</v>
      </c>
      <c r="K7100" t="str">
        <f t="shared" si="468"/>
        <v>Cook</v>
      </c>
      <c r="L7100">
        <f t="shared" si="465"/>
        <v>0</v>
      </c>
    </row>
    <row r="7101" spans="1:12" x14ac:dyDescent="0.55000000000000004">
      <c r="A7101">
        <v>2005</v>
      </c>
      <c r="B7101" t="s">
        <v>5</v>
      </c>
      <c r="C7101" t="s">
        <v>189</v>
      </c>
      <c r="D7101">
        <v>1467066</v>
      </c>
      <c r="E7101">
        <v>1605555.3</v>
      </c>
      <c r="H7101">
        <f t="shared" si="466"/>
        <v>17</v>
      </c>
      <c r="J7101" t="str">
        <f t="shared" si="467"/>
        <v>NORTHWEST HOMER</v>
      </c>
      <c r="K7101" t="str">
        <f t="shared" si="468"/>
        <v>Cook</v>
      </c>
      <c r="L7101">
        <f t="shared" si="465"/>
        <v>0</v>
      </c>
    </row>
    <row r="7102" spans="1:12" x14ac:dyDescent="0.55000000000000004">
      <c r="A7102">
        <v>2005</v>
      </c>
      <c r="B7102" t="s">
        <v>5</v>
      </c>
      <c r="C7102" t="s">
        <v>190</v>
      </c>
      <c r="D7102">
        <v>245865.4</v>
      </c>
      <c r="E7102">
        <v>270199.23</v>
      </c>
      <c r="H7102">
        <f t="shared" si="466"/>
        <v>27</v>
      </c>
      <c r="J7102" t="str">
        <f t="shared" si="467"/>
        <v>NORTHWEST ST CLAIR COUNTY</v>
      </c>
      <c r="K7102" t="str">
        <f t="shared" si="468"/>
        <v>Cook</v>
      </c>
      <c r="L7102">
        <f t="shared" si="465"/>
        <v>0</v>
      </c>
    </row>
    <row r="7103" spans="1:12" x14ac:dyDescent="0.55000000000000004">
      <c r="A7103">
        <v>2005</v>
      </c>
      <c r="B7103" t="s">
        <v>5</v>
      </c>
      <c r="C7103" t="s">
        <v>191</v>
      </c>
      <c r="D7103">
        <v>9537960.9499999993</v>
      </c>
      <c r="E7103">
        <v>15888104.99</v>
      </c>
      <c r="H7103">
        <f t="shared" si="466"/>
        <v>14</v>
      </c>
      <c r="J7103" t="str">
        <f t="shared" si="467"/>
        <v>NORWOOD PARK</v>
      </c>
      <c r="K7103" t="str">
        <f t="shared" si="468"/>
        <v>Cook</v>
      </c>
      <c r="L7103">
        <f t="shared" si="465"/>
        <v>0</v>
      </c>
    </row>
    <row r="7104" spans="1:12" x14ac:dyDescent="0.55000000000000004">
      <c r="A7104">
        <v>2005</v>
      </c>
      <c r="B7104" t="s">
        <v>5</v>
      </c>
      <c r="C7104" t="s">
        <v>192</v>
      </c>
      <c r="D7104">
        <v>6089.92</v>
      </c>
      <c r="E7104">
        <v>238324</v>
      </c>
      <c r="H7104">
        <f t="shared" si="466"/>
        <v>13</v>
      </c>
      <c r="J7104" t="str">
        <f t="shared" si="467"/>
        <v>NUNDA RURAL</v>
      </c>
      <c r="K7104" t="str">
        <f t="shared" si="468"/>
        <v>Cook</v>
      </c>
      <c r="L7104">
        <f t="shared" si="465"/>
        <v>0</v>
      </c>
    </row>
    <row r="7105" spans="1:12" x14ac:dyDescent="0.55000000000000004">
      <c r="A7105">
        <v>2005</v>
      </c>
      <c r="B7105" t="s">
        <v>5</v>
      </c>
      <c r="C7105" t="s">
        <v>193</v>
      </c>
      <c r="D7105">
        <v>20083457</v>
      </c>
      <c r="E7105">
        <v>27457425.210000001</v>
      </c>
      <c r="H7105">
        <f t="shared" si="466"/>
        <v>11</v>
      </c>
      <c r="J7105" t="str">
        <f t="shared" si="467"/>
        <v>OAK BROOK</v>
      </c>
      <c r="K7105" t="str">
        <f t="shared" si="468"/>
        <v>Cook</v>
      </c>
      <c r="L7105">
        <f t="shared" si="465"/>
        <v>0</v>
      </c>
    </row>
    <row r="7106" spans="1:12" x14ac:dyDescent="0.55000000000000004">
      <c r="A7106">
        <v>2005</v>
      </c>
      <c r="B7106" t="s">
        <v>5</v>
      </c>
      <c r="C7106" t="s">
        <v>194</v>
      </c>
      <c r="D7106">
        <v>9058628.9499999993</v>
      </c>
      <c r="E7106">
        <v>11973437.640000001</v>
      </c>
      <c r="H7106">
        <f t="shared" si="466"/>
        <v>12</v>
      </c>
      <c r="J7106" t="str">
        <f t="shared" si="467"/>
        <v>OAK FOREST</v>
      </c>
      <c r="K7106" t="str">
        <f t="shared" si="468"/>
        <v>Cook</v>
      </c>
      <c r="L7106">
        <f t="shared" ref="L7106:L7169" si="469">IF(ISNA(K7106),1,0)</f>
        <v>0</v>
      </c>
    </row>
    <row r="7107" spans="1:12" x14ac:dyDescent="0.55000000000000004">
      <c r="A7107">
        <v>2005</v>
      </c>
      <c r="B7107" t="s">
        <v>5</v>
      </c>
      <c r="C7107" t="s">
        <v>195</v>
      </c>
      <c r="D7107">
        <v>54073737.399999999</v>
      </c>
      <c r="E7107">
        <v>75731813.939999998</v>
      </c>
      <c r="H7107">
        <f t="shared" ref="H7107:H7170" si="470">IF(B7107="fire",MIN(IFERROR(SEARCH("fire",C7107),999),IFERROR(SEARCH("fpd",C7107),999),IFERROR(SEARCH("pension",C7107),999),IFERROR(SEARCH("fund",C7107),999)),MIN(IFERROR(SEARCH("police",C7107),999),IFERROR(SEARCH("pension",C7107),999),IFERROR(SEARCH("fund",C7107),999)))</f>
        <v>10</v>
      </c>
      <c r="J7107" t="str">
        <f t="shared" ref="J7107:J7170" si="471">LEFT(C7107,H7107-2)</f>
        <v>OAK LAWN</v>
      </c>
      <c r="K7107" t="str">
        <f t="shared" si="468"/>
        <v>Cook</v>
      </c>
      <c r="L7107">
        <f t="shared" si="469"/>
        <v>0</v>
      </c>
    </row>
    <row r="7108" spans="1:12" x14ac:dyDescent="0.55000000000000004">
      <c r="A7108">
        <v>2005</v>
      </c>
      <c r="B7108" t="s">
        <v>5</v>
      </c>
      <c r="C7108" t="s">
        <v>196</v>
      </c>
      <c r="D7108">
        <v>36676862.43</v>
      </c>
      <c r="E7108">
        <v>70937373.310000002</v>
      </c>
      <c r="H7108">
        <f t="shared" si="470"/>
        <v>10</v>
      </c>
      <c r="J7108" t="str">
        <f t="shared" si="471"/>
        <v>OAK PARK</v>
      </c>
      <c r="K7108" t="str">
        <f t="shared" si="468"/>
        <v>Cook</v>
      </c>
      <c r="L7108">
        <f t="shared" si="469"/>
        <v>0</v>
      </c>
    </row>
    <row r="7109" spans="1:12" x14ac:dyDescent="0.55000000000000004">
      <c r="A7109">
        <v>2005</v>
      </c>
      <c r="B7109" t="s">
        <v>5</v>
      </c>
      <c r="C7109" t="s">
        <v>197</v>
      </c>
      <c r="D7109">
        <v>488793</v>
      </c>
      <c r="E7109">
        <v>841687.8</v>
      </c>
      <c r="H7109">
        <f t="shared" si="470"/>
        <v>18</v>
      </c>
      <c r="J7109" t="str">
        <f t="shared" si="471"/>
        <v>OAKBROOK TERRACE</v>
      </c>
      <c r="K7109" t="str">
        <f t="shared" si="468"/>
        <v>Cook</v>
      </c>
      <c r="L7109">
        <f t="shared" si="469"/>
        <v>0</v>
      </c>
    </row>
    <row r="7110" spans="1:12" x14ac:dyDescent="0.55000000000000004">
      <c r="A7110">
        <v>2005</v>
      </c>
      <c r="B7110" t="s">
        <v>5</v>
      </c>
      <c r="C7110" t="s">
        <v>198</v>
      </c>
      <c r="D7110">
        <v>1775277.45</v>
      </c>
      <c r="E7110">
        <v>2057255.8399999901</v>
      </c>
      <c r="H7110">
        <f t="shared" si="470"/>
        <v>7</v>
      </c>
      <c r="J7110" t="str">
        <f t="shared" si="471"/>
        <v>OLNEY</v>
      </c>
      <c r="K7110" t="str">
        <f t="shared" si="468"/>
        <v>LaSalle</v>
      </c>
      <c r="L7110">
        <f t="shared" si="469"/>
        <v>0</v>
      </c>
    </row>
    <row r="7111" spans="1:12" x14ac:dyDescent="0.55000000000000004">
      <c r="A7111">
        <v>2005</v>
      </c>
      <c r="B7111" t="s">
        <v>5</v>
      </c>
      <c r="C7111" t="s">
        <v>199</v>
      </c>
      <c r="D7111">
        <v>40124528.390000001</v>
      </c>
      <c r="E7111">
        <v>48492253.780000001</v>
      </c>
      <c r="H7111">
        <f t="shared" si="470"/>
        <v>8</v>
      </c>
      <c r="J7111" t="str">
        <f t="shared" si="471"/>
        <v>ORLAND</v>
      </c>
      <c r="K7111" t="str">
        <f t="shared" si="468"/>
        <v>Cook</v>
      </c>
      <c r="L7111">
        <f t="shared" si="469"/>
        <v>0</v>
      </c>
    </row>
    <row r="7112" spans="1:12" x14ac:dyDescent="0.55000000000000004">
      <c r="A7112">
        <v>2005</v>
      </c>
      <c r="B7112" t="s">
        <v>5</v>
      </c>
      <c r="C7112" t="s">
        <v>200</v>
      </c>
      <c r="D7112">
        <v>98689.17</v>
      </c>
      <c r="E7112">
        <v>147201.67000000001</v>
      </c>
      <c r="H7112">
        <f t="shared" si="470"/>
        <v>8</v>
      </c>
      <c r="J7112" t="str">
        <f t="shared" si="471"/>
        <v>OSWEGO</v>
      </c>
      <c r="K7112" t="str">
        <f t="shared" si="468"/>
        <v>Cook</v>
      </c>
      <c r="L7112">
        <f t="shared" si="469"/>
        <v>0</v>
      </c>
    </row>
    <row r="7113" spans="1:12" x14ac:dyDescent="0.55000000000000004">
      <c r="A7113">
        <v>2005</v>
      </c>
      <c r="B7113" t="s">
        <v>5</v>
      </c>
      <c r="C7113" t="s">
        <v>201</v>
      </c>
      <c r="D7113">
        <v>10076075.609999999</v>
      </c>
      <c r="E7113">
        <v>15184792.74</v>
      </c>
      <c r="H7113">
        <f t="shared" si="470"/>
        <v>8</v>
      </c>
      <c r="J7113" t="str">
        <f t="shared" si="471"/>
        <v>OTTAWA</v>
      </c>
      <c r="K7113" t="str">
        <f t="shared" si="468"/>
        <v>Kendall</v>
      </c>
      <c r="L7113">
        <f t="shared" si="469"/>
        <v>0</v>
      </c>
    </row>
    <row r="7114" spans="1:12" x14ac:dyDescent="0.55000000000000004">
      <c r="A7114">
        <v>2005</v>
      </c>
      <c r="B7114" t="s">
        <v>5</v>
      </c>
      <c r="C7114" t="s">
        <v>202</v>
      </c>
      <c r="D7114">
        <v>35594148</v>
      </c>
      <c r="E7114">
        <v>53622989.93</v>
      </c>
      <c r="H7114">
        <f t="shared" si="470"/>
        <v>10</v>
      </c>
      <c r="J7114" t="str">
        <f t="shared" si="471"/>
        <v>PALATINE</v>
      </c>
      <c r="K7114" t="str">
        <f t="shared" si="468"/>
        <v>LaSalle</v>
      </c>
      <c r="L7114">
        <f t="shared" si="469"/>
        <v>0</v>
      </c>
    </row>
    <row r="7115" spans="1:12" x14ac:dyDescent="0.55000000000000004">
      <c r="A7115">
        <v>2005</v>
      </c>
      <c r="B7115" t="s">
        <v>5</v>
      </c>
      <c r="C7115" t="s">
        <v>203</v>
      </c>
      <c r="D7115">
        <v>3209225.69</v>
      </c>
      <c r="E7115">
        <v>4202783</v>
      </c>
      <c r="H7115">
        <f t="shared" si="470"/>
        <v>16</v>
      </c>
      <c r="J7115" t="str">
        <f t="shared" si="471"/>
        <v>PALATINE RURAL</v>
      </c>
      <c r="K7115" t="str">
        <f t="shared" si="468"/>
        <v>Cook</v>
      </c>
      <c r="L7115">
        <f t="shared" si="469"/>
        <v>0</v>
      </c>
    </row>
    <row r="7116" spans="1:12" x14ac:dyDescent="0.55000000000000004">
      <c r="A7116">
        <v>2005</v>
      </c>
      <c r="B7116" t="s">
        <v>5</v>
      </c>
      <c r="C7116" t="s">
        <v>204</v>
      </c>
      <c r="D7116">
        <v>4339157.8499999996</v>
      </c>
      <c r="E7116">
        <v>5334450.54</v>
      </c>
      <c r="H7116">
        <f t="shared" si="470"/>
        <v>7</v>
      </c>
      <c r="J7116" t="str">
        <f t="shared" si="471"/>
        <v>PALOS</v>
      </c>
      <c r="K7116" t="str">
        <f t="shared" si="468"/>
        <v>Cook</v>
      </c>
      <c r="L7116">
        <f t="shared" si="469"/>
        <v>0</v>
      </c>
    </row>
    <row r="7117" spans="1:12" x14ac:dyDescent="0.55000000000000004">
      <c r="A7117">
        <v>2005</v>
      </c>
      <c r="B7117" t="s">
        <v>5</v>
      </c>
      <c r="C7117" t="s">
        <v>205</v>
      </c>
      <c r="D7117">
        <v>4318623.57</v>
      </c>
      <c r="E7117">
        <v>5481949.1600000001</v>
      </c>
      <c r="H7117">
        <f t="shared" si="470"/>
        <v>15</v>
      </c>
      <c r="J7117" t="str">
        <f t="shared" si="471"/>
        <v>PALOS HEIGHTS</v>
      </c>
      <c r="K7117" t="str">
        <f t="shared" si="468"/>
        <v>Cook</v>
      </c>
      <c r="L7117">
        <f t="shared" si="469"/>
        <v>0</v>
      </c>
    </row>
    <row r="7118" spans="1:12" x14ac:dyDescent="0.55000000000000004">
      <c r="A7118">
        <v>2005</v>
      </c>
      <c r="B7118" t="s">
        <v>5</v>
      </c>
      <c r="C7118" t="s">
        <v>206</v>
      </c>
      <c r="D7118">
        <v>4282718.92</v>
      </c>
      <c r="E7118">
        <v>5628600.75</v>
      </c>
      <c r="H7118">
        <f t="shared" si="470"/>
        <v>7</v>
      </c>
      <c r="J7118" t="str">
        <f t="shared" si="471"/>
        <v>PARIS</v>
      </c>
      <c r="K7118" t="str">
        <f t="shared" si="468"/>
        <v>Christian</v>
      </c>
      <c r="L7118">
        <f t="shared" si="469"/>
        <v>0</v>
      </c>
    </row>
    <row r="7119" spans="1:12" x14ac:dyDescent="0.55000000000000004">
      <c r="A7119">
        <v>2005</v>
      </c>
      <c r="B7119" t="s">
        <v>5</v>
      </c>
      <c r="C7119" t="s">
        <v>207</v>
      </c>
      <c r="D7119">
        <v>7565220.3300000001</v>
      </c>
      <c r="E7119">
        <v>14227447.869999999</v>
      </c>
      <c r="H7119">
        <f t="shared" si="470"/>
        <v>13</v>
      </c>
      <c r="J7119" t="str">
        <f t="shared" si="471"/>
        <v>PARK FOREST</v>
      </c>
      <c r="K7119" t="str">
        <f t="shared" si="468"/>
        <v>Lake</v>
      </c>
      <c r="L7119">
        <f t="shared" si="469"/>
        <v>0</v>
      </c>
    </row>
    <row r="7120" spans="1:12" x14ac:dyDescent="0.55000000000000004">
      <c r="A7120">
        <v>2005</v>
      </c>
      <c r="B7120" t="s">
        <v>5</v>
      </c>
      <c r="C7120" t="s">
        <v>208</v>
      </c>
      <c r="D7120">
        <v>26272138.949999999</v>
      </c>
      <c r="E7120">
        <v>36309338.619999997</v>
      </c>
      <c r="H7120">
        <f t="shared" si="470"/>
        <v>12</v>
      </c>
      <c r="J7120" t="str">
        <f t="shared" si="471"/>
        <v>PARK RIDGE</v>
      </c>
      <c r="K7120" t="str">
        <f t="shared" si="468"/>
        <v>Cook</v>
      </c>
      <c r="L7120">
        <f t="shared" si="469"/>
        <v>0</v>
      </c>
    </row>
    <row r="7121" spans="1:12" x14ac:dyDescent="0.55000000000000004">
      <c r="A7121">
        <v>2005</v>
      </c>
      <c r="B7121" t="s">
        <v>5</v>
      </c>
      <c r="C7121" t="s">
        <v>209</v>
      </c>
      <c r="D7121">
        <v>12530893</v>
      </c>
      <c r="E7121">
        <v>34115826.149999999</v>
      </c>
      <c r="H7121">
        <f t="shared" si="470"/>
        <v>7</v>
      </c>
      <c r="J7121" t="str">
        <f t="shared" si="471"/>
        <v>PEKIN</v>
      </c>
      <c r="K7121" t="str">
        <f t="shared" si="468"/>
        <v>Cook</v>
      </c>
      <c r="L7121">
        <f t="shared" si="469"/>
        <v>0</v>
      </c>
    </row>
    <row r="7122" spans="1:12" x14ac:dyDescent="0.55000000000000004">
      <c r="A7122">
        <v>2005</v>
      </c>
      <c r="B7122" t="s">
        <v>5</v>
      </c>
      <c r="C7122" t="s">
        <v>210</v>
      </c>
      <c r="D7122">
        <v>95935218.420000002</v>
      </c>
      <c r="E7122">
        <v>140632841.68000001</v>
      </c>
      <c r="H7122">
        <f t="shared" si="470"/>
        <v>8</v>
      </c>
      <c r="J7122" t="str">
        <f t="shared" si="471"/>
        <v>PEORIA</v>
      </c>
      <c r="K7122" t="str">
        <f t="shared" si="468"/>
        <v>Tazewell</v>
      </c>
      <c r="L7122">
        <f t="shared" si="469"/>
        <v>0</v>
      </c>
    </row>
    <row r="7123" spans="1:12" x14ac:dyDescent="0.55000000000000004">
      <c r="A7123">
        <v>2005</v>
      </c>
      <c r="B7123" t="s">
        <v>5</v>
      </c>
      <c r="C7123" t="s">
        <v>211</v>
      </c>
      <c r="D7123">
        <v>280426.74</v>
      </c>
      <c r="E7123">
        <v>297292.68</v>
      </c>
      <c r="H7123">
        <f t="shared" si="470"/>
        <v>9</v>
      </c>
      <c r="J7123" t="str">
        <f t="shared" si="471"/>
        <v>PEOTONE</v>
      </c>
      <c r="K7123" t="str">
        <f t="shared" si="468"/>
        <v>Peoria</v>
      </c>
      <c r="L7123">
        <f t="shared" si="469"/>
        <v>0</v>
      </c>
    </row>
    <row r="7124" spans="1:12" x14ac:dyDescent="0.55000000000000004">
      <c r="A7124">
        <v>2005</v>
      </c>
      <c r="B7124" t="s">
        <v>5</v>
      </c>
      <c r="C7124" t="s">
        <v>212</v>
      </c>
      <c r="D7124">
        <v>1210401.2</v>
      </c>
      <c r="E7124">
        <v>1592265.84</v>
      </c>
      <c r="H7124">
        <f t="shared" si="470"/>
        <v>6</v>
      </c>
      <c r="J7124" t="str">
        <f t="shared" si="471"/>
        <v>PERU</v>
      </c>
      <c r="K7124" t="str">
        <f t="shared" si="468"/>
        <v>Will</v>
      </c>
      <c r="L7124">
        <f t="shared" si="469"/>
        <v>0</v>
      </c>
    </row>
    <row r="7125" spans="1:12" x14ac:dyDescent="0.55000000000000004">
      <c r="A7125">
        <v>2005</v>
      </c>
      <c r="B7125" t="s">
        <v>5</v>
      </c>
      <c r="C7125" t="s">
        <v>213</v>
      </c>
      <c r="D7125">
        <v>65964.12</v>
      </c>
      <c r="E7125">
        <v>62223.98</v>
      </c>
      <c r="H7125">
        <f t="shared" si="470"/>
        <v>29</v>
      </c>
      <c r="J7125" t="str">
        <f t="shared" si="471"/>
        <v>PINGREE GROVE &amp; COUNTRYSIDE</v>
      </c>
      <c r="K7125" t="str">
        <f t="shared" si="468"/>
        <v>Perry</v>
      </c>
      <c r="L7125">
        <f t="shared" si="469"/>
        <v>0</v>
      </c>
    </row>
    <row r="7126" spans="1:12" x14ac:dyDescent="0.55000000000000004">
      <c r="A7126">
        <v>2005</v>
      </c>
      <c r="B7126" t="s">
        <v>5</v>
      </c>
      <c r="C7126" t="s">
        <v>214</v>
      </c>
      <c r="D7126">
        <v>403964</v>
      </c>
      <c r="E7126">
        <v>273097.01</v>
      </c>
      <c r="H7126">
        <f t="shared" si="470"/>
        <v>12</v>
      </c>
      <c r="J7126" t="str">
        <f t="shared" si="471"/>
        <v>PLAINFIELD</v>
      </c>
      <c r="K7126" t="str">
        <f t="shared" si="468"/>
        <v>Perry</v>
      </c>
      <c r="L7126">
        <f t="shared" si="469"/>
        <v>0</v>
      </c>
    </row>
    <row r="7127" spans="1:12" x14ac:dyDescent="0.55000000000000004">
      <c r="A7127">
        <v>2005</v>
      </c>
      <c r="B7127" t="s">
        <v>5</v>
      </c>
      <c r="C7127" t="s">
        <v>215</v>
      </c>
      <c r="D7127">
        <v>16542589.82</v>
      </c>
      <c r="E7127">
        <v>20636626.390000001</v>
      </c>
      <c r="H7127">
        <f t="shared" si="470"/>
        <v>14</v>
      </c>
      <c r="J7127" t="str">
        <f t="shared" si="471"/>
        <v>PLEASANTVIEW</v>
      </c>
      <c r="K7127" t="str">
        <f t="shared" si="468"/>
        <v>Kendall</v>
      </c>
      <c r="L7127">
        <f t="shared" si="469"/>
        <v>0</v>
      </c>
    </row>
    <row r="7128" spans="1:12" x14ac:dyDescent="0.55000000000000004">
      <c r="A7128">
        <v>2005</v>
      </c>
      <c r="B7128" t="s">
        <v>5</v>
      </c>
      <c r="C7128" t="s">
        <v>216</v>
      </c>
      <c r="D7128">
        <v>2942042.11</v>
      </c>
      <c r="E7128">
        <v>3740440.4299999899</v>
      </c>
      <c r="H7128">
        <f t="shared" si="470"/>
        <v>9</v>
      </c>
      <c r="J7128" t="str">
        <f t="shared" si="471"/>
        <v>PONTIAC</v>
      </c>
      <c r="K7128" t="str">
        <f t="shared" si="468"/>
        <v>Kendall</v>
      </c>
      <c r="L7128">
        <f t="shared" si="469"/>
        <v>0</v>
      </c>
    </row>
    <row r="7129" spans="1:12" x14ac:dyDescent="0.55000000000000004">
      <c r="A7129">
        <v>2005</v>
      </c>
      <c r="B7129" t="s">
        <v>5</v>
      </c>
      <c r="C7129" t="s">
        <v>217</v>
      </c>
      <c r="D7129">
        <v>480732</v>
      </c>
      <c r="E7129">
        <v>663400.24</v>
      </c>
      <c r="H7129">
        <f t="shared" si="470"/>
        <v>7</v>
      </c>
      <c r="J7129" t="str">
        <f t="shared" si="471"/>
        <v>POSEN</v>
      </c>
      <c r="K7129" t="str">
        <f t="shared" si="468"/>
        <v>Madison</v>
      </c>
      <c r="L7129">
        <f t="shared" si="469"/>
        <v>0</v>
      </c>
    </row>
    <row r="7130" spans="1:12" x14ac:dyDescent="0.55000000000000004">
      <c r="A7130">
        <v>2005</v>
      </c>
      <c r="B7130" t="s">
        <v>5</v>
      </c>
      <c r="C7130" t="s">
        <v>218</v>
      </c>
      <c r="D7130">
        <v>4127836.46</v>
      </c>
      <c r="E7130">
        <v>4436530.02999999</v>
      </c>
      <c r="H7130">
        <f t="shared" si="470"/>
        <v>11</v>
      </c>
      <c r="J7130" t="str">
        <f t="shared" si="471"/>
        <v>PRINCETON</v>
      </c>
      <c r="K7130" t="str">
        <f t="shared" si="468"/>
        <v>Cook</v>
      </c>
      <c r="L7130">
        <f t="shared" si="469"/>
        <v>0</v>
      </c>
    </row>
    <row r="7131" spans="1:12" x14ac:dyDescent="0.55000000000000004">
      <c r="A7131">
        <v>2005</v>
      </c>
      <c r="B7131" t="s">
        <v>5</v>
      </c>
      <c r="C7131" t="s">
        <v>219</v>
      </c>
      <c r="D7131">
        <v>302448.63</v>
      </c>
      <c r="E7131">
        <v>268228.94</v>
      </c>
      <c r="H7131">
        <f t="shared" si="470"/>
        <v>18</v>
      </c>
      <c r="J7131" t="str">
        <f t="shared" si="471"/>
        <v>PROSPECT HEIGHTS</v>
      </c>
      <c r="K7131" t="str">
        <f t="shared" si="468"/>
        <v>Bureau</v>
      </c>
      <c r="L7131">
        <f t="shared" si="469"/>
        <v>0</v>
      </c>
    </row>
    <row r="7132" spans="1:12" x14ac:dyDescent="0.55000000000000004">
      <c r="A7132">
        <v>2005</v>
      </c>
      <c r="B7132" t="s">
        <v>5</v>
      </c>
      <c r="C7132" t="s">
        <v>220</v>
      </c>
      <c r="D7132">
        <v>20096877.899999999</v>
      </c>
      <c r="E7132">
        <v>39013739.689999998</v>
      </c>
      <c r="H7132">
        <f t="shared" si="470"/>
        <v>8</v>
      </c>
      <c r="J7132" t="str">
        <f t="shared" si="471"/>
        <v>QUINCY</v>
      </c>
      <c r="K7132" t="str">
        <f t="shared" si="468"/>
        <v>Cook</v>
      </c>
      <c r="L7132">
        <f t="shared" si="469"/>
        <v>0</v>
      </c>
    </row>
    <row r="7133" spans="1:12" x14ac:dyDescent="0.55000000000000004">
      <c r="A7133">
        <v>2005</v>
      </c>
      <c r="B7133" t="s">
        <v>5</v>
      </c>
      <c r="C7133" t="s">
        <v>221</v>
      </c>
      <c r="D7133">
        <v>10960327.6</v>
      </c>
      <c r="E7133">
        <v>17526823.050000001</v>
      </c>
      <c r="H7133">
        <f t="shared" si="470"/>
        <v>14</v>
      </c>
      <c r="J7133" t="str">
        <f t="shared" si="471"/>
        <v>RIVER FOREST</v>
      </c>
      <c r="K7133" t="str">
        <f t="shared" si="468"/>
        <v>Cook</v>
      </c>
      <c r="L7133">
        <f t="shared" si="469"/>
        <v>0</v>
      </c>
    </row>
    <row r="7134" spans="1:12" x14ac:dyDescent="0.55000000000000004">
      <c r="A7134">
        <v>2005</v>
      </c>
      <c r="B7134" t="s">
        <v>5</v>
      </c>
      <c r="C7134" t="s">
        <v>222</v>
      </c>
      <c r="D7134">
        <v>3844348.75</v>
      </c>
      <c r="E7134">
        <v>4259616.67</v>
      </c>
      <c r="H7134">
        <f t="shared" si="470"/>
        <v>11</v>
      </c>
      <c r="J7134" t="str">
        <f t="shared" si="471"/>
        <v>RIVERDALE</v>
      </c>
      <c r="K7134" t="str">
        <f t="shared" si="468"/>
        <v>Cook</v>
      </c>
      <c r="L7134">
        <f t="shared" si="469"/>
        <v>0</v>
      </c>
    </row>
    <row r="7135" spans="1:12" x14ac:dyDescent="0.55000000000000004">
      <c r="A7135">
        <v>2005</v>
      </c>
      <c r="B7135" t="s">
        <v>5</v>
      </c>
      <c r="C7135" t="s">
        <v>223</v>
      </c>
      <c r="D7135">
        <v>265814.84999999998</v>
      </c>
      <c r="E7135">
        <v>267390.52</v>
      </c>
      <c r="H7135">
        <f t="shared" si="470"/>
        <v>9</v>
      </c>
      <c r="J7135" t="str">
        <f t="shared" si="471"/>
        <v>ROBBINS</v>
      </c>
      <c r="K7135" t="str">
        <f t="shared" si="468"/>
        <v>Cook</v>
      </c>
      <c r="L7135">
        <f t="shared" si="469"/>
        <v>0</v>
      </c>
    </row>
    <row r="7136" spans="1:12" x14ac:dyDescent="0.55000000000000004">
      <c r="A7136">
        <v>2005</v>
      </c>
      <c r="B7136" t="s">
        <v>5</v>
      </c>
      <c r="C7136" t="s">
        <v>224</v>
      </c>
      <c r="D7136">
        <v>8348838.1399999997</v>
      </c>
      <c r="E7136">
        <v>9104453.4299999997</v>
      </c>
      <c r="H7136">
        <f t="shared" si="470"/>
        <v>14</v>
      </c>
      <c r="J7136" t="str">
        <f t="shared" si="471"/>
        <v>ROBERTS PARK</v>
      </c>
      <c r="K7136" t="str">
        <f t="shared" si="468"/>
        <v>Cook</v>
      </c>
      <c r="L7136">
        <f t="shared" si="469"/>
        <v>0</v>
      </c>
    </row>
    <row r="7137" spans="1:12" x14ac:dyDescent="0.55000000000000004">
      <c r="A7137">
        <v>2005</v>
      </c>
      <c r="B7137" t="s">
        <v>5</v>
      </c>
      <c r="C7137" t="s">
        <v>225</v>
      </c>
      <c r="D7137">
        <v>2670074.1800000002</v>
      </c>
      <c r="E7137">
        <v>3270305.69</v>
      </c>
      <c r="H7137">
        <f t="shared" si="470"/>
        <v>10</v>
      </c>
      <c r="J7137" t="str">
        <f t="shared" si="471"/>
        <v>ROBINSON</v>
      </c>
      <c r="K7137" t="str">
        <f t="shared" si="468"/>
        <v>Cook</v>
      </c>
      <c r="L7137">
        <f t="shared" si="469"/>
        <v>0</v>
      </c>
    </row>
    <row r="7138" spans="1:12" x14ac:dyDescent="0.55000000000000004">
      <c r="A7138">
        <v>2005</v>
      </c>
      <c r="B7138" t="s">
        <v>5</v>
      </c>
      <c r="C7138" t="s">
        <v>226</v>
      </c>
      <c r="D7138">
        <v>5492854.2800000003</v>
      </c>
      <c r="E7138">
        <v>6296231.9399999902</v>
      </c>
      <c r="H7138">
        <f t="shared" si="470"/>
        <v>10</v>
      </c>
      <c r="J7138" t="str">
        <f t="shared" si="471"/>
        <v>ROCHELLE</v>
      </c>
      <c r="K7138" t="str">
        <f t="shared" si="468"/>
        <v>Crawford</v>
      </c>
      <c r="L7138">
        <f t="shared" si="469"/>
        <v>0</v>
      </c>
    </row>
    <row r="7139" spans="1:12" x14ac:dyDescent="0.55000000000000004">
      <c r="A7139">
        <v>2005</v>
      </c>
      <c r="B7139" t="s">
        <v>5</v>
      </c>
      <c r="C7139" t="s">
        <v>227</v>
      </c>
      <c r="D7139">
        <v>5154071.88</v>
      </c>
      <c r="E7139">
        <v>5400670.9000000004</v>
      </c>
      <c r="H7139">
        <f t="shared" si="470"/>
        <v>12</v>
      </c>
      <c r="J7139" t="str">
        <f t="shared" si="471"/>
        <v>ROCK FALLS</v>
      </c>
      <c r="K7139" t="str">
        <f t="shared" si="468"/>
        <v>Ogle</v>
      </c>
      <c r="L7139">
        <f t="shared" si="469"/>
        <v>0</v>
      </c>
    </row>
    <row r="7140" spans="1:12" x14ac:dyDescent="0.55000000000000004">
      <c r="A7140">
        <v>2005</v>
      </c>
      <c r="B7140" t="s">
        <v>5</v>
      </c>
      <c r="C7140" t="s">
        <v>228</v>
      </c>
      <c r="D7140">
        <v>22493613.93</v>
      </c>
      <c r="E7140">
        <v>43396831.049999997</v>
      </c>
      <c r="H7140">
        <f t="shared" si="470"/>
        <v>13</v>
      </c>
      <c r="J7140" t="str">
        <f t="shared" si="471"/>
        <v>ROCK ISLAND</v>
      </c>
      <c r="K7140" t="str">
        <f t="shared" si="468"/>
        <v>Whiteside</v>
      </c>
      <c r="L7140">
        <f t="shared" si="469"/>
        <v>0</v>
      </c>
    </row>
    <row r="7141" spans="1:12" x14ac:dyDescent="0.55000000000000004">
      <c r="A7141">
        <v>2005</v>
      </c>
      <c r="B7141" t="s">
        <v>5</v>
      </c>
      <c r="C7141" t="s">
        <v>229</v>
      </c>
      <c r="D7141">
        <v>131828905.51000001</v>
      </c>
      <c r="E7141">
        <v>193747663.69999999</v>
      </c>
      <c r="H7141">
        <f t="shared" si="470"/>
        <v>10</v>
      </c>
      <c r="J7141" t="str">
        <f t="shared" si="471"/>
        <v>ROCKFORD</v>
      </c>
      <c r="K7141" t="str">
        <f t="shared" si="468"/>
        <v>Rock Island</v>
      </c>
      <c r="L7141">
        <f t="shared" si="469"/>
        <v>0</v>
      </c>
    </row>
    <row r="7142" spans="1:12" x14ac:dyDescent="0.55000000000000004">
      <c r="A7142">
        <v>2005</v>
      </c>
      <c r="B7142" t="s">
        <v>5</v>
      </c>
      <c r="C7142" t="s">
        <v>230</v>
      </c>
      <c r="D7142">
        <v>17572192.149999999</v>
      </c>
      <c r="E7142">
        <v>33304646.16</v>
      </c>
      <c r="H7142">
        <f t="shared" si="470"/>
        <v>17</v>
      </c>
      <c r="J7142" t="str">
        <f t="shared" si="471"/>
        <v>ROLLING MEADOWS</v>
      </c>
      <c r="K7142" t="str">
        <f t="shared" si="468"/>
        <v>Winnebago</v>
      </c>
      <c r="L7142">
        <f t="shared" si="469"/>
        <v>0</v>
      </c>
    </row>
    <row r="7143" spans="1:12" x14ac:dyDescent="0.55000000000000004">
      <c r="A7143">
        <v>2005</v>
      </c>
      <c r="B7143" t="s">
        <v>5</v>
      </c>
      <c r="C7143" t="s">
        <v>231</v>
      </c>
      <c r="D7143">
        <v>1217409.69</v>
      </c>
      <c r="E7143">
        <v>1817545.04</v>
      </c>
      <c r="H7143">
        <f t="shared" si="470"/>
        <v>12</v>
      </c>
      <c r="J7143" t="str">
        <f t="shared" si="471"/>
        <v>ROMEOVILLE</v>
      </c>
      <c r="K7143" t="str">
        <f t="shared" si="468"/>
        <v>Cook</v>
      </c>
      <c r="L7143">
        <f t="shared" si="469"/>
        <v>0</v>
      </c>
    </row>
    <row r="7144" spans="1:12" x14ac:dyDescent="0.55000000000000004">
      <c r="A7144">
        <v>2005</v>
      </c>
      <c r="B7144" t="s">
        <v>5</v>
      </c>
      <c r="C7144" t="s">
        <v>232</v>
      </c>
      <c r="D7144">
        <v>2125798.46</v>
      </c>
      <c r="E7144">
        <v>2761518.92</v>
      </c>
      <c r="H7144">
        <f t="shared" si="470"/>
        <v>9</v>
      </c>
      <c r="J7144" t="str">
        <f t="shared" si="471"/>
        <v>ROSELLE</v>
      </c>
      <c r="K7144" t="str">
        <f t="shared" si="468"/>
        <v>Winnebago</v>
      </c>
      <c r="L7144">
        <f t="shared" si="469"/>
        <v>0</v>
      </c>
    </row>
    <row r="7145" spans="1:12" x14ac:dyDescent="0.55000000000000004">
      <c r="A7145">
        <v>2005</v>
      </c>
      <c r="B7145" t="s">
        <v>5</v>
      </c>
      <c r="C7145" t="s">
        <v>233</v>
      </c>
      <c r="D7145">
        <v>714903.51</v>
      </c>
      <c r="E7145">
        <v>849925.37</v>
      </c>
      <c r="H7145">
        <f t="shared" si="470"/>
        <v>21</v>
      </c>
      <c r="J7145" t="str">
        <f t="shared" si="471"/>
        <v>RUTLAND/DUNDEE TWPS</v>
      </c>
      <c r="K7145" t="str">
        <f t="shared" si="468"/>
        <v>Lake</v>
      </c>
      <c r="L7145">
        <f t="shared" si="469"/>
        <v>0</v>
      </c>
    </row>
    <row r="7146" spans="1:12" x14ac:dyDescent="0.55000000000000004">
      <c r="A7146">
        <v>2005</v>
      </c>
      <c r="B7146" t="s">
        <v>5</v>
      </c>
      <c r="C7146" t="s">
        <v>234</v>
      </c>
      <c r="D7146">
        <v>1517079.64</v>
      </c>
      <c r="E7146">
        <v>2007288.71</v>
      </c>
      <c r="H7146">
        <f t="shared" si="470"/>
        <v>7</v>
      </c>
      <c r="J7146" t="str">
        <f t="shared" si="471"/>
        <v>SALEM</v>
      </c>
      <c r="K7146" t="str">
        <f t="shared" si="468"/>
        <v>Lake</v>
      </c>
      <c r="L7146">
        <f t="shared" si="469"/>
        <v>0</v>
      </c>
    </row>
    <row r="7147" spans="1:12" x14ac:dyDescent="0.55000000000000004">
      <c r="A7147">
        <v>2005</v>
      </c>
      <c r="B7147" t="s">
        <v>5</v>
      </c>
      <c r="C7147" t="s">
        <v>235</v>
      </c>
      <c r="D7147">
        <v>38213.71</v>
      </c>
      <c r="E7147">
        <v>34938.25</v>
      </c>
      <c r="H7147">
        <f t="shared" si="470"/>
        <v>14</v>
      </c>
      <c r="J7147" t="str">
        <f t="shared" si="471"/>
        <v>SAUK VILLAGE</v>
      </c>
      <c r="K7147" t="str">
        <f t="shared" si="468"/>
        <v>DeKalb</v>
      </c>
      <c r="L7147">
        <f t="shared" si="469"/>
        <v>0</v>
      </c>
    </row>
    <row r="7148" spans="1:12" x14ac:dyDescent="0.55000000000000004">
      <c r="A7148">
        <v>2005</v>
      </c>
      <c r="B7148" t="s">
        <v>5</v>
      </c>
      <c r="C7148" t="s">
        <v>236</v>
      </c>
      <c r="D7148">
        <v>1204000.56</v>
      </c>
      <c r="E7148">
        <v>1421833.81</v>
      </c>
      <c r="H7148">
        <f t="shared" si="470"/>
        <v>9</v>
      </c>
      <c r="J7148" t="str">
        <f t="shared" si="471"/>
        <v>SAVANNA</v>
      </c>
      <c r="K7148" t="str">
        <f t="shared" si="468"/>
        <v>Cook</v>
      </c>
      <c r="L7148">
        <f t="shared" si="469"/>
        <v>0</v>
      </c>
    </row>
    <row r="7149" spans="1:12" x14ac:dyDescent="0.55000000000000004">
      <c r="A7149">
        <v>2005</v>
      </c>
      <c r="B7149" t="s">
        <v>5</v>
      </c>
      <c r="C7149" t="s">
        <v>237</v>
      </c>
      <c r="D7149">
        <v>57249511.210000001</v>
      </c>
      <c r="E7149">
        <v>91813537.509999901</v>
      </c>
      <c r="H7149">
        <f t="shared" si="470"/>
        <v>12</v>
      </c>
      <c r="J7149" t="str">
        <f t="shared" si="471"/>
        <v>SCHAUMBURG</v>
      </c>
      <c r="K7149" t="str">
        <f t="shared" si="468"/>
        <v>Carroll</v>
      </c>
      <c r="L7149">
        <f t="shared" si="469"/>
        <v>0</v>
      </c>
    </row>
    <row r="7150" spans="1:12" x14ac:dyDescent="0.55000000000000004">
      <c r="A7150">
        <v>2005</v>
      </c>
      <c r="B7150" t="s">
        <v>5</v>
      </c>
      <c r="C7150" t="s">
        <v>238</v>
      </c>
      <c r="D7150">
        <v>7284915.8600000003</v>
      </c>
      <c r="E7150">
        <v>13032504.42</v>
      </c>
      <c r="H7150">
        <f t="shared" si="470"/>
        <v>15</v>
      </c>
      <c r="J7150" t="str">
        <f t="shared" si="471"/>
        <v>SCHILLER PARK</v>
      </c>
      <c r="K7150" t="str">
        <f t="shared" si="468"/>
        <v>Cook</v>
      </c>
      <c r="L7150">
        <f t="shared" si="469"/>
        <v>0</v>
      </c>
    </row>
    <row r="7151" spans="1:12" x14ac:dyDescent="0.55000000000000004">
      <c r="A7151">
        <v>2005</v>
      </c>
      <c r="B7151" t="s">
        <v>5</v>
      </c>
      <c r="C7151" t="s">
        <v>239</v>
      </c>
      <c r="D7151">
        <v>808427.33</v>
      </c>
      <c r="E7151">
        <v>821869.33</v>
      </c>
      <c r="H7151">
        <f t="shared" si="470"/>
        <v>13</v>
      </c>
      <c r="J7151" t="str">
        <f t="shared" si="471"/>
        <v>SHELBYVILLE</v>
      </c>
      <c r="K7151" t="str">
        <f t="shared" si="468"/>
        <v>Cook</v>
      </c>
      <c r="L7151">
        <f t="shared" si="469"/>
        <v>0</v>
      </c>
    </row>
    <row r="7152" spans="1:12" x14ac:dyDescent="0.55000000000000004">
      <c r="A7152">
        <v>2005</v>
      </c>
      <c r="B7152" t="s">
        <v>5</v>
      </c>
      <c r="C7152" t="s">
        <v>240</v>
      </c>
      <c r="D7152">
        <v>256561.96</v>
      </c>
      <c r="E7152">
        <v>235635.79</v>
      </c>
      <c r="H7152">
        <f t="shared" si="470"/>
        <v>13</v>
      </c>
      <c r="J7152" t="str">
        <f t="shared" si="471"/>
        <v>SIGNAL HILL</v>
      </c>
      <c r="K7152" t="str">
        <f t="shared" si="468"/>
        <v>Will</v>
      </c>
      <c r="L7152">
        <f t="shared" si="469"/>
        <v>0</v>
      </c>
    </row>
    <row r="7153" spans="1:12" x14ac:dyDescent="0.55000000000000004">
      <c r="A7153">
        <v>2005</v>
      </c>
      <c r="B7153" t="s">
        <v>5</v>
      </c>
      <c r="C7153" t="s">
        <v>241</v>
      </c>
      <c r="D7153">
        <v>126888.91</v>
      </c>
      <c r="E7153">
        <v>127170.97</v>
      </c>
      <c r="H7153">
        <f t="shared" si="470"/>
        <v>8</v>
      </c>
      <c r="J7153" t="str">
        <f t="shared" si="471"/>
        <v>SILVIS</v>
      </c>
      <c r="K7153" t="str">
        <f t="shared" si="468"/>
        <v>Will</v>
      </c>
      <c r="L7153">
        <f t="shared" si="469"/>
        <v>0</v>
      </c>
    </row>
    <row r="7154" spans="1:12" x14ac:dyDescent="0.55000000000000004">
      <c r="A7154">
        <v>2005</v>
      </c>
      <c r="B7154" t="s">
        <v>5</v>
      </c>
      <c r="C7154" t="s">
        <v>242</v>
      </c>
      <c r="D7154">
        <v>60025321</v>
      </c>
      <c r="E7154">
        <v>86050008.670000002</v>
      </c>
      <c r="H7154">
        <f t="shared" si="470"/>
        <v>8</v>
      </c>
      <c r="J7154" t="str">
        <f t="shared" si="471"/>
        <v>SKOKIE</v>
      </c>
      <c r="K7154" t="str">
        <f t="shared" si="468"/>
        <v>Rock Island</v>
      </c>
      <c r="L7154">
        <f t="shared" si="469"/>
        <v>0</v>
      </c>
    </row>
    <row r="7155" spans="1:12" x14ac:dyDescent="0.55000000000000004">
      <c r="A7155">
        <v>2005</v>
      </c>
      <c r="B7155" t="s">
        <v>5</v>
      </c>
      <c r="C7155" t="s">
        <v>243</v>
      </c>
      <c r="D7155">
        <v>283965.05</v>
      </c>
      <c r="E7155">
        <v>837710.61</v>
      </c>
      <c r="H7155">
        <f t="shared" si="470"/>
        <v>14</v>
      </c>
      <c r="J7155" t="str">
        <f t="shared" si="471"/>
        <v>SOUTH BELOIT</v>
      </c>
      <c r="K7155" t="str">
        <f t="shared" si="468"/>
        <v>Cook</v>
      </c>
      <c r="L7155">
        <f t="shared" si="469"/>
        <v>0</v>
      </c>
    </row>
    <row r="7156" spans="1:12" x14ac:dyDescent="0.55000000000000004">
      <c r="A7156">
        <v>2005</v>
      </c>
      <c r="B7156" t="s">
        <v>5</v>
      </c>
      <c r="C7156" t="s">
        <v>244</v>
      </c>
      <c r="D7156">
        <v>155124.37</v>
      </c>
      <c r="E7156">
        <v>267760</v>
      </c>
      <c r="H7156">
        <f t="shared" si="470"/>
        <v>23</v>
      </c>
      <c r="J7156" t="str">
        <f t="shared" si="471"/>
        <v>SOUTH CHICAGO HEIGHTS</v>
      </c>
      <c r="K7156" t="str">
        <f t="shared" si="468"/>
        <v>Winnebago</v>
      </c>
      <c r="L7156">
        <f t="shared" si="469"/>
        <v>0</v>
      </c>
    </row>
    <row r="7157" spans="1:12" x14ac:dyDescent="0.55000000000000004">
      <c r="A7157">
        <v>2005</v>
      </c>
      <c r="B7157" t="s">
        <v>5</v>
      </c>
      <c r="C7157" t="s">
        <v>245</v>
      </c>
      <c r="D7157">
        <v>2830541.34</v>
      </c>
      <c r="E7157">
        <v>4962622.5599999996</v>
      </c>
      <c r="H7157">
        <f t="shared" si="470"/>
        <v>25</v>
      </c>
      <c r="J7157" t="str">
        <f t="shared" si="471"/>
        <v>SOUTH ELGIN/COUNTRYSIDE</v>
      </c>
      <c r="K7157" t="str">
        <f t="shared" si="468"/>
        <v>Kane</v>
      </c>
      <c r="L7157">
        <f t="shared" si="469"/>
        <v>0</v>
      </c>
    </row>
    <row r="7158" spans="1:12" x14ac:dyDescent="0.55000000000000004">
      <c r="A7158">
        <v>2005</v>
      </c>
      <c r="B7158" t="s">
        <v>5</v>
      </c>
      <c r="C7158" t="s">
        <v>246</v>
      </c>
      <c r="D7158">
        <v>5138651</v>
      </c>
      <c r="E7158">
        <v>6984884.7199999997</v>
      </c>
      <c r="H7158">
        <f t="shared" si="470"/>
        <v>15</v>
      </c>
      <c r="J7158" t="str">
        <f t="shared" si="471"/>
        <v>SOUTH HOLLAND</v>
      </c>
      <c r="K7158" t="str">
        <f t="shared" si="468"/>
        <v>Kane</v>
      </c>
      <c r="L7158">
        <f t="shared" si="469"/>
        <v>0</v>
      </c>
    </row>
    <row r="7159" spans="1:12" x14ac:dyDescent="0.55000000000000004">
      <c r="A7159">
        <v>2005</v>
      </c>
      <c r="B7159" t="s">
        <v>5</v>
      </c>
      <c r="C7159" t="s">
        <v>247</v>
      </c>
      <c r="D7159">
        <v>72524696.159999996</v>
      </c>
      <c r="E7159">
        <v>141642142.05000001</v>
      </c>
      <c r="H7159">
        <f t="shared" si="470"/>
        <v>13</v>
      </c>
      <c r="J7159" t="str">
        <f t="shared" si="471"/>
        <v>SPRINGFIELD</v>
      </c>
      <c r="K7159" t="str">
        <f t="shared" si="468"/>
        <v>Bureau</v>
      </c>
      <c r="L7159">
        <f t="shared" si="469"/>
        <v>0</v>
      </c>
    </row>
    <row r="7160" spans="1:12" x14ac:dyDescent="0.55000000000000004">
      <c r="A7160">
        <v>2005</v>
      </c>
      <c r="B7160" t="s">
        <v>5</v>
      </c>
      <c r="C7160" t="s">
        <v>248</v>
      </c>
      <c r="D7160">
        <v>13314213.82</v>
      </c>
      <c r="E7160">
        <v>16275238.23</v>
      </c>
      <c r="H7160">
        <f t="shared" si="470"/>
        <v>12</v>
      </c>
      <c r="J7160" t="str">
        <f t="shared" si="471"/>
        <v>ST CHARLES</v>
      </c>
      <c r="K7160" t="str">
        <f t="shared" si="468"/>
        <v>Sangamon</v>
      </c>
      <c r="L7160">
        <f t="shared" si="469"/>
        <v>0</v>
      </c>
    </row>
    <row r="7161" spans="1:12" x14ac:dyDescent="0.55000000000000004">
      <c r="A7161">
        <v>2005</v>
      </c>
      <c r="B7161" t="s">
        <v>5</v>
      </c>
      <c r="C7161" t="s">
        <v>249</v>
      </c>
      <c r="D7161">
        <v>9379132</v>
      </c>
      <c r="E7161">
        <v>12620315.18</v>
      </c>
      <c r="H7161">
        <f t="shared" si="470"/>
        <v>10</v>
      </c>
      <c r="J7161" t="str">
        <f t="shared" si="471"/>
        <v>STERLING</v>
      </c>
      <c r="K7161" t="str">
        <f t="shared" ref="K7161:K7224" si="472">INDEX($K$1:$K$655,MATCH(C7161,$C$1:$C$655))</f>
        <v>Cook</v>
      </c>
      <c r="L7161">
        <f t="shared" si="469"/>
        <v>0</v>
      </c>
    </row>
    <row r="7162" spans="1:12" x14ac:dyDescent="0.55000000000000004">
      <c r="A7162">
        <v>2005</v>
      </c>
      <c r="B7162" t="s">
        <v>5</v>
      </c>
      <c r="C7162" t="s">
        <v>250</v>
      </c>
      <c r="D7162">
        <v>15005500.130000001</v>
      </c>
      <c r="E7162">
        <v>18878457.759999901</v>
      </c>
      <c r="H7162">
        <f t="shared" si="470"/>
        <v>12</v>
      </c>
      <c r="J7162" t="str">
        <f t="shared" si="471"/>
        <v>STREAMWOOD</v>
      </c>
      <c r="K7162" t="str">
        <f t="shared" si="472"/>
        <v>Cook</v>
      </c>
      <c r="L7162">
        <f t="shared" si="469"/>
        <v>0</v>
      </c>
    </row>
    <row r="7163" spans="1:12" x14ac:dyDescent="0.55000000000000004">
      <c r="A7163">
        <v>2005</v>
      </c>
      <c r="B7163" t="s">
        <v>5</v>
      </c>
      <c r="C7163" t="s">
        <v>251</v>
      </c>
      <c r="D7163">
        <v>4570757.08</v>
      </c>
      <c r="E7163">
        <v>7321219.9800000004</v>
      </c>
      <c r="H7163">
        <f t="shared" si="470"/>
        <v>10</v>
      </c>
      <c r="J7163" t="str">
        <f t="shared" si="471"/>
        <v>STREATOR</v>
      </c>
      <c r="K7163" t="str">
        <f t="shared" si="472"/>
        <v>Cook</v>
      </c>
      <c r="L7163">
        <f t="shared" si="469"/>
        <v>0</v>
      </c>
    </row>
    <row r="7164" spans="1:12" x14ac:dyDescent="0.55000000000000004">
      <c r="A7164">
        <v>2005</v>
      </c>
      <c r="B7164" t="s">
        <v>5</v>
      </c>
      <c r="C7164" t="s">
        <v>252</v>
      </c>
      <c r="D7164">
        <v>2501570.7000000002</v>
      </c>
      <c r="E7164">
        <v>2882025.67</v>
      </c>
      <c r="H7164">
        <f t="shared" si="470"/>
        <v>10</v>
      </c>
      <c r="J7164" t="str">
        <f t="shared" si="471"/>
        <v>SULLIVAN</v>
      </c>
      <c r="K7164" t="str">
        <f t="shared" si="472"/>
        <v>Kane</v>
      </c>
      <c r="L7164">
        <f t="shared" si="469"/>
        <v>0</v>
      </c>
    </row>
    <row r="7165" spans="1:12" x14ac:dyDescent="0.55000000000000004">
      <c r="A7165">
        <v>2005</v>
      </c>
      <c r="B7165" t="s">
        <v>5</v>
      </c>
      <c r="C7165" t="s">
        <v>253</v>
      </c>
      <c r="D7165">
        <v>111895.47</v>
      </c>
      <c r="E7165">
        <v>167381.54999999999</v>
      </c>
      <c r="H7165">
        <f t="shared" si="470"/>
        <v>9</v>
      </c>
      <c r="J7165" t="str">
        <f t="shared" si="471"/>
        <v>SWANSEA</v>
      </c>
      <c r="K7165" t="str">
        <f t="shared" si="472"/>
        <v>Cook</v>
      </c>
      <c r="L7165">
        <f t="shared" si="469"/>
        <v>0</v>
      </c>
    </row>
    <row r="7166" spans="1:12" x14ac:dyDescent="0.55000000000000004">
      <c r="A7166">
        <v>2005</v>
      </c>
      <c r="B7166" t="s">
        <v>5</v>
      </c>
      <c r="C7166" t="s">
        <v>254</v>
      </c>
      <c r="D7166">
        <v>6487523.29</v>
      </c>
      <c r="E7166">
        <v>9772086.1199999992</v>
      </c>
      <c r="H7166">
        <f t="shared" si="470"/>
        <v>10</v>
      </c>
      <c r="J7166" t="str">
        <f t="shared" si="471"/>
        <v>SYCAMORE</v>
      </c>
      <c r="K7166" t="str">
        <f t="shared" si="472"/>
        <v>St. Clair</v>
      </c>
      <c r="L7166">
        <f t="shared" si="469"/>
        <v>0</v>
      </c>
    </row>
    <row r="7167" spans="1:12" x14ac:dyDescent="0.55000000000000004">
      <c r="A7167">
        <v>2005</v>
      </c>
      <c r="B7167" t="s">
        <v>5</v>
      </c>
      <c r="C7167" t="s">
        <v>255</v>
      </c>
      <c r="D7167">
        <v>3346040.18</v>
      </c>
      <c r="E7167">
        <v>4162821.42</v>
      </c>
      <c r="H7167">
        <f t="shared" si="470"/>
        <v>13</v>
      </c>
      <c r="J7167" t="str">
        <f t="shared" si="471"/>
        <v>TAYLORVILLE</v>
      </c>
      <c r="K7167" t="str">
        <f t="shared" si="472"/>
        <v>DeKalb</v>
      </c>
      <c r="L7167">
        <f t="shared" si="469"/>
        <v>0</v>
      </c>
    </row>
    <row r="7168" spans="1:12" x14ac:dyDescent="0.55000000000000004">
      <c r="A7168">
        <v>2005</v>
      </c>
      <c r="B7168" t="s">
        <v>5</v>
      </c>
      <c r="C7168" t="s">
        <v>256</v>
      </c>
      <c r="D7168">
        <v>13132104.880000001</v>
      </c>
      <c r="E7168">
        <v>14992811.529999999</v>
      </c>
      <c r="H7168">
        <f t="shared" si="470"/>
        <v>11</v>
      </c>
      <c r="J7168" t="str">
        <f t="shared" si="471"/>
        <v>TRI-STATE</v>
      </c>
      <c r="K7168" t="str">
        <f t="shared" si="472"/>
        <v>Cook</v>
      </c>
      <c r="L7168">
        <f t="shared" si="469"/>
        <v>0</v>
      </c>
    </row>
    <row r="7169" spans="1:12" x14ac:dyDescent="0.55000000000000004">
      <c r="A7169">
        <v>2005</v>
      </c>
      <c r="B7169" t="s">
        <v>5</v>
      </c>
      <c r="C7169" t="s">
        <v>257</v>
      </c>
      <c r="D7169">
        <v>1987009.96</v>
      </c>
      <c r="E7169">
        <v>2780674.07</v>
      </c>
      <c r="H7169">
        <f t="shared" si="470"/>
        <v>14</v>
      </c>
      <c r="J7169" t="str">
        <f t="shared" si="471"/>
        <v>TRI-TOWNSHIP</v>
      </c>
      <c r="K7169" t="str">
        <f t="shared" si="472"/>
        <v>Cook</v>
      </c>
      <c r="L7169">
        <f t="shared" si="469"/>
        <v>0</v>
      </c>
    </row>
    <row r="7170" spans="1:12" x14ac:dyDescent="0.55000000000000004">
      <c r="A7170">
        <v>2005</v>
      </c>
      <c r="B7170" t="s">
        <v>5</v>
      </c>
      <c r="C7170" t="s">
        <v>258</v>
      </c>
      <c r="D7170">
        <v>2751294.12</v>
      </c>
      <c r="E7170">
        <v>3228309.49</v>
      </c>
      <c r="H7170">
        <f t="shared" si="470"/>
        <v>17</v>
      </c>
      <c r="J7170" t="str">
        <f t="shared" si="471"/>
        <v>UNIVERSITY PARK</v>
      </c>
      <c r="K7170" t="str">
        <f t="shared" si="472"/>
        <v>Madison</v>
      </c>
      <c r="L7170">
        <f t="shared" ref="L7170:L7233" si="473">IF(ISNA(K7170),1,0)</f>
        <v>0</v>
      </c>
    </row>
    <row r="7171" spans="1:12" x14ac:dyDescent="0.55000000000000004">
      <c r="A7171">
        <v>2005</v>
      </c>
      <c r="B7171" t="s">
        <v>5</v>
      </c>
      <c r="C7171" t="s">
        <v>259</v>
      </c>
      <c r="D7171">
        <v>23835643.829999998</v>
      </c>
      <c r="E7171">
        <v>28032009.25</v>
      </c>
      <c r="H7171">
        <f t="shared" ref="H7171:H7234" si="474">IF(B7171="fire",MIN(IFERROR(SEARCH("fire",C7171),999),IFERROR(SEARCH("fpd",C7171),999),IFERROR(SEARCH("pension",C7171),999),IFERROR(SEARCH("fund",C7171),999)),MIN(IFERROR(SEARCH("police",C7171),999),IFERROR(SEARCH("pension",C7171),999),IFERROR(SEARCH("fund",C7171),999)))</f>
        <v>8</v>
      </c>
      <c r="J7171" t="str">
        <f t="shared" ref="J7171:J7234" si="475">LEFT(C7171,H7171-2)</f>
        <v>URBANA</v>
      </c>
      <c r="K7171" t="str">
        <f t="shared" si="472"/>
        <v>Cook</v>
      </c>
      <c r="L7171">
        <f t="shared" si="473"/>
        <v>0</v>
      </c>
    </row>
    <row r="7172" spans="1:12" x14ac:dyDescent="0.55000000000000004">
      <c r="A7172">
        <v>2005</v>
      </c>
      <c r="B7172" t="s">
        <v>5</v>
      </c>
      <c r="C7172" t="s">
        <v>260</v>
      </c>
      <c r="D7172">
        <v>9434210.0600000005</v>
      </c>
      <c r="E7172">
        <v>11109117.710000001</v>
      </c>
      <c r="H7172">
        <f t="shared" si="474"/>
        <v>12</v>
      </c>
      <c r="J7172" t="str">
        <f t="shared" si="475"/>
        <v>VILLA PARK</v>
      </c>
      <c r="K7172" t="str">
        <f t="shared" si="472"/>
        <v>Lake</v>
      </c>
      <c r="L7172">
        <f t="shared" si="473"/>
        <v>0</v>
      </c>
    </row>
    <row r="7173" spans="1:12" x14ac:dyDescent="0.55000000000000004">
      <c r="A7173">
        <v>2005</v>
      </c>
      <c r="B7173" t="s">
        <v>5</v>
      </c>
      <c r="C7173" t="s">
        <v>261</v>
      </c>
      <c r="D7173">
        <v>1674446.36</v>
      </c>
      <c r="E7173">
        <v>757098.67</v>
      </c>
      <c r="H7173">
        <f t="shared" si="474"/>
        <v>13</v>
      </c>
      <c r="J7173" t="str">
        <f t="shared" si="475"/>
        <v>WARRENVILLE</v>
      </c>
      <c r="K7173" t="str">
        <f t="shared" si="472"/>
        <v>DuPage</v>
      </c>
      <c r="L7173">
        <f t="shared" si="473"/>
        <v>0</v>
      </c>
    </row>
    <row r="7174" spans="1:12" x14ac:dyDescent="0.55000000000000004">
      <c r="A7174">
        <v>2005</v>
      </c>
      <c r="B7174" t="s">
        <v>5</v>
      </c>
      <c r="C7174" t="s">
        <v>262</v>
      </c>
      <c r="D7174">
        <v>406445.37</v>
      </c>
      <c r="E7174">
        <v>852751.75</v>
      </c>
      <c r="H7174">
        <f t="shared" si="474"/>
        <v>17</v>
      </c>
      <c r="J7174" t="str">
        <f t="shared" si="475"/>
        <v>WASHINGTON PARK</v>
      </c>
      <c r="K7174" t="str">
        <f t="shared" si="472"/>
        <v>DuPage</v>
      </c>
      <c r="L7174">
        <f t="shared" si="473"/>
        <v>0</v>
      </c>
    </row>
    <row r="7175" spans="1:12" x14ac:dyDescent="0.55000000000000004">
      <c r="A7175">
        <v>2005</v>
      </c>
      <c r="B7175" t="s">
        <v>5</v>
      </c>
      <c r="C7175" t="s">
        <v>263</v>
      </c>
      <c r="D7175">
        <v>36578327.700000003</v>
      </c>
      <c r="E7175">
        <v>67448943.930000007</v>
      </c>
      <c r="H7175">
        <f t="shared" si="474"/>
        <v>10</v>
      </c>
      <c r="J7175" t="str">
        <f t="shared" si="475"/>
        <v>WAUKEGAN</v>
      </c>
      <c r="K7175" t="str">
        <f t="shared" si="472"/>
        <v>Lake</v>
      </c>
      <c r="L7175">
        <f t="shared" si="473"/>
        <v>0</v>
      </c>
    </row>
    <row r="7176" spans="1:12" x14ac:dyDescent="0.55000000000000004">
      <c r="A7176">
        <v>2005</v>
      </c>
      <c r="B7176" t="s">
        <v>5</v>
      </c>
      <c r="C7176" t="s">
        <v>264</v>
      </c>
      <c r="D7176">
        <v>15219779</v>
      </c>
      <c r="E7176">
        <v>14000567.08</v>
      </c>
      <c r="H7176">
        <f t="shared" si="474"/>
        <v>14</v>
      </c>
      <c r="J7176" t="str">
        <f t="shared" si="475"/>
        <v>WEST CHICAGO</v>
      </c>
      <c r="K7176" t="str">
        <f t="shared" si="472"/>
        <v>DuPage</v>
      </c>
      <c r="L7176">
        <f t="shared" si="473"/>
        <v>0</v>
      </c>
    </row>
    <row r="7177" spans="1:12" x14ac:dyDescent="0.55000000000000004">
      <c r="A7177">
        <v>2005</v>
      </c>
      <c r="B7177" t="s">
        <v>5</v>
      </c>
      <c r="C7177" t="s">
        <v>265</v>
      </c>
      <c r="D7177">
        <v>2479274.5299999998</v>
      </c>
      <c r="E7177">
        <v>3789099.94</v>
      </c>
      <c r="H7177">
        <f t="shared" si="474"/>
        <v>13</v>
      </c>
      <c r="J7177" t="str">
        <f t="shared" si="475"/>
        <v>WEST DUNDEE</v>
      </c>
      <c r="K7177" t="str">
        <f t="shared" si="472"/>
        <v>DuPage</v>
      </c>
      <c r="L7177">
        <f t="shared" si="473"/>
        <v>0</v>
      </c>
    </row>
    <row r="7178" spans="1:12" x14ac:dyDescent="0.55000000000000004">
      <c r="A7178">
        <v>2005</v>
      </c>
      <c r="B7178" t="s">
        <v>5</v>
      </c>
      <c r="C7178" t="s">
        <v>266</v>
      </c>
      <c r="D7178">
        <v>4035138.75</v>
      </c>
      <c r="E7178">
        <v>5046291.2</v>
      </c>
      <c r="H7178">
        <f t="shared" si="474"/>
        <v>16</v>
      </c>
      <c r="J7178" t="str">
        <f t="shared" si="475"/>
        <v>WEST FRANKFORT</v>
      </c>
      <c r="K7178" t="str">
        <f t="shared" si="472"/>
        <v>Kane</v>
      </c>
      <c r="L7178">
        <f t="shared" si="473"/>
        <v>0</v>
      </c>
    </row>
    <row r="7179" spans="1:12" x14ac:dyDescent="0.55000000000000004">
      <c r="A7179">
        <v>2005</v>
      </c>
      <c r="B7179" t="s">
        <v>5</v>
      </c>
      <c r="C7179" t="s">
        <v>267</v>
      </c>
      <c r="D7179">
        <v>13943121.439999999</v>
      </c>
      <c r="E7179">
        <v>17003305.969999999</v>
      </c>
      <c r="H7179">
        <f t="shared" si="474"/>
        <v>13</v>
      </c>
      <c r="J7179" t="str">
        <f t="shared" si="475"/>
        <v>WESTCHESTER</v>
      </c>
      <c r="K7179" t="str">
        <f t="shared" si="472"/>
        <v>Franklin</v>
      </c>
      <c r="L7179">
        <f t="shared" si="473"/>
        <v>0</v>
      </c>
    </row>
    <row r="7180" spans="1:12" x14ac:dyDescent="0.55000000000000004">
      <c r="A7180">
        <v>2005</v>
      </c>
      <c r="B7180" t="s">
        <v>5</v>
      </c>
      <c r="C7180" t="s">
        <v>268</v>
      </c>
      <c r="D7180">
        <v>335043</v>
      </c>
      <c r="E7180">
        <v>786105.84</v>
      </c>
      <c r="H7180">
        <f t="shared" si="474"/>
        <v>17</v>
      </c>
      <c r="J7180" t="str">
        <f t="shared" si="475"/>
        <v>WESTERN SPRINGS</v>
      </c>
      <c r="K7180" t="str">
        <f t="shared" si="472"/>
        <v>Cook</v>
      </c>
      <c r="L7180">
        <f t="shared" si="473"/>
        <v>0</v>
      </c>
    </row>
    <row r="7181" spans="1:12" x14ac:dyDescent="0.55000000000000004">
      <c r="A7181">
        <v>2005</v>
      </c>
      <c r="B7181" t="s">
        <v>5</v>
      </c>
      <c r="C7181" t="s">
        <v>269</v>
      </c>
      <c r="D7181">
        <v>11190678.67</v>
      </c>
      <c r="E7181">
        <v>16790544.050000001</v>
      </c>
      <c r="H7181">
        <f t="shared" si="474"/>
        <v>9</v>
      </c>
      <c r="J7181" t="str">
        <f t="shared" si="475"/>
        <v>WHEATON</v>
      </c>
      <c r="K7181" t="str">
        <f t="shared" si="472"/>
        <v>DuPage</v>
      </c>
      <c r="L7181">
        <f t="shared" si="473"/>
        <v>0</v>
      </c>
    </row>
    <row r="7182" spans="1:12" x14ac:dyDescent="0.55000000000000004">
      <c r="A7182">
        <v>2005</v>
      </c>
      <c r="B7182" t="s">
        <v>5</v>
      </c>
      <c r="C7182" t="s">
        <v>270</v>
      </c>
      <c r="D7182">
        <v>23055116.129999999</v>
      </c>
      <c r="E7182">
        <v>32480997.199999999</v>
      </c>
      <c r="H7182">
        <f t="shared" si="474"/>
        <v>10</v>
      </c>
      <c r="J7182" t="str">
        <f t="shared" si="475"/>
        <v>WHEELING</v>
      </c>
      <c r="K7182" t="str">
        <f t="shared" si="472"/>
        <v>DuPage</v>
      </c>
      <c r="L7182">
        <f t="shared" si="473"/>
        <v>0</v>
      </c>
    </row>
    <row r="7183" spans="1:12" x14ac:dyDescent="0.55000000000000004">
      <c r="A7183">
        <v>2005</v>
      </c>
      <c r="B7183" t="s">
        <v>5</v>
      </c>
      <c r="C7183" t="s">
        <v>271</v>
      </c>
      <c r="D7183">
        <v>146076.67000000001</v>
      </c>
      <c r="E7183">
        <v>176158.89</v>
      </c>
      <c r="H7183">
        <f t="shared" si="474"/>
        <v>19</v>
      </c>
      <c r="J7183" t="str">
        <f t="shared" si="475"/>
        <v>WILLIAMSON COUNTY</v>
      </c>
      <c r="K7183" t="str">
        <f t="shared" si="472"/>
        <v>Cook</v>
      </c>
      <c r="L7183">
        <f t="shared" si="473"/>
        <v>0</v>
      </c>
    </row>
    <row r="7184" spans="1:12" x14ac:dyDescent="0.55000000000000004">
      <c r="A7184">
        <v>2005</v>
      </c>
      <c r="B7184" t="s">
        <v>5</v>
      </c>
      <c r="C7184" t="s">
        <v>272</v>
      </c>
      <c r="D7184">
        <v>65618.86</v>
      </c>
      <c r="E7184">
        <v>760346.5</v>
      </c>
      <c r="H7184">
        <f t="shared" si="474"/>
        <v>16</v>
      </c>
      <c r="J7184" t="str">
        <f t="shared" si="475"/>
        <v>WILLOW SPRINGS</v>
      </c>
      <c r="K7184" t="str">
        <f t="shared" si="472"/>
        <v>Cook</v>
      </c>
      <c r="L7184">
        <f t="shared" si="473"/>
        <v>0</v>
      </c>
    </row>
    <row r="7185" spans="1:12" x14ac:dyDescent="0.55000000000000004">
      <c r="A7185">
        <v>2005</v>
      </c>
      <c r="B7185" t="s">
        <v>5</v>
      </c>
      <c r="C7185" t="s">
        <v>273</v>
      </c>
      <c r="D7185">
        <v>25602565.039999999</v>
      </c>
      <c r="E7185">
        <v>38103572.460000001</v>
      </c>
      <c r="H7185">
        <f t="shared" si="474"/>
        <v>10</v>
      </c>
      <c r="J7185" t="str">
        <f t="shared" si="475"/>
        <v>WILMETTE</v>
      </c>
      <c r="K7185" t="str">
        <f t="shared" si="472"/>
        <v>DuPage</v>
      </c>
      <c r="L7185">
        <f t="shared" si="473"/>
        <v>0</v>
      </c>
    </row>
    <row r="7186" spans="1:12" x14ac:dyDescent="0.55000000000000004">
      <c r="A7186">
        <v>2005</v>
      </c>
      <c r="B7186" t="s">
        <v>5</v>
      </c>
      <c r="C7186" t="s">
        <v>274</v>
      </c>
      <c r="D7186">
        <v>71983</v>
      </c>
      <c r="E7186">
        <v>91161.77</v>
      </c>
      <c r="H7186">
        <f t="shared" si="474"/>
        <v>13</v>
      </c>
      <c r="J7186" t="str">
        <f t="shared" si="475"/>
        <v>WIN-BUR-SEW</v>
      </c>
      <c r="K7186" t="str">
        <f t="shared" si="472"/>
        <v>Will</v>
      </c>
      <c r="L7186">
        <f t="shared" si="473"/>
        <v>0</v>
      </c>
    </row>
    <row r="7187" spans="1:12" x14ac:dyDescent="0.55000000000000004">
      <c r="A7187">
        <v>2005</v>
      </c>
      <c r="B7187" t="s">
        <v>5</v>
      </c>
      <c r="C7187" t="s">
        <v>275</v>
      </c>
      <c r="D7187">
        <v>1502832.89</v>
      </c>
      <c r="E7187">
        <v>1596200.69</v>
      </c>
      <c r="H7187">
        <f t="shared" si="474"/>
        <v>10</v>
      </c>
      <c r="J7187" t="str">
        <f t="shared" si="475"/>
        <v>WINFIELD</v>
      </c>
      <c r="K7187" t="str">
        <f t="shared" si="472"/>
        <v>Will</v>
      </c>
      <c r="L7187">
        <f t="shared" si="473"/>
        <v>0</v>
      </c>
    </row>
    <row r="7188" spans="1:12" x14ac:dyDescent="0.55000000000000004">
      <c r="A7188">
        <v>2005</v>
      </c>
      <c r="B7188" t="s">
        <v>5</v>
      </c>
      <c r="C7188" t="s">
        <v>276</v>
      </c>
      <c r="D7188">
        <v>15143335.279999999</v>
      </c>
      <c r="E7188">
        <v>21898780.439999901</v>
      </c>
      <c r="H7188">
        <f t="shared" si="474"/>
        <v>10</v>
      </c>
      <c r="J7188" t="str">
        <f t="shared" si="475"/>
        <v>WINNETKA</v>
      </c>
      <c r="K7188" t="str">
        <f t="shared" si="472"/>
        <v>DuPage</v>
      </c>
      <c r="L7188">
        <f t="shared" si="473"/>
        <v>0</v>
      </c>
    </row>
    <row r="7189" spans="1:12" x14ac:dyDescent="0.55000000000000004">
      <c r="A7189">
        <v>2005</v>
      </c>
      <c r="B7189" t="s">
        <v>5</v>
      </c>
      <c r="C7189" t="s">
        <v>277</v>
      </c>
      <c r="D7189">
        <v>8890348.9600000009</v>
      </c>
      <c r="E7189">
        <v>14518641.58</v>
      </c>
      <c r="H7189">
        <f t="shared" si="474"/>
        <v>11</v>
      </c>
      <c r="J7189" t="str">
        <f t="shared" si="475"/>
        <v>WOOD DALE</v>
      </c>
      <c r="K7189" t="str">
        <f t="shared" si="472"/>
        <v>Lake</v>
      </c>
      <c r="L7189">
        <f t="shared" si="473"/>
        <v>0</v>
      </c>
    </row>
    <row r="7190" spans="1:12" x14ac:dyDescent="0.55000000000000004">
      <c r="A7190">
        <v>2005</v>
      </c>
      <c r="B7190" t="s">
        <v>5</v>
      </c>
      <c r="C7190" t="s">
        <v>278</v>
      </c>
      <c r="D7190">
        <v>3669096.46</v>
      </c>
      <c r="E7190">
        <v>5231942.72</v>
      </c>
      <c r="H7190">
        <f t="shared" si="474"/>
        <v>12</v>
      </c>
      <c r="J7190" t="str">
        <f t="shared" si="475"/>
        <v>WOOD RIVER</v>
      </c>
      <c r="K7190" t="str">
        <f t="shared" si="472"/>
        <v>DuPage</v>
      </c>
      <c r="L7190">
        <f t="shared" si="473"/>
        <v>0</v>
      </c>
    </row>
    <row r="7191" spans="1:12" x14ac:dyDescent="0.55000000000000004">
      <c r="A7191">
        <v>2005</v>
      </c>
      <c r="B7191" t="s">
        <v>5</v>
      </c>
      <c r="C7191" t="s">
        <v>279</v>
      </c>
      <c r="D7191">
        <v>584180.14</v>
      </c>
      <c r="E7191">
        <v>1177041.07</v>
      </c>
      <c r="H7191">
        <f t="shared" si="474"/>
        <v>11</v>
      </c>
      <c r="J7191" t="str">
        <f t="shared" si="475"/>
        <v>WOODSTOCK</v>
      </c>
      <c r="K7191" t="str">
        <f t="shared" si="472"/>
        <v>DuPage</v>
      </c>
      <c r="L7191">
        <f t="shared" si="473"/>
        <v>0</v>
      </c>
    </row>
    <row r="7192" spans="1:12" x14ac:dyDescent="0.55000000000000004">
      <c r="A7192">
        <v>2005</v>
      </c>
      <c r="B7192" t="s">
        <v>5</v>
      </c>
      <c r="C7192" t="s">
        <v>280</v>
      </c>
      <c r="D7192">
        <v>1654172.02</v>
      </c>
      <c r="E7192">
        <v>2098074.4900000002</v>
      </c>
      <c r="H7192">
        <f t="shared" si="474"/>
        <v>7</v>
      </c>
      <c r="J7192" t="str">
        <f t="shared" si="475"/>
        <v>WORTH</v>
      </c>
      <c r="K7192" t="str">
        <f t="shared" si="472"/>
        <v>McHenry</v>
      </c>
      <c r="L7192">
        <f t="shared" si="473"/>
        <v>0</v>
      </c>
    </row>
    <row r="7193" spans="1:12" x14ac:dyDescent="0.55000000000000004">
      <c r="A7193">
        <v>2005</v>
      </c>
      <c r="B7193" t="s">
        <v>5</v>
      </c>
      <c r="C7193" t="s">
        <v>281</v>
      </c>
      <c r="D7193">
        <v>128459.97</v>
      </c>
      <c r="E7193">
        <v>104781.05</v>
      </c>
      <c r="H7193">
        <f t="shared" si="474"/>
        <v>13</v>
      </c>
      <c r="J7193" t="str">
        <f t="shared" si="475"/>
        <v>YORK CENTER</v>
      </c>
      <c r="K7193" t="str">
        <f t="shared" si="472"/>
        <v>Cook</v>
      </c>
      <c r="L7193">
        <f t="shared" si="473"/>
        <v>0</v>
      </c>
    </row>
    <row r="7194" spans="1:12" x14ac:dyDescent="0.55000000000000004">
      <c r="A7194">
        <v>2005</v>
      </c>
      <c r="B7194" t="s">
        <v>5</v>
      </c>
      <c r="C7194" t="s">
        <v>282</v>
      </c>
      <c r="D7194">
        <v>11066554.119999999</v>
      </c>
      <c r="E7194">
        <v>15541204.3799999</v>
      </c>
      <c r="H7194">
        <f t="shared" si="474"/>
        <v>6</v>
      </c>
      <c r="J7194" t="str">
        <f t="shared" si="475"/>
        <v>ZION</v>
      </c>
      <c r="K7194" t="str">
        <f t="shared" si="472"/>
        <v>Kendall</v>
      </c>
      <c r="L7194">
        <f t="shared" si="473"/>
        <v>0</v>
      </c>
    </row>
    <row r="7195" spans="1:12" x14ac:dyDescent="0.55000000000000004">
      <c r="A7195">
        <v>2005</v>
      </c>
      <c r="B7195" t="s">
        <v>307</v>
      </c>
      <c r="C7195" t="s">
        <v>308</v>
      </c>
      <c r="D7195">
        <v>25149144.98</v>
      </c>
      <c r="E7195">
        <v>38211154.119999997</v>
      </c>
      <c r="H7195">
        <f t="shared" si="474"/>
        <v>9</v>
      </c>
      <c r="J7195" t="str">
        <f t="shared" si="475"/>
        <v>ADDISON</v>
      </c>
      <c r="K7195" t="str">
        <f t="shared" si="472"/>
        <v>DuPage</v>
      </c>
      <c r="L7195">
        <f t="shared" si="473"/>
        <v>0</v>
      </c>
    </row>
    <row r="7196" spans="1:12" x14ac:dyDescent="0.55000000000000004">
      <c r="A7196">
        <v>2005</v>
      </c>
      <c r="B7196" t="s">
        <v>307</v>
      </c>
      <c r="C7196" t="s">
        <v>309</v>
      </c>
      <c r="D7196">
        <v>5744425.2000000002</v>
      </c>
      <c r="E7196">
        <v>10958092.390000001</v>
      </c>
      <c r="H7196">
        <f t="shared" si="474"/>
        <v>11</v>
      </c>
      <c r="J7196" t="str">
        <f t="shared" si="475"/>
        <v>ALGONQUIN</v>
      </c>
      <c r="K7196" t="str">
        <f t="shared" si="472"/>
        <v>Kane</v>
      </c>
      <c r="L7196">
        <f t="shared" si="473"/>
        <v>0</v>
      </c>
    </row>
    <row r="7197" spans="1:12" x14ac:dyDescent="0.55000000000000004">
      <c r="A7197">
        <v>2005</v>
      </c>
      <c r="B7197" t="s">
        <v>307</v>
      </c>
      <c r="C7197" t="s">
        <v>310</v>
      </c>
      <c r="D7197">
        <v>13393891.93</v>
      </c>
      <c r="E7197">
        <v>28999240.5</v>
      </c>
      <c r="H7197">
        <f t="shared" si="474"/>
        <v>7</v>
      </c>
      <c r="J7197" t="str">
        <f t="shared" si="475"/>
        <v>ALSIP</v>
      </c>
      <c r="K7197" t="str">
        <f t="shared" si="472"/>
        <v>Cook</v>
      </c>
      <c r="L7197">
        <f t="shared" si="473"/>
        <v>0</v>
      </c>
    </row>
    <row r="7198" spans="1:12" x14ac:dyDescent="0.55000000000000004">
      <c r="A7198">
        <v>2005</v>
      </c>
      <c r="B7198" t="s">
        <v>307</v>
      </c>
      <c r="C7198" t="s">
        <v>311</v>
      </c>
      <c r="D7198">
        <v>15245774.859999999</v>
      </c>
      <c r="E7198">
        <v>44246283.019999899</v>
      </c>
      <c r="H7198">
        <f t="shared" si="474"/>
        <v>7</v>
      </c>
      <c r="J7198" t="str">
        <f t="shared" si="475"/>
        <v>ALTON</v>
      </c>
      <c r="K7198" t="str">
        <f t="shared" si="472"/>
        <v>Madison</v>
      </c>
      <c r="L7198">
        <f t="shared" si="473"/>
        <v>0</v>
      </c>
    </row>
    <row r="7199" spans="1:12" x14ac:dyDescent="0.55000000000000004">
      <c r="A7199">
        <v>2005</v>
      </c>
      <c r="B7199" t="s">
        <v>307</v>
      </c>
      <c r="C7199" t="s">
        <v>312</v>
      </c>
      <c r="D7199">
        <v>1342259.64</v>
      </c>
      <c r="E7199">
        <v>2305349.3199999998</v>
      </c>
      <c r="H7199">
        <f t="shared" si="474"/>
        <v>6</v>
      </c>
      <c r="J7199" t="str">
        <f t="shared" si="475"/>
        <v>ANNA</v>
      </c>
      <c r="K7199" t="str">
        <f t="shared" si="472"/>
        <v>Union</v>
      </c>
      <c r="L7199">
        <f t="shared" si="473"/>
        <v>0</v>
      </c>
    </row>
    <row r="7200" spans="1:12" x14ac:dyDescent="0.55000000000000004">
      <c r="A7200">
        <v>2005</v>
      </c>
      <c r="B7200" t="s">
        <v>307</v>
      </c>
      <c r="C7200" t="s">
        <v>313</v>
      </c>
      <c r="D7200">
        <v>3591436.75</v>
      </c>
      <c r="E7200">
        <v>9202132.3300000001</v>
      </c>
      <c r="H7200">
        <f t="shared" si="474"/>
        <v>9</v>
      </c>
      <c r="J7200" t="str">
        <f t="shared" si="475"/>
        <v>ANTIOCH</v>
      </c>
      <c r="K7200" t="str">
        <f t="shared" si="472"/>
        <v>Union</v>
      </c>
      <c r="L7200">
        <f t="shared" si="473"/>
        <v>0</v>
      </c>
    </row>
    <row r="7201" spans="1:12" x14ac:dyDescent="0.55000000000000004">
      <c r="A7201">
        <v>2005</v>
      </c>
      <c r="B7201" t="s">
        <v>307</v>
      </c>
      <c r="C7201" t="s">
        <v>314</v>
      </c>
      <c r="D7201">
        <v>59428247.57</v>
      </c>
      <c r="E7201">
        <v>77190962.780000001</v>
      </c>
      <c r="H7201">
        <f t="shared" si="474"/>
        <v>19</v>
      </c>
      <c r="J7201" t="str">
        <f t="shared" si="475"/>
        <v>ARLINGTON HEIGHTS</v>
      </c>
      <c r="K7201" t="str">
        <f t="shared" si="472"/>
        <v>Cook</v>
      </c>
      <c r="L7201">
        <f t="shared" si="473"/>
        <v>0</v>
      </c>
    </row>
    <row r="7202" spans="1:12" x14ac:dyDescent="0.55000000000000004">
      <c r="A7202">
        <v>2005</v>
      </c>
      <c r="B7202" t="s">
        <v>307</v>
      </c>
      <c r="C7202" t="s">
        <v>315</v>
      </c>
      <c r="D7202">
        <v>96355645.780000001</v>
      </c>
      <c r="E7202">
        <v>176977635.209999</v>
      </c>
      <c r="H7202">
        <f t="shared" si="474"/>
        <v>8</v>
      </c>
      <c r="J7202" t="str">
        <f t="shared" si="475"/>
        <v>AURORA</v>
      </c>
      <c r="K7202" t="str">
        <f t="shared" si="472"/>
        <v>DuPage</v>
      </c>
      <c r="L7202">
        <f t="shared" si="473"/>
        <v>0</v>
      </c>
    </row>
    <row r="7203" spans="1:12" x14ac:dyDescent="0.55000000000000004">
      <c r="A7203">
        <v>2005</v>
      </c>
      <c r="B7203" t="s">
        <v>307</v>
      </c>
      <c r="C7203" t="s">
        <v>316</v>
      </c>
      <c r="D7203">
        <v>587519.59</v>
      </c>
      <c r="E7203">
        <v>5912750.02999999</v>
      </c>
      <c r="H7203">
        <f t="shared" si="474"/>
        <v>18</v>
      </c>
      <c r="J7203" t="str">
        <f t="shared" si="475"/>
        <v>BARRINGTON HILLS</v>
      </c>
      <c r="K7203" t="str">
        <f t="shared" si="472"/>
        <v>Cook</v>
      </c>
      <c r="L7203">
        <f t="shared" si="473"/>
        <v>0</v>
      </c>
    </row>
    <row r="7204" spans="1:12" x14ac:dyDescent="0.55000000000000004">
      <c r="A7204">
        <v>2005</v>
      </c>
      <c r="B7204" t="s">
        <v>307</v>
      </c>
      <c r="C7204" t="s">
        <v>317</v>
      </c>
      <c r="D7204">
        <v>14500372.359999999</v>
      </c>
      <c r="E7204">
        <v>20903359.239999998</v>
      </c>
      <c r="H7204">
        <f t="shared" si="474"/>
        <v>12</v>
      </c>
      <c r="J7204" t="str">
        <f t="shared" si="475"/>
        <v>BARRINGTON</v>
      </c>
      <c r="K7204" t="str">
        <f t="shared" si="472"/>
        <v>Cook</v>
      </c>
      <c r="L7204">
        <f t="shared" si="473"/>
        <v>0</v>
      </c>
    </row>
    <row r="7205" spans="1:12" x14ac:dyDescent="0.55000000000000004">
      <c r="A7205">
        <v>2005</v>
      </c>
      <c r="B7205" t="s">
        <v>307</v>
      </c>
      <c r="C7205" t="s">
        <v>318</v>
      </c>
      <c r="D7205">
        <v>13288005.039999999</v>
      </c>
      <c r="E7205">
        <v>18492890.140000001</v>
      </c>
      <c r="H7205">
        <f t="shared" si="474"/>
        <v>10</v>
      </c>
      <c r="J7205" t="str">
        <f t="shared" si="475"/>
        <v>BARTLETT</v>
      </c>
      <c r="K7205" t="str">
        <f t="shared" si="472"/>
        <v>Cook</v>
      </c>
      <c r="L7205">
        <f t="shared" si="473"/>
        <v>0</v>
      </c>
    </row>
    <row r="7206" spans="1:12" x14ac:dyDescent="0.55000000000000004">
      <c r="A7206">
        <v>2005</v>
      </c>
      <c r="B7206" t="s">
        <v>307</v>
      </c>
      <c r="C7206" t="s">
        <v>319</v>
      </c>
      <c r="D7206">
        <v>1547718.17</v>
      </c>
      <c r="E7206">
        <v>1627215.79</v>
      </c>
      <c r="H7206">
        <f t="shared" si="474"/>
        <v>13</v>
      </c>
      <c r="J7206" t="str">
        <f t="shared" si="475"/>
        <v>BARTONVILLE</v>
      </c>
      <c r="K7206" t="str">
        <f t="shared" si="472"/>
        <v>Cook</v>
      </c>
      <c r="L7206">
        <f t="shared" si="473"/>
        <v>0</v>
      </c>
    </row>
    <row r="7207" spans="1:12" x14ac:dyDescent="0.55000000000000004">
      <c r="A7207">
        <v>2005</v>
      </c>
      <c r="B7207" t="s">
        <v>307</v>
      </c>
      <c r="C7207" t="s">
        <v>320</v>
      </c>
      <c r="D7207">
        <v>14205395.4</v>
      </c>
      <c r="E7207">
        <v>22282635.059999999</v>
      </c>
      <c r="H7207">
        <f t="shared" si="474"/>
        <v>9</v>
      </c>
      <c r="J7207" t="str">
        <f t="shared" si="475"/>
        <v>BATAVIA</v>
      </c>
      <c r="K7207" t="str">
        <f t="shared" si="472"/>
        <v>DuPage</v>
      </c>
      <c r="L7207">
        <f t="shared" si="473"/>
        <v>0</v>
      </c>
    </row>
    <row r="7208" spans="1:12" x14ac:dyDescent="0.55000000000000004">
      <c r="A7208">
        <v>2005</v>
      </c>
      <c r="B7208" t="s">
        <v>307</v>
      </c>
      <c r="C7208" t="s">
        <v>321</v>
      </c>
      <c r="D7208">
        <v>1333357.6100000001</v>
      </c>
      <c r="E7208">
        <v>1840281.26</v>
      </c>
      <c r="H7208">
        <f t="shared" si="474"/>
        <v>12</v>
      </c>
      <c r="J7208" t="str">
        <f t="shared" si="475"/>
        <v>BEARDSTOWN</v>
      </c>
      <c r="K7208" t="str">
        <f t="shared" si="472"/>
        <v>Cass</v>
      </c>
      <c r="L7208">
        <f t="shared" si="473"/>
        <v>0</v>
      </c>
    </row>
    <row r="7209" spans="1:12" x14ac:dyDescent="0.55000000000000004">
      <c r="A7209">
        <v>2005</v>
      </c>
      <c r="B7209" t="s">
        <v>307</v>
      </c>
      <c r="C7209" t="s">
        <v>322</v>
      </c>
      <c r="D7209">
        <v>21744548.34</v>
      </c>
      <c r="E7209">
        <v>42875777.399999999</v>
      </c>
      <c r="H7209">
        <f t="shared" si="474"/>
        <v>12</v>
      </c>
      <c r="J7209" t="str">
        <f t="shared" si="475"/>
        <v>BELLEVILLE</v>
      </c>
      <c r="K7209" t="str">
        <f t="shared" si="472"/>
        <v>St. Clair</v>
      </c>
      <c r="L7209">
        <f t="shared" si="473"/>
        <v>0</v>
      </c>
    </row>
    <row r="7210" spans="1:12" x14ac:dyDescent="0.55000000000000004">
      <c r="A7210">
        <v>2005</v>
      </c>
      <c r="B7210" t="s">
        <v>307</v>
      </c>
      <c r="C7210" t="s">
        <v>323</v>
      </c>
      <c r="D7210">
        <v>18584498</v>
      </c>
      <c r="E7210">
        <v>31711624.329999998</v>
      </c>
      <c r="H7210">
        <f t="shared" si="474"/>
        <v>10</v>
      </c>
      <c r="J7210" t="str">
        <f t="shared" si="475"/>
        <v>BELLWOOD</v>
      </c>
      <c r="K7210" t="str">
        <f t="shared" si="472"/>
        <v>Cook</v>
      </c>
      <c r="L7210">
        <f t="shared" si="473"/>
        <v>0</v>
      </c>
    </row>
    <row r="7211" spans="1:12" x14ac:dyDescent="0.55000000000000004">
      <c r="A7211">
        <v>2005</v>
      </c>
      <c r="B7211" t="s">
        <v>307</v>
      </c>
      <c r="C7211" t="s">
        <v>324</v>
      </c>
      <c r="D7211">
        <v>9850255.75</v>
      </c>
      <c r="E7211">
        <v>13903174.449999999</v>
      </c>
      <c r="H7211">
        <f t="shared" si="474"/>
        <v>11</v>
      </c>
      <c r="J7211" t="str">
        <f t="shared" si="475"/>
        <v>BELVIDERE</v>
      </c>
      <c r="K7211" t="str">
        <f t="shared" si="472"/>
        <v>Boone</v>
      </c>
      <c r="L7211">
        <f t="shared" si="473"/>
        <v>0</v>
      </c>
    </row>
    <row r="7212" spans="1:12" x14ac:dyDescent="0.55000000000000004">
      <c r="A7212">
        <v>2005</v>
      </c>
      <c r="B7212" t="s">
        <v>307</v>
      </c>
      <c r="C7212" t="s">
        <v>325</v>
      </c>
      <c r="D7212">
        <v>11852305.619999999</v>
      </c>
      <c r="E7212">
        <v>18009042.920000002</v>
      </c>
      <c r="H7212">
        <f t="shared" si="474"/>
        <v>13</v>
      </c>
      <c r="J7212" t="str">
        <f t="shared" si="475"/>
        <v>BENSENVILLE</v>
      </c>
      <c r="K7212" t="str">
        <f t="shared" si="472"/>
        <v>DuPage</v>
      </c>
      <c r="L7212">
        <f t="shared" si="473"/>
        <v>0</v>
      </c>
    </row>
    <row r="7213" spans="1:12" x14ac:dyDescent="0.55000000000000004">
      <c r="A7213">
        <v>2005</v>
      </c>
      <c r="B7213" t="s">
        <v>307</v>
      </c>
      <c r="C7213" t="s">
        <v>326</v>
      </c>
      <c r="D7213">
        <v>1480692.55</v>
      </c>
      <c r="E7213">
        <v>3436135.25</v>
      </c>
      <c r="H7213">
        <f t="shared" si="474"/>
        <v>8</v>
      </c>
      <c r="J7213" t="str">
        <f t="shared" si="475"/>
        <v>BENTON</v>
      </c>
      <c r="K7213" t="str">
        <f t="shared" si="472"/>
        <v>Franklin</v>
      </c>
      <c r="L7213">
        <f t="shared" si="473"/>
        <v>0</v>
      </c>
    </row>
    <row r="7214" spans="1:12" x14ac:dyDescent="0.55000000000000004">
      <c r="A7214">
        <v>2005</v>
      </c>
      <c r="B7214" t="s">
        <v>307</v>
      </c>
      <c r="C7214" t="s">
        <v>327</v>
      </c>
      <c r="D7214">
        <v>5648415</v>
      </c>
      <c r="E7214">
        <v>7698554.4699999997</v>
      </c>
      <c r="H7214">
        <f t="shared" si="474"/>
        <v>10</v>
      </c>
      <c r="J7214" t="str">
        <f t="shared" si="475"/>
        <v>BERKELEY</v>
      </c>
      <c r="K7214" t="str">
        <f t="shared" si="472"/>
        <v>Franklin</v>
      </c>
      <c r="L7214">
        <f t="shared" si="473"/>
        <v>0</v>
      </c>
    </row>
    <row r="7215" spans="1:12" x14ac:dyDescent="0.55000000000000004">
      <c r="A7215">
        <v>2005</v>
      </c>
      <c r="B7215" t="s">
        <v>307</v>
      </c>
      <c r="C7215" t="s">
        <v>328</v>
      </c>
      <c r="D7215">
        <v>26814526.550000001</v>
      </c>
      <c r="E7215">
        <v>57601313.359999999</v>
      </c>
      <c r="H7215">
        <f t="shared" si="474"/>
        <v>8</v>
      </c>
      <c r="J7215" t="str">
        <f t="shared" si="475"/>
        <v>BERWYN</v>
      </c>
      <c r="K7215" t="str">
        <f t="shared" si="472"/>
        <v>Cook</v>
      </c>
      <c r="L7215">
        <f t="shared" si="473"/>
        <v>0</v>
      </c>
    </row>
    <row r="7216" spans="1:12" x14ac:dyDescent="0.55000000000000004">
      <c r="A7216">
        <v>2005</v>
      </c>
      <c r="B7216" t="s">
        <v>307</v>
      </c>
      <c r="C7216" t="s">
        <v>329</v>
      </c>
      <c r="D7216">
        <v>3730664.64</v>
      </c>
      <c r="E7216">
        <v>5260299.4000000004</v>
      </c>
      <c r="H7216">
        <f t="shared" si="474"/>
        <v>10</v>
      </c>
      <c r="J7216" t="str">
        <f t="shared" si="475"/>
        <v>BETHALTO</v>
      </c>
      <c r="K7216" t="str">
        <f t="shared" si="472"/>
        <v>Cook</v>
      </c>
      <c r="L7216">
        <f t="shared" si="473"/>
        <v>0</v>
      </c>
    </row>
    <row r="7217" spans="1:12" x14ac:dyDescent="0.55000000000000004">
      <c r="A7217">
        <v>2005</v>
      </c>
      <c r="B7217" t="s">
        <v>307</v>
      </c>
      <c r="C7217" t="s">
        <v>330</v>
      </c>
      <c r="D7217">
        <v>13587404.359999999</v>
      </c>
      <c r="E7217">
        <v>24062825.559999999</v>
      </c>
      <c r="H7217">
        <f t="shared" si="474"/>
        <v>14</v>
      </c>
      <c r="J7217" t="str">
        <f t="shared" si="475"/>
        <v>BLOOMINGDALE</v>
      </c>
      <c r="K7217" t="str">
        <f t="shared" si="472"/>
        <v>DuPage</v>
      </c>
      <c r="L7217">
        <f t="shared" si="473"/>
        <v>0</v>
      </c>
    </row>
    <row r="7218" spans="1:12" x14ac:dyDescent="0.55000000000000004">
      <c r="A7218">
        <v>2005</v>
      </c>
      <c r="B7218" t="s">
        <v>307</v>
      </c>
      <c r="C7218" t="s">
        <v>331</v>
      </c>
      <c r="D7218">
        <v>33935802.969999999</v>
      </c>
      <c r="E7218">
        <v>61166707.149999999</v>
      </c>
      <c r="H7218">
        <f t="shared" si="474"/>
        <v>13</v>
      </c>
      <c r="J7218" t="str">
        <f t="shared" si="475"/>
        <v>BLOOMINGTON</v>
      </c>
      <c r="K7218" t="str">
        <f t="shared" si="472"/>
        <v>McLean</v>
      </c>
      <c r="L7218">
        <f t="shared" si="473"/>
        <v>0</v>
      </c>
    </row>
    <row r="7219" spans="1:12" x14ac:dyDescent="0.55000000000000004">
      <c r="A7219">
        <v>2005</v>
      </c>
      <c r="B7219" t="s">
        <v>307</v>
      </c>
      <c r="C7219" t="s">
        <v>332</v>
      </c>
      <c r="D7219">
        <v>6129987.3300000001</v>
      </c>
      <c r="E7219">
        <v>20105635.8699999</v>
      </c>
      <c r="H7219">
        <f t="shared" si="474"/>
        <v>13</v>
      </c>
      <c r="J7219" t="str">
        <f t="shared" si="475"/>
        <v>BLUE ISLAND</v>
      </c>
      <c r="K7219" t="str">
        <f t="shared" si="472"/>
        <v>Cook</v>
      </c>
      <c r="L7219">
        <f t="shared" si="473"/>
        <v>0</v>
      </c>
    </row>
    <row r="7220" spans="1:12" x14ac:dyDescent="0.55000000000000004">
      <c r="A7220">
        <v>2005</v>
      </c>
      <c r="B7220" t="s">
        <v>307</v>
      </c>
      <c r="C7220" t="s">
        <v>333</v>
      </c>
      <c r="D7220">
        <v>30130432.489999998</v>
      </c>
      <c r="E7220">
        <v>48407094.659999996</v>
      </c>
      <c r="H7220">
        <f t="shared" si="474"/>
        <v>13</v>
      </c>
      <c r="J7220" t="str">
        <f t="shared" si="475"/>
        <v>BOLINGBROOK</v>
      </c>
      <c r="K7220" t="str">
        <f t="shared" si="472"/>
        <v>DuPage</v>
      </c>
      <c r="L7220">
        <f t="shared" si="473"/>
        <v>0</v>
      </c>
    </row>
    <row r="7221" spans="1:12" x14ac:dyDescent="0.55000000000000004">
      <c r="A7221">
        <v>2005</v>
      </c>
      <c r="B7221" t="s">
        <v>307</v>
      </c>
      <c r="C7221" t="s">
        <v>334</v>
      </c>
      <c r="D7221">
        <v>5972287.5</v>
      </c>
      <c r="E7221">
        <v>7364066.5599999996</v>
      </c>
      <c r="H7221">
        <f t="shared" si="474"/>
        <v>13</v>
      </c>
      <c r="J7221" t="str">
        <f t="shared" si="475"/>
        <v>BOURBONNAIS</v>
      </c>
      <c r="K7221" t="str">
        <f t="shared" si="472"/>
        <v>Kankakee</v>
      </c>
      <c r="L7221">
        <f t="shared" si="473"/>
        <v>0</v>
      </c>
    </row>
    <row r="7222" spans="1:12" x14ac:dyDescent="0.55000000000000004">
      <c r="A7222">
        <v>2005</v>
      </c>
      <c r="B7222" t="s">
        <v>307</v>
      </c>
      <c r="C7222" t="s">
        <v>335</v>
      </c>
      <c r="D7222">
        <v>7106861.2999999998</v>
      </c>
      <c r="E7222">
        <v>10478815.5599999</v>
      </c>
      <c r="H7222">
        <f t="shared" si="474"/>
        <v>9</v>
      </c>
      <c r="J7222" t="str">
        <f t="shared" si="475"/>
        <v>BRADLEY</v>
      </c>
      <c r="K7222" t="str">
        <f t="shared" si="472"/>
        <v>Kankakee</v>
      </c>
      <c r="L7222">
        <f t="shared" si="473"/>
        <v>0</v>
      </c>
    </row>
    <row r="7223" spans="1:12" x14ac:dyDescent="0.55000000000000004">
      <c r="A7223">
        <v>2005</v>
      </c>
      <c r="B7223" t="s">
        <v>307</v>
      </c>
      <c r="C7223" t="s">
        <v>336</v>
      </c>
      <c r="D7223">
        <v>645669.97</v>
      </c>
      <c r="E7223">
        <v>1852672.33</v>
      </c>
      <c r="H7223">
        <f t="shared" si="474"/>
        <v>11</v>
      </c>
      <c r="J7223" t="str">
        <f t="shared" si="475"/>
        <v>BRAIDWOOD</v>
      </c>
      <c r="K7223" t="str">
        <f t="shared" si="472"/>
        <v>Will</v>
      </c>
      <c r="L7223">
        <f t="shared" si="473"/>
        <v>0</v>
      </c>
    </row>
    <row r="7224" spans="1:12" x14ac:dyDescent="0.55000000000000004">
      <c r="A7224">
        <v>2005</v>
      </c>
      <c r="B7224" t="s">
        <v>307</v>
      </c>
      <c r="C7224" t="s">
        <v>337</v>
      </c>
      <c r="D7224">
        <v>11188058.140000001</v>
      </c>
      <c r="E7224">
        <v>22210508.25</v>
      </c>
      <c r="H7224">
        <f t="shared" si="474"/>
        <v>12</v>
      </c>
      <c r="J7224" t="str">
        <f t="shared" si="475"/>
        <v>BRIDGEVIEW</v>
      </c>
      <c r="K7224" t="str">
        <f t="shared" si="472"/>
        <v>Cook</v>
      </c>
      <c r="L7224">
        <f t="shared" si="473"/>
        <v>0</v>
      </c>
    </row>
    <row r="7225" spans="1:12" x14ac:dyDescent="0.55000000000000004">
      <c r="A7225">
        <v>2005</v>
      </c>
      <c r="B7225" t="s">
        <v>307</v>
      </c>
      <c r="C7225" t="s">
        <v>338</v>
      </c>
      <c r="D7225">
        <v>16036025.32</v>
      </c>
      <c r="E7225">
        <v>24221855.149999999</v>
      </c>
      <c r="H7225">
        <f t="shared" si="474"/>
        <v>11</v>
      </c>
      <c r="J7225" t="str">
        <f t="shared" si="475"/>
        <v>BROADVIEW</v>
      </c>
      <c r="K7225" t="str">
        <f t="shared" ref="K7225:K7288" si="476">INDEX($K$1:$K$655,MATCH(C7225,$C$1:$C$655))</f>
        <v>Cook</v>
      </c>
      <c r="L7225">
        <f t="shared" si="473"/>
        <v>0</v>
      </c>
    </row>
    <row r="7226" spans="1:12" x14ac:dyDescent="0.55000000000000004">
      <c r="A7226">
        <v>2005</v>
      </c>
      <c r="B7226" t="s">
        <v>307</v>
      </c>
      <c r="C7226" t="s">
        <v>339</v>
      </c>
      <c r="D7226">
        <v>9473456.5899999999</v>
      </c>
      <c r="E7226">
        <v>20427416.68</v>
      </c>
      <c r="H7226">
        <f t="shared" si="474"/>
        <v>12</v>
      </c>
      <c r="J7226" t="str">
        <f t="shared" si="475"/>
        <v>BROOKFIELD</v>
      </c>
      <c r="K7226" t="str">
        <f t="shared" si="476"/>
        <v>Cook</v>
      </c>
      <c r="L7226">
        <f t="shared" si="473"/>
        <v>0</v>
      </c>
    </row>
    <row r="7227" spans="1:12" x14ac:dyDescent="0.55000000000000004">
      <c r="A7227">
        <v>2005</v>
      </c>
      <c r="B7227" t="s">
        <v>307</v>
      </c>
      <c r="C7227" t="s">
        <v>340</v>
      </c>
      <c r="D7227">
        <v>26787308.43</v>
      </c>
      <c r="E7227">
        <v>41233285.670000002</v>
      </c>
      <c r="H7227">
        <f t="shared" si="474"/>
        <v>15</v>
      </c>
      <c r="J7227" t="str">
        <f t="shared" si="475"/>
        <v>BUFFALO GROVE</v>
      </c>
      <c r="K7227" t="str">
        <f t="shared" si="476"/>
        <v>Cook</v>
      </c>
      <c r="L7227">
        <f t="shared" si="473"/>
        <v>0</v>
      </c>
    </row>
    <row r="7228" spans="1:12" x14ac:dyDescent="0.55000000000000004">
      <c r="A7228">
        <v>2005</v>
      </c>
      <c r="B7228" t="s">
        <v>307</v>
      </c>
      <c r="C7228" t="s">
        <v>341</v>
      </c>
      <c r="D7228">
        <v>18244824.629999999</v>
      </c>
      <c r="E7228">
        <v>21825623.030000001</v>
      </c>
      <c r="H7228">
        <f t="shared" si="474"/>
        <v>9</v>
      </c>
      <c r="J7228" t="str">
        <f t="shared" si="475"/>
        <v>BURBANK</v>
      </c>
      <c r="K7228" t="str">
        <f t="shared" si="476"/>
        <v>Cook</v>
      </c>
      <c r="L7228">
        <f t="shared" si="473"/>
        <v>0</v>
      </c>
    </row>
    <row r="7229" spans="1:12" x14ac:dyDescent="0.55000000000000004">
      <c r="A7229">
        <v>2005</v>
      </c>
      <c r="B7229" t="s">
        <v>307</v>
      </c>
      <c r="C7229" t="s">
        <v>342</v>
      </c>
      <c r="D7229">
        <v>1803165.09</v>
      </c>
      <c r="E7229">
        <v>3795510.82</v>
      </c>
      <c r="H7229">
        <f t="shared" si="474"/>
        <v>9</v>
      </c>
      <c r="J7229" t="str">
        <f t="shared" si="475"/>
        <v>BURNHAM</v>
      </c>
      <c r="K7229" t="str">
        <f t="shared" si="476"/>
        <v>Cook</v>
      </c>
      <c r="L7229">
        <f t="shared" si="473"/>
        <v>0</v>
      </c>
    </row>
    <row r="7230" spans="1:12" x14ac:dyDescent="0.55000000000000004">
      <c r="A7230">
        <v>2005</v>
      </c>
      <c r="B7230" t="s">
        <v>307</v>
      </c>
      <c r="C7230" t="s">
        <v>343</v>
      </c>
      <c r="D7230">
        <v>7528484</v>
      </c>
      <c r="E7230">
        <v>9973421.4499999993</v>
      </c>
      <c r="H7230">
        <f t="shared" si="474"/>
        <v>12</v>
      </c>
      <c r="J7230" t="str">
        <f t="shared" si="475"/>
        <v>BURR RIDGE</v>
      </c>
      <c r="K7230" t="str">
        <f t="shared" si="476"/>
        <v>DuPage</v>
      </c>
      <c r="L7230">
        <f t="shared" si="473"/>
        <v>0</v>
      </c>
    </row>
    <row r="7231" spans="1:12" x14ac:dyDescent="0.55000000000000004">
      <c r="A7231">
        <v>2005</v>
      </c>
      <c r="B7231" t="s">
        <v>307</v>
      </c>
      <c r="C7231" t="s">
        <v>344</v>
      </c>
      <c r="D7231">
        <v>11747040.23</v>
      </c>
      <c r="E7231">
        <v>15091802.800000001</v>
      </c>
      <c r="H7231">
        <f t="shared" si="474"/>
        <v>9</v>
      </c>
      <c r="J7231" t="str">
        <f t="shared" si="475"/>
        <v>CAHOKIA</v>
      </c>
      <c r="K7231" t="str">
        <f t="shared" si="476"/>
        <v>St. Clair</v>
      </c>
      <c r="L7231">
        <f t="shared" si="473"/>
        <v>0</v>
      </c>
    </row>
    <row r="7232" spans="1:12" x14ac:dyDescent="0.55000000000000004">
      <c r="A7232">
        <v>2005</v>
      </c>
      <c r="B7232" t="s">
        <v>307</v>
      </c>
      <c r="C7232" t="s">
        <v>345</v>
      </c>
      <c r="D7232">
        <v>1576976.83</v>
      </c>
      <c r="E7232">
        <v>4019367.23</v>
      </c>
      <c r="H7232">
        <f t="shared" si="474"/>
        <v>7</v>
      </c>
      <c r="J7232" t="str">
        <f t="shared" si="475"/>
        <v>CAIRO</v>
      </c>
      <c r="K7232" t="str">
        <f t="shared" si="476"/>
        <v>Alexander</v>
      </c>
      <c r="L7232">
        <f t="shared" si="473"/>
        <v>0</v>
      </c>
    </row>
    <row r="7233" spans="1:12" x14ac:dyDescent="0.55000000000000004">
      <c r="A7233">
        <v>2005</v>
      </c>
      <c r="B7233" t="s">
        <v>307</v>
      </c>
      <c r="C7233" t="s">
        <v>346</v>
      </c>
      <c r="D7233">
        <v>27156684.52</v>
      </c>
      <c r="E7233">
        <v>42925878.810000002</v>
      </c>
      <c r="H7233">
        <f t="shared" si="474"/>
        <v>14</v>
      </c>
      <c r="J7233" t="str">
        <f t="shared" si="475"/>
        <v>CALUMET CITY</v>
      </c>
      <c r="K7233" t="str">
        <f t="shared" si="476"/>
        <v>Cook</v>
      </c>
      <c r="L7233">
        <f t="shared" si="473"/>
        <v>0</v>
      </c>
    </row>
    <row r="7234" spans="1:12" x14ac:dyDescent="0.55000000000000004">
      <c r="A7234">
        <v>2005</v>
      </c>
      <c r="B7234" t="s">
        <v>307</v>
      </c>
      <c r="C7234" t="s">
        <v>347</v>
      </c>
      <c r="D7234">
        <v>4359935.41</v>
      </c>
      <c r="E7234">
        <v>9277016.3699999992</v>
      </c>
      <c r="H7234">
        <f t="shared" si="474"/>
        <v>14</v>
      </c>
      <c r="J7234" t="str">
        <f t="shared" si="475"/>
        <v>CALUMET PARK</v>
      </c>
      <c r="K7234" t="str">
        <f t="shared" si="476"/>
        <v>Cook</v>
      </c>
      <c r="L7234">
        <f t="shared" ref="L7234:L7297" si="477">IF(ISNA(K7234),1,0)</f>
        <v>0</v>
      </c>
    </row>
    <row r="7235" spans="1:12" x14ac:dyDescent="0.55000000000000004">
      <c r="A7235">
        <v>2005</v>
      </c>
      <c r="B7235" t="s">
        <v>307</v>
      </c>
      <c r="C7235" t="s">
        <v>348</v>
      </c>
      <c r="D7235">
        <v>9422450.2100000009</v>
      </c>
      <c r="E7235">
        <v>9776450.8599999994</v>
      </c>
      <c r="H7235">
        <f t="shared" ref="H7235:H7298" si="478">IF(B7235="fire",MIN(IFERROR(SEARCH("fire",C7235),999),IFERROR(SEARCH("fpd",C7235),999),IFERROR(SEARCH("pension",C7235),999),IFERROR(SEARCH("fund",C7235),999)),MIN(IFERROR(SEARCH("police",C7235),999),IFERROR(SEARCH("pension",C7235),999),IFERROR(SEARCH("fund",C7235),999)))</f>
        <v>8</v>
      </c>
      <c r="J7235" t="str">
        <f t="shared" ref="J7235:J7298" si="479">LEFT(C7235,H7235-2)</f>
        <v>CANTON</v>
      </c>
      <c r="K7235" t="str">
        <f t="shared" si="476"/>
        <v>Fulton</v>
      </c>
      <c r="L7235">
        <f t="shared" si="477"/>
        <v>0</v>
      </c>
    </row>
    <row r="7236" spans="1:12" x14ac:dyDescent="0.55000000000000004">
      <c r="A7236">
        <v>2005</v>
      </c>
      <c r="B7236" t="s">
        <v>307</v>
      </c>
      <c r="C7236" t="s">
        <v>349</v>
      </c>
      <c r="D7236">
        <v>15103386.689999999</v>
      </c>
      <c r="E7236">
        <v>26166909.420000002</v>
      </c>
      <c r="H7236">
        <f t="shared" si="478"/>
        <v>12</v>
      </c>
      <c r="J7236" t="str">
        <f t="shared" si="479"/>
        <v>CARBONDALE</v>
      </c>
      <c r="K7236" t="str">
        <f t="shared" si="476"/>
        <v>Jackson</v>
      </c>
      <c r="L7236">
        <f t="shared" si="477"/>
        <v>0</v>
      </c>
    </row>
    <row r="7237" spans="1:12" x14ac:dyDescent="0.55000000000000004">
      <c r="A7237">
        <v>2005</v>
      </c>
      <c r="B7237" t="s">
        <v>307</v>
      </c>
      <c r="C7237" t="s">
        <v>350</v>
      </c>
      <c r="D7237">
        <v>2410383.87</v>
      </c>
      <c r="E7237">
        <v>3547248.79</v>
      </c>
      <c r="H7237">
        <f t="shared" si="478"/>
        <v>13</v>
      </c>
      <c r="J7237" t="str">
        <f t="shared" si="479"/>
        <v>CARLINVILLE</v>
      </c>
      <c r="K7237" t="str">
        <f t="shared" si="476"/>
        <v>Macoupin</v>
      </c>
      <c r="L7237">
        <f t="shared" si="477"/>
        <v>0</v>
      </c>
    </row>
    <row r="7238" spans="1:12" x14ac:dyDescent="0.55000000000000004">
      <c r="A7238">
        <v>2005</v>
      </c>
      <c r="B7238" t="s">
        <v>307</v>
      </c>
      <c r="C7238" t="s">
        <v>351</v>
      </c>
      <c r="D7238">
        <v>2701107.94</v>
      </c>
      <c r="E7238">
        <v>3939272.49</v>
      </c>
      <c r="H7238">
        <f t="shared" si="478"/>
        <v>7</v>
      </c>
      <c r="J7238" t="str">
        <f t="shared" si="479"/>
        <v>CARMI</v>
      </c>
      <c r="K7238" t="str">
        <f t="shared" si="476"/>
        <v>White</v>
      </c>
      <c r="L7238">
        <f t="shared" si="477"/>
        <v>0</v>
      </c>
    </row>
    <row r="7239" spans="1:12" x14ac:dyDescent="0.55000000000000004">
      <c r="A7239">
        <v>2005</v>
      </c>
      <c r="B7239" t="s">
        <v>307</v>
      </c>
      <c r="C7239" t="s">
        <v>352</v>
      </c>
      <c r="D7239">
        <v>18035707.260000002</v>
      </c>
      <c r="E7239">
        <v>27193663.670000002</v>
      </c>
      <c r="H7239">
        <f t="shared" si="478"/>
        <v>14</v>
      </c>
      <c r="J7239" t="str">
        <f t="shared" si="479"/>
        <v>CAROL STREAM</v>
      </c>
      <c r="K7239" t="str">
        <f t="shared" si="476"/>
        <v>DuPage</v>
      </c>
      <c r="L7239">
        <f t="shared" si="477"/>
        <v>0</v>
      </c>
    </row>
    <row r="7240" spans="1:12" x14ac:dyDescent="0.55000000000000004">
      <c r="A7240">
        <v>2005</v>
      </c>
      <c r="B7240" t="s">
        <v>307</v>
      </c>
      <c r="C7240" t="s">
        <v>353</v>
      </c>
      <c r="D7240">
        <v>13980736.380000001</v>
      </c>
      <c r="E7240">
        <v>27224481.199999999</v>
      </c>
      <c r="H7240">
        <f t="shared" si="478"/>
        <v>17</v>
      </c>
      <c r="J7240" t="str">
        <f t="shared" si="479"/>
        <v>CARPENTERSVILLE</v>
      </c>
      <c r="K7240" t="str">
        <f t="shared" si="476"/>
        <v>Kane</v>
      </c>
      <c r="L7240">
        <f t="shared" si="477"/>
        <v>0</v>
      </c>
    </row>
    <row r="7241" spans="1:12" x14ac:dyDescent="0.55000000000000004">
      <c r="A7241">
        <v>2005</v>
      </c>
      <c r="B7241" t="s">
        <v>307</v>
      </c>
      <c r="C7241" t="s">
        <v>354</v>
      </c>
      <c r="D7241">
        <v>3369633.34</v>
      </c>
      <c r="E7241">
        <v>6763532.2800000003</v>
      </c>
      <c r="H7241">
        <f t="shared" si="478"/>
        <v>6</v>
      </c>
      <c r="J7241" t="str">
        <f t="shared" si="479"/>
        <v>CARY</v>
      </c>
      <c r="K7241" t="str">
        <f t="shared" si="476"/>
        <v>McHenry</v>
      </c>
      <c r="L7241">
        <f t="shared" si="477"/>
        <v>0</v>
      </c>
    </row>
    <row r="7242" spans="1:12" x14ac:dyDescent="0.55000000000000004">
      <c r="A7242">
        <v>2005</v>
      </c>
      <c r="B7242" t="s">
        <v>307</v>
      </c>
      <c r="C7242" t="s">
        <v>355</v>
      </c>
      <c r="D7242">
        <v>1584509.59</v>
      </c>
      <c r="E7242">
        <v>2486501.64</v>
      </c>
      <c r="H7242">
        <f t="shared" si="478"/>
        <v>12</v>
      </c>
      <c r="J7242" t="str">
        <f t="shared" si="479"/>
        <v>CASEYVILLE</v>
      </c>
      <c r="K7242" t="str">
        <f t="shared" si="476"/>
        <v>St. Clair</v>
      </c>
      <c r="L7242">
        <f t="shared" si="477"/>
        <v>0</v>
      </c>
    </row>
    <row r="7243" spans="1:12" x14ac:dyDescent="0.55000000000000004">
      <c r="A7243">
        <v>2005</v>
      </c>
      <c r="B7243" t="s">
        <v>307</v>
      </c>
      <c r="C7243" t="s">
        <v>356</v>
      </c>
      <c r="D7243">
        <v>7231541.3399999999</v>
      </c>
      <c r="E7243">
        <v>14248253.34</v>
      </c>
      <c r="H7243">
        <f t="shared" si="478"/>
        <v>11</v>
      </c>
      <c r="J7243" t="str">
        <f t="shared" si="479"/>
        <v>CENTRALIA</v>
      </c>
      <c r="K7243" t="str">
        <f t="shared" si="476"/>
        <v>Clinton</v>
      </c>
      <c r="L7243">
        <f t="shared" si="477"/>
        <v>0</v>
      </c>
    </row>
    <row r="7244" spans="1:12" x14ac:dyDescent="0.55000000000000004">
      <c r="A7244">
        <v>2005</v>
      </c>
      <c r="B7244" t="s">
        <v>307</v>
      </c>
      <c r="C7244" t="s">
        <v>357</v>
      </c>
      <c r="D7244">
        <v>1593554.6</v>
      </c>
      <c r="E7244">
        <v>2408424.64</v>
      </c>
      <c r="H7244">
        <f t="shared" si="478"/>
        <v>13</v>
      </c>
      <c r="J7244" t="str">
        <f t="shared" si="479"/>
        <v>CENTREVILLE</v>
      </c>
      <c r="K7244" t="str">
        <f t="shared" si="476"/>
        <v>St. Clair</v>
      </c>
      <c r="L7244">
        <f t="shared" si="477"/>
        <v>0</v>
      </c>
    </row>
    <row r="7245" spans="1:12" x14ac:dyDescent="0.55000000000000004">
      <c r="A7245">
        <v>2005</v>
      </c>
      <c r="B7245" t="s">
        <v>307</v>
      </c>
      <c r="C7245" t="s">
        <v>358</v>
      </c>
      <c r="D7245">
        <v>47029550.659999996</v>
      </c>
      <c r="E7245">
        <v>71245737.879999995</v>
      </c>
      <c r="H7245">
        <f t="shared" si="478"/>
        <v>11</v>
      </c>
      <c r="J7245" t="str">
        <f t="shared" si="479"/>
        <v>CHAMPAIGN</v>
      </c>
      <c r="K7245" t="str">
        <f t="shared" si="476"/>
        <v>Champaign</v>
      </c>
      <c r="L7245">
        <f t="shared" si="477"/>
        <v>0</v>
      </c>
    </row>
    <row r="7246" spans="1:12" x14ac:dyDescent="0.55000000000000004">
      <c r="A7246">
        <v>2005</v>
      </c>
      <c r="B7246" t="s">
        <v>307</v>
      </c>
      <c r="C7246" t="s">
        <v>359</v>
      </c>
      <c r="D7246">
        <v>1767024</v>
      </c>
      <c r="E7246">
        <v>3422784.94</v>
      </c>
      <c r="H7246">
        <f t="shared" si="478"/>
        <v>11</v>
      </c>
      <c r="J7246" t="str">
        <f t="shared" si="479"/>
        <v>CHANNAHON</v>
      </c>
      <c r="K7246" t="str">
        <f t="shared" si="476"/>
        <v>Will</v>
      </c>
      <c r="L7246">
        <f t="shared" si="477"/>
        <v>0</v>
      </c>
    </row>
    <row r="7247" spans="1:12" x14ac:dyDescent="0.55000000000000004">
      <c r="A7247">
        <v>2005</v>
      </c>
      <c r="B7247" t="s">
        <v>307</v>
      </c>
      <c r="C7247" t="s">
        <v>360</v>
      </c>
      <c r="D7247">
        <v>8845894.4399999995</v>
      </c>
      <c r="E7247">
        <v>14887707.98</v>
      </c>
      <c r="H7247">
        <f t="shared" si="478"/>
        <v>12</v>
      </c>
      <c r="J7247" t="str">
        <f t="shared" si="479"/>
        <v>CHARLESTON</v>
      </c>
      <c r="K7247" t="str">
        <f t="shared" si="476"/>
        <v>Coles</v>
      </c>
      <c r="L7247">
        <f t="shared" si="477"/>
        <v>0</v>
      </c>
    </row>
    <row r="7248" spans="1:12" x14ac:dyDescent="0.55000000000000004">
      <c r="A7248">
        <v>2005</v>
      </c>
      <c r="B7248" t="s">
        <v>307</v>
      </c>
      <c r="C7248" t="s">
        <v>361</v>
      </c>
      <c r="D7248">
        <v>1960295.64</v>
      </c>
      <c r="E7248">
        <v>3267479.21</v>
      </c>
      <c r="H7248">
        <f t="shared" si="478"/>
        <v>9</v>
      </c>
      <c r="J7248" t="str">
        <f t="shared" si="479"/>
        <v>CHATHAM</v>
      </c>
      <c r="K7248" t="str">
        <f t="shared" si="476"/>
        <v>Sangamon</v>
      </c>
      <c r="L7248">
        <f t="shared" si="477"/>
        <v>0</v>
      </c>
    </row>
    <row r="7249" spans="1:12" x14ac:dyDescent="0.55000000000000004">
      <c r="A7249">
        <v>2005</v>
      </c>
      <c r="B7249" t="s">
        <v>307</v>
      </c>
      <c r="C7249" t="s">
        <v>362</v>
      </c>
      <c r="D7249">
        <v>579939.35</v>
      </c>
      <c r="E7249">
        <v>3847357.07</v>
      </c>
      <c r="H7249">
        <f t="shared" si="478"/>
        <v>15</v>
      </c>
      <c r="J7249" t="str">
        <f t="shared" si="479"/>
        <v>CHERRY VALLEY</v>
      </c>
      <c r="K7249" t="str">
        <f t="shared" si="476"/>
        <v>Winnebago</v>
      </c>
      <c r="L7249">
        <f t="shared" si="477"/>
        <v>0</v>
      </c>
    </row>
    <row r="7250" spans="1:12" x14ac:dyDescent="0.55000000000000004">
      <c r="A7250">
        <v>2005</v>
      </c>
      <c r="B7250" t="s">
        <v>307</v>
      </c>
      <c r="C7250" t="s">
        <v>363</v>
      </c>
      <c r="D7250">
        <v>1520808.75</v>
      </c>
      <c r="E7250">
        <v>2246565.56</v>
      </c>
      <c r="H7250">
        <f t="shared" si="478"/>
        <v>9</v>
      </c>
      <c r="J7250" t="str">
        <f t="shared" si="479"/>
        <v>CHESTER</v>
      </c>
      <c r="K7250" t="str">
        <f t="shared" si="476"/>
        <v>Randolph</v>
      </c>
      <c r="L7250">
        <f t="shared" si="477"/>
        <v>0</v>
      </c>
    </row>
    <row r="7251" spans="1:12" x14ac:dyDescent="0.55000000000000004">
      <c r="A7251">
        <v>2005</v>
      </c>
      <c r="B7251" t="s">
        <v>307</v>
      </c>
      <c r="C7251" t="s">
        <v>364</v>
      </c>
      <c r="D7251">
        <v>31431970</v>
      </c>
      <c r="E7251">
        <v>45122406.950000003</v>
      </c>
      <c r="H7251">
        <f t="shared" si="478"/>
        <v>17</v>
      </c>
      <c r="J7251" t="str">
        <f t="shared" si="479"/>
        <v>CHICAGO HEIGHTS</v>
      </c>
      <c r="K7251" t="str">
        <f t="shared" si="476"/>
        <v>Cook</v>
      </c>
      <c r="L7251">
        <f t="shared" si="477"/>
        <v>0</v>
      </c>
    </row>
    <row r="7252" spans="1:12" x14ac:dyDescent="0.55000000000000004">
      <c r="A7252">
        <v>2005</v>
      </c>
      <c r="B7252" t="s">
        <v>307</v>
      </c>
      <c r="C7252" t="s">
        <v>365</v>
      </c>
      <c r="D7252">
        <v>10647752.23</v>
      </c>
      <c r="E7252">
        <v>19359864.48</v>
      </c>
      <c r="H7252">
        <f t="shared" si="478"/>
        <v>15</v>
      </c>
      <c r="J7252" t="str">
        <f t="shared" si="479"/>
        <v>CHICAGO RIDGE</v>
      </c>
      <c r="K7252" t="str">
        <f t="shared" si="476"/>
        <v>Cook</v>
      </c>
      <c r="L7252">
        <f t="shared" si="477"/>
        <v>0</v>
      </c>
    </row>
    <row r="7253" spans="1:12" x14ac:dyDescent="0.55000000000000004">
      <c r="A7253">
        <v>2005</v>
      </c>
      <c r="B7253" t="s">
        <v>307</v>
      </c>
      <c r="C7253" t="s">
        <v>366</v>
      </c>
      <c r="D7253">
        <v>1966656.62</v>
      </c>
      <c r="E7253">
        <v>2811502.02</v>
      </c>
      <c r="H7253">
        <f t="shared" si="478"/>
        <v>13</v>
      </c>
      <c r="J7253" t="str">
        <f t="shared" si="479"/>
        <v>CHILLICOTHE</v>
      </c>
      <c r="K7253" t="str">
        <f t="shared" si="476"/>
        <v>Peoria</v>
      </c>
      <c r="L7253">
        <f t="shared" si="477"/>
        <v>0</v>
      </c>
    </row>
    <row r="7254" spans="1:12" x14ac:dyDescent="0.55000000000000004">
      <c r="A7254">
        <v>2005</v>
      </c>
      <c r="B7254" t="s">
        <v>307</v>
      </c>
      <c r="C7254" t="s">
        <v>367</v>
      </c>
      <c r="D7254">
        <v>33868121.020000003</v>
      </c>
      <c r="E7254">
        <v>67837649.170000002</v>
      </c>
      <c r="H7254">
        <f t="shared" si="478"/>
        <v>8</v>
      </c>
      <c r="J7254" t="str">
        <f t="shared" si="479"/>
        <v>CICERO</v>
      </c>
      <c r="K7254" t="str">
        <f t="shared" si="476"/>
        <v>Cook</v>
      </c>
      <c r="L7254">
        <f t="shared" si="477"/>
        <v>0</v>
      </c>
    </row>
    <row r="7255" spans="1:12" x14ac:dyDescent="0.55000000000000004">
      <c r="A7255">
        <v>2005</v>
      </c>
      <c r="B7255" t="s">
        <v>307</v>
      </c>
      <c r="C7255" t="s">
        <v>368</v>
      </c>
      <c r="D7255">
        <v>5376468</v>
      </c>
      <c r="E7255">
        <v>8263302.5700000003</v>
      </c>
      <c r="H7255">
        <f t="shared" si="478"/>
        <v>17</v>
      </c>
      <c r="J7255" t="str">
        <f t="shared" si="479"/>
        <v>CLARENDON HILLS</v>
      </c>
      <c r="K7255" t="str">
        <f t="shared" si="476"/>
        <v>DuPage</v>
      </c>
      <c r="L7255">
        <f t="shared" si="477"/>
        <v>0</v>
      </c>
    </row>
    <row r="7256" spans="1:12" x14ac:dyDescent="0.55000000000000004">
      <c r="A7256">
        <v>2005</v>
      </c>
      <c r="B7256" t="s">
        <v>307</v>
      </c>
      <c r="C7256" t="s">
        <v>369</v>
      </c>
      <c r="D7256">
        <v>2790236.46</v>
      </c>
      <c r="E7256">
        <v>2779254.57</v>
      </c>
      <c r="H7256">
        <f t="shared" si="478"/>
        <v>9</v>
      </c>
      <c r="J7256" t="str">
        <f t="shared" si="479"/>
        <v>CLINTON</v>
      </c>
      <c r="K7256" t="str">
        <f t="shared" si="476"/>
        <v>DeWitt</v>
      </c>
      <c r="L7256">
        <f t="shared" si="477"/>
        <v>0</v>
      </c>
    </row>
    <row r="7257" spans="1:12" x14ac:dyDescent="0.55000000000000004">
      <c r="A7257">
        <v>2005</v>
      </c>
      <c r="B7257" t="s">
        <v>307</v>
      </c>
      <c r="C7257" t="s">
        <v>370</v>
      </c>
      <c r="D7257">
        <v>238884</v>
      </c>
      <c r="E7257">
        <v>1908551.78</v>
      </c>
      <c r="H7257">
        <f t="shared" si="478"/>
        <v>11</v>
      </c>
      <c r="J7257" t="str">
        <f t="shared" si="479"/>
        <v>COAL CITY</v>
      </c>
      <c r="K7257" t="str">
        <f t="shared" si="476"/>
        <v>Grundy</v>
      </c>
      <c r="L7257">
        <f t="shared" si="477"/>
        <v>0</v>
      </c>
    </row>
    <row r="7258" spans="1:12" x14ac:dyDescent="0.55000000000000004">
      <c r="A7258">
        <v>2005</v>
      </c>
      <c r="B7258" t="s">
        <v>307</v>
      </c>
      <c r="C7258" t="s">
        <v>371</v>
      </c>
      <c r="D7258">
        <v>14576873.609999999</v>
      </c>
      <c r="E7258">
        <v>18502335.940000001</v>
      </c>
      <c r="H7258">
        <f t="shared" si="478"/>
        <v>14</v>
      </c>
      <c r="J7258" t="str">
        <f t="shared" si="479"/>
        <v>COLLINSVILLE</v>
      </c>
      <c r="K7258" t="str">
        <f t="shared" si="476"/>
        <v>Madison</v>
      </c>
      <c r="L7258">
        <f t="shared" si="477"/>
        <v>0</v>
      </c>
    </row>
    <row r="7259" spans="1:12" x14ac:dyDescent="0.55000000000000004">
      <c r="A7259">
        <v>2005</v>
      </c>
      <c r="B7259" t="s">
        <v>307</v>
      </c>
      <c r="C7259" t="s">
        <v>372</v>
      </c>
      <c r="D7259">
        <v>435550.65</v>
      </c>
      <c r="E7259">
        <v>1161886.92</v>
      </c>
      <c r="H7259">
        <f t="shared" si="478"/>
        <v>8</v>
      </c>
      <c r="J7259" t="str">
        <f t="shared" si="479"/>
        <v>COLONA</v>
      </c>
      <c r="K7259" t="str">
        <f t="shared" si="476"/>
        <v>Henry</v>
      </c>
      <c r="L7259">
        <f t="shared" si="477"/>
        <v>0</v>
      </c>
    </row>
    <row r="7260" spans="1:12" x14ac:dyDescent="0.55000000000000004">
      <c r="A7260">
        <v>2005</v>
      </c>
      <c r="B7260" t="s">
        <v>307</v>
      </c>
      <c r="C7260" t="s">
        <v>373</v>
      </c>
      <c r="D7260">
        <v>2648267.2200000002</v>
      </c>
      <c r="E7260">
        <v>4274407.63</v>
      </c>
      <c r="H7260">
        <f t="shared" si="478"/>
        <v>10</v>
      </c>
      <c r="J7260" t="str">
        <f t="shared" si="479"/>
        <v>COLUMBIA</v>
      </c>
      <c r="K7260" t="str">
        <f t="shared" si="476"/>
        <v>Monroe</v>
      </c>
      <c r="L7260">
        <f t="shared" si="477"/>
        <v>0</v>
      </c>
    </row>
    <row r="7261" spans="1:12" x14ac:dyDescent="0.55000000000000004">
      <c r="A7261">
        <v>2005</v>
      </c>
      <c r="B7261" t="s">
        <v>307</v>
      </c>
      <c r="C7261" t="s">
        <v>374</v>
      </c>
      <c r="D7261">
        <v>7331612.7599999998</v>
      </c>
      <c r="E7261">
        <v>12199218.800000001</v>
      </c>
      <c r="H7261">
        <f t="shared" si="478"/>
        <v>20</v>
      </c>
      <c r="J7261" t="str">
        <f t="shared" si="479"/>
        <v>COUNTRY CLUB HILLS</v>
      </c>
      <c r="K7261" t="str">
        <f t="shared" si="476"/>
        <v>Cook</v>
      </c>
      <c r="L7261">
        <f t="shared" si="477"/>
        <v>0</v>
      </c>
    </row>
    <row r="7262" spans="1:12" x14ac:dyDescent="0.55000000000000004">
      <c r="A7262">
        <v>2005</v>
      </c>
      <c r="B7262" t="s">
        <v>307</v>
      </c>
      <c r="C7262" t="s">
        <v>375</v>
      </c>
      <c r="D7262">
        <v>11528483.390000001</v>
      </c>
      <c r="E7262">
        <v>17077007.57</v>
      </c>
      <c r="H7262">
        <f t="shared" si="478"/>
        <v>13</v>
      </c>
      <c r="J7262" t="str">
        <f t="shared" si="479"/>
        <v>COUNTRYSIDE</v>
      </c>
      <c r="K7262" t="str">
        <f t="shared" si="476"/>
        <v>Cook</v>
      </c>
      <c r="L7262">
        <f t="shared" si="477"/>
        <v>0</v>
      </c>
    </row>
    <row r="7263" spans="1:12" x14ac:dyDescent="0.55000000000000004">
      <c r="A7263">
        <v>2005</v>
      </c>
      <c r="B7263" t="s">
        <v>307</v>
      </c>
      <c r="C7263" t="s">
        <v>376</v>
      </c>
      <c r="D7263">
        <v>7380930</v>
      </c>
      <c r="E7263">
        <v>11268958.5</v>
      </c>
      <c r="H7263">
        <f t="shared" si="478"/>
        <v>12</v>
      </c>
      <c r="J7263" t="str">
        <f t="shared" si="479"/>
        <v>CREST HILL</v>
      </c>
      <c r="K7263" t="str">
        <f t="shared" si="476"/>
        <v>Will</v>
      </c>
      <c r="L7263">
        <f t="shared" si="477"/>
        <v>0</v>
      </c>
    </row>
    <row r="7264" spans="1:12" x14ac:dyDescent="0.55000000000000004">
      <c r="A7264">
        <v>2005</v>
      </c>
      <c r="B7264" t="s">
        <v>307</v>
      </c>
      <c r="C7264" t="s">
        <v>377</v>
      </c>
      <c r="D7264">
        <v>509545.89</v>
      </c>
      <c r="E7264">
        <v>1022045.79</v>
      </c>
      <c r="H7264">
        <f t="shared" si="478"/>
        <v>11</v>
      </c>
      <c r="J7264" t="str">
        <f t="shared" si="479"/>
        <v>CRESTWOOD</v>
      </c>
      <c r="K7264" t="str">
        <f t="shared" si="476"/>
        <v>Cook</v>
      </c>
      <c r="L7264">
        <f t="shared" si="477"/>
        <v>0</v>
      </c>
    </row>
    <row r="7265" spans="1:12" x14ac:dyDescent="0.55000000000000004">
      <c r="A7265">
        <v>2005</v>
      </c>
      <c r="B7265" t="s">
        <v>307</v>
      </c>
      <c r="C7265" t="s">
        <v>378</v>
      </c>
      <c r="D7265">
        <v>5629186.6500000004</v>
      </c>
      <c r="E7265">
        <v>4621509.5599999996</v>
      </c>
      <c r="H7265">
        <f t="shared" si="478"/>
        <v>7</v>
      </c>
      <c r="J7265" t="str">
        <f t="shared" si="479"/>
        <v>CRETE</v>
      </c>
      <c r="K7265" t="str">
        <f t="shared" si="476"/>
        <v>Will</v>
      </c>
      <c r="L7265">
        <f t="shared" si="477"/>
        <v>0</v>
      </c>
    </row>
    <row r="7266" spans="1:12" x14ac:dyDescent="0.55000000000000004">
      <c r="A7266">
        <v>2005</v>
      </c>
      <c r="B7266" t="s">
        <v>307</v>
      </c>
      <c r="C7266" t="s">
        <v>379</v>
      </c>
      <c r="D7266">
        <v>1753177.74</v>
      </c>
      <c r="E7266">
        <v>2743601.33</v>
      </c>
      <c r="H7266">
        <f t="shared" si="478"/>
        <v>13</v>
      </c>
      <c r="J7266" t="str">
        <f t="shared" si="479"/>
        <v>CREVE COEUR</v>
      </c>
      <c r="K7266" t="str">
        <f t="shared" si="476"/>
        <v>Tazewell</v>
      </c>
      <c r="L7266">
        <f t="shared" si="477"/>
        <v>0</v>
      </c>
    </row>
    <row r="7267" spans="1:12" x14ac:dyDescent="0.55000000000000004">
      <c r="A7267">
        <v>2005</v>
      </c>
      <c r="B7267" t="s">
        <v>307</v>
      </c>
      <c r="C7267" t="s">
        <v>380</v>
      </c>
      <c r="D7267">
        <v>15929309.060000001</v>
      </c>
      <c r="E7267">
        <v>28190590.23</v>
      </c>
      <c r="H7267">
        <f t="shared" si="478"/>
        <v>14</v>
      </c>
      <c r="J7267" t="str">
        <f t="shared" si="479"/>
        <v>CRYSTAL LAKE</v>
      </c>
      <c r="K7267" t="str">
        <f t="shared" si="476"/>
        <v>McHenry</v>
      </c>
      <c r="L7267">
        <f t="shared" si="477"/>
        <v>0</v>
      </c>
    </row>
    <row r="7268" spans="1:12" x14ac:dyDescent="0.55000000000000004">
      <c r="A7268">
        <v>2005</v>
      </c>
      <c r="B7268" t="s">
        <v>307</v>
      </c>
      <c r="C7268" t="s">
        <v>381</v>
      </c>
      <c r="D7268">
        <v>14975981.460000001</v>
      </c>
      <c r="E7268">
        <v>38567376.909999996</v>
      </c>
      <c r="H7268">
        <f t="shared" si="478"/>
        <v>10</v>
      </c>
      <c r="J7268" t="str">
        <f t="shared" si="479"/>
        <v>DANVILLE</v>
      </c>
      <c r="K7268" t="str">
        <f t="shared" si="476"/>
        <v>Vermilion</v>
      </c>
      <c r="L7268">
        <f t="shared" si="477"/>
        <v>0</v>
      </c>
    </row>
    <row r="7269" spans="1:12" x14ac:dyDescent="0.55000000000000004">
      <c r="A7269">
        <v>2005</v>
      </c>
      <c r="B7269" t="s">
        <v>307</v>
      </c>
      <c r="C7269" t="s">
        <v>382</v>
      </c>
      <c r="D7269">
        <v>11022182.18</v>
      </c>
      <c r="E7269">
        <v>20328393.350000001</v>
      </c>
      <c r="H7269">
        <f t="shared" si="478"/>
        <v>8</v>
      </c>
      <c r="J7269" t="str">
        <f t="shared" si="479"/>
        <v>DARIEN</v>
      </c>
      <c r="K7269" t="str">
        <f t="shared" si="476"/>
        <v>DuPage</v>
      </c>
      <c r="L7269">
        <f t="shared" si="477"/>
        <v>0</v>
      </c>
    </row>
    <row r="7270" spans="1:12" x14ac:dyDescent="0.55000000000000004">
      <c r="A7270">
        <v>2005</v>
      </c>
      <c r="B7270" t="s">
        <v>307</v>
      </c>
      <c r="C7270" t="s">
        <v>383</v>
      </c>
      <c r="D7270">
        <v>52869375.619999997</v>
      </c>
      <c r="E7270">
        <v>86042803.519999996</v>
      </c>
      <c r="H7270">
        <f t="shared" si="478"/>
        <v>9</v>
      </c>
      <c r="J7270" t="str">
        <f t="shared" si="479"/>
        <v>DECATUR</v>
      </c>
      <c r="K7270" t="str">
        <f t="shared" si="476"/>
        <v>Macon</v>
      </c>
      <c r="L7270">
        <f t="shared" si="477"/>
        <v>0</v>
      </c>
    </row>
    <row r="7271" spans="1:12" x14ac:dyDescent="0.55000000000000004">
      <c r="A7271">
        <v>2005</v>
      </c>
      <c r="B7271" t="s">
        <v>307</v>
      </c>
      <c r="C7271" t="s">
        <v>384</v>
      </c>
      <c r="D7271">
        <v>21470346.59</v>
      </c>
      <c r="E7271">
        <v>30246088.920000002</v>
      </c>
      <c r="H7271">
        <f t="shared" si="478"/>
        <v>11</v>
      </c>
      <c r="J7271" t="str">
        <f t="shared" si="479"/>
        <v>DEERFIELD</v>
      </c>
      <c r="K7271" t="str">
        <f t="shared" si="476"/>
        <v>Cook</v>
      </c>
      <c r="L7271">
        <f t="shared" si="477"/>
        <v>0</v>
      </c>
    </row>
    <row r="7272" spans="1:12" x14ac:dyDescent="0.55000000000000004">
      <c r="A7272">
        <v>2005</v>
      </c>
      <c r="B7272" t="s">
        <v>307</v>
      </c>
      <c r="C7272" t="s">
        <v>385</v>
      </c>
      <c r="D7272">
        <v>19423257</v>
      </c>
      <c r="E7272">
        <v>33834333.100000001</v>
      </c>
      <c r="H7272">
        <f t="shared" si="478"/>
        <v>8</v>
      </c>
      <c r="J7272" t="str">
        <f t="shared" si="479"/>
        <v>DEKALB</v>
      </c>
      <c r="K7272" t="str">
        <f t="shared" si="476"/>
        <v>DeKalb</v>
      </c>
      <c r="L7272">
        <f t="shared" si="477"/>
        <v>0</v>
      </c>
    </row>
    <row r="7273" spans="1:12" x14ac:dyDescent="0.55000000000000004">
      <c r="A7273">
        <v>2005</v>
      </c>
      <c r="B7273" t="s">
        <v>307</v>
      </c>
      <c r="C7273" t="s">
        <v>386</v>
      </c>
      <c r="D7273">
        <v>43961843.049999997</v>
      </c>
      <c r="E7273">
        <v>86287825.719999999</v>
      </c>
      <c r="H7273">
        <f t="shared" si="478"/>
        <v>13</v>
      </c>
      <c r="J7273" t="str">
        <f t="shared" si="479"/>
        <v>DES PLAINES</v>
      </c>
      <c r="K7273" t="str">
        <f t="shared" si="476"/>
        <v>Cook</v>
      </c>
      <c r="L7273">
        <f t="shared" si="477"/>
        <v>0</v>
      </c>
    </row>
    <row r="7274" spans="1:12" x14ac:dyDescent="0.55000000000000004">
      <c r="A7274">
        <v>2005</v>
      </c>
      <c r="B7274" t="s">
        <v>307</v>
      </c>
      <c r="C7274" t="s">
        <v>387</v>
      </c>
      <c r="D7274">
        <v>10338967.08</v>
      </c>
      <c r="E7274">
        <v>12652394.199999999</v>
      </c>
      <c r="H7274">
        <f t="shared" si="478"/>
        <v>7</v>
      </c>
      <c r="J7274" t="str">
        <f t="shared" si="479"/>
        <v>DIXON</v>
      </c>
      <c r="K7274" t="str">
        <f t="shared" si="476"/>
        <v>Lee</v>
      </c>
      <c r="L7274">
        <f t="shared" si="477"/>
        <v>0</v>
      </c>
    </row>
    <row r="7275" spans="1:12" x14ac:dyDescent="0.55000000000000004">
      <c r="A7275">
        <v>2005</v>
      </c>
      <c r="B7275" t="s">
        <v>307</v>
      </c>
      <c r="C7275" t="s">
        <v>388</v>
      </c>
      <c r="D7275">
        <v>19052603</v>
      </c>
      <c r="E7275">
        <v>22065097.1199999</v>
      </c>
      <c r="H7275">
        <f t="shared" si="478"/>
        <v>8</v>
      </c>
      <c r="J7275" t="str">
        <f t="shared" si="479"/>
        <v>DOLTON</v>
      </c>
      <c r="K7275" t="str">
        <f t="shared" si="476"/>
        <v>Cook</v>
      </c>
      <c r="L7275">
        <f t="shared" si="477"/>
        <v>0</v>
      </c>
    </row>
    <row r="7276" spans="1:12" x14ac:dyDescent="0.55000000000000004">
      <c r="A7276">
        <v>2005</v>
      </c>
      <c r="B7276" t="s">
        <v>307</v>
      </c>
      <c r="C7276" t="s">
        <v>389</v>
      </c>
      <c r="D7276">
        <v>28298190.309999999</v>
      </c>
      <c r="E7276">
        <v>49285536.489999898</v>
      </c>
      <c r="H7276">
        <f t="shared" si="478"/>
        <v>15</v>
      </c>
      <c r="J7276" t="str">
        <f t="shared" si="479"/>
        <v>DOWNERS GROVE</v>
      </c>
      <c r="K7276" t="str">
        <f t="shared" si="476"/>
        <v>DuPage</v>
      </c>
      <c r="L7276">
        <f t="shared" si="477"/>
        <v>0</v>
      </c>
    </row>
    <row r="7277" spans="1:12" x14ac:dyDescent="0.55000000000000004">
      <c r="A7277">
        <v>2005</v>
      </c>
      <c r="B7277" t="s">
        <v>307</v>
      </c>
      <c r="C7277" t="s">
        <v>390</v>
      </c>
      <c r="D7277">
        <v>2708705.57</v>
      </c>
      <c r="E7277">
        <v>3608680</v>
      </c>
      <c r="H7277">
        <f t="shared" si="478"/>
        <v>9</v>
      </c>
      <c r="J7277" t="str">
        <f t="shared" si="479"/>
        <v>DUQUOIN</v>
      </c>
      <c r="K7277" t="str">
        <f t="shared" si="476"/>
        <v>Perry</v>
      </c>
      <c r="L7277">
        <f t="shared" si="477"/>
        <v>0</v>
      </c>
    </row>
    <row r="7278" spans="1:12" x14ac:dyDescent="0.55000000000000004">
      <c r="A7278">
        <v>2005</v>
      </c>
      <c r="B7278" t="s">
        <v>307</v>
      </c>
      <c r="C7278" t="s">
        <v>391</v>
      </c>
      <c r="D7278">
        <v>2548607.89</v>
      </c>
      <c r="E7278">
        <v>4649610.1899999902</v>
      </c>
      <c r="H7278">
        <f t="shared" si="478"/>
        <v>12</v>
      </c>
      <c r="J7278" t="str">
        <f t="shared" si="479"/>
        <v>EAST ALTON</v>
      </c>
      <c r="K7278" t="str">
        <f t="shared" si="476"/>
        <v>Madison</v>
      </c>
      <c r="L7278">
        <f t="shared" si="477"/>
        <v>0</v>
      </c>
    </row>
    <row r="7279" spans="1:12" x14ac:dyDescent="0.55000000000000004">
      <c r="A7279">
        <v>2005</v>
      </c>
      <c r="B7279" t="s">
        <v>307</v>
      </c>
      <c r="C7279" t="s">
        <v>392</v>
      </c>
      <c r="D7279">
        <v>4175363</v>
      </c>
      <c r="E7279">
        <v>6845653.1900000004</v>
      </c>
      <c r="H7279">
        <f t="shared" si="478"/>
        <v>13</v>
      </c>
      <c r="J7279" t="str">
        <f t="shared" si="479"/>
        <v>EAST DUNDEE</v>
      </c>
      <c r="K7279" t="str">
        <f t="shared" si="476"/>
        <v>Cook</v>
      </c>
      <c r="L7279">
        <f t="shared" si="477"/>
        <v>0</v>
      </c>
    </row>
    <row r="7280" spans="1:12" x14ac:dyDescent="0.55000000000000004">
      <c r="A7280">
        <v>2005</v>
      </c>
      <c r="B7280" t="s">
        <v>307</v>
      </c>
      <c r="C7280" t="s">
        <v>393</v>
      </c>
      <c r="D7280">
        <v>14038392.17</v>
      </c>
      <c r="E7280">
        <v>20963200.82</v>
      </c>
      <c r="H7280">
        <f t="shared" si="478"/>
        <v>13</v>
      </c>
      <c r="J7280" t="str">
        <f t="shared" si="479"/>
        <v>EAST MOLINE</v>
      </c>
      <c r="K7280" t="str">
        <f t="shared" si="476"/>
        <v>Rock Island</v>
      </c>
      <c r="L7280">
        <f t="shared" si="477"/>
        <v>0</v>
      </c>
    </row>
    <row r="7281" spans="1:12" x14ac:dyDescent="0.55000000000000004">
      <c r="A7281">
        <v>2005</v>
      </c>
      <c r="B7281" t="s">
        <v>307</v>
      </c>
      <c r="C7281" t="s">
        <v>394</v>
      </c>
      <c r="D7281">
        <v>17036784.010000002</v>
      </c>
      <c r="E7281">
        <v>24226317.309999999</v>
      </c>
      <c r="H7281">
        <f t="shared" si="478"/>
        <v>13</v>
      </c>
      <c r="J7281" t="str">
        <f t="shared" si="479"/>
        <v>EAST PEORIA</v>
      </c>
      <c r="K7281" t="str">
        <f t="shared" si="476"/>
        <v>Tazewell</v>
      </c>
      <c r="L7281">
        <f t="shared" si="477"/>
        <v>0</v>
      </c>
    </row>
    <row r="7282" spans="1:12" x14ac:dyDescent="0.55000000000000004">
      <c r="A7282">
        <v>2005</v>
      </c>
      <c r="B7282" t="s">
        <v>307</v>
      </c>
      <c r="C7282" t="s">
        <v>395</v>
      </c>
      <c r="D7282">
        <v>16038414.539999999</v>
      </c>
      <c r="E7282">
        <v>41943185.079999998</v>
      </c>
      <c r="H7282">
        <f t="shared" si="478"/>
        <v>15</v>
      </c>
      <c r="J7282" t="str">
        <f t="shared" si="479"/>
        <v>EAST ST LOUIS</v>
      </c>
      <c r="K7282" t="str">
        <f t="shared" si="476"/>
        <v>St. Clair</v>
      </c>
      <c r="L7282">
        <f t="shared" si="477"/>
        <v>0</v>
      </c>
    </row>
    <row r="7283" spans="1:12" x14ac:dyDescent="0.55000000000000004">
      <c r="A7283">
        <v>2005</v>
      </c>
      <c r="B7283" t="s">
        <v>307</v>
      </c>
      <c r="C7283" t="s">
        <v>396</v>
      </c>
      <c r="D7283">
        <v>9042746.2300000004</v>
      </c>
      <c r="E7283">
        <v>13121726.8799999</v>
      </c>
      <c r="H7283">
        <f t="shared" si="478"/>
        <v>14</v>
      </c>
      <c r="J7283" t="str">
        <f t="shared" si="479"/>
        <v>EDWARDSVILLE</v>
      </c>
      <c r="K7283" t="str">
        <f t="shared" si="476"/>
        <v>Madison</v>
      </c>
      <c r="L7283">
        <f t="shared" si="477"/>
        <v>0</v>
      </c>
    </row>
    <row r="7284" spans="1:12" x14ac:dyDescent="0.55000000000000004">
      <c r="A7284">
        <v>2005</v>
      </c>
      <c r="B7284" t="s">
        <v>307</v>
      </c>
      <c r="C7284" t="s">
        <v>397</v>
      </c>
      <c r="D7284">
        <v>9164957.2100000009</v>
      </c>
      <c r="E7284">
        <v>12188726.550000001</v>
      </c>
      <c r="H7284">
        <f t="shared" si="478"/>
        <v>11</v>
      </c>
      <c r="J7284" t="str">
        <f t="shared" si="479"/>
        <v>EFFINGHAM</v>
      </c>
      <c r="K7284" t="str">
        <f t="shared" si="476"/>
        <v>Effingham</v>
      </c>
      <c r="L7284">
        <f t="shared" si="477"/>
        <v>0</v>
      </c>
    </row>
    <row r="7285" spans="1:12" x14ac:dyDescent="0.55000000000000004">
      <c r="A7285">
        <v>2005</v>
      </c>
      <c r="B7285" t="s">
        <v>307</v>
      </c>
      <c r="C7285" t="s">
        <v>398</v>
      </c>
      <c r="D7285">
        <v>1058410.56</v>
      </c>
      <c r="E7285">
        <v>1359029.0699999901</v>
      </c>
      <c r="H7285">
        <f t="shared" si="478"/>
        <v>10</v>
      </c>
      <c r="J7285" t="str">
        <f t="shared" si="479"/>
        <v>ELDORADO</v>
      </c>
      <c r="K7285" t="str">
        <f t="shared" si="476"/>
        <v>Saline</v>
      </c>
      <c r="L7285">
        <f t="shared" si="477"/>
        <v>0</v>
      </c>
    </row>
    <row r="7286" spans="1:12" x14ac:dyDescent="0.55000000000000004">
      <c r="A7286">
        <v>2005</v>
      </c>
      <c r="B7286" t="s">
        <v>307</v>
      </c>
      <c r="C7286" t="s">
        <v>399</v>
      </c>
      <c r="D7286">
        <v>47662816.189999998</v>
      </c>
      <c r="E7286">
        <v>97276031.280000001</v>
      </c>
      <c r="H7286">
        <f t="shared" si="478"/>
        <v>7</v>
      </c>
      <c r="J7286" t="str">
        <f t="shared" si="479"/>
        <v>ELGIN</v>
      </c>
      <c r="K7286" t="str">
        <f t="shared" si="476"/>
        <v>Cook</v>
      </c>
      <c r="L7286">
        <f t="shared" si="477"/>
        <v>0</v>
      </c>
    </row>
    <row r="7287" spans="1:12" x14ac:dyDescent="0.55000000000000004">
      <c r="A7287">
        <v>2005</v>
      </c>
      <c r="B7287" t="s">
        <v>307</v>
      </c>
      <c r="C7287" t="s">
        <v>400</v>
      </c>
      <c r="D7287">
        <v>39652586.390000001</v>
      </c>
      <c r="E7287">
        <v>57258220.130000003</v>
      </c>
      <c r="H7287">
        <f t="shared" si="478"/>
        <v>19</v>
      </c>
      <c r="J7287" t="str">
        <f t="shared" si="479"/>
        <v>ELK GROVE VILLAGE</v>
      </c>
      <c r="K7287" t="str">
        <f t="shared" si="476"/>
        <v>Cook</v>
      </c>
      <c r="L7287">
        <f t="shared" si="477"/>
        <v>0</v>
      </c>
    </row>
    <row r="7288" spans="1:12" x14ac:dyDescent="0.55000000000000004">
      <c r="A7288">
        <v>2005</v>
      </c>
      <c r="B7288" t="s">
        <v>307</v>
      </c>
      <c r="C7288" t="s">
        <v>401</v>
      </c>
      <c r="D7288">
        <v>33966510.109999999</v>
      </c>
      <c r="E7288">
        <v>53187651.119999997</v>
      </c>
      <c r="H7288">
        <f t="shared" si="478"/>
        <v>10</v>
      </c>
      <c r="J7288" t="str">
        <f t="shared" si="479"/>
        <v>ELMHURST</v>
      </c>
      <c r="K7288" t="str">
        <f t="shared" si="476"/>
        <v>Cook</v>
      </c>
      <c r="L7288">
        <f t="shared" si="477"/>
        <v>0</v>
      </c>
    </row>
    <row r="7289" spans="1:12" x14ac:dyDescent="0.55000000000000004">
      <c r="A7289">
        <v>2005</v>
      </c>
      <c r="B7289" t="s">
        <v>307</v>
      </c>
      <c r="C7289" t="s">
        <v>402</v>
      </c>
      <c r="D7289">
        <v>9809573.7300000004</v>
      </c>
      <c r="E7289">
        <v>25729962.859999999</v>
      </c>
      <c r="H7289">
        <f t="shared" si="478"/>
        <v>14</v>
      </c>
      <c r="J7289" t="str">
        <f t="shared" si="479"/>
        <v>ELMWOOD PARK</v>
      </c>
      <c r="K7289" t="str">
        <f t="shared" ref="K7289:K7352" si="480">INDEX($K$1:$K$655,MATCH(C7289,$C$1:$C$655))</f>
        <v>Cook</v>
      </c>
      <c r="L7289">
        <f t="shared" si="477"/>
        <v>0</v>
      </c>
    </row>
    <row r="7290" spans="1:12" x14ac:dyDescent="0.55000000000000004">
      <c r="A7290">
        <v>2005</v>
      </c>
      <c r="B7290" t="s">
        <v>307</v>
      </c>
      <c r="C7290" t="s">
        <v>403</v>
      </c>
      <c r="D7290">
        <v>55065629.979999997</v>
      </c>
      <c r="E7290">
        <v>122559513.88</v>
      </c>
      <c r="H7290">
        <f t="shared" si="478"/>
        <v>10</v>
      </c>
      <c r="J7290" t="str">
        <f t="shared" si="479"/>
        <v>EVANSTON</v>
      </c>
      <c r="K7290" t="str">
        <f t="shared" si="480"/>
        <v>Cook</v>
      </c>
      <c r="L7290">
        <f t="shared" si="477"/>
        <v>0</v>
      </c>
    </row>
    <row r="7291" spans="1:12" x14ac:dyDescent="0.55000000000000004">
      <c r="A7291">
        <v>2005</v>
      </c>
      <c r="B7291" t="s">
        <v>307</v>
      </c>
      <c r="C7291" t="s">
        <v>404</v>
      </c>
      <c r="D7291">
        <v>31981792.190000001</v>
      </c>
      <c r="E7291">
        <v>34918568.57</v>
      </c>
      <c r="H7291">
        <f t="shared" si="478"/>
        <v>16</v>
      </c>
      <c r="J7291" t="str">
        <f t="shared" si="479"/>
        <v>EVERGREEN PARK</v>
      </c>
      <c r="K7291" t="str">
        <f t="shared" si="480"/>
        <v>Cook</v>
      </c>
      <c r="L7291">
        <f t="shared" si="477"/>
        <v>0</v>
      </c>
    </row>
    <row r="7292" spans="1:12" x14ac:dyDescent="0.55000000000000004">
      <c r="A7292">
        <v>2005</v>
      </c>
      <c r="B7292" t="s">
        <v>307</v>
      </c>
      <c r="C7292" t="s">
        <v>405</v>
      </c>
      <c r="D7292">
        <v>1799415.7</v>
      </c>
      <c r="E7292">
        <v>4168785.3899999899</v>
      </c>
      <c r="H7292">
        <f t="shared" si="478"/>
        <v>11</v>
      </c>
      <c r="J7292" t="str">
        <f t="shared" si="479"/>
        <v>FAIRFIELD</v>
      </c>
      <c r="K7292" t="str">
        <f t="shared" si="480"/>
        <v>Wayne</v>
      </c>
      <c r="L7292">
        <f t="shared" si="477"/>
        <v>0</v>
      </c>
    </row>
    <row r="7293" spans="1:12" x14ac:dyDescent="0.55000000000000004">
      <c r="A7293">
        <v>2005</v>
      </c>
      <c r="B7293" t="s">
        <v>307</v>
      </c>
      <c r="C7293" t="s">
        <v>406</v>
      </c>
      <c r="D7293">
        <v>13325388.26</v>
      </c>
      <c r="E7293">
        <v>18570094.899999999</v>
      </c>
      <c r="H7293">
        <f t="shared" si="478"/>
        <v>18</v>
      </c>
      <c r="J7293" t="str">
        <f t="shared" si="479"/>
        <v>FAIRVIEW HEIGHTS</v>
      </c>
      <c r="K7293" t="str">
        <f t="shared" si="480"/>
        <v>St. Clair</v>
      </c>
      <c r="L7293">
        <f t="shared" si="477"/>
        <v>0</v>
      </c>
    </row>
    <row r="7294" spans="1:12" x14ac:dyDescent="0.55000000000000004">
      <c r="A7294">
        <v>2005</v>
      </c>
      <c r="B7294" t="s">
        <v>307</v>
      </c>
      <c r="C7294" t="s">
        <v>407</v>
      </c>
      <c r="D7294">
        <v>2976962.25</v>
      </c>
      <c r="E7294">
        <v>4926120.8099999996</v>
      </c>
      <c r="H7294">
        <f t="shared" si="478"/>
        <v>7</v>
      </c>
      <c r="J7294" t="str">
        <f t="shared" si="479"/>
        <v>FLORA</v>
      </c>
      <c r="K7294" t="str">
        <f t="shared" si="480"/>
        <v>Clay</v>
      </c>
      <c r="L7294">
        <f t="shared" si="477"/>
        <v>0</v>
      </c>
    </row>
    <row r="7295" spans="1:12" x14ac:dyDescent="0.55000000000000004">
      <c r="A7295">
        <v>2005</v>
      </c>
      <c r="B7295" t="s">
        <v>307</v>
      </c>
      <c r="C7295" t="s">
        <v>408</v>
      </c>
      <c r="D7295">
        <v>8365521</v>
      </c>
      <c r="E7295">
        <v>11949604.460000001</v>
      </c>
      <c r="H7295">
        <f t="shared" si="478"/>
        <v>11</v>
      </c>
      <c r="J7295" t="str">
        <f t="shared" si="479"/>
        <v>FLOSSMOOR</v>
      </c>
      <c r="K7295" t="str">
        <f t="shared" si="480"/>
        <v>Cook</v>
      </c>
      <c r="L7295">
        <f t="shared" si="477"/>
        <v>0</v>
      </c>
    </row>
    <row r="7296" spans="1:12" x14ac:dyDescent="0.55000000000000004">
      <c r="A7296">
        <v>2005</v>
      </c>
      <c r="B7296" t="s">
        <v>307</v>
      </c>
      <c r="C7296" t="s">
        <v>409</v>
      </c>
      <c r="D7296">
        <v>16695653.26</v>
      </c>
      <c r="E7296">
        <v>22769845.91</v>
      </c>
      <c r="H7296">
        <f t="shared" si="478"/>
        <v>13</v>
      </c>
      <c r="J7296" t="str">
        <f t="shared" si="479"/>
        <v>FOREST PARK</v>
      </c>
      <c r="K7296" t="str">
        <f t="shared" si="480"/>
        <v>Cook</v>
      </c>
      <c r="L7296">
        <f t="shared" si="477"/>
        <v>0</v>
      </c>
    </row>
    <row r="7297" spans="1:12" x14ac:dyDescent="0.55000000000000004">
      <c r="A7297">
        <v>2005</v>
      </c>
      <c r="B7297" t="s">
        <v>307</v>
      </c>
      <c r="C7297" t="s">
        <v>410</v>
      </c>
      <c r="D7297">
        <v>2757654.27</v>
      </c>
      <c r="E7297">
        <v>4281656.18</v>
      </c>
      <c r="H7297">
        <f t="shared" si="478"/>
        <v>13</v>
      </c>
      <c r="J7297" t="str">
        <f t="shared" si="479"/>
        <v>FOREST VIEW</v>
      </c>
      <c r="K7297" t="str">
        <f t="shared" si="480"/>
        <v>Cook</v>
      </c>
      <c r="L7297">
        <f t="shared" si="477"/>
        <v>0</v>
      </c>
    </row>
    <row r="7298" spans="1:12" x14ac:dyDescent="0.55000000000000004">
      <c r="A7298">
        <v>2005</v>
      </c>
      <c r="B7298" t="s">
        <v>307</v>
      </c>
      <c r="C7298" t="s">
        <v>411</v>
      </c>
      <c r="D7298">
        <v>5771758.4500000002</v>
      </c>
      <c r="E7298">
        <v>9905091.2899999991</v>
      </c>
      <c r="H7298">
        <f t="shared" si="478"/>
        <v>10</v>
      </c>
      <c r="J7298" t="str">
        <f t="shared" si="479"/>
        <v>FOX LAKE</v>
      </c>
      <c r="K7298" t="str">
        <f t="shared" si="480"/>
        <v>Lake</v>
      </c>
      <c r="L7298">
        <f t="shared" ref="L7298:L7361" si="481">IF(ISNA(K7298),1,0)</f>
        <v>0</v>
      </c>
    </row>
    <row r="7299" spans="1:12" x14ac:dyDescent="0.55000000000000004">
      <c r="A7299">
        <v>2005</v>
      </c>
      <c r="B7299" t="s">
        <v>307</v>
      </c>
      <c r="C7299" t="s">
        <v>412</v>
      </c>
      <c r="D7299">
        <v>552236.77</v>
      </c>
      <c r="E7299">
        <v>2654760.96</v>
      </c>
      <c r="H7299">
        <f t="shared" ref="H7299:H7362" si="482">IF(B7299="fire",MIN(IFERROR(SEARCH("fire",C7299),999),IFERROR(SEARCH("fpd",C7299),999),IFERROR(SEARCH("pension",C7299),999),IFERROR(SEARCH("fund",C7299),999)),MIN(IFERROR(SEARCH("police",C7299),999),IFERROR(SEARCH("pension",C7299),999),IFERROR(SEARCH("fund",C7299),999)))</f>
        <v>17</v>
      </c>
      <c r="J7299" t="str">
        <f t="shared" ref="J7299:J7362" si="483">LEFT(C7299,H7299-2)</f>
        <v>FOX RIVER GROVE</v>
      </c>
      <c r="K7299" t="str">
        <f t="shared" si="480"/>
        <v>Lake</v>
      </c>
      <c r="L7299">
        <f t="shared" si="481"/>
        <v>0</v>
      </c>
    </row>
    <row r="7300" spans="1:12" x14ac:dyDescent="0.55000000000000004">
      <c r="A7300">
        <v>2005</v>
      </c>
      <c r="B7300" t="s">
        <v>307</v>
      </c>
      <c r="C7300" t="s">
        <v>413</v>
      </c>
      <c r="D7300">
        <v>3803945.68</v>
      </c>
      <c r="E7300">
        <v>8540180.2799999993</v>
      </c>
      <c r="H7300">
        <f t="shared" si="482"/>
        <v>11</v>
      </c>
      <c r="J7300" t="str">
        <f t="shared" si="483"/>
        <v>FRANKFORT</v>
      </c>
      <c r="K7300" t="str">
        <f t="shared" si="480"/>
        <v>Cook</v>
      </c>
      <c r="L7300">
        <f t="shared" si="481"/>
        <v>0</v>
      </c>
    </row>
    <row r="7301" spans="1:12" x14ac:dyDescent="0.55000000000000004">
      <c r="A7301">
        <v>2005</v>
      </c>
      <c r="B7301" t="s">
        <v>307</v>
      </c>
      <c r="C7301" t="s">
        <v>414</v>
      </c>
      <c r="D7301">
        <v>16632352.58</v>
      </c>
      <c r="E7301">
        <v>31723177.170000002</v>
      </c>
      <c r="H7301">
        <f t="shared" si="482"/>
        <v>15</v>
      </c>
      <c r="J7301" t="str">
        <f t="shared" si="483"/>
        <v>FRANKLIN PARK</v>
      </c>
      <c r="K7301" t="str">
        <f t="shared" si="480"/>
        <v>Cook</v>
      </c>
      <c r="L7301">
        <f t="shared" si="481"/>
        <v>0</v>
      </c>
    </row>
    <row r="7302" spans="1:12" x14ac:dyDescent="0.55000000000000004">
      <c r="A7302">
        <v>2005</v>
      </c>
      <c r="B7302" t="s">
        <v>307</v>
      </c>
      <c r="C7302" t="s">
        <v>415</v>
      </c>
      <c r="D7302">
        <v>13380025.58</v>
      </c>
      <c r="E7302">
        <v>25286329.059999999</v>
      </c>
      <c r="H7302">
        <f t="shared" si="482"/>
        <v>10</v>
      </c>
      <c r="J7302" t="str">
        <f t="shared" si="483"/>
        <v>FREEPORT</v>
      </c>
      <c r="K7302" t="str">
        <f t="shared" si="480"/>
        <v>Stephenson</v>
      </c>
      <c r="L7302">
        <f t="shared" si="481"/>
        <v>0</v>
      </c>
    </row>
    <row r="7303" spans="1:12" x14ac:dyDescent="0.55000000000000004">
      <c r="A7303">
        <v>2005</v>
      </c>
      <c r="B7303" t="s">
        <v>307</v>
      </c>
      <c r="C7303" t="s">
        <v>416</v>
      </c>
      <c r="D7303">
        <v>20085654.120000001</v>
      </c>
      <c r="E7303">
        <v>31773462.32</v>
      </c>
      <c r="H7303">
        <f t="shared" si="482"/>
        <v>11</v>
      </c>
      <c r="J7303" t="str">
        <f t="shared" si="483"/>
        <v>GALESBURG</v>
      </c>
      <c r="K7303" t="str">
        <f t="shared" si="480"/>
        <v>Knox</v>
      </c>
      <c r="L7303">
        <f t="shared" si="481"/>
        <v>0</v>
      </c>
    </row>
    <row r="7304" spans="1:12" x14ac:dyDescent="0.55000000000000004">
      <c r="A7304">
        <v>2005</v>
      </c>
      <c r="B7304" t="s">
        <v>307</v>
      </c>
      <c r="C7304" t="s">
        <v>417</v>
      </c>
      <c r="D7304">
        <v>3505600.87</v>
      </c>
      <c r="E7304">
        <v>4619460.0999999996</v>
      </c>
      <c r="H7304">
        <f t="shared" si="482"/>
        <v>9</v>
      </c>
      <c r="J7304" t="str">
        <f t="shared" si="483"/>
        <v>GENESEO</v>
      </c>
      <c r="K7304" t="str">
        <f t="shared" si="480"/>
        <v>Henry</v>
      </c>
      <c r="L7304">
        <f t="shared" si="481"/>
        <v>0</v>
      </c>
    </row>
    <row r="7305" spans="1:12" x14ac:dyDescent="0.55000000000000004">
      <c r="A7305">
        <v>2005</v>
      </c>
      <c r="B7305" t="s">
        <v>307</v>
      </c>
      <c r="C7305" t="s">
        <v>418</v>
      </c>
      <c r="D7305">
        <v>11178410.98</v>
      </c>
      <c r="E7305">
        <v>16818022.239999998</v>
      </c>
      <c r="H7305">
        <f t="shared" si="482"/>
        <v>8</v>
      </c>
      <c r="J7305" t="str">
        <f t="shared" si="483"/>
        <v>GENEVA</v>
      </c>
      <c r="K7305" t="str">
        <f t="shared" si="480"/>
        <v>Kane</v>
      </c>
      <c r="L7305">
        <f t="shared" si="481"/>
        <v>0</v>
      </c>
    </row>
    <row r="7306" spans="1:12" x14ac:dyDescent="0.55000000000000004">
      <c r="A7306">
        <v>2005</v>
      </c>
      <c r="B7306" t="s">
        <v>307</v>
      </c>
      <c r="C7306" t="s">
        <v>419</v>
      </c>
      <c r="D7306">
        <v>289855.67</v>
      </c>
      <c r="E7306">
        <v>499451.58</v>
      </c>
      <c r="H7306">
        <f t="shared" si="482"/>
        <v>10</v>
      </c>
      <c r="J7306" t="str">
        <f t="shared" si="483"/>
        <v>GILBERTS</v>
      </c>
      <c r="K7306" t="str">
        <f t="shared" si="480"/>
        <v>Kane</v>
      </c>
      <c r="L7306">
        <f t="shared" si="481"/>
        <v>0</v>
      </c>
    </row>
    <row r="7307" spans="1:12" x14ac:dyDescent="0.55000000000000004">
      <c r="A7307">
        <v>2005</v>
      </c>
      <c r="B7307" t="s">
        <v>307</v>
      </c>
      <c r="C7307" t="s">
        <v>420</v>
      </c>
      <c r="D7307">
        <v>1599900.89</v>
      </c>
      <c r="E7307">
        <v>2586192.1</v>
      </c>
      <c r="H7307">
        <f t="shared" si="482"/>
        <v>13</v>
      </c>
      <c r="J7307" t="str">
        <f t="shared" si="483"/>
        <v>GLEN CARBON</v>
      </c>
      <c r="K7307" t="str">
        <f t="shared" si="480"/>
        <v>Madison</v>
      </c>
      <c r="L7307">
        <f t="shared" si="481"/>
        <v>0</v>
      </c>
    </row>
    <row r="7308" spans="1:12" x14ac:dyDescent="0.55000000000000004">
      <c r="A7308">
        <v>2005</v>
      </c>
      <c r="B7308" t="s">
        <v>307</v>
      </c>
      <c r="C7308" t="s">
        <v>421</v>
      </c>
      <c r="D7308">
        <v>16781821.370000001</v>
      </c>
      <c r="E7308">
        <v>22419242.969999999</v>
      </c>
      <c r="H7308">
        <f t="shared" si="482"/>
        <v>12</v>
      </c>
      <c r="J7308" t="str">
        <f t="shared" si="483"/>
        <v>GLEN ELLYN</v>
      </c>
      <c r="K7308" t="str">
        <f t="shared" si="480"/>
        <v>DuPage</v>
      </c>
      <c r="L7308">
        <f t="shared" si="481"/>
        <v>0</v>
      </c>
    </row>
    <row r="7309" spans="1:12" x14ac:dyDescent="0.55000000000000004">
      <c r="A7309">
        <v>2005</v>
      </c>
      <c r="B7309" t="s">
        <v>307</v>
      </c>
      <c r="C7309" t="s">
        <v>422</v>
      </c>
      <c r="D7309">
        <v>15581179.029999999</v>
      </c>
      <c r="E7309">
        <v>26441837.98</v>
      </c>
      <c r="H7309">
        <f t="shared" si="482"/>
        <v>9</v>
      </c>
      <c r="J7309" t="str">
        <f t="shared" si="483"/>
        <v>GLENCOE</v>
      </c>
      <c r="K7309" t="str">
        <f t="shared" si="480"/>
        <v>Cook</v>
      </c>
      <c r="L7309">
        <f t="shared" si="481"/>
        <v>0</v>
      </c>
    </row>
    <row r="7310" spans="1:12" x14ac:dyDescent="0.55000000000000004">
      <c r="A7310">
        <v>2005</v>
      </c>
      <c r="B7310" t="s">
        <v>307</v>
      </c>
      <c r="C7310" t="s">
        <v>423</v>
      </c>
      <c r="D7310">
        <v>15810467.65</v>
      </c>
      <c r="E7310">
        <v>26607945.02</v>
      </c>
      <c r="H7310">
        <f t="shared" si="482"/>
        <v>18</v>
      </c>
      <c r="J7310" t="str">
        <f t="shared" si="483"/>
        <v>GLENDALE HEIGHTS</v>
      </c>
      <c r="K7310" t="str">
        <f t="shared" si="480"/>
        <v>DuPage</v>
      </c>
      <c r="L7310">
        <f t="shared" si="481"/>
        <v>0</v>
      </c>
    </row>
    <row r="7311" spans="1:12" x14ac:dyDescent="0.55000000000000004">
      <c r="A7311">
        <v>2005</v>
      </c>
      <c r="B7311" t="s">
        <v>307</v>
      </c>
      <c r="C7311" t="s">
        <v>424</v>
      </c>
      <c r="D7311">
        <v>39760582.909999996</v>
      </c>
      <c r="E7311">
        <v>49415019.719999999</v>
      </c>
      <c r="H7311">
        <f t="shared" si="482"/>
        <v>10</v>
      </c>
      <c r="J7311" t="str">
        <f t="shared" si="483"/>
        <v>GLENVIEW</v>
      </c>
      <c r="K7311" t="str">
        <f t="shared" si="480"/>
        <v>Cook</v>
      </c>
      <c r="L7311">
        <f t="shared" si="481"/>
        <v>0</v>
      </c>
    </row>
    <row r="7312" spans="1:12" x14ac:dyDescent="0.55000000000000004">
      <c r="A7312">
        <v>2005</v>
      </c>
      <c r="B7312" t="s">
        <v>307</v>
      </c>
      <c r="C7312" t="s">
        <v>425</v>
      </c>
      <c r="D7312">
        <v>4756034.2699999996</v>
      </c>
      <c r="E7312">
        <v>7353211.2699999996</v>
      </c>
      <c r="H7312">
        <f t="shared" si="482"/>
        <v>10</v>
      </c>
      <c r="J7312" t="str">
        <f t="shared" si="483"/>
        <v>GLENWOOD</v>
      </c>
      <c r="K7312" t="str">
        <f t="shared" si="480"/>
        <v>Cook</v>
      </c>
      <c r="L7312">
        <f t="shared" si="481"/>
        <v>0</v>
      </c>
    </row>
    <row r="7313" spans="1:12" x14ac:dyDescent="0.55000000000000004">
      <c r="A7313">
        <v>2005</v>
      </c>
      <c r="B7313" t="s">
        <v>307</v>
      </c>
      <c r="C7313" t="s">
        <v>426</v>
      </c>
      <c r="D7313">
        <v>15285261.960000001</v>
      </c>
      <c r="E7313">
        <v>34708646.880000003</v>
      </c>
      <c r="H7313">
        <f t="shared" si="482"/>
        <v>14</v>
      </c>
      <c r="J7313" t="str">
        <f t="shared" si="483"/>
        <v>GRANITE CITY</v>
      </c>
      <c r="K7313" t="str">
        <f t="shared" si="480"/>
        <v>Madison</v>
      </c>
      <c r="L7313">
        <f t="shared" si="481"/>
        <v>0</v>
      </c>
    </row>
    <row r="7314" spans="1:12" x14ac:dyDescent="0.55000000000000004">
      <c r="A7314">
        <v>2005</v>
      </c>
      <c r="B7314" t="s">
        <v>307</v>
      </c>
      <c r="C7314" t="s">
        <v>427</v>
      </c>
      <c r="D7314">
        <v>5286813.88</v>
      </c>
      <c r="E7314">
        <v>6697102.1200000001</v>
      </c>
      <c r="H7314">
        <f t="shared" si="482"/>
        <v>11</v>
      </c>
      <c r="J7314" t="str">
        <f t="shared" si="483"/>
        <v>GRAYSLAKE</v>
      </c>
      <c r="K7314" t="str">
        <f t="shared" si="480"/>
        <v>Lake</v>
      </c>
      <c r="L7314">
        <f t="shared" si="481"/>
        <v>0</v>
      </c>
    </row>
    <row r="7315" spans="1:12" x14ac:dyDescent="0.55000000000000004">
      <c r="A7315">
        <v>2005</v>
      </c>
      <c r="B7315" t="s">
        <v>307</v>
      </c>
      <c r="C7315" t="s">
        <v>428</v>
      </c>
      <c r="D7315">
        <v>1892684.8</v>
      </c>
      <c r="E7315">
        <v>2786211.11</v>
      </c>
      <c r="H7315">
        <f t="shared" si="482"/>
        <v>12</v>
      </c>
      <c r="J7315" t="str">
        <f t="shared" si="483"/>
        <v>GREENVILLE</v>
      </c>
      <c r="K7315" t="str">
        <f t="shared" si="480"/>
        <v>Bond</v>
      </c>
      <c r="L7315">
        <f t="shared" si="481"/>
        <v>0</v>
      </c>
    </row>
    <row r="7316" spans="1:12" x14ac:dyDescent="0.55000000000000004">
      <c r="A7316">
        <v>2005</v>
      </c>
      <c r="B7316" t="s">
        <v>307</v>
      </c>
      <c r="C7316" t="s">
        <v>429</v>
      </c>
      <c r="D7316">
        <v>14783193.050000001</v>
      </c>
      <c r="E7316">
        <v>19782832.48</v>
      </c>
      <c r="H7316">
        <f t="shared" si="482"/>
        <v>8</v>
      </c>
      <c r="J7316" t="str">
        <f t="shared" si="483"/>
        <v>GURNEE</v>
      </c>
      <c r="K7316" t="str">
        <f t="shared" si="480"/>
        <v>Lake</v>
      </c>
      <c r="L7316">
        <f t="shared" si="481"/>
        <v>0</v>
      </c>
    </row>
    <row r="7317" spans="1:12" x14ac:dyDescent="0.55000000000000004">
      <c r="A7317">
        <v>2005</v>
      </c>
      <c r="B7317" t="s">
        <v>307</v>
      </c>
      <c r="C7317" t="s">
        <v>430</v>
      </c>
      <c r="D7317">
        <v>12740925.310000001</v>
      </c>
      <c r="E7317">
        <v>25935742.41</v>
      </c>
      <c r="H7317">
        <f t="shared" si="482"/>
        <v>14</v>
      </c>
      <c r="J7317" t="str">
        <f t="shared" si="483"/>
        <v>HANOVER PARK</v>
      </c>
      <c r="K7317" t="str">
        <f t="shared" si="480"/>
        <v>Cook</v>
      </c>
      <c r="L7317">
        <f t="shared" si="481"/>
        <v>0</v>
      </c>
    </row>
    <row r="7318" spans="1:12" x14ac:dyDescent="0.55000000000000004">
      <c r="A7318">
        <v>2005</v>
      </c>
      <c r="B7318" t="s">
        <v>307</v>
      </c>
      <c r="C7318" t="s">
        <v>431</v>
      </c>
      <c r="D7318">
        <v>2759990.21</v>
      </c>
      <c r="E7318">
        <v>5386118.7699999996</v>
      </c>
      <c r="H7318">
        <f t="shared" si="482"/>
        <v>12</v>
      </c>
      <c r="J7318" t="str">
        <f t="shared" si="483"/>
        <v>HARRISBURG</v>
      </c>
      <c r="K7318" t="str">
        <f t="shared" si="480"/>
        <v>Saline</v>
      </c>
      <c r="L7318">
        <f t="shared" si="481"/>
        <v>0</v>
      </c>
    </row>
    <row r="7319" spans="1:12" x14ac:dyDescent="0.55000000000000004">
      <c r="A7319">
        <v>2005</v>
      </c>
      <c r="B7319" t="s">
        <v>307</v>
      </c>
      <c r="C7319" t="s">
        <v>432</v>
      </c>
      <c r="D7319">
        <v>3593823.43</v>
      </c>
      <c r="E7319">
        <v>5674158.2400000002</v>
      </c>
      <c r="H7319">
        <f t="shared" si="482"/>
        <v>9</v>
      </c>
      <c r="J7319" t="str">
        <f t="shared" si="483"/>
        <v>HARVARD</v>
      </c>
      <c r="K7319" t="str">
        <f t="shared" si="480"/>
        <v>McHenry</v>
      </c>
      <c r="L7319">
        <f t="shared" si="481"/>
        <v>0</v>
      </c>
    </row>
    <row r="7320" spans="1:12" x14ac:dyDescent="0.55000000000000004">
      <c r="A7320">
        <v>2005</v>
      </c>
      <c r="B7320" t="s">
        <v>307</v>
      </c>
      <c r="C7320" t="s">
        <v>433</v>
      </c>
      <c r="D7320">
        <v>16552952.609999999</v>
      </c>
      <c r="E7320">
        <v>20135063.449999999</v>
      </c>
      <c r="H7320">
        <f t="shared" si="482"/>
        <v>8</v>
      </c>
      <c r="J7320" t="str">
        <f t="shared" si="483"/>
        <v>HARVEY</v>
      </c>
      <c r="K7320" t="str">
        <f t="shared" si="480"/>
        <v>Cook</v>
      </c>
      <c r="L7320">
        <f t="shared" si="481"/>
        <v>0</v>
      </c>
    </row>
    <row r="7321" spans="1:12" x14ac:dyDescent="0.55000000000000004">
      <c r="A7321">
        <v>2005</v>
      </c>
      <c r="B7321" t="s">
        <v>307</v>
      </c>
      <c r="C7321" t="s">
        <v>434</v>
      </c>
      <c r="D7321">
        <v>9656186.3100000005</v>
      </c>
      <c r="E7321">
        <v>14250834.960000001</v>
      </c>
      <c r="H7321">
        <f t="shared" si="482"/>
        <v>17</v>
      </c>
      <c r="J7321" t="str">
        <f t="shared" si="483"/>
        <v>HARWOOD HEIGHTS</v>
      </c>
      <c r="K7321" t="str">
        <f t="shared" si="480"/>
        <v>Cook</v>
      </c>
      <c r="L7321">
        <f t="shared" si="481"/>
        <v>0</v>
      </c>
    </row>
    <row r="7322" spans="1:12" x14ac:dyDescent="0.55000000000000004">
      <c r="A7322">
        <v>2005</v>
      </c>
      <c r="B7322" t="s">
        <v>307</v>
      </c>
      <c r="C7322" t="s">
        <v>435</v>
      </c>
      <c r="D7322">
        <v>341617.74</v>
      </c>
      <c r="E7322">
        <v>1233128.72</v>
      </c>
      <c r="H7322">
        <f t="shared" si="482"/>
        <v>16</v>
      </c>
      <c r="J7322" t="str">
        <f t="shared" si="483"/>
        <v>HAWTHORN WOODS</v>
      </c>
      <c r="K7322" t="str">
        <f t="shared" si="480"/>
        <v>Lake</v>
      </c>
      <c r="L7322">
        <f t="shared" si="481"/>
        <v>0</v>
      </c>
    </row>
    <row r="7323" spans="1:12" x14ac:dyDescent="0.55000000000000004">
      <c r="A7323">
        <v>2005</v>
      </c>
      <c r="B7323" t="s">
        <v>307</v>
      </c>
      <c r="C7323" t="s">
        <v>436</v>
      </c>
      <c r="D7323">
        <v>10249592.060000001</v>
      </c>
      <c r="E7323">
        <v>14960165.91</v>
      </c>
      <c r="H7323">
        <f t="shared" si="482"/>
        <v>13</v>
      </c>
      <c r="J7323" t="str">
        <f t="shared" si="483"/>
        <v>HAZEL CREST</v>
      </c>
      <c r="K7323" t="str">
        <f t="shared" si="480"/>
        <v>Cook</v>
      </c>
      <c r="L7323">
        <f t="shared" si="481"/>
        <v>0</v>
      </c>
    </row>
    <row r="7324" spans="1:12" x14ac:dyDescent="0.55000000000000004">
      <c r="A7324">
        <v>2005</v>
      </c>
      <c r="B7324" t="s">
        <v>307</v>
      </c>
      <c r="C7324" t="s">
        <v>437</v>
      </c>
      <c r="D7324">
        <v>2487596.06</v>
      </c>
      <c r="E7324">
        <v>5025382.02999999</v>
      </c>
      <c r="H7324">
        <f t="shared" si="482"/>
        <v>8</v>
      </c>
      <c r="J7324" t="str">
        <f t="shared" si="483"/>
        <v>HERRIN</v>
      </c>
      <c r="K7324" t="str">
        <f t="shared" si="480"/>
        <v>Williamson</v>
      </c>
      <c r="L7324">
        <f t="shared" si="481"/>
        <v>0</v>
      </c>
    </row>
    <row r="7325" spans="1:12" x14ac:dyDescent="0.55000000000000004">
      <c r="A7325">
        <v>2005</v>
      </c>
      <c r="B7325" t="s">
        <v>307</v>
      </c>
      <c r="C7325" t="s">
        <v>438</v>
      </c>
      <c r="D7325">
        <v>11848015.539999999</v>
      </c>
      <c r="E7325">
        <v>16573513.76</v>
      </c>
      <c r="H7325">
        <f t="shared" si="482"/>
        <v>15</v>
      </c>
      <c r="J7325" t="str">
        <f t="shared" si="483"/>
        <v>HICKORY HILLS</v>
      </c>
      <c r="K7325" t="str">
        <f t="shared" si="480"/>
        <v>Cook</v>
      </c>
      <c r="L7325">
        <f t="shared" si="481"/>
        <v>0</v>
      </c>
    </row>
    <row r="7326" spans="1:12" x14ac:dyDescent="0.55000000000000004">
      <c r="A7326">
        <v>2005</v>
      </c>
      <c r="B7326" t="s">
        <v>307</v>
      </c>
      <c r="C7326" t="s">
        <v>439</v>
      </c>
      <c r="D7326">
        <v>25073694.620000001</v>
      </c>
      <c r="E7326">
        <v>46926019.43</v>
      </c>
      <c r="H7326">
        <f t="shared" si="482"/>
        <v>15</v>
      </c>
      <c r="J7326" t="str">
        <f t="shared" si="483"/>
        <v>HIGHLAND PARK</v>
      </c>
      <c r="K7326" t="str">
        <f t="shared" si="480"/>
        <v>Lake</v>
      </c>
      <c r="L7326">
        <f t="shared" si="481"/>
        <v>0</v>
      </c>
    </row>
    <row r="7327" spans="1:12" x14ac:dyDescent="0.55000000000000004">
      <c r="A7327">
        <v>2005</v>
      </c>
      <c r="B7327" t="s">
        <v>307</v>
      </c>
      <c r="C7327" t="s">
        <v>440</v>
      </c>
      <c r="D7327">
        <v>5278373.92</v>
      </c>
      <c r="E7327">
        <v>7231991.0199999996</v>
      </c>
      <c r="H7327">
        <f t="shared" si="482"/>
        <v>10</v>
      </c>
      <c r="J7327" t="str">
        <f t="shared" si="483"/>
        <v>HIGHLAND</v>
      </c>
      <c r="K7327" t="str">
        <f t="shared" si="480"/>
        <v>Madison</v>
      </c>
      <c r="L7327">
        <f t="shared" si="481"/>
        <v>0</v>
      </c>
    </row>
    <row r="7328" spans="1:12" x14ac:dyDescent="0.55000000000000004">
      <c r="A7328">
        <v>2005</v>
      </c>
      <c r="B7328" t="s">
        <v>307</v>
      </c>
      <c r="C7328" t="s">
        <v>441</v>
      </c>
      <c r="D7328">
        <v>1141360.32</v>
      </c>
      <c r="E7328">
        <v>2459206.23</v>
      </c>
      <c r="H7328">
        <f t="shared" si="482"/>
        <v>10</v>
      </c>
      <c r="J7328" t="str">
        <f t="shared" si="483"/>
        <v>HIGHWOOD</v>
      </c>
      <c r="K7328" t="str">
        <f t="shared" si="480"/>
        <v>Lake</v>
      </c>
      <c r="L7328">
        <f t="shared" si="481"/>
        <v>0</v>
      </c>
    </row>
    <row r="7329" spans="1:12" x14ac:dyDescent="0.55000000000000004">
      <c r="A7329">
        <v>2005</v>
      </c>
      <c r="B7329" t="s">
        <v>307</v>
      </c>
      <c r="C7329" t="s">
        <v>442</v>
      </c>
      <c r="D7329">
        <v>9868674.9000000004</v>
      </c>
      <c r="E7329">
        <v>21295867</v>
      </c>
      <c r="H7329">
        <f t="shared" si="482"/>
        <v>10</v>
      </c>
      <c r="J7329" t="str">
        <f t="shared" si="483"/>
        <v>HILLSIDE</v>
      </c>
      <c r="K7329" t="str">
        <f t="shared" si="480"/>
        <v>Cook</v>
      </c>
      <c r="L7329">
        <f t="shared" si="481"/>
        <v>0</v>
      </c>
    </row>
    <row r="7330" spans="1:12" x14ac:dyDescent="0.55000000000000004">
      <c r="A7330">
        <v>2005</v>
      </c>
      <c r="B7330" t="s">
        <v>307</v>
      </c>
      <c r="C7330" t="s">
        <v>443</v>
      </c>
      <c r="D7330">
        <v>14444284.68</v>
      </c>
      <c r="E7330">
        <v>19663161.710000001</v>
      </c>
      <c r="H7330">
        <f t="shared" si="482"/>
        <v>10</v>
      </c>
      <c r="J7330" t="str">
        <f t="shared" si="483"/>
        <v>HINSDALE</v>
      </c>
      <c r="K7330" t="str">
        <f t="shared" si="480"/>
        <v>Cook</v>
      </c>
      <c r="L7330">
        <f t="shared" si="481"/>
        <v>0</v>
      </c>
    </row>
    <row r="7331" spans="1:12" x14ac:dyDescent="0.55000000000000004">
      <c r="A7331">
        <v>2005</v>
      </c>
      <c r="B7331" t="s">
        <v>307</v>
      </c>
      <c r="C7331" t="s">
        <v>444</v>
      </c>
      <c r="D7331">
        <v>4786467.04</v>
      </c>
      <c r="E7331">
        <v>9082739.0899999999</v>
      </c>
      <c r="H7331">
        <f t="shared" si="482"/>
        <v>10</v>
      </c>
      <c r="J7331" t="str">
        <f t="shared" si="483"/>
        <v>HODGKINS</v>
      </c>
      <c r="K7331" t="str">
        <f t="shared" si="480"/>
        <v>Cook</v>
      </c>
      <c r="L7331">
        <f t="shared" si="481"/>
        <v>0</v>
      </c>
    </row>
    <row r="7332" spans="1:12" x14ac:dyDescent="0.55000000000000004">
      <c r="A7332">
        <v>2005</v>
      </c>
      <c r="B7332" t="s">
        <v>307</v>
      </c>
      <c r="C7332" t="s">
        <v>445</v>
      </c>
      <c r="D7332">
        <v>38763710.539999999</v>
      </c>
      <c r="E7332">
        <v>61527380.979999997</v>
      </c>
      <c r="H7332">
        <f t="shared" si="482"/>
        <v>17</v>
      </c>
      <c r="J7332" t="str">
        <f t="shared" si="483"/>
        <v>HOFFMAN ESTATES</v>
      </c>
      <c r="K7332" t="str">
        <f t="shared" si="480"/>
        <v>Cook</v>
      </c>
      <c r="L7332">
        <f t="shared" si="481"/>
        <v>0</v>
      </c>
    </row>
    <row r="7333" spans="1:12" x14ac:dyDescent="0.55000000000000004">
      <c r="A7333">
        <v>2005</v>
      </c>
      <c r="B7333" t="s">
        <v>307</v>
      </c>
      <c r="C7333" t="s">
        <v>446</v>
      </c>
      <c r="D7333">
        <v>55686.44</v>
      </c>
      <c r="E7333">
        <v>0</v>
      </c>
      <c r="H7333">
        <f t="shared" si="482"/>
        <v>10</v>
      </c>
      <c r="J7333" t="str">
        <f t="shared" si="483"/>
        <v>HOMETOWN</v>
      </c>
      <c r="K7333" t="str">
        <f t="shared" si="480"/>
        <v>Cook</v>
      </c>
      <c r="L7333">
        <f t="shared" si="481"/>
        <v>0</v>
      </c>
    </row>
    <row r="7334" spans="1:12" x14ac:dyDescent="0.55000000000000004">
      <c r="A7334">
        <v>2005</v>
      </c>
      <c r="B7334" t="s">
        <v>307</v>
      </c>
      <c r="C7334" t="s">
        <v>447</v>
      </c>
      <c r="D7334">
        <v>18934252</v>
      </c>
      <c r="E7334">
        <v>25405778.609999999</v>
      </c>
      <c r="H7334">
        <f t="shared" si="482"/>
        <v>10</v>
      </c>
      <c r="J7334" t="str">
        <f t="shared" si="483"/>
        <v>HOMEWOOD</v>
      </c>
      <c r="K7334" t="str">
        <f t="shared" si="480"/>
        <v>Cook</v>
      </c>
      <c r="L7334">
        <f t="shared" si="481"/>
        <v>0</v>
      </c>
    </row>
    <row r="7335" spans="1:12" x14ac:dyDescent="0.55000000000000004">
      <c r="A7335">
        <v>2005</v>
      </c>
      <c r="B7335" t="s">
        <v>307</v>
      </c>
      <c r="C7335" t="s">
        <v>448</v>
      </c>
      <c r="D7335">
        <v>2838845.42</v>
      </c>
      <c r="E7335">
        <v>1891516.56</v>
      </c>
      <c r="H7335">
        <f t="shared" si="482"/>
        <v>11</v>
      </c>
      <c r="J7335" t="str">
        <f t="shared" si="483"/>
        <v>HOOPESTON</v>
      </c>
      <c r="K7335" t="str">
        <f t="shared" si="480"/>
        <v>Vermilion</v>
      </c>
      <c r="L7335">
        <f t="shared" si="481"/>
        <v>0</v>
      </c>
    </row>
    <row r="7336" spans="1:12" x14ac:dyDescent="0.55000000000000004">
      <c r="A7336">
        <v>2005</v>
      </c>
      <c r="B7336" t="s">
        <v>307</v>
      </c>
      <c r="C7336" t="s">
        <v>449</v>
      </c>
      <c r="D7336">
        <v>1216931.1100000001</v>
      </c>
      <c r="E7336">
        <v>3722674.21</v>
      </c>
      <c r="H7336">
        <f t="shared" si="482"/>
        <v>9</v>
      </c>
      <c r="J7336" t="str">
        <f t="shared" si="483"/>
        <v>HUNTLEY</v>
      </c>
      <c r="K7336" t="str">
        <f t="shared" si="480"/>
        <v>Kane</v>
      </c>
      <c r="L7336">
        <f t="shared" si="481"/>
        <v>0</v>
      </c>
    </row>
    <row r="7337" spans="1:12" x14ac:dyDescent="0.55000000000000004">
      <c r="A7337">
        <v>2005</v>
      </c>
      <c r="B7337" t="s">
        <v>307</v>
      </c>
      <c r="C7337" t="s">
        <v>450</v>
      </c>
      <c r="D7337">
        <v>1972231.72</v>
      </c>
      <c r="E7337">
        <v>2965839.37</v>
      </c>
      <c r="H7337">
        <f t="shared" si="482"/>
        <v>13</v>
      </c>
      <c r="J7337" t="str">
        <f t="shared" si="483"/>
        <v>ISLAND LAKE</v>
      </c>
      <c r="K7337" t="str">
        <f t="shared" si="480"/>
        <v>Lake</v>
      </c>
      <c r="L7337">
        <f t="shared" si="481"/>
        <v>0</v>
      </c>
    </row>
    <row r="7338" spans="1:12" x14ac:dyDescent="0.55000000000000004">
      <c r="A7338">
        <v>2005</v>
      </c>
      <c r="B7338" t="s">
        <v>307</v>
      </c>
      <c r="C7338" t="s">
        <v>451</v>
      </c>
      <c r="D7338">
        <v>9529498.6500000004</v>
      </c>
      <c r="E7338">
        <v>16027165.41</v>
      </c>
      <c r="H7338">
        <f t="shared" si="482"/>
        <v>8</v>
      </c>
      <c r="J7338" t="str">
        <f t="shared" si="483"/>
        <v>ITASCA</v>
      </c>
      <c r="K7338" t="str">
        <f t="shared" si="480"/>
        <v>DuPage</v>
      </c>
      <c r="L7338">
        <f t="shared" si="481"/>
        <v>0</v>
      </c>
    </row>
    <row r="7339" spans="1:12" x14ac:dyDescent="0.55000000000000004">
      <c r="A7339">
        <v>2005</v>
      </c>
      <c r="B7339" t="s">
        <v>307</v>
      </c>
      <c r="C7339" t="s">
        <v>452</v>
      </c>
      <c r="D7339">
        <v>12932553.49</v>
      </c>
      <c r="E7339">
        <v>18283435.030000001</v>
      </c>
      <c r="H7339">
        <f t="shared" si="482"/>
        <v>14</v>
      </c>
      <c r="J7339" t="str">
        <f t="shared" si="483"/>
        <v>JACKSONVILLE</v>
      </c>
      <c r="K7339" t="str">
        <f t="shared" si="480"/>
        <v>Morgan</v>
      </c>
      <c r="L7339">
        <f t="shared" si="481"/>
        <v>0</v>
      </c>
    </row>
    <row r="7340" spans="1:12" x14ac:dyDescent="0.55000000000000004">
      <c r="A7340">
        <v>2005</v>
      </c>
      <c r="B7340" t="s">
        <v>307</v>
      </c>
      <c r="C7340" t="s">
        <v>453</v>
      </c>
      <c r="D7340">
        <v>2894234.73</v>
      </c>
      <c r="E7340">
        <v>6064817.5199999996</v>
      </c>
      <c r="H7340">
        <f t="shared" si="482"/>
        <v>13</v>
      </c>
      <c r="J7340" t="str">
        <f t="shared" si="483"/>
        <v>JERSEYVILLE</v>
      </c>
      <c r="K7340" t="str">
        <f t="shared" si="480"/>
        <v>Jersey</v>
      </c>
      <c r="L7340">
        <f t="shared" si="481"/>
        <v>0</v>
      </c>
    </row>
    <row r="7341" spans="1:12" x14ac:dyDescent="0.55000000000000004">
      <c r="A7341">
        <v>2005</v>
      </c>
      <c r="B7341" t="s">
        <v>307</v>
      </c>
      <c r="C7341" t="s">
        <v>454</v>
      </c>
      <c r="D7341">
        <v>654453.66</v>
      </c>
      <c r="E7341">
        <v>873702.3</v>
      </c>
      <c r="H7341">
        <f t="shared" si="482"/>
        <v>11</v>
      </c>
      <c r="J7341" t="str">
        <f t="shared" si="483"/>
        <v>JOHNSBURG</v>
      </c>
      <c r="K7341" t="str">
        <f t="shared" si="480"/>
        <v>McHenry</v>
      </c>
      <c r="L7341">
        <f t="shared" si="481"/>
        <v>0</v>
      </c>
    </row>
    <row r="7342" spans="1:12" x14ac:dyDescent="0.55000000000000004">
      <c r="A7342">
        <v>2005</v>
      </c>
      <c r="B7342" t="s">
        <v>307</v>
      </c>
      <c r="C7342" t="s">
        <v>455</v>
      </c>
      <c r="D7342">
        <v>84802327</v>
      </c>
      <c r="E7342">
        <v>158478449.18000001</v>
      </c>
      <c r="H7342">
        <f t="shared" si="482"/>
        <v>8</v>
      </c>
      <c r="J7342" t="str">
        <f t="shared" si="483"/>
        <v>JOLIET</v>
      </c>
      <c r="K7342" t="str">
        <f t="shared" si="480"/>
        <v>Kendall</v>
      </c>
      <c r="L7342">
        <f t="shared" si="481"/>
        <v>0</v>
      </c>
    </row>
    <row r="7343" spans="1:12" x14ac:dyDescent="0.55000000000000004">
      <c r="A7343">
        <v>2005</v>
      </c>
      <c r="B7343" t="s">
        <v>307</v>
      </c>
      <c r="C7343" t="s">
        <v>456</v>
      </c>
      <c r="D7343">
        <v>6579852.3600000003</v>
      </c>
      <c r="E7343">
        <v>9586016.5299999993</v>
      </c>
      <c r="H7343">
        <f t="shared" si="482"/>
        <v>9</v>
      </c>
      <c r="J7343" t="str">
        <f t="shared" si="483"/>
        <v>JUSTICE</v>
      </c>
      <c r="K7343" t="str">
        <f t="shared" si="480"/>
        <v>Kendall</v>
      </c>
      <c r="L7343">
        <f t="shared" si="481"/>
        <v>0</v>
      </c>
    </row>
    <row r="7344" spans="1:12" x14ac:dyDescent="0.55000000000000004">
      <c r="A7344">
        <v>2005</v>
      </c>
      <c r="B7344" t="s">
        <v>307</v>
      </c>
      <c r="C7344" t="s">
        <v>457</v>
      </c>
      <c r="D7344">
        <v>11178720.689999999</v>
      </c>
      <c r="E7344">
        <v>35077532.079999998</v>
      </c>
      <c r="H7344">
        <f t="shared" si="482"/>
        <v>10</v>
      </c>
      <c r="J7344" t="str">
        <f t="shared" si="483"/>
        <v>KANKAKEE</v>
      </c>
      <c r="K7344" t="str">
        <f t="shared" si="480"/>
        <v>Kankakee</v>
      </c>
      <c r="L7344">
        <f t="shared" si="481"/>
        <v>0</v>
      </c>
    </row>
    <row r="7345" spans="1:12" x14ac:dyDescent="0.55000000000000004">
      <c r="A7345">
        <v>2005</v>
      </c>
      <c r="B7345" t="s">
        <v>307</v>
      </c>
      <c r="C7345" t="s">
        <v>458</v>
      </c>
      <c r="D7345">
        <v>4777859.18</v>
      </c>
      <c r="E7345">
        <v>7397572.8399999999</v>
      </c>
      <c r="H7345">
        <f t="shared" si="482"/>
        <v>12</v>
      </c>
      <c r="J7345" t="str">
        <f t="shared" si="483"/>
        <v>KENILWORTH</v>
      </c>
      <c r="K7345" t="str">
        <f t="shared" si="480"/>
        <v>Cook</v>
      </c>
      <c r="L7345">
        <f t="shared" si="481"/>
        <v>0</v>
      </c>
    </row>
    <row r="7346" spans="1:12" x14ac:dyDescent="0.55000000000000004">
      <c r="A7346">
        <v>2005</v>
      </c>
      <c r="B7346" t="s">
        <v>307</v>
      </c>
      <c r="C7346" t="s">
        <v>459</v>
      </c>
      <c r="D7346">
        <v>6581115</v>
      </c>
      <c r="E7346">
        <v>8417419.8599999994</v>
      </c>
      <c r="H7346">
        <f t="shared" si="482"/>
        <v>9</v>
      </c>
      <c r="J7346" t="str">
        <f t="shared" si="483"/>
        <v>KEWANEE</v>
      </c>
      <c r="K7346" t="str">
        <f t="shared" si="480"/>
        <v>Henry</v>
      </c>
      <c r="L7346">
        <f t="shared" si="481"/>
        <v>0</v>
      </c>
    </row>
    <row r="7347" spans="1:12" x14ac:dyDescent="0.55000000000000004">
      <c r="A7347">
        <v>2005</v>
      </c>
      <c r="B7347" t="s">
        <v>307</v>
      </c>
      <c r="C7347" t="s">
        <v>460</v>
      </c>
      <c r="D7347">
        <v>9509328.5099999998</v>
      </c>
      <c r="E7347">
        <v>16996254.199999999</v>
      </c>
      <c r="H7347">
        <f t="shared" si="482"/>
        <v>15</v>
      </c>
      <c r="J7347" t="str">
        <f t="shared" si="483"/>
        <v>LAGRANGE PARK</v>
      </c>
      <c r="K7347" t="str">
        <f t="shared" si="480"/>
        <v>Cook</v>
      </c>
      <c r="L7347">
        <f t="shared" si="481"/>
        <v>0</v>
      </c>
    </row>
    <row r="7348" spans="1:12" x14ac:dyDescent="0.55000000000000004">
      <c r="A7348">
        <v>2005</v>
      </c>
      <c r="B7348" t="s">
        <v>307</v>
      </c>
      <c r="C7348" t="s">
        <v>461</v>
      </c>
      <c r="D7348">
        <v>13681081.689999999</v>
      </c>
      <c r="E7348">
        <v>21878345.920000002</v>
      </c>
      <c r="H7348">
        <f t="shared" si="482"/>
        <v>10</v>
      </c>
      <c r="J7348" t="str">
        <f t="shared" si="483"/>
        <v>LAGRANGE</v>
      </c>
      <c r="K7348" t="str">
        <f t="shared" si="480"/>
        <v>Cook</v>
      </c>
      <c r="L7348">
        <f t="shared" si="481"/>
        <v>0</v>
      </c>
    </row>
    <row r="7349" spans="1:12" x14ac:dyDescent="0.55000000000000004">
      <c r="A7349">
        <v>2005</v>
      </c>
      <c r="B7349" t="s">
        <v>307</v>
      </c>
      <c r="C7349" t="s">
        <v>462</v>
      </c>
      <c r="D7349">
        <v>5233577.8</v>
      </c>
      <c r="E7349">
        <v>9507432.7300000004</v>
      </c>
      <c r="H7349">
        <f t="shared" si="482"/>
        <v>12</v>
      </c>
      <c r="J7349" t="str">
        <f t="shared" si="483"/>
        <v>LAKE BLUFF</v>
      </c>
      <c r="K7349" t="str">
        <f t="shared" si="480"/>
        <v>Lake</v>
      </c>
      <c r="L7349">
        <f t="shared" si="481"/>
        <v>0</v>
      </c>
    </row>
    <row r="7350" spans="1:12" x14ac:dyDescent="0.55000000000000004">
      <c r="A7350">
        <v>2005</v>
      </c>
      <c r="B7350" t="s">
        <v>307</v>
      </c>
      <c r="C7350" t="s">
        <v>463</v>
      </c>
      <c r="D7350">
        <v>16360801.619999999</v>
      </c>
      <c r="E7350">
        <v>28837789.189999901</v>
      </c>
      <c r="H7350">
        <f t="shared" si="482"/>
        <v>13</v>
      </c>
      <c r="J7350" t="str">
        <f t="shared" si="483"/>
        <v>LAKE FOREST</v>
      </c>
      <c r="K7350" t="str">
        <f t="shared" si="480"/>
        <v>Lake</v>
      </c>
      <c r="L7350">
        <f t="shared" si="481"/>
        <v>0</v>
      </c>
    </row>
    <row r="7351" spans="1:12" x14ac:dyDescent="0.55000000000000004">
      <c r="A7351">
        <v>2005</v>
      </c>
      <c r="B7351" t="s">
        <v>307</v>
      </c>
      <c r="C7351" t="s">
        <v>464</v>
      </c>
      <c r="D7351">
        <v>9112302</v>
      </c>
      <c r="E7351">
        <v>11520739.460000001</v>
      </c>
      <c r="H7351">
        <f t="shared" si="482"/>
        <v>19</v>
      </c>
      <c r="J7351" t="str">
        <f t="shared" si="483"/>
        <v>LAKE IN THE HILLS</v>
      </c>
      <c r="K7351" t="str">
        <f t="shared" si="480"/>
        <v>McHenry</v>
      </c>
      <c r="L7351">
        <f t="shared" si="481"/>
        <v>0</v>
      </c>
    </row>
    <row r="7352" spans="1:12" x14ac:dyDescent="0.55000000000000004">
      <c r="A7352">
        <v>2005</v>
      </c>
      <c r="B7352" t="s">
        <v>307</v>
      </c>
      <c r="C7352" t="s">
        <v>465</v>
      </c>
      <c r="D7352">
        <v>1232310</v>
      </c>
      <c r="E7352">
        <v>4010568.46</v>
      </c>
      <c r="H7352">
        <f t="shared" si="482"/>
        <v>12</v>
      </c>
      <c r="J7352" t="str">
        <f t="shared" si="483"/>
        <v>LAKE VILLA</v>
      </c>
      <c r="K7352" t="str">
        <f t="shared" si="480"/>
        <v>Lake</v>
      </c>
      <c r="L7352">
        <f t="shared" si="481"/>
        <v>0</v>
      </c>
    </row>
    <row r="7353" spans="1:12" x14ac:dyDescent="0.55000000000000004">
      <c r="A7353">
        <v>2005</v>
      </c>
      <c r="B7353" t="s">
        <v>307</v>
      </c>
      <c r="C7353" t="s">
        <v>466</v>
      </c>
      <c r="D7353">
        <v>7065852.46</v>
      </c>
      <c r="E7353">
        <v>17659188.350000001</v>
      </c>
      <c r="H7353">
        <f t="shared" si="482"/>
        <v>13</v>
      </c>
      <c r="J7353" t="str">
        <f t="shared" si="483"/>
        <v>LAKE ZURICH</v>
      </c>
      <c r="K7353" t="str">
        <f t="shared" ref="K7353:K7416" si="484">INDEX($K$1:$K$655,MATCH(C7353,$C$1:$C$655))</f>
        <v>Lake</v>
      </c>
      <c r="L7353">
        <f t="shared" si="481"/>
        <v>0</v>
      </c>
    </row>
    <row r="7354" spans="1:12" x14ac:dyDescent="0.55000000000000004">
      <c r="A7354">
        <v>2005</v>
      </c>
      <c r="B7354" t="s">
        <v>307</v>
      </c>
      <c r="C7354" t="s">
        <v>467</v>
      </c>
      <c r="D7354">
        <v>21527898.800000001</v>
      </c>
      <c r="E7354">
        <v>40311848.340000004</v>
      </c>
      <c r="H7354">
        <f t="shared" si="482"/>
        <v>9</v>
      </c>
      <c r="J7354" t="str">
        <f t="shared" si="483"/>
        <v>LANSING</v>
      </c>
      <c r="K7354" t="str">
        <f t="shared" si="484"/>
        <v>Cook</v>
      </c>
      <c r="L7354">
        <f t="shared" si="481"/>
        <v>0</v>
      </c>
    </row>
    <row r="7355" spans="1:12" x14ac:dyDescent="0.55000000000000004">
      <c r="A7355">
        <v>2005</v>
      </c>
      <c r="B7355" t="s">
        <v>307</v>
      </c>
      <c r="C7355" t="s">
        <v>468</v>
      </c>
      <c r="D7355">
        <v>5094047.3499999996</v>
      </c>
      <c r="E7355">
        <v>9829857.2899999991</v>
      </c>
      <c r="H7355">
        <f t="shared" si="482"/>
        <v>9</v>
      </c>
      <c r="J7355" t="str">
        <f t="shared" si="483"/>
        <v>LASALLE</v>
      </c>
      <c r="K7355" t="str">
        <f t="shared" si="484"/>
        <v>LaSalle</v>
      </c>
      <c r="L7355">
        <f t="shared" si="481"/>
        <v>0</v>
      </c>
    </row>
    <row r="7356" spans="1:12" x14ac:dyDescent="0.55000000000000004">
      <c r="A7356">
        <v>2005</v>
      </c>
      <c r="B7356" t="s">
        <v>307</v>
      </c>
      <c r="C7356" t="s">
        <v>469</v>
      </c>
      <c r="D7356">
        <v>2941218.64</v>
      </c>
      <c r="E7356">
        <v>3127604.46</v>
      </c>
      <c r="H7356">
        <f t="shared" si="482"/>
        <v>15</v>
      </c>
      <c r="J7356" t="str">
        <f t="shared" si="483"/>
        <v>LAWRENCEVILLE</v>
      </c>
      <c r="K7356" t="str">
        <f t="shared" si="484"/>
        <v>Lawrence</v>
      </c>
      <c r="L7356">
        <f t="shared" si="481"/>
        <v>0</v>
      </c>
    </row>
    <row r="7357" spans="1:12" x14ac:dyDescent="0.55000000000000004">
      <c r="A7357">
        <v>2005</v>
      </c>
      <c r="B7357" t="s">
        <v>307</v>
      </c>
      <c r="C7357" t="s">
        <v>470</v>
      </c>
      <c r="D7357">
        <v>5172711.58</v>
      </c>
      <c r="E7357">
        <v>8364013.5499999998</v>
      </c>
      <c r="H7357">
        <f t="shared" si="482"/>
        <v>8</v>
      </c>
      <c r="J7357" t="str">
        <f t="shared" si="483"/>
        <v>LEMONT</v>
      </c>
      <c r="K7357" t="str">
        <f t="shared" si="484"/>
        <v>Cook</v>
      </c>
      <c r="L7357">
        <f t="shared" si="481"/>
        <v>0</v>
      </c>
    </row>
    <row r="7358" spans="1:12" x14ac:dyDescent="0.55000000000000004">
      <c r="A7358">
        <v>2005</v>
      </c>
      <c r="B7358" t="s">
        <v>307</v>
      </c>
      <c r="C7358" t="s">
        <v>471</v>
      </c>
      <c r="D7358">
        <v>15269832.1</v>
      </c>
      <c r="E7358">
        <v>26978604.850000001</v>
      </c>
      <c r="H7358">
        <f t="shared" si="482"/>
        <v>14</v>
      </c>
      <c r="J7358" t="str">
        <f t="shared" si="483"/>
        <v>LIBERTYVILLE</v>
      </c>
      <c r="K7358" t="str">
        <f t="shared" si="484"/>
        <v>Lake</v>
      </c>
      <c r="L7358">
        <f t="shared" si="481"/>
        <v>0</v>
      </c>
    </row>
    <row r="7359" spans="1:12" x14ac:dyDescent="0.55000000000000004">
      <c r="A7359">
        <v>2005</v>
      </c>
      <c r="B7359" t="s">
        <v>307</v>
      </c>
      <c r="C7359" t="s">
        <v>472</v>
      </c>
      <c r="D7359">
        <v>8797444</v>
      </c>
      <c r="E7359">
        <v>13653143.32</v>
      </c>
      <c r="H7359">
        <f t="shared" si="482"/>
        <v>9</v>
      </c>
      <c r="J7359" t="str">
        <f t="shared" si="483"/>
        <v>LINCOLN</v>
      </c>
      <c r="K7359" t="str">
        <f t="shared" si="484"/>
        <v>Logan</v>
      </c>
      <c r="L7359">
        <f t="shared" si="481"/>
        <v>0</v>
      </c>
    </row>
    <row r="7360" spans="1:12" x14ac:dyDescent="0.55000000000000004">
      <c r="A7360">
        <v>2005</v>
      </c>
      <c r="B7360" t="s">
        <v>307</v>
      </c>
      <c r="C7360" t="s">
        <v>473</v>
      </c>
      <c r="D7360">
        <v>7198608.3600000003</v>
      </c>
      <c r="E7360">
        <v>11579771.2199999</v>
      </c>
      <c r="H7360">
        <f t="shared" si="482"/>
        <v>14</v>
      </c>
      <c r="J7360" t="str">
        <f t="shared" si="483"/>
        <v>LINCOLNSHIRE</v>
      </c>
      <c r="K7360" t="str">
        <f t="shared" si="484"/>
        <v>Lake</v>
      </c>
      <c r="L7360">
        <f t="shared" si="481"/>
        <v>0</v>
      </c>
    </row>
    <row r="7361" spans="1:12" x14ac:dyDescent="0.55000000000000004">
      <c r="A7361">
        <v>2005</v>
      </c>
      <c r="B7361" t="s">
        <v>307</v>
      </c>
      <c r="C7361" t="s">
        <v>474</v>
      </c>
      <c r="D7361">
        <v>12317287</v>
      </c>
      <c r="E7361">
        <v>26123960.27</v>
      </c>
      <c r="H7361">
        <f t="shared" si="482"/>
        <v>13</v>
      </c>
      <c r="J7361" t="str">
        <f t="shared" si="483"/>
        <v>LINCOLNWOOD</v>
      </c>
      <c r="K7361" t="str">
        <f t="shared" si="484"/>
        <v>Cook</v>
      </c>
      <c r="L7361">
        <f t="shared" si="481"/>
        <v>0</v>
      </c>
    </row>
    <row r="7362" spans="1:12" x14ac:dyDescent="0.55000000000000004">
      <c r="A7362">
        <v>2005</v>
      </c>
      <c r="B7362" t="s">
        <v>307</v>
      </c>
      <c r="C7362" t="s">
        <v>475</v>
      </c>
      <c r="D7362">
        <v>2290909</v>
      </c>
      <c r="E7362">
        <v>2783386.91</v>
      </c>
      <c r="H7362">
        <f t="shared" si="482"/>
        <v>13</v>
      </c>
      <c r="J7362" t="str">
        <f t="shared" si="483"/>
        <v>LINDENHURST</v>
      </c>
      <c r="K7362" t="str">
        <f t="shared" si="484"/>
        <v>Lake</v>
      </c>
      <c r="L7362">
        <f t="shared" ref="L7362:L7425" si="485">IF(ISNA(K7362),1,0)</f>
        <v>0</v>
      </c>
    </row>
    <row r="7363" spans="1:12" x14ac:dyDescent="0.55000000000000004">
      <c r="A7363">
        <v>2005</v>
      </c>
      <c r="B7363" t="s">
        <v>307</v>
      </c>
      <c r="C7363" t="s">
        <v>476</v>
      </c>
      <c r="D7363">
        <v>12525165.960000001</v>
      </c>
      <c r="E7363">
        <v>17644892.530000001</v>
      </c>
      <c r="H7363">
        <f t="shared" ref="H7363:H7426" si="486">IF(B7363="fire",MIN(IFERROR(SEARCH("fire",C7363),999),IFERROR(SEARCH("fpd",C7363),999),IFERROR(SEARCH("pension",C7363),999),IFERROR(SEARCH("fund",C7363),999)),MIN(IFERROR(SEARCH("police",C7363),999),IFERROR(SEARCH("pension",C7363),999),IFERROR(SEARCH("fund",C7363),999)))</f>
        <v>7</v>
      </c>
      <c r="J7363" t="str">
        <f t="shared" ref="J7363:J7426" si="487">LEFT(C7363,H7363-2)</f>
        <v>LISLE</v>
      </c>
      <c r="K7363" t="str">
        <f t="shared" si="484"/>
        <v>DuPage</v>
      </c>
      <c r="L7363">
        <f t="shared" si="485"/>
        <v>0</v>
      </c>
    </row>
    <row r="7364" spans="1:12" x14ac:dyDescent="0.55000000000000004">
      <c r="A7364">
        <v>2005</v>
      </c>
      <c r="B7364" t="s">
        <v>307</v>
      </c>
      <c r="C7364" t="s">
        <v>477</v>
      </c>
      <c r="D7364">
        <v>3062459.56</v>
      </c>
      <c r="E7364">
        <v>5024233.72</v>
      </c>
      <c r="H7364">
        <f t="shared" si="486"/>
        <v>12</v>
      </c>
      <c r="J7364" t="str">
        <f t="shared" si="487"/>
        <v>LITCHFIELD</v>
      </c>
      <c r="K7364" t="str">
        <f t="shared" si="484"/>
        <v>Montgomery</v>
      </c>
      <c r="L7364">
        <f t="shared" si="485"/>
        <v>0</v>
      </c>
    </row>
    <row r="7365" spans="1:12" x14ac:dyDescent="0.55000000000000004">
      <c r="A7365">
        <v>2005</v>
      </c>
      <c r="B7365" t="s">
        <v>307</v>
      </c>
      <c r="C7365" t="s">
        <v>478</v>
      </c>
      <c r="D7365">
        <v>7917244</v>
      </c>
      <c r="E7365">
        <v>11922800.539999999</v>
      </c>
      <c r="H7365">
        <f t="shared" si="486"/>
        <v>10</v>
      </c>
      <c r="J7365" t="str">
        <f t="shared" si="487"/>
        <v>LOCKPORT</v>
      </c>
      <c r="K7365" t="str">
        <f t="shared" si="484"/>
        <v>Will</v>
      </c>
      <c r="L7365">
        <f t="shared" si="485"/>
        <v>0</v>
      </c>
    </row>
    <row r="7366" spans="1:12" x14ac:dyDescent="0.55000000000000004">
      <c r="A7366">
        <v>2005</v>
      </c>
      <c r="B7366" t="s">
        <v>307</v>
      </c>
      <c r="C7366" t="s">
        <v>479</v>
      </c>
      <c r="D7366">
        <v>32090163.98</v>
      </c>
      <c r="E7366">
        <v>50203045.219999999</v>
      </c>
      <c r="H7366">
        <f t="shared" si="486"/>
        <v>9</v>
      </c>
      <c r="J7366" t="str">
        <f t="shared" si="487"/>
        <v>LOMBARD</v>
      </c>
      <c r="K7366" t="str">
        <f t="shared" si="484"/>
        <v>DuPage</v>
      </c>
      <c r="L7366">
        <f t="shared" si="485"/>
        <v>0</v>
      </c>
    </row>
    <row r="7367" spans="1:12" x14ac:dyDescent="0.55000000000000004">
      <c r="A7367">
        <v>2005</v>
      </c>
      <c r="B7367" t="s">
        <v>307</v>
      </c>
      <c r="C7367" t="s">
        <v>480</v>
      </c>
      <c r="D7367">
        <v>7698074.5999999996</v>
      </c>
      <c r="E7367">
        <v>12268774.210000001</v>
      </c>
      <c r="H7367">
        <f t="shared" si="486"/>
        <v>12</v>
      </c>
      <c r="J7367" t="str">
        <f t="shared" si="487"/>
        <v>LOVES PARK</v>
      </c>
      <c r="K7367" t="str">
        <f t="shared" si="484"/>
        <v>Boone</v>
      </c>
      <c r="L7367">
        <f t="shared" si="485"/>
        <v>0</v>
      </c>
    </row>
    <row r="7368" spans="1:12" x14ac:dyDescent="0.55000000000000004">
      <c r="A7368">
        <v>2005</v>
      </c>
      <c r="B7368" t="s">
        <v>307</v>
      </c>
      <c r="C7368" t="s">
        <v>481</v>
      </c>
      <c r="D7368">
        <v>2086690.44</v>
      </c>
      <c r="E7368">
        <v>3018996.09</v>
      </c>
      <c r="H7368">
        <f t="shared" si="486"/>
        <v>9</v>
      </c>
      <c r="J7368" t="str">
        <f t="shared" si="487"/>
        <v>LYNWOOD</v>
      </c>
      <c r="K7368" t="str">
        <f t="shared" si="484"/>
        <v>Cook</v>
      </c>
      <c r="L7368">
        <f t="shared" si="485"/>
        <v>0</v>
      </c>
    </row>
    <row r="7369" spans="1:12" x14ac:dyDescent="0.55000000000000004">
      <c r="A7369">
        <v>2005</v>
      </c>
      <c r="B7369" t="s">
        <v>307</v>
      </c>
      <c r="C7369" t="s">
        <v>482</v>
      </c>
      <c r="D7369">
        <v>9064323.0299999993</v>
      </c>
      <c r="E7369">
        <v>15421591.17</v>
      </c>
      <c r="H7369">
        <f t="shared" si="486"/>
        <v>7</v>
      </c>
      <c r="J7369" t="str">
        <f t="shared" si="487"/>
        <v>LYONS</v>
      </c>
      <c r="K7369" t="str">
        <f t="shared" si="484"/>
        <v>Cook</v>
      </c>
      <c r="L7369">
        <f t="shared" si="485"/>
        <v>0</v>
      </c>
    </row>
    <row r="7370" spans="1:12" x14ac:dyDescent="0.55000000000000004">
      <c r="A7370">
        <v>2005</v>
      </c>
      <c r="B7370" t="s">
        <v>307</v>
      </c>
      <c r="C7370" t="s">
        <v>483</v>
      </c>
      <c r="D7370">
        <v>9907232.6699999999</v>
      </c>
      <c r="E7370">
        <v>13142272.039999999</v>
      </c>
      <c r="H7370">
        <f t="shared" si="486"/>
        <v>8</v>
      </c>
      <c r="J7370" t="str">
        <f t="shared" si="487"/>
        <v>MACOMB</v>
      </c>
      <c r="K7370" t="str">
        <f t="shared" si="484"/>
        <v>McDonough</v>
      </c>
      <c r="L7370">
        <f t="shared" si="485"/>
        <v>0</v>
      </c>
    </row>
    <row r="7371" spans="1:12" x14ac:dyDescent="0.55000000000000004">
      <c r="A7371">
        <v>2005</v>
      </c>
      <c r="B7371" t="s">
        <v>307</v>
      </c>
      <c r="C7371" t="s">
        <v>484</v>
      </c>
      <c r="D7371">
        <v>1046274.74</v>
      </c>
      <c r="E7371">
        <v>4929486.52999999</v>
      </c>
      <c r="H7371">
        <f t="shared" si="486"/>
        <v>9</v>
      </c>
      <c r="J7371" t="str">
        <f t="shared" si="487"/>
        <v>MADISON</v>
      </c>
      <c r="K7371" t="str">
        <f t="shared" si="484"/>
        <v>Madison</v>
      </c>
      <c r="L7371">
        <f t="shared" si="485"/>
        <v>0</v>
      </c>
    </row>
    <row r="7372" spans="1:12" x14ac:dyDescent="0.55000000000000004">
      <c r="A7372">
        <v>2005</v>
      </c>
      <c r="B7372" t="s">
        <v>307</v>
      </c>
      <c r="C7372" t="s">
        <v>485</v>
      </c>
      <c r="D7372">
        <v>1253737.8600000001</v>
      </c>
      <c r="E7372">
        <v>1969330.29</v>
      </c>
      <c r="H7372">
        <f t="shared" si="486"/>
        <v>9</v>
      </c>
      <c r="J7372" t="str">
        <f t="shared" si="487"/>
        <v>MANTENO</v>
      </c>
      <c r="K7372" t="str">
        <f t="shared" si="484"/>
        <v>Kankakee</v>
      </c>
      <c r="L7372">
        <f t="shared" si="485"/>
        <v>0</v>
      </c>
    </row>
    <row r="7373" spans="1:12" x14ac:dyDescent="0.55000000000000004">
      <c r="A7373">
        <v>2005</v>
      </c>
      <c r="B7373" t="s">
        <v>307</v>
      </c>
      <c r="C7373" t="s">
        <v>486</v>
      </c>
      <c r="D7373">
        <v>3073880.59</v>
      </c>
      <c r="E7373">
        <v>5442278.54</v>
      </c>
      <c r="H7373">
        <f t="shared" si="486"/>
        <v>9</v>
      </c>
      <c r="J7373" t="str">
        <f t="shared" si="487"/>
        <v>MARENGO</v>
      </c>
      <c r="K7373" t="str">
        <f t="shared" si="484"/>
        <v>McHenry</v>
      </c>
      <c r="L7373">
        <f t="shared" si="485"/>
        <v>0</v>
      </c>
    </row>
    <row r="7374" spans="1:12" x14ac:dyDescent="0.55000000000000004">
      <c r="A7374">
        <v>2005</v>
      </c>
      <c r="B7374" t="s">
        <v>307</v>
      </c>
      <c r="C7374" t="s">
        <v>487</v>
      </c>
      <c r="D7374">
        <v>4675851.2699999996</v>
      </c>
      <c r="E7374">
        <v>7930598.0300000003</v>
      </c>
      <c r="H7374">
        <f t="shared" si="486"/>
        <v>8</v>
      </c>
      <c r="J7374" t="str">
        <f t="shared" si="487"/>
        <v>MARION</v>
      </c>
      <c r="K7374" t="str">
        <f t="shared" si="484"/>
        <v>Williamson</v>
      </c>
      <c r="L7374">
        <f t="shared" si="485"/>
        <v>0</v>
      </c>
    </row>
    <row r="7375" spans="1:12" x14ac:dyDescent="0.55000000000000004">
      <c r="A7375">
        <v>2005</v>
      </c>
      <c r="B7375" t="s">
        <v>307</v>
      </c>
      <c r="C7375" t="s">
        <v>488</v>
      </c>
      <c r="D7375">
        <v>10181997.35</v>
      </c>
      <c r="E7375">
        <v>12291657.0599999</v>
      </c>
      <c r="H7375">
        <f t="shared" si="486"/>
        <v>9</v>
      </c>
      <c r="J7375" t="str">
        <f t="shared" si="487"/>
        <v>MARKHAM</v>
      </c>
      <c r="K7375" t="str">
        <f t="shared" si="484"/>
        <v>Cook</v>
      </c>
      <c r="L7375">
        <f t="shared" si="485"/>
        <v>0</v>
      </c>
    </row>
    <row r="7376" spans="1:12" x14ac:dyDescent="0.55000000000000004">
      <c r="A7376">
        <v>2005</v>
      </c>
      <c r="B7376" t="s">
        <v>307</v>
      </c>
      <c r="C7376" t="s">
        <v>489</v>
      </c>
      <c r="D7376">
        <v>1444798.95</v>
      </c>
      <c r="E7376">
        <v>1609902</v>
      </c>
      <c r="H7376">
        <f t="shared" si="486"/>
        <v>12</v>
      </c>
      <c r="J7376" t="str">
        <f t="shared" si="487"/>
        <v>MARSEILLES</v>
      </c>
      <c r="K7376" t="str">
        <f t="shared" si="484"/>
        <v>LaSalle</v>
      </c>
      <c r="L7376">
        <f t="shared" si="485"/>
        <v>0</v>
      </c>
    </row>
    <row r="7377" spans="1:12" x14ac:dyDescent="0.55000000000000004">
      <c r="A7377">
        <v>2005</v>
      </c>
      <c r="B7377" t="s">
        <v>307</v>
      </c>
      <c r="C7377" t="s">
        <v>490</v>
      </c>
      <c r="D7377">
        <v>1523227.52</v>
      </c>
      <c r="E7377">
        <v>1936239.33</v>
      </c>
      <c r="H7377">
        <f t="shared" si="486"/>
        <v>11</v>
      </c>
      <c r="J7377" t="str">
        <f t="shared" si="487"/>
        <v>MASCOUTAH</v>
      </c>
      <c r="K7377" t="str">
        <f t="shared" si="484"/>
        <v>St. Clair</v>
      </c>
      <c r="L7377">
        <f t="shared" si="485"/>
        <v>0</v>
      </c>
    </row>
    <row r="7378" spans="1:12" x14ac:dyDescent="0.55000000000000004">
      <c r="A7378">
        <v>2005</v>
      </c>
      <c r="B7378" t="s">
        <v>307</v>
      </c>
      <c r="C7378" t="s">
        <v>491</v>
      </c>
      <c r="D7378">
        <v>16255937.98</v>
      </c>
      <c r="E7378">
        <v>23615089.079999998</v>
      </c>
      <c r="H7378">
        <f t="shared" si="486"/>
        <v>10</v>
      </c>
      <c r="J7378" t="str">
        <f t="shared" si="487"/>
        <v>MATTESON</v>
      </c>
      <c r="K7378" t="str">
        <f t="shared" si="484"/>
        <v>Cook</v>
      </c>
      <c r="L7378">
        <f t="shared" si="485"/>
        <v>0</v>
      </c>
    </row>
    <row r="7379" spans="1:12" x14ac:dyDescent="0.55000000000000004">
      <c r="A7379">
        <v>2005</v>
      </c>
      <c r="B7379" t="s">
        <v>307</v>
      </c>
      <c r="C7379" t="s">
        <v>492</v>
      </c>
      <c r="D7379">
        <v>12372598.92</v>
      </c>
      <c r="E7379">
        <v>22891318.550000001</v>
      </c>
      <c r="H7379">
        <f t="shared" si="486"/>
        <v>9</v>
      </c>
      <c r="J7379" t="str">
        <f t="shared" si="487"/>
        <v>MATTOON</v>
      </c>
      <c r="K7379" t="str">
        <f t="shared" si="484"/>
        <v>Coles</v>
      </c>
      <c r="L7379">
        <f t="shared" si="485"/>
        <v>0</v>
      </c>
    </row>
    <row r="7380" spans="1:12" x14ac:dyDescent="0.55000000000000004">
      <c r="A7380">
        <v>2005</v>
      </c>
      <c r="B7380" t="s">
        <v>307</v>
      </c>
      <c r="C7380" t="s">
        <v>493</v>
      </c>
      <c r="D7380">
        <v>11861303.4</v>
      </c>
      <c r="E7380">
        <v>35450154.840000004</v>
      </c>
      <c r="H7380">
        <f t="shared" si="486"/>
        <v>9</v>
      </c>
      <c r="J7380" t="str">
        <f t="shared" si="487"/>
        <v>MAYWOOD</v>
      </c>
      <c r="K7380" t="str">
        <f t="shared" si="484"/>
        <v>Cook</v>
      </c>
      <c r="L7380">
        <f t="shared" si="485"/>
        <v>0</v>
      </c>
    </row>
    <row r="7381" spans="1:12" x14ac:dyDescent="0.55000000000000004">
      <c r="A7381">
        <v>2005</v>
      </c>
      <c r="B7381" t="s">
        <v>307</v>
      </c>
      <c r="C7381" t="s">
        <v>494</v>
      </c>
      <c r="D7381">
        <v>8568567.5399999991</v>
      </c>
      <c r="E7381">
        <v>10474308.85</v>
      </c>
      <c r="H7381">
        <f t="shared" si="486"/>
        <v>8</v>
      </c>
      <c r="J7381" t="str">
        <f t="shared" si="487"/>
        <v>MCCOOK</v>
      </c>
      <c r="K7381" t="str">
        <f t="shared" si="484"/>
        <v>Cook</v>
      </c>
      <c r="L7381">
        <f t="shared" si="485"/>
        <v>0</v>
      </c>
    </row>
    <row r="7382" spans="1:12" x14ac:dyDescent="0.55000000000000004">
      <c r="A7382">
        <v>2005</v>
      </c>
      <c r="B7382" t="s">
        <v>307</v>
      </c>
      <c r="C7382" t="s">
        <v>495</v>
      </c>
      <c r="D7382">
        <v>12796338.800000001</v>
      </c>
      <c r="E7382">
        <v>20701499.109999999</v>
      </c>
      <c r="H7382">
        <f t="shared" si="486"/>
        <v>9</v>
      </c>
      <c r="J7382" t="str">
        <f t="shared" si="487"/>
        <v>MCHENRY</v>
      </c>
      <c r="K7382" t="str">
        <f t="shared" si="484"/>
        <v>McHenry</v>
      </c>
      <c r="L7382">
        <f t="shared" si="485"/>
        <v>0</v>
      </c>
    </row>
    <row r="7383" spans="1:12" x14ac:dyDescent="0.55000000000000004">
      <c r="A7383">
        <v>2005</v>
      </c>
      <c r="B7383" t="s">
        <v>307</v>
      </c>
      <c r="C7383" t="s">
        <v>496</v>
      </c>
      <c r="D7383">
        <v>21832257.530000001</v>
      </c>
      <c r="E7383">
        <v>46070863.969999999</v>
      </c>
      <c r="H7383">
        <f t="shared" si="486"/>
        <v>14</v>
      </c>
      <c r="J7383" t="str">
        <f t="shared" si="487"/>
        <v>MELROSE PARK</v>
      </c>
      <c r="K7383" t="str">
        <f t="shared" si="484"/>
        <v>Cook</v>
      </c>
      <c r="L7383">
        <f t="shared" si="485"/>
        <v>0</v>
      </c>
    </row>
    <row r="7384" spans="1:12" x14ac:dyDescent="0.55000000000000004">
      <c r="A7384">
        <v>2005</v>
      </c>
      <c r="B7384" t="s">
        <v>307</v>
      </c>
      <c r="C7384" t="s">
        <v>497</v>
      </c>
      <c r="D7384">
        <v>2617554.13</v>
      </c>
      <c r="E7384">
        <v>5069972.3899999997</v>
      </c>
      <c r="H7384">
        <f t="shared" si="486"/>
        <v>9</v>
      </c>
      <c r="J7384" t="str">
        <f t="shared" si="487"/>
        <v>MENDOTA</v>
      </c>
      <c r="K7384" t="str">
        <f t="shared" si="484"/>
        <v>LaSalle</v>
      </c>
      <c r="L7384">
        <f t="shared" si="485"/>
        <v>0</v>
      </c>
    </row>
    <row r="7385" spans="1:12" x14ac:dyDescent="0.55000000000000004">
      <c r="A7385">
        <v>2005</v>
      </c>
      <c r="B7385" t="s">
        <v>307</v>
      </c>
      <c r="C7385" t="s">
        <v>498</v>
      </c>
      <c r="D7385">
        <v>2240270.62</v>
      </c>
      <c r="E7385">
        <v>3591641.8</v>
      </c>
      <c r="H7385">
        <f t="shared" si="486"/>
        <v>12</v>
      </c>
      <c r="J7385" t="str">
        <f t="shared" si="487"/>
        <v>METROPOLIS</v>
      </c>
      <c r="K7385" t="str">
        <f t="shared" si="484"/>
        <v>Massac</v>
      </c>
      <c r="L7385">
        <f t="shared" si="485"/>
        <v>0</v>
      </c>
    </row>
    <row r="7386" spans="1:12" x14ac:dyDescent="0.55000000000000004">
      <c r="A7386">
        <v>2005</v>
      </c>
      <c r="B7386" t="s">
        <v>307</v>
      </c>
      <c r="C7386" t="s">
        <v>499</v>
      </c>
      <c r="D7386">
        <v>10616281.460000001</v>
      </c>
      <c r="E7386">
        <v>11738912.460000001</v>
      </c>
      <c r="H7386">
        <f t="shared" si="486"/>
        <v>12</v>
      </c>
      <c r="J7386" t="str">
        <f t="shared" si="487"/>
        <v>MIDLOTHIAN</v>
      </c>
      <c r="K7386" t="str">
        <f t="shared" si="484"/>
        <v>Cook</v>
      </c>
      <c r="L7386">
        <f t="shared" si="485"/>
        <v>0</v>
      </c>
    </row>
    <row r="7387" spans="1:12" x14ac:dyDescent="0.55000000000000004">
      <c r="A7387">
        <v>2005</v>
      </c>
      <c r="B7387" t="s">
        <v>307</v>
      </c>
      <c r="C7387" t="s">
        <v>500</v>
      </c>
      <c r="D7387">
        <v>4575262.13</v>
      </c>
      <c r="E7387">
        <v>6048766.8200000003</v>
      </c>
      <c r="H7387">
        <f t="shared" si="486"/>
        <v>7</v>
      </c>
      <c r="J7387" t="str">
        <f t="shared" si="487"/>
        <v>MILAN</v>
      </c>
      <c r="K7387" t="str">
        <f t="shared" si="484"/>
        <v>Rock Island</v>
      </c>
      <c r="L7387">
        <f t="shared" si="485"/>
        <v>0</v>
      </c>
    </row>
    <row r="7388" spans="1:12" x14ac:dyDescent="0.55000000000000004">
      <c r="A7388">
        <v>2005</v>
      </c>
      <c r="B7388" t="s">
        <v>307</v>
      </c>
      <c r="C7388" t="s">
        <v>501</v>
      </c>
      <c r="D7388">
        <v>889723.1</v>
      </c>
      <c r="E7388">
        <v>2158476.52</v>
      </c>
      <c r="H7388">
        <f t="shared" si="486"/>
        <v>9</v>
      </c>
      <c r="J7388" t="str">
        <f t="shared" si="487"/>
        <v>MINOOKA</v>
      </c>
      <c r="K7388" t="str">
        <f t="shared" si="484"/>
        <v>Grundy</v>
      </c>
      <c r="L7388">
        <f t="shared" si="485"/>
        <v>0</v>
      </c>
    </row>
    <row r="7389" spans="1:12" x14ac:dyDescent="0.55000000000000004">
      <c r="A7389">
        <v>2005</v>
      </c>
      <c r="B7389" t="s">
        <v>307</v>
      </c>
      <c r="C7389" t="s">
        <v>502</v>
      </c>
      <c r="D7389">
        <v>4518412</v>
      </c>
      <c r="E7389">
        <v>7143126.2400000002</v>
      </c>
      <c r="H7389">
        <f t="shared" si="486"/>
        <v>8</v>
      </c>
      <c r="J7389" t="str">
        <f t="shared" si="487"/>
        <v>MOKENA</v>
      </c>
      <c r="K7389" t="str">
        <f t="shared" si="484"/>
        <v>Will</v>
      </c>
      <c r="L7389">
        <f t="shared" si="485"/>
        <v>0</v>
      </c>
    </row>
    <row r="7390" spans="1:12" x14ac:dyDescent="0.55000000000000004">
      <c r="A7390">
        <v>2005</v>
      </c>
      <c r="B7390" t="s">
        <v>307</v>
      </c>
      <c r="C7390" t="s">
        <v>503</v>
      </c>
      <c r="D7390">
        <v>26409539.34</v>
      </c>
      <c r="E7390">
        <v>52445591.469999999</v>
      </c>
      <c r="H7390">
        <f t="shared" si="486"/>
        <v>8</v>
      </c>
      <c r="J7390" t="str">
        <f t="shared" si="487"/>
        <v>MOLINE</v>
      </c>
      <c r="K7390" t="str">
        <f t="shared" si="484"/>
        <v>Rock Island</v>
      </c>
      <c r="L7390">
        <f t="shared" si="485"/>
        <v>0</v>
      </c>
    </row>
    <row r="7391" spans="1:12" x14ac:dyDescent="0.55000000000000004">
      <c r="A7391">
        <v>2005</v>
      </c>
      <c r="B7391" t="s">
        <v>307</v>
      </c>
      <c r="C7391" t="s">
        <v>504</v>
      </c>
      <c r="D7391">
        <v>4308229.97</v>
      </c>
      <c r="E7391">
        <v>8062863.5099999998</v>
      </c>
      <c r="H7391">
        <f t="shared" si="486"/>
        <v>10</v>
      </c>
      <c r="J7391" t="str">
        <f t="shared" si="487"/>
        <v>MONMOUTH</v>
      </c>
      <c r="K7391" t="str">
        <f t="shared" si="484"/>
        <v>Warren</v>
      </c>
      <c r="L7391">
        <f t="shared" si="485"/>
        <v>0</v>
      </c>
    </row>
    <row r="7392" spans="1:12" x14ac:dyDescent="0.55000000000000004">
      <c r="A7392">
        <v>2005</v>
      </c>
      <c r="B7392" t="s">
        <v>307</v>
      </c>
      <c r="C7392" t="s">
        <v>505</v>
      </c>
      <c r="D7392">
        <v>3709816</v>
      </c>
      <c r="E7392">
        <v>4991593.8899999997</v>
      </c>
      <c r="H7392">
        <f t="shared" si="486"/>
        <v>12</v>
      </c>
      <c r="J7392" t="str">
        <f t="shared" si="487"/>
        <v>MONTGOMERY</v>
      </c>
      <c r="K7392" t="str">
        <f t="shared" si="484"/>
        <v>Kane</v>
      </c>
      <c r="L7392">
        <f t="shared" si="485"/>
        <v>0</v>
      </c>
    </row>
    <row r="7393" spans="1:12" x14ac:dyDescent="0.55000000000000004">
      <c r="A7393">
        <v>2005</v>
      </c>
      <c r="B7393" t="s">
        <v>307</v>
      </c>
      <c r="C7393" t="s">
        <v>506</v>
      </c>
      <c r="D7393">
        <v>410064.67</v>
      </c>
      <c r="E7393">
        <v>961951.41</v>
      </c>
      <c r="H7393">
        <f t="shared" si="486"/>
        <v>12</v>
      </c>
      <c r="J7393" t="str">
        <f t="shared" si="487"/>
        <v>MONTICELLO</v>
      </c>
      <c r="K7393" t="str">
        <f t="shared" si="484"/>
        <v>Piatt</v>
      </c>
      <c r="L7393">
        <f t="shared" si="485"/>
        <v>0</v>
      </c>
    </row>
    <row r="7394" spans="1:12" x14ac:dyDescent="0.55000000000000004">
      <c r="A7394">
        <v>2005</v>
      </c>
      <c r="B7394" t="s">
        <v>307</v>
      </c>
      <c r="C7394" t="s">
        <v>507</v>
      </c>
      <c r="D7394">
        <v>6827927.6600000001</v>
      </c>
      <c r="E7394">
        <v>10720632.6</v>
      </c>
      <c r="H7394">
        <f t="shared" si="486"/>
        <v>8</v>
      </c>
      <c r="J7394" t="str">
        <f t="shared" si="487"/>
        <v>MORRIS</v>
      </c>
      <c r="K7394" t="str">
        <f t="shared" si="484"/>
        <v>Grundy</v>
      </c>
      <c r="L7394">
        <f t="shared" si="485"/>
        <v>0</v>
      </c>
    </row>
    <row r="7395" spans="1:12" x14ac:dyDescent="0.55000000000000004">
      <c r="A7395">
        <v>2005</v>
      </c>
      <c r="B7395" t="s">
        <v>307</v>
      </c>
      <c r="C7395" t="s">
        <v>508</v>
      </c>
      <c r="D7395">
        <v>23510055.629999999</v>
      </c>
      <c r="E7395">
        <v>38585644.159999996</v>
      </c>
      <c r="H7395">
        <f t="shared" si="486"/>
        <v>14</v>
      </c>
      <c r="J7395" t="str">
        <f t="shared" si="487"/>
        <v>MORTON GROVE</v>
      </c>
      <c r="K7395" t="str">
        <f t="shared" si="484"/>
        <v>Cook</v>
      </c>
      <c r="L7395">
        <f t="shared" si="485"/>
        <v>0</v>
      </c>
    </row>
    <row r="7396" spans="1:12" x14ac:dyDescent="0.55000000000000004">
      <c r="A7396">
        <v>2005</v>
      </c>
      <c r="B7396" t="s">
        <v>307</v>
      </c>
      <c r="C7396" t="s">
        <v>509</v>
      </c>
      <c r="D7396">
        <v>4614072.47</v>
      </c>
      <c r="E7396">
        <v>7358930.4100000001</v>
      </c>
      <c r="H7396">
        <f t="shared" si="486"/>
        <v>8</v>
      </c>
      <c r="J7396" t="str">
        <f t="shared" si="487"/>
        <v>MORTON</v>
      </c>
      <c r="K7396" t="str">
        <f t="shared" si="484"/>
        <v>Tazewell</v>
      </c>
      <c r="L7396">
        <f t="shared" si="485"/>
        <v>0</v>
      </c>
    </row>
    <row r="7397" spans="1:12" x14ac:dyDescent="0.55000000000000004">
      <c r="A7397">
        <v>2005</v>
      </c>
      <c r="B7397" t="s">
        <v>307</v>
      </c>
      <c r="C7397" t="s">
        <v>510</v>
      </c>
      <c r="D7397">
        <v>3030645.14</v>
      </c>
      <c r="E7397">
        <v>4384957.62</v>
      </c>
      <c r="H7397">
        <f t="shared" si="486"/>
        <v>11</v>
      </c>
      <c r="J7397" t="str">
        <f t="shared" si="487"/>
        <v>MT CARMEL</v>
      </c>
      <c r="K7397" t="str">
        <f t="shared" si="484"/>
        <v>Wabash</v>
      </c>
      <c r="L7397">
        <f t="shared" si="485"/>
        <v>0</v>
      </c>
    </row>
    <row r="7398" spans="1:12" x14ac:dyDescent="0.55000000000000004">
      <c r="A7398">
        <v>2005</v>
      </c>
      <c r="B7398" t="s">
        <v>307</v>
      </c>
      <c r="C7398" t="s">
        <v>511</v>
      </c>
      <c r="D7398">
        <v>37284534.079999998</v>
      </c>
      <c r="E7398">
        <v>59315252.629999898</v>
      </c>
      <c r="H7398">
        <f t="shared" si="486"/>
        <v>13</v>
      </c>
      <c r="J7398" t="str">
        <f t="shared" si="487"/>
        <v>MT PROSPECT</v>
      </c>
      <c r="K7398" t="str">
        <f t="shared" si="484"/>
        <v>Cook</v>
      </c>
      <c r="L7398">
        <f t="shared" si="485"/>
        <v>0</v>
      </c>
    </row>
    <row r="7399" spans="1:12" x14ac:dyDescent="0.55000000000000004">
      <c r="A7399">
        <v>2005</v>
      </c>
      <c r="B7399" t="s">
        <v>307</v>
      </c>
      <c r="C7399" t="s">
        <v>512</v>
      </c>
      <c r="D7399">
        <v>10422964.300000001</v>
      </c>
      <c r="E7399">
        <v>15879092.77</v>
      </c>
      <c r="H7399">
        <f t="shared" si="486"/>
        <v>11</v>
      </c>
      <c r="J7399" t="str">
        <f t="shared" si="487"/>
        <v>MT VERNON</v>
      </c>
      <c r="K7399" t="str">
        <f t="shared" si="484"/>
        <v>Jefferson</v>
      </c>
      <c r="L7399">
        <f t="shared" si="485"/>
        <v>0</v>
      </c>
    </row>
    <row r="7400" spans="1:12" x14ac:dyDescent="0.55000000000000004">
      <c r="A7400">
        <v>2005</v>
      </c>
      <c r="B7400" t="s">
        <v>307</v>
      </c>
      <c r="C7400" t="s">
        <v>513</v>
      </c>
      <c r="D7400">
        <v>13938384.01</v>
      </c>
      <c r="E7400">
        <v>23620456.109999999</v>
      </c>
      <c r="H7400">
        <f t="shared" si="486"/>
        <v>11</v>
      </c>
      <c r="J7400" t="str">
        <f t="shared" si="487"/>
        <v>MUNDELEIN</v>
      </c>
      <c r="K7400" t="str">
        <f t="shared" si="484"/>
        <v>Lake</v>
      </c>
      <c r="L7400">
        <f t="shared" si="485"/>
        <v>0</v>
      </c>
    </row>
    <row r="7401" spans="1:12" x14ac:dyDescent="0.55000000000000004">
      <c r="A7401">
        <v>2005</v>
      </c>
      <c r="B7401" t="s">
        <v>307</v>
      </c>
      <c r="C7401" t="s">
        <v>514</v>
      </c>
      <c r="D7401">
        <v>2964403.36</v>
      </c>
      <c r="E7401">
        <v>5548441.1099999901</v>
      </c>
      <c r="H7401">
        <f t="shared" si="486"/>
        <v>13</v>
      </c>
      <c r="J7401" t="str">
        <f t="shared" si="487"/>
        <v>MURPHYSBORO</v>
      </c>
      <c r="K7401" t="str">
        <f t="shared" si="484"/>
        <v>Jackson</v>
      </c>
      <c r="L7401">
        <f t="shared" si="485"/>
        <v>0</v>
      </c>
    </row>
    <row r="7402" spans="1:12" x14ac:dyDescent="0.55000000000000004">
      <c r="A7402">
        <v>2005</v>
      </c>
      <c r="B7402" t="s">
        <v>307</v>
      </c>
      <c r="C7402" t="s">
        <v>515</v>
      </c>
      <c r="D7402">
        <v>53294257.219999999</v>
      </c>
      <c r="E7402">
        <v>79034681.420000002</v>
      </c>
      <c r="H7402">
        <f t="shared" si="486"/>
        <v>12</v>
      </c>
      <c r="J7402" t="str">
        <f t="shared" si="487"/>
        <v>NAPERVILLE</v>
      </c>
      <c r="K7402" t="str">
        <f t="shared" si="484"/>
        <v>DuPage</v>
      </c>
      <c r="L7402">
        <f t="shared" si="485"/>
        <v>0</v>
      </c>
    </row>
    <row r="7403" spans="1:12" x14ac:dyDescent="0.55000000000000004">
      <c r="A7403">
        <v>2005</v>
      </c>
      <c r="B7403" t="s">
        <v>307</v>
      </c>
      <c r="C7403" t="s">
        <v>516</v>
      </c>
      <c r="D7403">
        <v>6035589.5599999996</v>
      </c>
      <c r="E7403">
        <v>9186289.3499999996</v>
      </c>
      <c r="H7403">
        <f t="shared" si="486"/>
        <v>11</v>
      </c>
      <c r="J7403" t="str">
        <f t="shared" si="487"/>
        <v>NEW LENOX</v>
      </c>
      <c r="K7403" t="str">
        <f t="shared" si="484"/>
        <v>Will</v>
      </c>
      <c r="L7403">
        <f t="shared" si="485"/>
        <v>0</v>
      </c>
    </row>
    <row r="7404" spans="1:12" x14ac:dyDescent="0.55000000000000004">
      <c r="A7404">
        <v>2005</v>
      </c>
      <c r="B7404" t="s">
        <v>307</v>
      </c>
      <c r="C7404" t="s">
        <v>517</v>
      </c>
      <c r="D7404">
        <v>23728438.780000001</v>
      </c>
      <c r="E7404">
        <v>46566733.969999999</v>
      </c>
      <c r="H7404">
        <f t="shared" si="486"/>
        <v>7</v>
      </c>
      <c r="J7404" t="str">
        <f t="shared" si="487"/>
        <v>NILES</v>
      </c>
      <c r="K7404" t="str">
        <f t="shared" si="484"/>
        <v>Cook</v>
      </c>
      <c r="L7404">
        <f t="shared" si="485"/>
        <v>0</v>
      </c>
    </row>
    <row r="7405" spans="1:12" x14ac:dyDescent="0.55000000000000004">
      <c r="A7405">
        <v>2005</v>
      </c>
      <c r="B7405" t="s">
        <v>307</v>
      </c>
      <c r="C7405" t="s">
        <v>518</v>
      </c>
      <c r="D7405">
        <v>17815071.23</v>
      </c>
      <c r="E7405">
        <v>27240194.149999999</v>
      </c>
      <c r="H7405">
        <f t="shared" si="486"/>
        <v>8</v>
      </c>
      <c r="J7405" t="str">
        <f t="shared" si="487"/>
        <v>NORMAL</v>
      </c>
      <c r="K7405" t="str">
        <f t="shared" si="484"/>
        <v>McLean</v>
      </c>
      <c r="L7405">
        <f t="shared" si="485"/>
        <v>0</v>
      </c>
    </row>
    <row r="7406" spans="1:12" x14ac:dyDescent="0.55000000000000004">
      <c r="A7406">
        <v>2005</v>
      </c>
      <c r="B7406" t="s">
        <v>307</v>
      </c>
      <c r="C7406" t="s">
        <v>519</v>
      </c>
      <c r="D7406">
        <v>13902714.539999999</v>
      </c>
      <c r="E7406">
        <v>24351177.329999998</v>
      </c>
      <c r="H7406">
        <f t="shared" si="486"/>
        <v>10</v>
      </c>
      <c r="J7406" t="str">
        <f t="shared" si="487"/>
        <v>NORRIDGE</v>
      </c>
      <c r="K7406" t="str">
        <f t="shared" si="484"/>
        <v>Cook</v>
      </c>
      <c r="L7406">
        <f t="shared" si="485"/>
        <v>0</v>
      </c>
    </row>
    <row r="7407" spans="1:12" x14ac:dyDescent="0.55000000000000004">
      <c r="A7407">
        <v>2005</v>
      </c>
      <c r="B7407" t="s">
        <v>307</v>
      </c>
      <c r="C7407" t="s">
        <v>520</v>
      </c>
      <c r="D7407">
        <v>5866735.2999999998</v>
      </c>
      <c r="E7407">
        <v>8797602.1899999995</v>
      </c>
      <c r="H7407">
        <f t="shared" si="486"/>
        <v>14</v>
      </c>
      <c r="J7407" t="str">
        <f t="shared" si="487"/>
        <v>NORTH AURORA</v>
      </c>
      <c r="K7407" t="str">
        <f t="shared" si="484"/>
        <v>Kane</v>
      </c>
      <c r="L7407">
        <f t="shared" si="485"/>
        <v>0</v>
      </c>
    </row>
    <row r="7408" spans="1:12" x14ac:dyDescent="0.55000000000000004">
      <c r="A7408">
        <v>2005</v>
      </c>
      <c r="B7408" t="s">
        <v>307</v>
      </c>
      <c r="C7408" t="s">
        <v>521</v>
      </c>
      <c r="D7408">
        <v>16503531.779999999</v>
      </c>
      <c r="E7408">
        <v>26127360.809999999</v>
      </c>
      <c r="H7408">
        <f t="shared" si="486"/>
        <v>15</v>
      </c>
      <c r="J7408" t="str">
        <f t="shared" si="487"/>
        <v>NORTH CHICAGO</v>
      </c>
      <c r="K7408" t="str">
        <f t="shared" si="484"/>
        <v>Lake</v>
      </c>
      <c r="L7408">
        <f t="shared" si="485"/>
        <v>0</v>
      </c>
    </row>
    <row r="7409" spans="1:12" x14ac:dyDescent="0.55000000000000004">
      <c r="A7409">
        <v>2005</v>
      </c>
      <c r="B7409" t="s">
        <v>307</v>
      </c>
      <c r="C7409" t="s">
        <v>522</v>
      </c>
      <c r="D7409">
        <v>12410465.960000001</v>
      </c>
      <c r="E7409">
        <v>22126592.800000001</v>
      </c>
      <c r="H7409">
        <f t="shared" si="486"/>
        <v>17</v>
      </c>
      <c r="J7409" t="str">
        <f t="shared" si="487"/>
        <v>NORTH RIVERSIDE</v>
      </c>
      <c r="K7409" t="str">
        <f t="shared" si="484"/>
        <v>Cook</v>
      </c>
      <c r="L7409">
        <f t="shared" si="485"/>
        <v>0</v>
      </c>
    </row>
    <row r="7410" spans="1:12" x14ac:dyDescent="0.55000000000000004">
      <c r="A7410">
        <v>2005</v>
      </c>
      <c r="B7410" t="s">
        <v>307</v>
      </c>
      <c r="C7410" t="s">
        <v>523</v>
      </c>
      <c r="D7410">
        <v>35941807.039999999</v>
      </c>
      <c r="E7410">
        <v>47016371.439999998</v>
      </c>
      <c r="H7410">
        <f t="shared" si="486"/>
        <v>12</v>
      </c>
      <c r="J7410" t="str">
        <f t="shared" si="487"/>
        <v>NORTHBROOK</v>
      </c>
      <c r="K7410" t="str">
        <f t="shared" si="484"/>
        <v>Cook</v>
      </c>
      <c r="L7410">
        <f t="shared" si="485"/>
        <v>0</v>
      </c>
    </row>
    <row r="7411" spans="1:12" x14ac:dyDescent="0.55000000000000004">
      <c r="A7411">
        <v>2005</v>
      </c>
      <c r="B7411" t="s">
        <v>307</v>
      </c>
      <c r="C7411" t="s">
        <v>524</v>
      </c>
      <c r="D7411">
        <v>9995363.6099999994</v>
      </c>
      <c r="E7411">
        <v>16764178.619999999</v>
      </c>
      <c r="H7411">
        <f t="shared" si="486"/>
        <v>12</v>
      </c>
      <c r="J7411" t="str">
        <f t="shared" si="487"/>
        <v>NORTHFIELD</v>
      </c>
      <c r="K7411" t="str">
        <f t="shared" si="484"/>
        <v>Cook</v>
      </c>
      <c r="L7411">
        <f t="shared" si="485"/>
        <v>0</v>
      </c>
    </row>
    <row r="7412" spans="1:12" x14ac:dyDescent="0.55000000000000004">
      <c r="A7412">
        <v>2005</v>
      </c>
      <c r="B7412" t="s">
        <v>307</v>
      </c>
      <c r="C7412" t="s">
        <v>525</v>
      </c>
      <c r="D7412">
        <v>11429532.640000001</v>
      </c>
      <c r="E7412">
        <v>16167790.210000001</v>
      </c>
      <c r="H7412">
        <f t="shared" si="486"/>
        <v>11</v>
      </c>
      <c r="J7412" t="str">
        <f t="shared" si="487"/>
        <v>NORTHLAKE</v>
      </c>
      <c r="K7412" t="str">
        <f t="shared" si="484"/>
        <v>Cook</v>
      </c>
      <c r="L7412">
        <f t="shared" si="485"/>
        <v>0</v>
      </c>
    </row>
    <row r="7413" spans="1:12" x14ac:dyDescent="0.55000000000000004">
      <c r="A7413">
        <v>2005</v>
      </c>
      <c r="B7413" t="s">
        <v>307</v>
      </c>
      <c r="C7413" t="s">
        <v>526</v>
      </c>
      <c r="D7413">
        <v>24826096</v>
      </c>
      <c r="E7413">
        <v>31241813.699999999</v>
      </c>
      <c r="H7413">
        <f t="shared" si="486"/>
        <v>11</v>
      </c>
      <c r="J7413" t="str">
        <f t="shared" si="487"/>
        <v>OAK BROOK</v>
      </c>
      <c r="K7413" t="str">
        <f t="shared" si="484"/>
        <v>Cook</v>
      </c>
      <c r="L7413">
        <f t="shared" si="485"/>
        <v>0</v>
      </c>
    </row>
    <row r="7414" spans="1:12" x14ac:dyDescent="0.55000000000000004">
      <c r="A7414">
        <v>2005</v>
      </c>
      <c r="B7414" t="s">
        <v>307</v>
      </c>
      <c r="C7414" t="s">
        <v>527</v>
      </c>
      <c r="D7414">
        <v>15635609.970000001</v>
      </c>
      <c r="E7414">
        <v>24614273.199999999</v>
      </c>
      <c r="H7414">
        <f t="shared" si="486"/>
        <v>12</v>
      </c>
      <c r="J7414" t="str">
        <f t="shared" si="487"/>
        <v>OAK FOREST</v>
      </c>
      <c r="K7414" t="str">
        <f t="shared" si="484"/>
        <v>Cook</v>
      </c>
      <c r="L7414">
        <f t="shared" si="485"/>
        <v>0</v>
      </c>
    </row>
    <row r="7415" spans="1:12" x14ac:dyDescent="0.55000000000000004">
      <c r="A7415">
        <v>2005</v>
      </c>
      <c r="B7415" t="s">
        <v>307</v>
      </c>
      <c r="C7415" t="s">
        <v>528</v>
      </c>
      <c r="D7415">
        <v>53349772.289999999</v>
      </c>
      <c r="E7415">
        <v>82212852.379999995</v>
      </c>
      <c r="H7415">
        <f t="shared" si="486"/>
        <v>10</v>
      </c>
      <c r="J7415" t="str">
        <f t="shared" si="487"/>
        <v>OAK LAWN</v>
      </c>
      <c r="K7415" t="str">
        <f t="shared" si="484"/>
        <v>Cook</v>
      </c>
      <c r="L7415">
        <f t="shared" si="485"/>
        <v>0</v>
      </c>
    </row>
    <row r="7416" spans="1:12" x14ac:dyDescent="0.55000000000000004">
      <c r="A7416">
        <v>2005</v>
      </c>
      <c r="B7416" t="s">
        <v>307</v>
      </c>
      <c r="C7416" t="s">
        <v>529</v>
      </c>
      <c r="D7416">
        <v>61224165.869999997</v>
      </c>
      <c r="E7416">
        <v>96239790.620000005</v>
      </c>
      <c r="H7416">
        <f t="shared" si="486"/>
        <v>10</v>
      </c>
      <c r="J7416" t="str">
        <f t="shared" si="487"/>
        <v>OAK PARK</v>
      </c>
      <c r="K7416" t="str">
        <f t="shared" si="484"/>
        <v>Cook</v>
      </c>
      <c r="L7416">
        <f t="shared" si="485"/>
        <v>0</v>
      </c>
    </row>
    <row r="7417" spans="1:12" x14ac:dyDescent="0.55000000000000004">
      <c r="A7417">
        <v>2005</v>
      </c>
      <c r="B7417" t="s">
        <v>307</v>
      </c>
      <c r="C7417" t="s">
        <v>530</v>
      </c>
      <c r="D7417">
        <v>5779656</v>
      </c>
      <c r="E7417">
        <v>10705928.18</v>
      </c>
      <c r="H7417">
        <f t="shared" si="486"/>
        <v>18</v>
      </c>
      <c r="J7417" t="str">
        <f t="shared" si="487"/>
        <v>OAKBROOK TERRACE</v>
      </c>
      <c r="K7417" t="str">
        <f t="shared" ref="K7417:K7480" si="488">INDEX($K$1:$K$655,MATCH(C7417,$C$1:$C$655))</f>
        <v>DuPage</v>
      </c>
      <c r="L7417">
        <f t="shared" si="485"/>
        <v>0</v>
      </c>
    </row>
    <row r="7418" spans="1:12" x14ac:dyDescent="0.55000000000000004">
      <c r="A7418">
        <v>2005</v>
      </c>
      <c r="B7418" t="s">
        <v>307</v>
      </c>
      <c r="C7418" t="s">
        <v>531</v>
      </c>
      <c r="D7418">
        <v>8603946.5</v>
      </c>
      <c r="E7418">
        <v>12308695.390000001</v>
      </c>
      <c r="H7418">
        <f t="shared" si="486"/>
        <v>10</v>
      </c>
      <c r="J7418" t="str">
        <f t="shared" si="487"/>
        <v>O'FALLON</v>
      </c>
      <c r="K7418" t="str">
        <f t="shared" si="488"/>
        <v>St. Clair</v>
      </c>
      <c r="L7418">
        <f t="shared" si="485"/>
        <v>0</v>
      </c>
    </row>
    <row r="7419" spans="1:12" x14ac:dyDescent="0.55000000000000004">
      <c r="A7419">
        <v>2005</v>
      </c>
      <c r="B7419" t="s">
        <v>307</v>
      </c>
      <c r="C7419" t="s">
        <v>532</v>
      </c>
      <c r="D7419">
        <v>1410969.7</v>
      </c>
      <c r="E7419">
        <v>2900533.78</v>
      </c>
      <c r="H7419">
        <f t="shared" si="486"/>
        <v>9</v>
      </c>
      <c r="J7419" t="str">
        <f t="shared" si="487"/>
        <v>OGLESBY</v>
      </c>
      <c r="K7419" t="str">
        <f t="shared" si="488"/>
        <v>LaSalle</v>
      </c>
      <c r="L7419">
        <f t="shared" si="485"/>
        <v>0</v>
      </c>
    </row>
    <row r="7420" spans="1:12" x14ac:dyDescent="0.55000000000000004">
      <c r="A7420">
        <v>2005</v>
      </c>
      <c r="B7420" t="s">
        <v>307</v>
      </c>
      <c r="C7420" t="s">
        <v>533</v>
      </c>
      <c r="D7420">
        <v>2901335.03</v>
      </c>
      <c r="E7420">
        <v>4697552.41</v>
      </c>
      <c r="H7420">
        <f t="shared" si="486"/>
        <v>7</v>
      </c>
      <c r="J7420" t="str">
        <f t="shared" si="487"/>
        <v>OLNEY</v>
      </c>
      <c r="K7420" t="str">
        <f t="shared" si="488"/>
        <v>Richland</v>
      </c>
      <c r="L7420">
        <f t="shared" si="485"/>
        <v>0</v>
      </c>
    </row>
    <row r="7421" spans="1:12" x14ac:dyDescent="0.55000000000000004">
      <c r="A7421">
        <v>2005</v>
      </c>
      <c r="B7421" t="s">
        <v>307</v>
      </c>
      <c r="C7421" t="s">
        <v>534</v>
      </c>
      <c r="D7421">
        <v>3467825.58</v>
      </c>
      <c r="E7421">
        <v>8290771.5</v>
      </c>
      <c r="H7421">
        <f t="shared" si="486"/>
        <v>16</v>
      </c>
      <c r="J7421" t="str">
        <f t="shared" si="487"/>
        <v>OLYMPIA FIELDS</v>
      </c>
      <c r="K7421" t="str">
        <f t="shared" si="488"/>
        <v>Cook</v>
      </c>
      <c r="L7421">
        <f t="shared" si="485"/>
        <v>0</v>
      </c>
    </row>
    <row r="7422" spans="1:12" x14ac:dyDescent="0.55000000000000004">
      <c r="A7422">
        <v>2005</v>
      </c>
      <c r="B7422" t="s">
        <v>307</v>
      </c>
      <c r="C7422" t="s">
        <v>535</v>
      </c>
      <c r="D7422">
        <v>1827070</v>
      </c>
      <c r="E7422">
        <v>2054921.46</v>
      </c>
      <c r="H7422">
        <f t="shared" si="486"/>
        <v>14</v>
      </c>
      <c r="J7422" t="str">
        <f t="shared" si="487"/>
        <v>ORLAND HILLS</v>
      </c>
      <c r="K7422" t="str">
        <f t="shared" si="488"/>
        <v>Cook</v>
      </c>
      <c r="L7422">
        <f t="shared" si="485"/>
        <v>0</v>
      </c>
    </row>
    <row r="7423" spans="1:12" x14ac:dyDescent="0.55000000000000004">
      <c r="A7423">
        <v>2005</v>
      </c>
      <c r="B7423" t="s">
        <v>307</v>
      </c>
      <c r="C7423" t="s">
        <v>536</v>
      </c>
      <c r="D7423">
        <v>35542444.359999999</v>
      </c>
      <c r="E7423">
        <v>43021926.030000001</v>
      </c>
      <c r="H7423">
        <f t="shared" si="486"/>
        <v>13</v>
      </c>
      <c r="J7423" t="str">
        <f t="shared" si="487"/>
        <v>ORLAND PARK</v>
      </c>
      <c r="K7423" t="str">
        <f t="shared" si="488"/>
        <v>Cook</v>
      </c>
      <c r="L7423">
        <f t="shared" si="485"/>
        <v>0</v>
      </c>
    </row>
    <row r="7424" spans="1:12" x14ac:dyDescent="0.55000000000000004">
      <c r="A7424">
        <v>2005</v>
      </c>
      <c r="B7424" t="s">
        <v>307</v>
      </c>
      <c r="C7424" t="s">
        <v>537</v>
      </c>
      <c r="D7424">
        <v>4577758.57</v>
      </c>
      <c r="E7424">
        <v>9422668.1500000004</v>
      </c>
      <c r="H7424">
        <f t="shared" si="486"/>
        <v>8</v>
      </c>
      <c r="J7424" t="str">
        <f t="shared" si="487"/>
        <v>OSWEGO</v>
      </c>
      <c r="K7424" t="str">
        <f t="shared" si="488"/>
        <v>Kendall</v>
      </c>
      <c r="L7424">
        <f t="shared" si="485"/>
        <v>0</v>
      </c>
    </row>
    <row r="7425" spans="1:12" x14ac:dyDescent="0.55000000000000004">
      <c r="A7425">
        <v>2005</v>
      </c>
      <c r="B7425" t="s">
        <v>307</v>
      </c>
      <c r="C7425" t="s">
        <v>538</v>
      </c>
      <c r="D7425">
        <v>10069721.75</v>
      </c>
      <c r="E7425">
        <v>12539593.35</v>
      </c>
      <c r="H7425">
        <f t="shared" si="486"/>
        <v>8</v>
      </c>
      <c r="J7425" t="str">
        <f t="shared" si="487"/>
        <v>OTTAWA</v>
      </c>
      <c r="K7425" t="str">
        <f t="shared" si="488"/>
        <v>LaSalle</v>
      </c>
      <c r="L7425">
        <f t="shared" si="485"/>
        <v>0</v>
      </c>
    </row>
    <row r="7426" spans="1:12" x14ac:dyDescent="0.55000000000000004">
      <c r="A7426">
        <v>2005</v>
      </c>
      <c r="B7426" t="s">
        <v>307</v>
      </c>
      <c r="C7426" t="s">
        <v>539</v>
      </c>
      <c r="D7426">
        <v>30382993</v>
      </c>
      <c r="E7426">
        <v>53121626.719999999</v>
      </c>
      <c r="H7426">
        <f t="shared" si="486"/>
        <v>10</v>
      </c>
      <c r="J7426" t="str">
        <f t="shared" si="487"/>
        <v>PALATINE</v>
      </c>
      <c r="K7426" t="str">
        <f t="shared" si="488"/>
        <v>Cook</v>
      </c>
      <c r="L7426">
        <f t="shared" ref="L7426:L7489" si="489">IF(ISNA(K7426),1,0)</f>
        <v>0</v>
      </c>
    </row>
    <row r="7427" spans="1:12" x14ac:dyDescent="0.55000000000000004">
      <c r="A7427">
        <v>2005</v>
      </c>
      <c r="B7427" t="s">
        <v>307</v>
      </c>
      <c r="C7427" t="s">
        <v>540</v>
      </c>
      <c r="D7427">
        <v>11661693.27</v>
      </c>
      <c r="E7427">
        <v>18843359.329999998</v>
      </c>
      <c r="H7427">
        <f t="shared" ref="H7427:H7490" si="490">IF(B7427="fire",MIN(IFERROR(SEARCH("fire",C7427),999),IFERROR(SEARCH("fpd",C7427),999),IFERROR(SEARCH("pension",C7427),999),IFERROR(SEARCH("fund",C7427),999)),MIN(IFERROR(SEARCH("police",C7427),999),IFERROR(SEARCH("pension",C7427),999),IFERROR(SEARCH("fund",C7427),999)))</f>
        <v>15</v>
      </c>
      <c r="J7427" t="str">
        <f t="shared" ref="J7427:J7490" si="491">LEFT(C7427,H7427-2)</f>
        <v>PALOS HEIGHTS</v>
      </c>
      <c r="K7427" t="str">
        <f t="shared" si="488"/>
        <v>Cook</v>
      </c>
      <c r="L7427">
        <f t="shared" si="489"/>
        <v>0</v>
      </c>
    </row>
    <row r="7428" spans="1:12" x14ac:dyDescent="0.55000000000000004">
      <c r="A7428">
        <v>2005</v>
      </c>
      <c r="B7428" t="s">
        <v>307</v>
      </c>
      <c r="C7428" t="s">
        <v>541</v>
      </c>
      <c r="D7428">
        <v>8950092.1799999997</v>
      </c>
      <c r="E7428">
        <v>15867576.720000001</v>
      </c>
      <c r="H7428">
        <f t="shared" si="490"/>
        <v>13</v>
      </c>
      <c r="J7428" t="str">
        <f t="shared" si="491"/>
        <v>PALOS HILLS</v>
      </c>
      <c r="K7428" t="str">
        <f t="shared" si="488"/>
        <v>Cook</v>
      </c>
      <c r="L7428">
        <f t="shared" si="489"/>
        <v>0</v>
      </c>
    </row>
    <row r="7429" spans="1:12" x14ac:dyDescent="0.55000000000000004">
      <c r="A7429">
        <v>2005</v>
      </c>
      <c r="B7429" t="s">
        <v>307</v>
      </c>
      <c r="C7429" t="s">
        <v>542</v>
      </c>
      <c r="D7429">
        <v>425250</v>
      </c>
      <c r="E7429">
        <v>1687301.26</v>
      </c>
      <c r="H7429">
        <f t="shared" si="490"/>
        <v>12</v>
      </c>
      <c r="J7429" t="str">
        <f t="shared" si="491"/>
        <v>PALOS PARK</v>
      </c>
      <c r="K7429" t="str">
        <f t="shared" si="488"/>
        <v>Cook</v>
      </c>
      <c r="L7429">
        <f t="shared" si="489"/>
        <v>0</v>
      </c>
    </row>
    <row r="7430" spans="1:12" x14ac:dyDescent="0.55000000000000004">
      <c r="A7430">
        <v>2005</v>
      </c>
      <c r="B7430" t="s">
        <v>307</v>
      </c>
      <c r="C7430" t="s">
        <v>543</v>
      </c>
      <c r="D7430">
        <v>2176477.17</v>
      </c>
      <c r="E7430">
        <v>3603077.2</v>
      </c>
      <c r="H7430">
        <f t="shared" si="490"/>
        <v>6</v>
      </c>
      <c r="J7430" t="str">
        <f t="shared" si="491"/>
        <v>PANA</v>
      </c>
      <c r="K7430" t="str">
        <f t="shared" si="488"/>
        <v>Christian</v>
      </c>
      <c r="L7430">
        <f t="shared" si="489"/>
        <v>0</v>
      </c>
    </row>
    <row r="7431" spans="1:12" x14ac:dyDescent="0.55000000000000004">
      <c r="A7431">
        <v>2005</v>
      </c>
      <c r="B7431" t="s">
        <v>307</v>
      </c>
      <c r="C7431" t="s">
        <v>544</v>
      </c>
      <c r="D7431">
        <v>3421722.7</v>
      </c>
      <c r="E7431">
        <v>4599597.2699999996</v>
      </c>
      <c r="H7431">
        <f t="shared" si="490"/>
        <v>7</v>
      </c>
      <c r="J7431" t="str">
        <f t="shared" si="491"/>
        <v>PARIS</v>
      </c>
      <c r="K7431" t="str">
        <f t="shared" si="488"/>
        <v>Edgar</v>
      </c>
      <c r="L7431">
        <f t="shared" si="489"/>
        <v>0</v>
      </c>
    </row>
    <row r="7432" spans="1:12" x14ac:dyDescent="0.55000000000000004">
      <c r="A7432">
        <v>2005</v>
      </c>
      <c r="B7432" t="s">
        <v>307</v>
      </c>
      <c r="C7432" t="s">
        <v>545</v>
      </c>
      <c r="D7432">
        <v>397975.39</v>
      </c>
      <c r="E7432">
        <v>2132005.85</v>
      </c>
      <c r="H7432">
        <f t="shared" si="490"/>
        <v>11</v>
      </c>
      <c r="J7432" t="str">
        <f t="shared" si="491"/>
        <v>PARK CITY</v>
      </c>
      <c r="K7432" t="str">
        <f t="shared" si="488"/>
        <v>Lake</v>
      </c>
      <c r="L7432">
        <f t="shared" si="489"/>
        <v>0</v>
      </c>
    </row>
    <row r="7433" spans="1:12" x14ac:dyDescent="0.55000000000000004">
      <c r="A7433">
        <v>2005</v>
      </c>
      <c r="B7433" t="s">
        <v>307</v>
      </c>
      <c r="C7433" t="s">
        <v>546</v>
      </c>
      <c r="D7433">
        <v>14793719.220000001</v>
      </c>
      <c r="E7433">
        <v>22977677.359999999</v>
      </c>
      <c r="H7433">
        <f t="shared" si="490"/>
        <v>13</v>
      </c>
      <c r="J7433" t="str">
        <f t="shared" si="491"/>
        <v>PARK FOREST</v>
      </c>
      <c r="K7433" t="str">
        <f t="shared" si="488"/>
        <v>Cook</v>
      </c>
      <c r="L7433">
        <f t="shared" si="489"/>
        <v>0</v>
      </c>
    </row>
    <row r="7434" spans="1:12" x14ac:dyDescent="0.55000000000000004">
      <c r="A7434">
        <v>2005</v>
      </c>
      <c r="B7434" t="s">
        <v>307</v>
      </c>
      <c r="C7434" t="s">
        <v>547</v>
      </c>
      <c r="D7434">
        <v>25557770.809999999</v>
      </c>
      <c r="E7434">
        <v>41608693.75</v>
      </c>
      <c r="H7434">
        <f t="shared" si="490"/>
        <v>12</v>
      </c>
      <c r="J7434" t="str">
        <f t="shared" si="491"/>
        <v>PARK RIDGE</v>
      </c>
      <c r="K7434" t="str">
        <f t="shared" si="488"/>
        <v>Cook</v>
      </c>
      <c r="L7434">
        <f t="shared" si="489"/>
        <v>0</v>
      </c>
    </row>
    <row r="7435" spans="1:12" x14ac:dyDescent="0.55000000000000004">
      <c r="A7435">
        <v>2005</v>
      </c>
      <c r="B7435" t="s">
        <v>307</v>
      </c>
      <c r="C7435" t="s">
        <v>548</v>
      </c>
      <c r="D7435">
        <v>17568424.18</v>
      </c>
      <c r="E7435">
        <v>30157841.73</v>
      </c>
      <c r="H7435">
        <f t="shared" si="490"/>
        <v>7</v>
      </c>
      <c r="J7435" t="str">
        <f t="shared" si="491"/>
        <v>PEKIN</v>
      </c>
      <c r="K7435" t="str">
        <f t="shared" si="488"/>
        <v>Tazewell</v>
      </c>
      <c r="L7435">
        <f t="shared" si="489"/>
        <v>0</v>
      </c>
    </row>
    <row r="7436" spans="1:12" x14ac:dyDescent="0.55000000000000004">
      <c r="A7436">
        <v>2005</v>
      </c>
      <c r="B7436" t="s">
        <v>307</v>
      </c>
      <c r="C7436" t="s">
        <v>549</v>
      </c>
      <c r="D7436">
        <v>544032.4</v>
      </c>
      <c r="E7436">
        <v>1699084.24</v>
      </c>
      <c r="H7436">
        <f t="shared" si="490"/>
        <v>16</v>
      </c>
      <c r="J7436" t="str">
        <f t="shared" si="491"/>
        <v>PEORIA HEIGHTS</v>
      </c>
      <c r="K7436" t="str">
        <f t="shared" si="488"/>
        <v>Peoria</v>
      </c>
      <c r="L7436">
        <f t="shared" si="489"/>
        <v>0</v>
      </c>
    </row>
    <row r="7437" spans="1:12" x14ac:dyDescent="0.55000000000000004">
      <c r="A7437">
        <v>2005</v>
      </c>
      <c r="B7437" t="s">
        <v>307</v>
      </c>
      <c r="C7437" t="s">
        <v>550</v>
      </c>
      <c r="D7437">
        <v>123416872.53</v>
      </c>
      <c r="E7437">
        <v>178555574.459999</v>
      </c>
      <c r="H7437">
        <f t="shared" si="490"/>
        <v>8</v>
      </c>
      <c r="J7437" t="str">
        <f t="shared" si="491"/>
        <v>PEORIA</v>
      </c>
      <c r="K7437" t="str">
        <f t="shared" si="488"/>
        <v>Peoria</v>
      </c>
      <c r="L7437">
        <f t="shared" si="489"/>
        <v>0</v>
      </c>
    </row>
    <row r="7438" spans="1:12" x14ac:dyDescent="0.55000000000000004">
      <c r="A7438">
        <v>2005</v>
      </c>
      <c r="B7438" t="s">
        <v>307</v>
      </c>
      <c r="C7438" t="s">
        <v>551</v>
      </c>
      <c r="D7438">
        <v>4490761.9800000004</v>
      </c>
      <c r="E7438">
        <v>9593310.5500000007</v>
      </c>
      <c r="H7438">
        <f t="shared" si="490"/>
        <v>6</v>
      </c>
      <c r="J7438" t="str">
        <f t="shared" si="491"/>
        <v>PERU</v>
      </c>
      <c r="K7438" t="str">
        <f t="shared" si="488"/>
        <v>LaSalle</v>
      </c>
      <c r="L7438">
        <f t="shared" si="489"/>
        <v>0</v>
      </c>
    </row>
    <row r="7439" spans="1:12" x14ac:dyDescent="0.55000000000000004">
      <c r="A7439">
        <v>2005</v>
      </c>
      <c r="B7439" t="s">
        <v>307</v>
      </c>
      <c r="C7439" t="s">
        <v>552</v>
      </c>
      <c r="D7439">
        <v>203581</v>
      </c>
      <c r="E7439">
        <v>1076105.3799999999</v>
      </c>
      <c r="H7439">
        <f t="shared" si="490"/>
        <v>15</v>
      </c>
      <c r="J7439" t="str">
        <f t="shared" si="491"/>
        <v>PINCKNEYVILLE</v>
      </c>
      <c r="K7439" t="str">
        <f t="shared" si="488"/>
        <v>Perry</v>
      </c>
      <c r="L7439">
        <f t="shared" si="489"/>
        <v>0</v>
      </c>
    </row>
    <row r="7440" spans="1:12" x14ac:dyDescent="0.55000000000000004">
      <c r="A7440">
        <v>2005</v>
      </c>
      <c r="B7440" t="s">
        <v>307</v>
      </c>
      <c r="C7440" t="s">
        <v>553</v>
      </c>
      <c r="D7440">
        <v>4789259</v>
      </c>
      <c r="E7440">
        <v>7563070.3200000003</v>
      </c>
      <c r="H7440">
        <f t="shared" si="490"/>
        <v>12</v>
      </c>
      <c r="J7440" t="str">
        <f t="shared" si="491"/>
        <v>PLAINFIELD</v>
      </c>
      <c r="K7440" t="str">
        <f t="shared" si="488"/>
        <v>Kendall</v>
      </c>
      <c r="L7440">
        <f t="shared" si="489"/>
        <v>0</v>
      </c>
    </row>
    <row r="7441" spans="1:12" x14ac:dyDescent="0.55000000000000004">
      <c r="A7441">
        <v>2005</v>
      </c>
      <c r="B7441" t="s">
        <v>307</v>
      </c>
      <c r="C7441" t="s">
        <v>554</v>
      </c>
      <c r="D7441">
        <v>1726615</v>
      </c>
      <c r="E7441">
        <v>2359222</v>
      </c>
      <c r="H7441">
        <f t="shared" si="490"/>
        <v>7</v>
      </c>
      <c r="J7441" t="str">
        <f t="shared" si="491"/>
        <v>PLANO</v>
      </c>
      <c r="K7441" t="str">
        <f t="shared" si="488"/>
        <v>Kendall</v>
      </c>
      <c r="L7441">
        <f t="shared" si="489"/>
        <v>0</v>
      </c>
    </row>
    <row r="7442" spans="1:12" x14ac:dyDescent="0.55000000000000004">
      <c r="A7442">
        <v>2005</v>
      </c>
      <c r="B7442" t="s">
        <v>307</v>
      </c>
      <c r="C7442" t="s">
        <v>555</v>
      </c>
      <c r="D7442">
        <v>6345468.6699999999</v>
      </c>
      <c r="E7442">
        <v>6840510.5800000001</v>
      </c>
      <c r="H7442">
        <f t="shared" si="490"/>
        <v>9</v>
      </c>
      <c r="J7442" t="str">
        <f t="shared" si="491"/>
        <v>PONTIAC</v>
      </c>
      <c r="K7442" t="str">
        <f t="shared" si="488"/>
        <v>Livingston</v>
      </c>
      <c r="L7442">
        <f t="shared" si="489"/>
        <v>0</v>
      </c>
    </row>
    <row r="7443" spans="1:12" x14ac:dyDescent="0.55000000000000004">
      <c r="A7443">
        <v>2005</v>
      </c>
      <c r="B7443" t="s">
        <v>307</v>
      </c>
      <c r="C7443" t="s">
        <v>556</v>
      </c>
      <c r="D7443">
        <v>1380347.07</v>
      </c>
      <c r="E7443">
        <v>3960026.56</v>
      </c>
      <c r="H7443">
        <f t="shared" si="490"/>
        <v>15</v>
      </c>
      <c r="J7443" t="str">
        <f t="shared" si="491"/>
        <v>PONTOON BEACH</v>
      </c>
      <c r="K7443" t="str">
        <f t="shared" si="488"/>
        <v>Madison</v>
      </c>
      <c r="L7443">
        <f t="shared" si="489"/>
        <v>0</v>
      </c>
    </row>
    <row r="7444" spans="1:12" x14ac:dyDescent="0.55000000000000004">
      <c r="A7444">
        <v>2005</v>
      </c>
      <c r="B7444" t="s">
        <v>307</v>
      </c>
      <c r="C7444" t="s">
        <v>557</v>
      </c>
      <c r="D7444">
        <v>1623002</v>
      </c>
      <c r="E7444">
        <v>2221331.4900000002</v>
      </c>
      <c r="H7444">
        <f t="shared" si="490"/>
        <v>7</v>
      </c>
      <c r="J7444" t="str">
        <f t="shared" si="491"/>
        <v>POSEN</v>
      </c>
      <c r="K7444" t="str">
        <f t="shared" si="488"/>
        <v>Cook</v>
      </c>
      <c r="L7444">
        <f t="shared" si="489"/>
        <v>0</v>
      </c>
    </row>
    <row r="7445" spans="1:12" x14ac:dyDescent="0.55000000000000004">
      <c r="A7445">
        <v>2005</v>
      </c>
      <c r="B7445" t="s">
        <v>307</v>
      </c>
      <c r="C7445" t="s">
        <v>558</v>
      </c>
      <c r="D7445">
        <v>4187313.84</v>
      </c>
      <c r="E7445">
        <v>4841786.4000000004</v>
      </c>
      <c r="H7445">
        <f t="shared" si="490"/>
        <v>11</v>
      </c>
      <c r="J7445" t="str">
        <f t="shared" si="491"/>
        <v>PRINCETON</v>
      </c>
      <c r="K7445" t="str">
        <f t="shared" si="488"/>
        <v>Bureau</v>
      </c>
      <c r="L7445">
        <f t="shared" si="489"/>
        <v>0</v>
      </c>
    </row>
    <row r="7446" spans="1:12" x14ac:dyDescent="0.55000000000000004">
      <c r="A7446">
        <v>2005</v>
      </c>
      <c r="B7446" t="s">
        <v>307</v>
      </c>
      <c r="C7446" t="s">
        <v>559</v>
      </c>
      <c r="D7446">
        <v>2886745.53</v>
      </c>
      <c r="E7446">
        <v>7852983.7400000002</v>
      </c>
      <c r="H7446">
        <f t="shared" si="490"/>
        <v>18</v>
      </c>
      <c r="J7446" t="str">
        <f t="shared" si="491"/>
        <v>PROSPECT HEIGHTS</v>
      </c>
      <c r="K7446" t="str">
        <f t="shared" si="488"/>
        <v>Cook</v>
      </c>
      <c r="L7446">
        <f t="shared" si="489"/>
        <v>0</v>
      </c>
    </row>
    <row r="7447" spans="1:12" x14ac:dyDescent="0.55000000000000004">
      <c r="A7447">
        <v>2005</v>
      </c>
      <c r="B7447" t="s">
        <v>307</v>
      </c>
      <c r="C7447" t="s">
        <v>560</v>
      </c>
      <c r="D7447">
        <v>22461420.440000001</v>
      </c>
      <c r="E7447">
        <v>37644041.810000002</v>
      </c>
      <c r="H7447">
        <f t="shared" si="490"/>
        <v>8</v>
      </c>
      <c r="J7447" t="str">
        <f t="shared" si="491"/>
        <v>QUINCY</v>
      </c>
      <c r="K7447" t="str">
        <f t="shared" si="488"/>
        <v>Adams</v>
      </c>
      <c r="L7447">
        <f t="shared" si="489"/>
        <v>0</v>
      </c>
    </row>
    <row r="7448" spans="1:12" x14ac:dyDescent="0.55000000000000004">
      <c r="A7448">
        <v>2005</v>
      </c>
      <c r="B7448" t="s">
        <v>307</v>
      </c>
      <c r="C7448" t="s">
        <v>561</v>
      </c>
      <c r="D7448">
        <v>10241909</v>
      </c>
      <c r="E7448">
        <v>13135603.699999999</v>
      </c>
      <c r="H7448">
        <f t="shared" si="490"/>
        <v>9</v>
      </c>
      <c r="J7448" t="str">
        <f t="shared" si="491"/>
        <v>RANTOUL</v>
      </c>
      <c r="K7448" t="str">
        <f t="shared" si="488"/>
        <v>Champaign</v>
      </c>
      <c r="L7448">
        <f t="shared" si="489"/>
        <v>0</v>
      </c>
    </row>
    <row r="7449" spans="1:12" x14ac:dyDescent="0.55000000000000004">
      <c r="A7449">
        <v>2005</v>
      </c>
      <c r="B7449" t="s">
        <v>307</v>
      </c>
      <c r="C7449" t="s">
        <v>562</v>
      </c>
      <c r="D7449">
        <v>7036966.1200000001</v>
      </c>
      <c r="E7449">
        <v>10201449.6299999</v>
      </c>
      <c r="H7449">
        <f t="shared" si="490"/>
        <v>14</v>
      </c>
      <c r="J7449" t="str">
        <f t="shared" si="491"/>
        <v>RICHTON PARK</v>
      </c>
      <c r="K7449" t="str">
        <f t="shared" si="488"/>
        <v>Cook</v>
      </c>
      <c r="L7449">
        <f t="shared" si="489"/>
        <v>0</v>
      </c>
    </row>
    <row r="7450" spans="1:12" x14ac:dyDescent="0.55000000000000004">
      <c r="A7450">
        <v>2005</v>
      </c>
      <c r="B7450" t="s">
        <v>307</v>
      </c>
      <c r="C7450" t="s">
        <v>563</v>
      </c>
      <c r="D7450">
        <v>15186710.67</v>
      </c>
      <c r="E7450">
        <v>25079397.399999999</v>
      </c>
      <c r="H7450">
        <f t="shared" si="490"/>
        <v>14</v>
      </c>
      <c r="J7450" t="str">
        <f t="shared" si="491"/>
        <v>RIVER FOREST</v>
      </c>
      <c r="K7450" t="str">
        <f t="shared" si="488"/>
        <v>Cook</v>
      </c>
      <c r="L7450">
        <f t="shared" si="489"/>
        <v>0</v>
      </c>
    </row>
    <row r="7451" spans="1:12" x14ac:dyDescent="0.55000000000000004">
      <c r="A7451">
        <v>2005</v>
      </c>
      <c r="B7451" t="s">
        <v>307</v>
      </c>
      <c r="C7451" t="s">
        <v>564</v>
      </c>
      <c r="D7451">
        <v>6696129.4299999997</v>
      </c>
      <c r="E7451">
        <v>13066628.0599999</v>
      </c>
      <c r="H7451">
        <f t="shared" si="490"/>
        <v>13</v>
      </c>
      <c r="J7451" t="str">
        <f t="shared" si="491"/>
        <v>RIVER GROVE</v>
      </c>
      <c r="K7451" t="str">
        <f t="shared" si="488"/>
        <v>Cook</v>
      </c>
      <c r="L7451">
        <f t="shared" si="489"/>
        <v>0</v>
      </c>
    </row>
    <row r="7452" spans="1:12" x14ac:dyDescent="0.55000000000000004">
      <c r="A7452">
        <v>2005</v>
      </c>
      <c r="B7452" t="s">
        <v>307</v>
      </c>
      <c r="C7452" t="s">
        <v>565</v>
      </c>
      <c r="D7452">
        <v>12182477.460000001</v>
      </c>
      <c r="E7452">
        <v>19124525.140000001</v>
      </c>
      <c r="H7452">
        <f t="shared" si="490"/>
        <v>11</v>
      </c>
      <c r="J7452" t="str">
        <f t="shared" si="491"/>
        <v>RIVERDALE</v>
      </c>
      <c r="K7452" t="str">
        <f t="shared" si="488"/>
        <v>Cook</v>
      </c>
      <c r="L7452">
        <f t="shared" si="489"/>
        <v>0</v>
      </c>
    </row>
    <row r="7453" spans="1:12" x14ac:dyDescent="0.55000000000000004">
      <c r="A7453">
        <v>2005</v>
      </c>
      <c r="B7453" t="s">
        <v>307</v>
      </c>
      <c r="C7453" t="s">
        <v>566</v>
      </c>
      <c r="D7453">
        <v>8151046</v>
      </c>
      <c r="E7453">
        <v>15289893.08</v>
      </c>
      <c r="H7453">
        <f t="shared" si="490"/>
        <v>11</v>
      </c>
      <c r="J7453" t="str">
        <f t="shared" si="491"/>
        <v>RIVERSIDE</v>
      </c>
      <c r="K7453" t="str">
        <f t="shared" si="488"/>
        <v>Cook</v>
      </c>
      <c r="L7453">
        <f t="shared" si="489"/>
        <v>0</v>
      </c>
    </row>
    <row r="7454" spans="1:12" x14ac:dyDescent="0.55000000000000004">
      <c r="A7454">
        <v>2005</v>
      </c>
      <c r="B7454" t="s">
        <v>307</v>
      </c>
      <c r="C7454" t="s">
        <v>567</v>
      </c>
      <c r="D7454">
        <v>776833.42</v>
      </c>
      <c r="E7454">
        <v>1034058.28</v>
      </c>
      <c r="H7454">
        <f t="shared" si="490"/>
        <v>9</v>
      </c>
      <c r="J7454" t="str">
        <f t="shared" si="491"/>
        <v>ROBBINS</v>
      </c>
      <c r="K7454" t="str">
        <f t="shared" si="488"/>
        <v>Cook</v>
      </c>
      <c r="L7454">
        <f t="shared" si="489"/>
        <v>0</v>
      </c>
    </row>
    <row r="7455" spans="1:12" x14ac:dyDescent="0.55000000000000004">
      <c r="A7455">
        <v>2005</v>
      </c>
      <c r="B7455" t="s">
        <v>307</v>
      </c>
      <c r="C7455" t="s">
        <v>568</v>
      </c>
      <c r="D7455">
        <v>2128072.09</v>
      </c>
      <c r="E7455">
        <v>2514089.75</v>
      </c>
      <c r="H7455">
        <f t="shared" si="490"/>
        <v>10</v>
      </c>
      <c r="J7455" t="str">
        <f t="shared" si="491"/>
        <v>ROBINSON</v>
      </c>
      <c r="K7455" t="str">
        <f t="shared" si="488"/>
        <v>Crawford</v>
      </c>
      <c r="L7455">
        <f t="shared" si="489"/>
        <v>0</v>
      </c>
    </row>
    <row r="7456" spans="1:12" x14ac:dyDescent="0.55000000000000004">
      <c r="A7456">
        <v>2005</v>
      </c>
      <c r="B7456" t="s">
        <v>307</v>
      </c>
      <c r="C7456" t="s">
        <v>569</v>
      </c>
      <c r="D7456">
        <v>9544884.7100000009</v>
      </c>
      <c r="E7456">
        <v>10074100.27</v>
      </c>
      <c r="H7456">
        <f t="shared" si="490"/>
        <v>10</v>
      </c>
      <c r="J7456" t="str">
        <f t="shared" si="491"/>
        <v>ROCHELLE</v>
      </c>
      <c r="K7456" t="str">
        <f t="shared" si="488"/>
        <v>Ogle</v>
      </c>
      <c r="L7456">
        <f t="shared" si="489"/>
        <v>0</v>
      </c>
    </row>
    <row r="7457" spans="1:12" x14ac:dyDescent="0.55000000000000004">
      <c r="A7457">
        <v>2005</v>
      </c>
      <c r="B7457" t="s">
        <v>307</v>
      </c>
      <c r="C7457" t="s">
        <v>570</v>
      </c>
      <c r="D7457">
        <v>5389940.7300000004</v>
      </c>
      <c r="E7457">
        <v>7337565.1299999999</v>
      </c>
      <c r="H7457">
        <f t="shared" si="490"/>
        <v>12</v>
      </c>
      <c r="J7457" t="str">
        <f t="shared" si="491"/>
        <v>ROCK FALLS</v>
      </c>
      <c r="K7457" t="str">
        <f t="shared" si="488"/>
        <v>Whiteside</v>
      </c>
      <c r="L7457">
        <f t="shared" si="489"/>
        <v>0</v>
      </c>
    </row>
    <row r="7458" spans="1:12" x14ac:dyDescent="0.55000000000000004">
      <c r="A7458">
        <v>2005</v>
      </c>
      <c r="B7458" t="s">
        <v>307</v>
      </c>
      <c r="C7458" t="s">
        <v>571</v>
      </c>
      <c r="D7458">
        <v>23300287.379999999</v>
      </c>
      <c r="E7458">
        <v>51401188.479999997</v>
      </c>
      <c r="H7458">
        <f t="shared" si="490"/>
        <v>13</v>
      </c>
      <c r="J7458" t="str">
        <f t="shared" si="491"/>
        <v>ROCK ISLAND</v>
      </c>
      <c r="K7458" t="str">
        <f t="shared" si="488"/>
        <v>Rock Island</v>
      </c>
      <c r="L7458">
        <f t="shared" si="489"/>
        <v>0</v>
      </c>
    </row>
    <row r="7459" spans="1:12" x14ac:dyDescent="0.55000000000000004">
      <c r="A7459">
        <v>2005</v>
      </c>
      <c r="B7459" t="s">
        <v>307</v>
      </c>
      <c r="C7459" t="s">
        <v>572</v>
      </c>
      <c r="D7459">
        <v>145902805.56</v>
      </c>
      <c r="E7459">
        <v>199877652.34999999</v>
      </c>
      <c r="H7459">
        <f t="shared" si="490"/>
        <v>10</v>
      </c>
      <c r="J7459" t="str">
        <f t="shared" si="491"/>
        <v>ROCKFORD</v>
      </c>
      <c r="K7459" t="str">
        <f t="shared" si="488"/>
        <v>Winnebago</v>
      </c>
      <c r="L7459">
        <f t="shared" si="489"/>
        <v>0</v>
      </c>
    </row>
    <row r="7460" spans="1:12" x14ac:dyDescent="0.55000000000000004">
      <c r="A7460">
        <v>2005</v>
      </c>
      <c r="B7460" t="s">
        <v>307</v>
      </c>
      <c r="C7460" t="s">
        <v>573</v>
      </c>
      <c r="D7460">
        <v>492576.34</v>
      </c>
      <c r="E7460">
        <v>1087940.2</v>
      </c>
      <c r="H7460">
        <f t="shared" si="490"/>
        <v>9</v>
      </c>
      <c r="J7460" t="str">
        <f t="shared" si="491"/>
        <v>ROCKTON</v>
      </c>
      <c r="K7460" t="str">
        <f t="shared" si="488"/>
        <v>Winnebago</v>
      </c>
      <c r="L7460">
        <f t="shared" si="489"/>
        <v>0</v>
      </c>
    </row>
    <row r="7461" spans="1:12" x14ac:dyDescent="0.55000000000000004">
      <c r="A7461">
        <v>2005</v>
      </c>
      <c r="B7461" t="s">
        <v>307</v>
      </c>
      <c r="C7461" t="s">
        <v>574</v>
      </c>
      <c r="D7461">
        <v>19050226.190000001</v>
      </c>
      <c r="E7461">
        <v>37138878.579999998</v>
      </c>
      <c r="H7461">
        <f t="shared" si="490"/>
        <v>17</v>
      </c>
      <c r="J7461" t="str">
        <f t="shared" si="491"/>
        <v>ROLLING MEADOWS</v>
      </c>
      <c r="K7461" t="str">
        <f t="shared" si="488"/>
        <v>Cook</v>
      </c>
      <c r="L7461">
        <f t="shared" si="489"/>
        <v>0</v>
      </c>
    </row>
    <row r="7462" spans="1:12" x14ac:dyDescent="0.55000000000000004">
      <c r="A7462">
        <v>2005</v>
      </c>
      <c r="B7462" t="s">
        <v>307</v>
      </c>
      <c r="C7462" t="s">
        <v>575</v>
      </c>
      <c r="D7462">
        <v>12165496.220000001</v>
      </c>
      <c r="E7462">
        <v>20591845.52</v>
      </c>
      <c r="H7462">
        <f t="shared" si="490"/>
        <v>12</v>
      </c>
      <c r="J7462" t="str">
        <f t="shared" si="491"/>
        <v>ROMEOVILLE</v>
      </c>
      <c r="K7462" t="str">
        <f t="shared" si="488"/>
        <v>Will</v>
      </c>
      <c r="L7462">
        <f t="shared" si="489"/>
        <v>0</v>
      </c>
    </row>
    <row r="7463" spans="1:12" x14ac:dyDescent="0.55000000000000004">
      <c r="A7463">
        <v>2005</v>
      </c>
      <c r="B7463" t="s">
        <v>307</v>
      </c>
      <c r="C7463" t="s">
        <v>576</v>
      </c>
      <c r="D7463">
        <v>1006301.87</v>
      </c>
      <c r="E7463">
        <v>2019456.26</v>
      </c>
      <c r="H7463">
        <f t="shared" si="490"/>
        <v>8</v>
      </c>
      <c r="J7463" t="str">
        <f t="shared" si="491"/>
        <v>ROSCOE</v>
      </c>
      <c r="K7463" t="str">
        <f t="shared" si="488"/>
        <v>Winnebago</v>
      </c>
      <c r="L7463">
        <f t="shared" si="489"/>
        <v>0</v>
      </c>
    </row>
    <row r="7464" spans="1:12" x14ac:dyDescent="0.55000000000000004">
      <c r="A7464">
        <v>2005</v>
      </c>
      <c r="B7464" t="s">
        <v>307</v>
      </c>
      <c r="C7464" t="s">
        <v>577</v>
      </c>
      <c r="D7464">
        <v>12534220.140000001</v>
      </c>
      <c r="E7464">
        <v>21241530.5</v>
      </c>
      <c r="H7464">
        <f t="shared" si="490"/>
        <v>9</v>
      </c>
      <c r="J7464" t="str">
        <f t="shared" si="491"/>
        <v>ROSELLE</v>
      </c>
      <c r="K7464" t="str">
        <f t="shared" si="488"/>
        <v>Cook</v>
      </c>
      <c r="L7464">
        <f t="shared" si="489"/>
        <v>0</v>
      </c>
    </row>
    <row r="7465" spans="1:12" x14ac:dyDescent="0.55000000000000004">
      <c r="A7465">
        <v>2005</v>
      </c>
      <c r="B7465" t="s">
        <v>307</v>
      </c>
      <c r="C7465" t="s">
        <v>578</v>
      </c>
      <c r="D7465">
        <v>9051617.5999999996</v>
      </c>
      <c r="E7465">
        <v>14738480.27</v>
      </c>
      <c r="H7465">
        <f t="shared" si="490"/>
        <v>18</v>
      </c>
      <c r="J7465" t="str">
        <f t="shared" si="491"/>
        <v>ROUND LAKE BEACH</v>
      </c>
      <c r="K7465" t="str">
        <f t="shared" si="488"/>
        <v>Lake</v>
      </c>
      <c r="L7465">
        <f t="shared" si="489"/>
        <v>0</v>
      </c>
    </row>
    <row r="7466" spans="1:12" x14ac:dyDescent="0.55000000000000004">
      <c r="A7466">
        <v>2005</v>
      </c>
      <c r="B7466" t="s">
        <v>307</v>
      </c>
      <c r="C7466" t="s">
        <v>579</v>
      </c>
      <c r="D7466">
        <v>508278.05</v>
      </c>
      <c r="E7466">
        <v>2819609.77</v>
      </c>
      <c r="H7466">
        <f t="shared" si="490"/>
        <v>17</v>
      </c>
      <c r="J7466" t="str">
        <f t="shared" si="491"/>
        <v>ROUND LAKE PARK</v>
      </c>
      <c r="K7466" t="str">
        <f t="shared" si="488"/>
        <v>Lake</v>
      </c>
      <c r="L7466">
        <f t="shared" si="489"/>
        <v>0</v>
      </c>
    </row>
    <row r="7467" spans="1:12" x14ac:dyDescent="0.55000000000000004">
      <c r="A7467">
        <v>2005</v>
      </c>
      <c r="B7467" t="s">
        <v>307</v>
      </c>
      <c r="C7467" t="s">
        <v>580</v>
      </c>
      <c r="D7467">
        <v>2585482</v>
      </c>
      <c r="E7467">
        <v>4499338.45</v>
      </c>
      <c r="H7467">
        <f t="shared" si="490"/>
        <v>12</v>
      </c>
      <c r="J7467" t="str">
        <f t="shared" si="491"/>
        <v>ROUND LAKE</v>
      </c>
      <c r="K7467" t="str">
        <f t="shared" si="488"/>
        <v>Lake</v>
      </c>
      <c r="L7467">
        <f t="shared" si="489"/>
        <v>0</v>
      </c>
    </row>
    <row r="7468" spans="1:12" x14ac:dyDescent="0.55000000000000004">
      <c r="A7468">
        <v>2005</v>
      </c>
      <c r="B7468" t="s">
        <v>307</v>
      </c>
      <c r="C7468" t="s">
        <v>581</v>
      </c>
      <c r="D7468">
        <v>4152499.66</v>
      </c>
      <c r="E7468">
        <v>5858962.54</v>
      </c>
      <c r="H7468">
        <f t="shared" si="490"/>
        <v>7</v>
      </c>
      <c r="J7468" t="str">
        <f t="shared" si="491"/>
        <v>SALEM</v>
      </c>
      <c r="K7468" t="str">
        <f t="shared" si="488"/>
        <v>Marion</v>
      </c>
      <c r="L7468">
        <f t="shared" si="489"/>
        <v>0</v>
      </c>
    </row>
    <row r="7469" spans="1:12" x14ac:dyDescent="0.55000000000000004">
      <c r="A7469">
        <v>2005</v>
      </c>
      <c r="B7469" t="s">
        <v>307</v>
      </c>
      <c r="C7469" t="s">
        <v>582</v>
      </c>
      <c r="D7469">
        <v>2222277.58</v>
      </c>
      <c r="E7469">
        <v>2830851.52</v>
      </c>
      <c r="H7469">
        <f t="shared" si="490"/>
        <v>10</v>
      </c>
      <c r="J7469" t="str">
        <f t="shared" si="491"/>
        <v>SANDWICH</v>
      </c>
      <c r="K7469" t="str">
        <f t="shared" si="488"/>
        <v>DeKalb</v>
      </c>
      <c r="L7469">
        <f t="shared" si="489"/>
        <v>0</v>
      </c>
    </row>
    <row r="7470" spans="1:12" x14ac:dyDescent="0.55000000000000004">
      <c r="A7470">
        <v>2005</v>
      </c>
      <c r="B7470" t="s">
        <v>307</v>
      </c>
      <c r="C7470" t="s">
        <v>583</v>
      </c>
      <c r="D7470">
        <v>4088403.37</v>
      </c>
      <c r="E7470">
        <v>5602496.3099999996</v>
      </c>
      <c r="H7470">
        <f t="shared" si="490"/>
        <v>14</v>
      </c>
      <c r="J7470" t="str">
        <f t="shared" si="491"/>
        <v>SAUK VILLAGE</v>
      </c>
      <c r="K7470" t="str">
        <f t="shared" si="488"/>
        <v>Cook</v>
      </c>
      <c r="L7470">
        <f t="shared" si="489"/>
        <v>0</v>
      </c>
    </row>
    <row r="7471" spans="1:12" x14ac:dyDescent="0.55000000000000004">
      <c r="A7471">
        <v>2005</v>
      </c>
      <c r="B7471" t="s">
        <v>307</v>
      </c>
      <c r="C7471" t="s">
        <v>584</v>
      </c>
      <c r="D7471">
        <v>1522564.46</v>
      </c>
      <c r="E7471">
        <v>2829241.15</v>
      </c>
      <c r="H7471">
        <f t="shared" si="490"/>
        <v>9</v>
      </c>
      <c r="J7471" t="str">
        <f t="shared" si="491"/>
        <v>SAVANNA</v>
      </c>
      <c r="K7471" t="str">
        <f t="shared" si="488"/>
        <v>Carroll</v>
      </c>
      <c r="L7471">
        <f t="shared" si="489"/>
        <v>0</v>
      </c>
    </row>
    <row r="7472" spans="1:12" x14ac:dyDescent="0.55000000000000004">
      <c r="A7472">
        <v>2005</v>
      </c>
      <c r="B7472" t="s">
        <v>307</v>
      </c>
      <c r="C7472" t="s">
        <v>585</v>
      </c>
      <c r="D7472">
        <v>56293510.630000003</v>
      </c>
      <c r="E7472">
        <v>91226273.629999995</v>
      </c>
      <c r="H7472">
        <f t="shared" si="490"/>
        <v>12</v>
      </c>
      <c r="J7472" t="str">
        <f t="shared" si="491"/>
        <v>SCHAUMBURG</v>
      </c>
      <c r="K7472" t="str">
        <f t="shared" si="488"/>
        <v>Cook</v>
      </c>
      <c r="L7472">
        <f t="shared" si="489"/>
        <v>0</v>
      </c>
    </row>
    <row r="7473" spans="1:12" x14ac:dyDescent="0.55000000000000004">
      <c r="A7473">
        <v>2005</v>
      </c>
      <c r="B7473" t="s">
        <v>307</v>
      </c>
      <c r="C7473" t="s">
        <v>586</v>
      </c>
      <c r="D7473">
        <v>9995141.0500000007</v>
      </c>
      <c r="E7473">
        <v>21251579.699999999</v>
      </c>
      <c r="H7473">
        <f t="shared" si="490"/>
        <v>15</v>
      </c>
      <c r="J7473" t="str">
        <f t="shared" si="491"/>
        <v>SCHILLER PARK</v>
      </c>
      <c r="K7473" t="str">
        <f t="shared" si="488"/>
        <v>Cook</v>
      </c>
      <c r="L7473">
        <f t="shared" si="489"/>
        <v>0</v>
      </c>
    </row>
    <row r="7474" spans="1:12" x14ac:dyDescent="0.55000000000000004">
      <c r="A7474">
        <v>2005</v>
      </c>
      <c r="B7474" t="s">
        <v>307</v>
      </c>
      <c r="C7474" t="s">
        <v>587</v>
      </c>
      <c r="D7474">
        <v>1343645.35</v>
      </c>
      <c r="E7474">
        <v>1870572.06</v>
      </c>
      <c r="H7474">
        <f t="shared" si="490"/>
        <v>13</v>
      </c>
      <c r="J7474" t="str">
        <f t="shared" si="491"/>
        <v>SHELBYVILLE</v>
      </c>
      <c r="K7474" t="str">
        <f t="shared" si="488"/>
        <v>Shelby</v>
      </c>
      <c r="L7474">
        <f t="shared" si="489"/>
        <v>0</v>
      </c>
    </row>
    <row r="7475" spans="1:12" x14ac:dyDescent="0.55000000000000004">
      <c r="A7475">
        <v>2005</v>
      </c>
      <c r="B7475" t="s">
        <v>307</v>
      </c>
      <c r="C7475" t="s">
        <v>588</v>
      </c>
      <c r="D7475">
        <v>515839.77</v>
      </c>
      <c r="E7475">
        <v>1150803.3899999999</v>
      </c>
      <c r="H7475">
        <f t="shared" si="490"/>
        <v>8</v>
      </c>
      <c r="J7475" t="str">
        <f t="shared" si="491"/>
        <v>SHILOH</v>
      </c>
      <c r="K7475" t="str">
        <f t="shared" si="488"/>
        <v>St. Clair</v>
      </c>
      <c r="L7475">
        <f t="shared" si="489"/>
        <v>0</v>
      </c>
    </row>
    <row r="7476" spans="1:12" x14ac:dyDescent="0.55000000000000004">
      <c r="A7476">
        <v>2005</v>
      </c>
      <c r="B7476" t="s">
        <v>307</v>
      </c>
      <c r="C7476" t="s">
        <v>589</v>
      </c>
      <c r="D7476">
        <v>3244082</v>
      </c>
      <c r="E7476">
        <v>3736705.23</v>
      </c>
      <c r="H7476">
        <f t="shared" si="490"/>
        <v>11</v>
      </c>
      <c r="J7476" t="str">
        <f t="shared" si="491"/>
        <v>SHOREWOOD</v>
      </c>
      <c r="K7476" t="str">
        <f t="shared" si="488"/>
        <v>Will</v>
      </c>
      <c r="L7476">
        <f t="shared" si="489"/>
        <v>0</v>
      </c>
    </row>
    <row r="7477" spans="1:12" x14ac:dyDescent="0.55000000000000004">
      <c r="A7477">
        <v>2005</v>
      </c>
      <c r="B7477" t="s">
        <v>307</v>
      </c>
      <c r="C7477" t="s">
        <v>590</v>
      </c>
      <c r="D7477">
        <v>3416323.41</v>
      </c>
      <c r="E7477">
        <v>6201412.46</v>
      </c>
      <c r="H7477">
        <f t="shared" si="490"/>
        <v>8</v>
      </c>
      <c r="J7477" t="str">
        <f t="shared" si="491"/>
        <v>SILVIS</v>
      </c>
      <c r="K7477" t="str">
        <f t="shared" si="488"/>
        <v>Rock Island</v>
      </c>
      <c r="L7477">
        <f t="shared" si="489"/>
        <v>0</v>
      </c>
    </row>
    <row r="7478" spans="1:12" x14ac:dyDescent="0.55000000000000004">
      <c r="A7478">
        <v>2005</v>
      </c>
      <c r="B7478" t="s">
        <v>307</v>
      </c>
      <c r="C7478" t="s">
        <v>591</v>
      </c>
      <c r="D7478">
        <v>65223597</v>
      </c>
      <c r="E7478">
        <v>85667395.140000001</v>
      </c>
      <c r="H7478">
        <f t="shared" si="490"/>
        <v>8</v>
      </c>
      <c r="J7478" t="str">
        <f t="shared" si="491"/>
        <v>SKOKIE</v>
      </c>
      <c r="K7478" t="str">
        <f t="shared" si="488"/>
        <v>Cook</v>
      </c>
      <c r="L7478">
        <f t="shared" si="489"/>
        <v>0</v>
      </c>
    </row>
    <row r="7479" spans="1:12" x14ac:dyDescent="0.55000000000000004">
      <c r="A7479">
        <v>2005</v>
      </c>
      <c r="B7479" t="s">
        <v>307</v>
      </c>
      <c r="C7479" t="s">
        <v>592</v>
      </c>
      <c r="D7479">
        <v>2379458.7999999998</v>
      </c>
      <c r="E7479">
        <v>4875812.45</v>
      </c>
      <c r="H7479">
        <f t="shared" si="490"/>
        <v>18</v>
      </c>
      <c r="J7479" t="str">
        <f t="shared" si="491"/>
        <v>SOUTH BARRINGTON</v>
      </c>
      <c r="K7479" t="str">
        <f t="shared" si="488"/>
        <v>Cook</v>
      </c>
      <c r="L7479">
        <f t="shared" si="489"/>
        <v>0</v>
      </c>
    </row>
    <row r="7480" spans="1:12" x14ac:dyDescent="0.55000000000000004">
      <c r="A7480">
        <v>2005</v>
      </c>
      <c r="B7480" t="s">
        <v>307</v>
      </c>
      <c r="C7480" t="s">
        <v>593</v>
      </c>
      <c r="D7480">
        <v>425234.17</v>
      </c>
      <c r="E7480">
        <v>705376.12</v>
      </c>
      <c r="H7480">
        <f t="shared" si="490"/>
        <v>14</v>
      </c>
      <c r="J7480" t="str">
        <f t="shared" si="491"/>
        <v>SOUTH BELOIT</v>
      </c>
      <c r="K7480" t="str">
        <f t="shared" si="488"/>
        <v>Winnebago</v>
      </c>
      <c r="L7480">
        <f t="shared" si="489"/>
        <v>0</v>
      </c>
    </row>
    <row r="7481" spans="1:12" x14ac:dyDescent="0.55000000000000004">
      <c r="A7481">
        <v>2005</v>
      </c>
      <c r="B7481" t="s">
        <v>307</v>
      </c>
      <c r="C7481" t="s">
        <v>594</v>
      </c>
      <c r="D7481">
        <v>2650711.4</v>
      </c>
      <c r="E7481">
        <v>3360364.73</v>
      </c>
      <c r="H7481">
        <f t="shared" si="490"/>
        <v>23</v>
      </c>
      <c r="J7481" t="str">
        <f t="shared" si="491"/>
        <v>SOUTH CHICAGO HEIGHTS</v>
      </c>
      <c r="K7481" t="str">
        <f t="shared" ref="K7481:K7536" si="492">INDEX($K$1:$K$655,MATCH(C7481,$C$1:$C$655))</f>
        <v>Cook</v>
      </c>
      <c r="L7481">
        <f t="shared" si="489"/>
        <v>0</v>
      </c>
    </row>
    <row r="7482" spans="1:12" x14ac:dyDescent="0.55000000000000004">
      <c r="A7482">
        <v>2005</v>
      </c>
      <c r="B7482" t="s">
        <v>307</v>
      </c>
      <c r="C7482" t="s">
        <v>595</v>
      </c>
      <c r="D7482">
        <v>4328359.2300000004</v>
      </c>
      <c r="E7482">
        <v>9804530.6899999995</v>
      </c>
      <c r="H7482">
        <f t="shared" si="490"/>
        <v>13</v>
      </c>
      <c r="J7482" t="str">
        <f t="shared" si="491"/>
        <v>SOUTH ELGIN</v>
      </c>
      <c r="K7482" t="str">
        <f t="shared" si="492"/>
        <v>Kane</v>
      </c>
      <c r="L7482">
        <f t="shared" si="489"/>
        <v>0</v>
      </c>
    </row>
    <row r="7483" spans="1:12" x14ac:dyDescent="0.55000000000000004">
      <c r="A7483">
        <v>2005</v>
      </c>
      <c r="B7483" t="s">
        <v>307</v>
      </c>
      <c r="C7483" t="s">
        <v>596</v>
      </c>
      <c r="D7483">
        <v>14625689.18</v>
      </c>
      <c r="E7483">
        <v>22423124.989999998</v>
      </c>
      <c r="H7483">
        <f t="shared" si="490"/>
        <v>15</v>
      </c>
      <c r="J7483" t="str">
        <f t="shared" si="491"/>
        <v>SOUTH HOLLAND</v>
      </c>
      <c r="K7483" t="str">
        <f t="shared" si="492"/>
        <v>Cook</v>
      </c>
      <c r="L7483">
        <f t="shared" si="489"/>
        <v>0</v>
      </c>
    </row>
    <row r="7484" spans="1:12" x14ac:dyDescent="0.55000000000000004">
      <c r="A7484">
        <v>2005</v>
      </c>
      <c r="B7484" t="s">
        <v>307</v>
      </c>
      <c r="C7484" t="s">
        <v>597</v>
      </c>
      <c r="D7484">
        <v>773414.76</v>
      </c>
      <c r="E7484">
        <v>1899691.64</v>
      </c>
      <c r="H7484">
        <f t="shared" si="490"/>
        <v>14</v>
      </c>
      <c r="J7484" t="str">
        <f t="shared" si="491"/>
        <v>SPRING GROVE</v>
      </c>
      <c r="K7484" t="str">
        <f t="shared" si="492"/>
        <v>McHenry</v>
      </c>
      <c r="L7484">
        <f t="shared" si="489"/>
        <v>0</v>
      </c>
    </row>
    <row r="7485" spans="1:12" x14ac:dyDescent="0.55000000000000004">
      <c r="A7485">
        <v>2005</v>
      </c>
      <c r="B7485" t="s">
        <v>307</v>
      </c>
      <c r="C7485" t="s">
        <v>598</v>
      </c>
      <c r="D7485">
        <v>1914238.17</v>
      </c>
      <c r="E7485">
        <v>2438605.4500000002</v>
      </c>
      <c r="H7485">
        <f t="shared" si="490"/>
        <v>15</v>
      </c>
      <c r="J7485" t="str">
        <f t="shared" si="491"/>
        <v>SPRING VALLEY</v>
      </c>
      <c r="K7485" t="str">
        <f t="shared" si="492"/>
        <v>Bureau</v>
      </c>
      <c r="L7485">
        <f t="shared" si="489"/>
        <v>0</v>
      </c>
    </row>
    <row r="7486" spans="1:12" x14ac:dyDescent="0.55000000000000004">
      <c r="A7486">
        <v>2005</v>
      </c>
      <c r="B7486" t="s">
        <v>307</v>
      </c>
      <c r="C7486" t="s">
        <v>599</v>
      </c>
      <c r="D7486">
        <v>79808975.299999997</v>
      </c>
      <c r="E7486">
        <v>143197412.81</v>
      </c>
      <c r="H7486">
        <f t="shared" si="490"/>
        <v>13</v>
      </c>
      <c r="J7486" t="str">
        <f t="shared" si="491"/>
        <v>SPRINGFIELD</v>
      </c>
      <c r="K7486" t="str">
        <f t="shared" si="492"/>
        <v>Sangamon</v>
      </c>
      <c r="L7486">
        <f t="shared" si="489"/>
        <v>0</v>
      </c>
    </row>
    <row r="7487" spans="1:12" x14ac:dyDescent="0.55000000000000004">
      <c r="A7487">
        <v>2005</v>
      </c>
      <c r="B7487" t="s">
        <v>307</v>
      </c>
      <c r="C7487" t="s">
        <v>600</v>
      </c>
      <c r="D7487">
        <v>19421176.399999999</v>
      </c>
      <c r="E7487">
        <v>30095638.609999999</v>
      </c>
      <c r="H7487">
        <f t="shared" si="490"/>
        <v>12</v>
      </c>
      <c r="J7487" t="str">
        <f t="shared" si="491"/>
        <v>ST CHARLES</v>
      </c>
      <c r="K7487" t="str">
        <f t="shared" si="492"/>
        <v>DuPage</v>
      </c>
      <c r="L7487">
        <f t="shared" si="489"/>
        <v>0</v>
      </c>
    </row>
    <row r="7488" spans="1:12" x14ac:dyDescent="0.55000000000000004">
      <c r="A7488">
        <v>2005</v>
      </c>
      <c r="B7488" t="s">
        <v>307</v>
      </c>
      <c r="C7488" t="s">
        <v>601</v>
      </c>
      <c r="D7488">
        <v>216738.34</v>
      </c>
      <c r="E7488">
        <v>858694.36</v>
      </c>
      <c r="H7488">
        <f t="shared" si="490"/>
        <v>10</v>
      </c>
      <c r="J7488" t="str">
        <f t="shared" si="491"/>
        <v>STAUNTON</v>
      </c>
      <c r="K7488" t="str">
        <f t="shared" si="492"/>
        <v>Macoupin</v>
      </c>
      <c r="L7488">
        <f t="shared" si="489"/>
        <v>0</v>
      </c>
    </row>
    <row r="7489" spans="1:12" x14ac:dyDescent="0.55000000000000004">
      <c r="A7489">
        <v>2005</v>
      </c>
      <c r="B7489" t="s">
        <v>307</v>
      </c>
      <c r="C7489" t="s">
        <v>602</v>
      </c>
      <c r="D7489">
        <v>3499025.72</v>
      </c>
      <c r="E7489">
        <v>4554693.37</v>
      </c>
      <c r="H7489">
        <f t="shared" si="490"/>
        <v>8</v>
      </c>
      <c r="J7489" t="str">
        <f t="shared" si="491"/>
        <v>STEGER</v>
      </c>
      <c r="K7489" t="str">
        <f t="shared" si="492"/>
        <v>Cook</v>
      </c>
      <c r="L7489">
        <f t="shared" si="489"/>
        <v>0</v>
      </c>
    </row>
    <row r="7490" spans="1:12" x14ac:dyDescent="0.55000000000000004">
      <c r="A7490">
        <v>2005</v>
      </c>
      <c r="B7490" t="s">
        <v>307</v>
      </c>
      <c r="C7490" t="s">
        <v>603</v>
      </c>
      <c r="D7490">
        <v>9263484.6199999992</v>
      </c>
      <c r="E7490">
        <v>13932416.51</v>
      </c>
      <c r="H7490">
        <f t="shared" si="490"/>
        <v>10</v>
      </c>
      <c r="J7490" t="str">
        <f t="shared" si="491"/>
        <v>STERLING</v>
      </c>
      <c r="K7490" t="str">
        <f t="shared" si="492"/>
        <v>Whiteside</v>
      </c>
      <c r="L7490">
        <f t="shared" ref="L7490:L7536" si="493">IF(ISNA(K7490),1,0)</f>
        <v>0</v>
      </c>
    </row>
    <row r="7491" spans="1:12" x14ac:dyDescent="0.55000000000000004">
      <c r="A7491">
        <v>2005</v>
      </c>
      <c r="B7491" t="s">
        <v>307</v>
      </c>
      <c r="C7491" t="s">
        <v>604</v>
      </c>
      <c r="D7491">
        <v>4314205.92</v>
      </c>
      <c r="E7491">
        <v>10244523.1</v>
      </c>
      <c r="H7491">
        <f t="shared" ref="H7491:H7537" si="494">IF(B7491="fire",MIN(IFERROR(SEARCH("fire",C7491),999),IFERROR(SEARCH("fpd",C7491),999),IFERROR(SEARCH("pension",C7491),999),IFERROR(SEARCH("fund",C7491),999)),MIN(IFERROR(SEARCH("police",C7491),999),IFERROR(SEARCH("pension",C7491),999),IFERROR(SEARCH("fund",C7491),999)))</f>
        <v>10</v>
      </c>
      <c r="J7491" t="str">
        <f t="shared" ref="J7491:J7537" si="495">LEFT(C7491,H7491-2)</f>
        <v>STICKNEY</v>
      </c>
      <c r="K7491" t="str">
        <f t="shared" si="492"/>
        <v>Cook</v>
      </c>
      <c r="L7491">
        <f t="shared" si="493"/>
        <v>0</v>
      </c>
    </row>
    <row r="7492" spans="1:12" x14ac:dyDescent="0.55000000000000004">
      <c r="A7492">
        <v>2005</v>
      </c>
      <c r="B7492" t="s">
        <v>307</v>
      </c>
      <c r="C7492" t="s">
        <v>605</v>
      </c>
      <c r="D7492">
        <v>1207068.18</v>
      </c>
      <c r="E7492">
        <v>8002851.3799999999</v>
      </c>
      <c r="H7492">
        <f t="shared" si="494"/>
        <v>12</v>
      </c>
      <c r="J7492" t="str">
        <f t="shared" si="495"/>
        <v>STONE PARK</v>
      </c>
      <c r="K7492" t="str">
        <f t="shared" si="492"/>
        <v>Cook</v>
      </c>
      <c r="L7492">
        <f t="shared" si="493"/>
        <v>0</v>
      </c>
    </row>
    <row r="7493" spans="1:12" x14ac:dyDescent="0.55000000000000004">
      <c r="A7493">
        <v>2005</v>
      </c>
      <c r="B7493" t="s">
        <v>307</v>
      </c>
      <c r="C7493" t="s">
        <v>606</v>
      </c>
      <c r="D7493">
        <v>21677477.27</v>
      </c>
      <c r="E7493">
        <v>31797807.5</v>
      </c>
      <c r="H7493">
        <f t="shared" si="494"/>
        <v>12</v>
      </c>
      <c r="J7493" t="str">
        <f t="shared" si="495"/>
        <v>STREAMWOOD</v>
      </c>
      <c r="K7493" t="str">
        <f t="shared" si="492"/>
        <v>Cook</v>
      </c>
      <c r="L7493">
        <f t="shared" si="493"/>
        <v>0</v>
      </c>
    </row>
    <row r="7494" spans="1:12" x14ac:dyDescent="0.55000000000000004">
      <c r="A7494">
        <v>2005</v>
      </c>
      <c r="B7494" t="s">
        <v>307</v>
      </c>
      <c r="C7494" t="s">
        <v>607</v>
      </c>
      <c r="D7494">
        <v>6304220.4199999999</v>
      </c>
      <c r="E7494">
        <v>12112895.43</v>
      </c>
      <c r="H7494">
        <f t="shared" si="494"/>
        <v>10</v>
      </c>
      <c r="J7494" t="str">
        <f t="shared" si="495"/>
        <v>STREATOR</v>
      </c>
      <c r="K7494" t="str">
        <f t="shared" si="492"/>
        <v>LaSalle</v>
      </c>
      <c r="L7494">
        <f t="shared" si="493"/>
        <v>0</v>
      </c>
    </row>
    <row r="7495" spans="1:12" x14ac:dyDescent="0.55000000000000004">
      <c r="A7495">
        <v>2005</v>
      </c>
      <c r="B7495" t="s">
        <v>307</v>
      </c>
      <c r="C7495" t="s">
        <v>608</v>
      </c>
      <c r="D7495">
        <v>247546.26</v>
      </c>
      <c r="E7495">
        <v>1026706.04</v>
      </c>
      <c r="H7495">
        <f t="shared" si="494"/>
        <v>13</v>
      </c>
      <c r="J7495" t="str">
        <f t="shared" si="495"/>
        <v>SUGAR GROVE</v>
      </c>
      <c r="K7495" t="str">
        <f t="shared" si="492"/>
        <v>Kane</v>
      </c>
      <c r="L7495">
        <f t="shared" si="493"/>
        <v>0</v>
      </c>
    </row>
    <row r="7496" spans="1:12" x14ac:dyDescent="0.55000000000000004">
      <c r="A7496">
        <v>2005</v>
      </c>
      <c r="B7496" t="s">
        <v>307</v>
      </c>
      <c r="C7496" t="s">
        <v>609</v>
      </c>
      <c r="D7496">
        <v>6956894.5199999996</v>
      </c>
      <c r="E7496">
        <v>17371477.809999999</v>
      </c>
      <c r="H7496">
        <f t="shared" si="494"/>
        <v>8</v>
      </c>
      <c r="J7496" t="str">
        <f t="shared" si="495"/>
        <v>SUMMIT</v>
      </c>
      <c r="K7496" t="str">
        <f t="shared" si="492"/>
        <v>Cook</v>
      </c>
      <c r="L7496">
        <f t="shared" si="493"/>
        <v>0</v>
      </c>
    </row>
    <row r="7497" spans="1:12" x14ac:dyDescent="0.55000000000000004">
      <c r="A7497">
        <v>2005</v>
      </c>
      <c r="B7497" t="s">
        <v>307</v>
      </c>
      <c r="C7497" t="s">
        <v>610</v>
      </c>
      <c r="D7497">
        <v>3677136.02</v>
      </c>
      <c r="E7497">
        <v>5926611.1600000001</v>
      </c>
      <c r="H7497">
        <f t="shared" si="494"/>
        <v>9</v>
      </c>
      <c r="J7497" t="str">
        <f t="shared" si="495"/>
        <v>SWANSEA</v>
      </c>
      <c r="K7497" t="str">
        <f t="shared" si="492"/>
        <v>St. Clair</v>
      </c>
      <c r="L7497">
        <f t="shared" si="493"/>
        <v>0</v>
      </c>
    </row>
    <row r="7498" spans="1:12" x14ac:dyDescent="0.55000000000000004">
      <c r="A7498">
        <v>2005</v>
      </c>
      <c r="B7498" t="s">
        <v>307</v>
      </c>
      <c r="C7498" t="s">
        <v>611</v>
      </c>
      <c r="D7498">
        <v>5522852.9299999997</v>
      </c>
      <c r="E7498">
        <v>7295871.75</v>
      </c>
      <c r="H7498">
        <f t="shared" si="494"/>
        <v>10</v>
      </c>
      <c r="J7498" t="str">
        <f t="shared" si="495"/>
        <v>SYCAMORE</v>
      </c>
      <c r="K7498" t="str">
        <f t="shared" si="492"/>
        <v>DeKalb</v>
      </c>
      <c r="L7498">
        <f t="shared" si="493"/>
        <v>0</v>
      </c>
    </row>
    <row r="7499" spans="1:12" x14ac:dyDescent="0.55000000000000004">
      <c r="A7499">
        <v>2005</v>
      </c>
      <c r="B7499" t="s">
        <v>307</v>
      </c>
      <c r="C7499" t="s">
        <v>612</v>
      </c>
      <c r="D7499">
        <v>3768366.3</v>
      </c>
      <c r="E7499">
        <v>6375188.0099999998</v>
      </c>
      <c r="H7499">
        <f t="shared" si="494"/>
        <v>13</v>
      </c>
      <c r="J7499" t="str">
        <f t="shared" si="495"/>
        <v>TAYLORVILLE</v>
      </c>
      <c r="K7499" t="str">
        <f t="shared" si="492"/>
        <v>Christian</v>
      </c>
      <c r="L7499">
        <f t="shared" si="493"/>
        <v>0</v>
      </c>
    </row>
    <row r="7500" spans="1:12" x14ac:dyDescent="0.55000000000000004">
      <c r="A7500">
        <v>2005</v>
      </c>
      <c r="B7500" t="s">
        <v>307</v>
      </c>
      <c r="C7500" t="s">
        <v>613</v>
      </c>
      <c r="D7500">
        <v>28283694.57</v>
      </c>
      <c r="E7500">
        <v>37682385.909999996</v>
      </c>
      <c r="H7500">
        <f t="shared" si="494"/>
        <v>13</v>
      </c>
      <c r="J7500" t="str">
        <f t="shared" si="495"/>
        <v>TINLEY PARK</v>
      </c>
      <c r="K7500" t="str">
        <f t="shared" si="492"/>
        <v>Cook</v>
      </c>
      <c r="L7500">
        <f t="shared" si="493"/>
        <v>0</v>
      </c>
    </row>
    <row r="7501" spans="1:12" x14ac:dyDescent="0.55000000000000004">
      <c r="A7501">
        <v>2005</v>
      </c>
      <c r="B7501" t="s">
        <v>307</v>
      </c>
      <c r="C7501" t="s">
        <v>614</v>
      </c>
      <c r="D7501">
        <v>2700305.34</v>
      </c>
      <c r="E7501">
        <v>3680225.64</v>
      </c>
      <c r="H7501">
        <f t="shared" si="494"/>
        <v>6</v>
      </c>
      <c r="J7501" t="str">
        <f t="shared" si="495"/>
        <v>TROY</v>
      </c>
      <c r="K7501" t="str">
        <f t="shared" si="492"/>
        <v>Madison</v>
      </c>
      <c r="L7501">
        <f t="shared" si="493"/>
        <v>0</v>
      </c>
    </row>
    <row r="7502" spans="1:12" x14ac:dyDescent="0.55000000000000004">
      <c r="A7502">
        <v>2005</v>
      </c>
      <c r="B7502" t="s">
        <v>307</v>
      </c>
      <c r="C7502" t="s">
        <v>615</v>
      </c>
      <c r="D7502">
        <v>4444820.3099999996</v>
      </c>
      <c r="E7502">
        <v>4490611.22</v>
      </c>
      <c r="H7502">
        <f t="shared" si="494"/>
        <v>17</v>
      </c>
      <c r="J7502" t="str">
        <f t="shared" si="495"/>
        <v>UNIVERSITY PARK</v>
      </c>
      <c r="K7502" t="str">
        <f t="shared" si="492"/>
        <v>Cook</v>
      </c>
      <c r="L7502">
        <f t="shared" si="493"/>
        <v>0</v>
      </c>
    </row>
    <row r="7503" spans="1:12" x14ac:dyDescent="0.55000000000000004">
      <c r="A7503">
        <v>2005</v>
      </c>
      <c r="B7503" t="s">
        <v>307</v>
      </c>
      <c r="C7503" t="s">
        <v>616</v>
      </c>
      <c r="D7503">
        <v>17176507.829999998</v>
      </c>
      <c r="E7503">
        <v>25730282.399999999</v>
      </c>
      <c r="H7503">
        <f t="shared" si="494"/>
        <v>8</v>
      </c>
      <c r="J7503" t="str">
        <f t="shared" si="495"/>
        <v>URBANA</v>
      </c>
      <c r="K7503" t="str">
        <f t="shared" si="492"/>
        <v>Champaign</v>
      </c>
      <c r="L7503">
        <f t="shared" si="493"/>
        <v>0</v>
      </c>
    </row>
    <row r="7504" spans="1:12" x14ac:dyDescent="0.55000000000000004">
      <c r="A7504">
        <v>2005</v>
      </c>
      <c r="B7504" t="s">
        <v>307</v>
      </c>
      <c r="C7504" t="s">
        <v>617</v>
      </c>
      <c r="D7504">
        <v>3431021.22</v>
      </c>
      <c r="E7504">
        <v>3717656.63</v>
      </c>
      <c r="H7504">
        <f t="shared" si="494"/>
        <v>10</v>
      </c>
      <c r="J7504" t="str">
        <f t="shared" si="495"/>
        <v>VANDALIA</v>
      </c>
      <c r="K7504" t="str">
        <f t="shared" si="492"/>
        <v>Fayette</v>
      </c>
      <c r="L7504">
        <f t="shared" si="493"/>
        <v>0</v>
      </c>
    </row>
    <row r="7505" spans="1:12" x14ac:dyDescent="0.55000000000000004">
      <c r="A7505">
        <v>2005</v>
      </c>
      <c r="B7505" t="s">
        <v>307</v>
      </c>
      <c r="C7505" t="s">
        <v>618</v>
      </c>
      <c r="D7505">
        <v>993959.38</v>
      </c>
      <c r="E7505">
        <v>1784846.4</v>
      </c>
      <c r="H7505">
        <f t="shared" si="494"/>
        <v>8</v>
      </c>
      <c r="J7505" t="str">
        <f t="shared" si="495"/>
        <v>VENICE</v>
      </c>
      <c r="K7505" t="str">
        <f t="shared" si="492"/>
        <v>Madison</v>
      </c>
      <c r="L7505">
        <f t="shared" si="493"/>
        <v>0</v>
      </c>
    </row>
    <row r="7506" spans="1:12" x14ac:dyDescent="0.55000000000000004">
      <c r="A7506">
        <v>2005</v>
      </c>
      <c r="B7506" t="s">
        <v>307</v>
      </c>
      <c r="C7506" t="s">
        <v>619</v>
      </c>
      <c r="D7506">
        <v>17325624.940000001</v>
      </c>
      <c r="E7506">
        <v>22397106.670000002</v>
      </c>
      <c r="H7506">
        <f t="shared" si="494"/>
        <v>14</v>
      </c>
      <c r="J7506" t="str">
        <f t="shared" si="495"/>
        <v>VERNON HILLS</v>
      </c>
      <c r="K7506" t="str">
        <f t="shared" si="492"/>
        <v>Lake</v>
      </c>
      <c r="L7506">
        <f t="shared" si="493"/>
        <v>0</v>
      </c>
    </row>
    <row r="7507" spans="1:12" x14ac:dyDescent="0.55000000000000004">
      <c r="A7507">
        <v>2005</v>
      </c>
      <c r="B7507" t="s">
        <v>307</v>
      </c>
      <c r="C7507" t="s">
        <v>620</v>
      </c>
      <c r="D7507">
        <v>20101619.280000001</v>
      </c>
      <c r="E7507">
        <v>28518914.52</v>
      </c>
      <c r="H7507">
        <f t="shared" si="494"/>
        <v>12</v>
      </c>
      <c r="J7507" t="str">
        <f t="shared" si="495"/>
        <v>VILLA PARK</v>
      </c>
      <c r="K7507" t="str">
        <f t="shared" si="492"/>
        <v>DuPage</v>
      </c>
      <c r="L7507">
        <f t="shared" si="493"/>
        <v>0</v>
      </c>
    </row>
    <row r="7508" spans="1:12" x14ac:dyDescent="0.55000000000000004">
      <c r="A7508">
        <v>2005</v>
      </c>
      <c r="B7508" t="s">
        <v>307</v>
      </c>
      <c r="C7508" t="s">
        <v>621</v>
      </c>
      <c r="D7508">
        <v>4592487</v>
      </c>
      <c r="E7508">
        <v>8587809.6400000006</v>
      </c>
      <c r="H7508">
        <f t="shared" si="494"/>
        <v>13</v>
      </c>
      <c r="J7508" t="str">
        <f t="shared" si="495"/>
        <v>WARRENVILLE</v>
      </c>
      <c r="K7508" t="str">
        <f t="shared" si="492"/>
        <v>DuPage</v>
      </c>
      <c r="L7508">
        <f t="shared" si="493"/>
        <v>0</v>
      </c>
    </row>
    <row r="7509" spans="1:12" x14ac:dyDescent="0.55000000000000004">
      <c r="A7509">
        <v>2005</v>
      </c>
      <c r="B7509" t="s">
        <v>307</v>
      </c>
      <c r="C7509" t="s">
        <v>622</v>
      </c>
      <c r="D7509">
        <v>2019932.12</v>
      </c>
      <c r="E7509">
        <v>1891754.88</v>
      </c>
      <c r="H7509">
        <f t="shared" si="494"/>
        <v>17</v>
      </c>
      <c r="J7509" t="str">
        <f t="shared" si="495"/>
        <v>WASHINGTON PARK</v>
      </c>
      <c r="K7509" t="str">
        <f t="shared" si="492"/>
        <v>St. Clair</v>
      </c>
      <c r="L7509">
        <f t="shared" si="493"/>
        <v>0</v>
      </c>
    </row>
    <row r="7510" spans="1:12" x14ac:dyDescent="0.55000000000000004">
      <c r="A7510">
        <v>2005</v>
      </c>
      <c r="B7510" t="s">
        <v>307</v>
      </c>
      <c r="C7510" t="s">
        <v>623</v>
      </c>
      <c r="D7510">
        <v>4105372.82</v>
      </c>
      <c r="E7510">
        <v>4753015.2</v>
      </c>
      <c r="H7510">
        <f t="shared" si="494"/>
        <v>12</v>
      </c>
      <c r="J7510" t="str">
        <f t="shared" si="495"/>
        <v>WASHINGTON</v>
      </c>
      <c r="K7510" t="str">
        <f t="shared" si="492"/>
        <v>Tazewell</v>
      </c>
      <c r="L7510">
        <f t="shared" si="493"/>
        <v>0</v>
      </c>
    </row>
    <row r="7511" spans="1:12" x14ac:dyDescent="0.55000000000000004">
      <c r="A7511">
        <v>2005</v>
      </c>
      <c r="B7511" t="s">
        <v>307</v>
      </c>
      <c r="C7511" t="s">
        <v>624</v>
      </c>
      <c r="D7511">
        <v>1611408</v>
      </c>
      <c r="E7511">
        <v>3002876.26</v>
      </c>
      <c r="H7511">
        <f t="shared" si="494"/>
        <v>10</v>
      </c>
      <c r="J7511" t="str">
        <f t="shared" si="495"/>
        <v>WATERLOO</v>
      </c>
      <c r="K7511" t="str">
        <f t="shared" si="492"/>
        <v>Monroe</v>
      </c>
      <c r="L7511">
        <f t="shared" si="493"/>
        <v>0</v>
      </c>
    </row>
    <row r="7512" spans="1:12" x14ac:dyDescent="0.55000000000000004">
      <c r="A7512">
        <v>2005</v>
      </c>
      <c r="B7512" t="s">
        <v>307</v>
      </c>
      <c r="C7512" t="s">
        <v>625</v>
      </c>
      <c r="D7512">
        <v>1585445.37</v>
      </c>
      <c r="E7512">
        <v>4876295.1399999997</v>
      </c>
      <c r="H7512">
        <f t="shared" si="494"/>
        <v>9</v>
      </c>
      <c r="J7512" t="str">
        <f t="shared" si="495"/>
        <v>WATSEKA</v>
      </c>
      <c r="K7512" t="str">
        <f t="shared" si="492"/>
        <v>Iroquois</v>
      </c>
      <c r="L7512">
        <f t="shared" si="493"/>
        <v>0</v>
      </c>
    </row>
    <row r="7513" spans="1:12" x14ac:dyDescent="0.55000000000000004">
      <c r="A7513">
        <v>2005</v>
      </c>
      <c r="B7513" t="s">
        <v>307</v>
      </c>
      <c r="C7513" t="s">
        <v>626</v>
      </c>
      <c r="D7513">
        <v>3939869.92</v>
      </c>
      <c r="E7513">
        <v>8293754.2000000002</v>
      </c>
      <c r="H7513">
        <f t="shared" si="494"/>
        <v>10</v>
      </c>
      <c r="J7513" t="str">
        <f t="shared" si="495"/>
        <v>WAUCONDA</v>
      </c>
      <c r="K7513" t="str">
        <f t="shared" si="492"/>
        <v>Lake</v>
      </c>
      <c r="L7513">
        <f t="shared" si="493"/>
        <v>0</v>
      </c>
    </row>
    <row r="7514" spans="1:12" x14ac:dyDescent="0.55000000000000004">
      <c r="A7514">
        <v>2005</v>
      </c>
      <c r="B7514" t="s">
        <v>307</v>
      </c>
      <c r="C7514" t="s">
        <v>627</v>
      </c>
      <c r="D7514">
        <v>45338958.899999999</v>
      </c>
      <c r="E7514">
        <v>92094589.310000002</v>
      </c>
      <c r="H7514">
        <f t="shared" si="494"/>
        <v>10</v>
      </c>
      <c r="J7514" t="str">
        <f t="shared" si="495"/>
        <v>WAUKEGAN</v>
      </c>
      <c r="K7514" t="str">
        <f t="shared" si="492"/>
        <v>Lake</v>
      </c>
      <c r="L7514">
        <f t="shared" si="493"/>
        <v>0</v>
      </c>
    </row>
    <row r="7515" spans="1:12" x14ac:dyDescent="0.55000000000000004">
      <c r="A7515">
        <v>2005</v>
      </c>
      <c r="B7515" t="s">
        <v>307</v>
      </c>
      <c r="C7515" t="s">
        <v>628</v>
      </c>
      <c r="D7515">
        <v>555876</v>
      </c>
      <c r="E7515">
        <v>1795279.27</v>
      </c>
      <c r="H7515">
        <f t="shared" si="494"/>
        <v>7</v>
      </c>
      <c r="J7515" t="str">
        <f t="shared" si="495"/>
        <v>WAYNE</v>
      </c>
      <c r="K7515" t="str">
        <f t="shared" si="492"/>
        <v>DuPage</v>
      </c>
      <c r="L7515">
        <f t="shared" si="493"/>
        <v>0</v>
      </c>
    </row>
    <row r="7516" spans="1:12" x14ac:dyDescent="0.55000000000000004">
      <c r="A7516">
        <v>2005</v>
      </c>
      <c r="B7516" t="s">
        <v>307</v>
      </c>
      <c r="C7516" t="s">
        <v>629</v>
      </c>
      <c r="D7516">
        <v>10788746</v>
      </c>
      <c r="E7516">
        <v>19349714.399999999</v>
      </c>
      <c r="H7516">
        <f t="shared" si="494"/>
        <v>14</v>
      </c>
      <c r="J7516" t="str">
        <f t="shared" si="495"/>
        <v>WEST CHICAGO</v>
      </c>
      <c r="K7516" t="str">
        <f t="shared" si="492"/>
        <v>DuPage</v>
      </c>
      <c r="L7516">
        <f t="shared" si="493"/>
        <v>0</v>
      </c>
    </row>
    <row r="7517" spans="1:12" x14ac:dyDescent="0.55000000000000004">
      <c r="A7517">
        <v>2005</v>
      </c>
      <c r="B7517" t="s">
        <v>307</v>
      </c>
      <c r="C7517" t="s">
        <v>630</v>
      </c>
      <c r="D7517">
        <v>5503448.8399999999</v>
      </c>
      <c r="E7517">
        <v>9344559.3099999893</v>
      </c>
      <c r="H7517">
        <f t="shared" si="494"/>
        <v>13</v>
      </c>
      <c r="J7517" t="str">
        <f t="shared" si="495"/>
        <v>WEST DUNDEE</v>
      </c>
      <c r="K7517" t="str">
        <f t="shared" si="492"/>
        <v>Kane</v>
      </c>
      <c r="L7517">
        <f t="shared" si="493"/>
        <v>0</v>
      </c>
    </row>
    <row r="7518" spans="1:12" x14ac:dyDescent="0.55000000000000004">
      <c r="A7518">
        <v>2005</v>
      </c>
      <c r="B7518" t="s">
        <v>307</v>
      </c>
      <c r="C7518" t="s">
        <v>631</v>
      </c>
      <c r="D7518">
        <v>3784561.28</v>
      </c>
      <c r="E7518">
        <v>5475201.1200000001</v>
      </c>
      <c r="H7518">
        <f t="shared" si="494"/>
        <v>16</v>
      </c>
      <c r="J7518" t="str">
        <f t="shared" si="495"/>
        <v>WEST FRANKFORT</v>
      </c>
      <c r="K7518" t="str">
        <f t="shared" si="492"/>
        <v>Franklin</v>
      </c>
      <c r="L7518">
        <f t="shared" si="493"/>
        <v>0</v>
      </c>
    </row>
    <row r="7519" spans="1:12" x14ac:dyDescent="0.55000000000000004">
      <c r="A7519">
        <v>2005</v>
      </c>
      <c r="B7519" t="s">
        <v>307</v>
      </c>
      <c r="C7519" t="s">
        <v>632</v>
      </c>
      <c r="D7519">
        <v>17667900.379999999</v>
      </c>
      <c r="E7519">
        <v>24482807.149999999</v>
      </c>
      <c r="H7519">
        <f t="shared" si="494"/>
        <v>13</v>
      </c>
      <c r="J7519" t="str">
        <f t="shared" si="495"/>
        <v>WESTCHESTER</v>
      </c>
      <c r="K7519" t="str">
        <f t="shared" si="492"/>
        <v>Cook</v>
      </c>
      <c r="L7519">
        <f t="shared" si="493"/>
        <v>0</v>
      </c>
    </row>
    <row r="7520" spans="1:12" x14ac:dyDescent="0.55000000000000004">
      <c r="A7520">
        <v>2005</v>
      </c>
      <c r="B7520" t="s">
        <v>307</v>
      </c>
      <c r="C7520" t="s">
        <v>633</v>
      </c>
      <c r="D7520">
        <v>9783672</v>
      </c>
      <c r="E7520">
        <v>15504790.960000001</v>
      </c>
      <c r="H7520">
        <f t="shared" si="494"/>
        <v>17</v>
      </c>
      <c r="J7520" t="str">
        <f t="shared" si="495"/>
        <v>WESTERN SPRINGS</v>
      </c>
      <c r="K7520" t="str">
        <f t="shared" si="492"/>
        <v>Cook</v>
      </c>
      <c r="L7520">
        <f t="shared" si="493"/>
        <v>0</v>
      </c>
    </row>
    <row r="7521" spans="1:12" x14ac:dyDescent="0.55000000000000004">
      <c r="A7521">
        <v>2005</v>
      </c>
      <c r="B7521" t="s">
        <v>307</v>
      </c>
      <c r="C7521" t="s">
        <v>634</v>
      </c>
      <c r="D7521">
        <v>15977920.970000001</v>
      </c>
      <c r="E7521">
        <v>30618419.27</v>
      </c>
      <c r="H7521">
        <f t="shared" si="494"/>
        <v>10</v>
      </c>
      <c r="J7521" t="str">
        <f t="shared" si="495"/>
        <v>WESTMONT</v>
      </c>
      <c r="K7521" t="str">
        <f t="shared" si="492"/>
        <v>DuPage</v>
      </c>
      <c r="L7521">
        <f t="shared" si="493"/>
        <v>0</v>
      </c>
    </row>
    <row r="7522" spans="1:12" x14ac:dyDescent="0.55000000000000004">
      <c r="A7522">
        <v>2005</v>
      </c>
      <c r="B7522" t="s">
        <v>307</v>
      </c>
      <c r="C7522" t="s">
        <v>635</v>
      </c>
      <c r="D7522">
        <v>25611508.760000002</v>
      </c>
      <c r="E7522">
        <v>40298641.869999997</v>
      </c>
      <c r="H7522">
        <f t="shared" si="494"/>
        <v>9</v>
      </c>
      <c r="J7522" t="str">
        <f t="shared" si="495"/>
        <v>WHEATON</v>
      </c>
      <c r="K7522" t="str">
        <f t="shared" si="492"/>
        <v>DuPage</v>
      </c>
      <c r="L7522">
        <f t="shared" si="493"/>
        <v>0</v>
      </c>
    </row>
    <row r="7523" spans="1:12" x14ac:dyDescent="0.55000000000000004">
      <c r="A7523">
        <v>2005</v>
      </c>
      <c r="B7523" t="s">
        <v>307</v>
      </c>
      <c r="C7523" t="s">
        <v>636</v>
      </c>
      <c r="D7523">
        <v>23892047.43</v>
      </c>
      <c r="E7523">
        <v>36252263.009999998</v>
      </c>
      <c r="H7523">
        <f t="shared" si="494"/>
        <v>10</v>
      </c>
      <c r="J7523" t="str">
        <f t="shared" si="495"/>
        <v>WHEELING</v>
      </c>
      <c r="K7523" t="str">
        <f t="shared" si="492"/>
        <v>Cook</v>
      </c>
      <c r="L7523">
        <f t="shared" si="493"/>
        <v>0</v>
      </c>
    </row>
    <row r="7524" spans="1:12" x14ac:dyDescent="0.55000000000000004">
      <c r="A7524">
        <v>2005</v>
      </c>
      <c r="B7524" t="s">
        <v>307</v>
      </c>
      <c r="C7524" t="s">
        <v>637</v>
      </c>
      <c r="D7524">
        <v>285551.28999999998</v>
      </c>
      <c r="E7524">
        <v>2552966.09</v>
      </c>
      <c r="H7524">
        <f t="shared" si="494"/>
        <v>16</v>
      </c>
      <c r="J7524" t="str">
        <f t="shared" si="495"/>
        <v>WILLOW SPRINGS</v>
      </c>
      <c r="K7524" t="str">
        <f t="shared" si="492"/>
        <v>Will</v>
      </c>
      <c r="L7524">
        <f t="shared" si="493"/>
        <v>0</v>
      </c>
    </row>
    <row r="7525" spans="1:12" x14ac:dyDescent="0.55000000000000004">
      <c r="A7525">
        <v>2005</v>
      </c>
      <c r="B7525" t="s">
        <v>307</v>
      </c>
      <c r="C7525" t="s">
        <v>638</v>
      </c>
      <c r="D7525">
        <v>7548153</v>
      </c>
      <c r="E7525">
        <v>11491372.609999999</v>
      </c>
      <c r="H7525">
        <f t="shared" si="494"/>
        <v>13</v>
      </c>
      <c r="J7525" t="str">
        <f t="shared" si="495"/>
        <v>WILLOWBROOK</v>
      </c>
      <c r="K7525" t="str">
        <f t="shared" si="492"/>
        <v>DuPage</v>
      </c>
      <c r="L7525">
        <f t="shared" si="493"/>
        <v>0</v>
      </c>
    </row>
    <row r="7526" spans="1:12" x14ac:dyDescent="0.55000000000000004">
      <c r="A7526">
        <v>2005</v>
      </c>
      <c r="B7526" t="s">
        <v>307</v>
      </c>
      <c r="C7526" t="s">
        <v>639</v>
      </c>
      <c r="D7526">
        <v>24663376.23</v>
      </c>
      <c r="E7526">
        <v>36083072.979999997</v>
      </c>
      <c r="H7526">
        <f t="shared" si="494"/>
        <v>10</v>
      </c>
      <c r="J7526" t="str">
        <f t="shared" si="495"/>
        <v>WILMETTE</v>
      </c>
      <c r="K7526" t="str">
        <f t="shared" si="492"/>
        <v>Cook</v>
      </c>
      <c r="L7526">
        <f t="shared" si="493"/>
        <v>0</v>
      </c>
    </row>
    <row r="7527" spans="1:12" x14ac:dyDescent="0.55000000000000004">
      <c r="A7527">
        <v>2005</v>
      </c>
      <c r="B7527" t="s">
        <v>307</v>
      </c>
      <c r="C7527" t="s">
        <v>640</v>
      </c>
      <c r="D7527">
        <v>1186502.8500000001</v>
      </c>
      <c r="E7527">
        <v>2513654.91</v>
      </c>
      <c r="H7527">
        <f t="shared" si="494"/>
        <v>12</v>
      </c>
      <c r="J7527" t="str">
        <f t="shared" si="495"/>
        <v>WILMINGTON</v>
      </c>
      <c r="K7527" t="str">
        <f t="shared" si="492"/>
        <v>Will</v>
      </c>
      <c r="L7527">
        <f t="shared" si="493"/>
        <v>0</v>
      </c>
    </row>
    <row r="7528" spans="1:12" x14ac:dyDescent="0.55000000000000004">
      <c r="A7528">
        <v>2005</v>
      </c>
      <c r="B7528" t="s">
        <v>307</v>
      </c>
      <c r="C7528" t="s">
        <v>641</v>
      </c>
      <c r="D7528">
        <v>4822482.5</v>
      </c>
      <c r="E7528">
        <v>7881174.9900000002</v>
      </c>
      <c r="H7528">
        <f t="shared" si="494"/>
        <v>10</v>
      </c>
      <c r="J7528" t="str">
        <f t="shared" si="495"/>
        <v>WINFIELD</v>
      </c>
      <c r="K7528" t="str">
        <f t="shared" si="492"/>
        <v>DuPage</v>
      </c>
      <c r="L7528">
        <f t="shared" si="493"/>
        <v>0</v>
      </c>
    </row>
    <row r="7529" spans="1:12" x14ac:dyDescent="0.55000000000000004">
      <c r="A7529">
        <v>2005</v>
      </c>
      <c r="B7529" t="s">
        <v>307</v>
      </c>
      <c r="C7529" t="s">
        <v>642</v>
      </c>
      <c r="D7529">
        <v>16467137.93</v>
      </c>
      <c r="E7529">
        <v>20899536.73</v>
      </c>
      <c r="H7529">
        <f t="shared" si="494"/>
        <v>10</v>
      </c>
      <c r="J7529" t="str">
        <f t="shared" si="495"/>
        <v>WINNETKA</v>
      </c>
      <c r="K7529" t="str">
        <f t="shared" si="492"/>
        <v>Cook</v>
      </c>
      <c r="L7529">
        <f t="shared" si="493"/>
        <v>0</v>
      </c>
    </row>
    <row r="7530" spans="1:12" x14ac:dyDescent="0.55000000000000004">
      <c r="A7530">
        <v>2005</v>
      </c>
      <c r="B7530" t="s">
        <v>307</v>
      </c>
      <c r="C7530" t="s">
        <v>643</v>
      </c>
      <c r="D7530">
        <v>2215459</v>
      </c>
      <c r="E7530">
        <v>2076086.98</v>
      </c>
      <c r="H7530">
        <f t="shared" si="494"/>
        <v>17</v>
      </c>
      <c r="J7530" t="str">
        <f t="shared" si="495"/>
        <v>WINTHROP HARBOR</v>
      </c>
      <c r="K7530" t="str">
        <f t="shared" si="492"/>
        <v>Lake</v>
      </c>
      <c r="L7530">
        <f t="shared" si="493"/>
        <v>0</v>
      </c>
    </row>
    <row r="7531" spans="1:12" x14ac:dyDescent="0.55000000000000004">
      <c r="A7531">
        <v>2005</v>
      </c>
      <c r="B7531" t="s">
        <v>307</v>
      </c>
      <c r="C7531" t="s">
        <v>644</v>
      </c>
      <c r="D7531">
        <v>12763874.15</v>
      </c>
      <c r="E7531">
        <v>19439400.52</v>
      </c>
      <c r="H7531">
        <f t="shared" si="494"/>
        <v>11</v>
      </c>
      <c r="J7531" t="str">
        <f t="shared" si="495"/>
        <v>WOOD DALE</v>
      </c>
      <c r="K7531" t="str">
        <f t="shared" si="492"/>
        <v>DuPage</v>
      </c>
      <c r="L7531">
        <f t="shared" si="493"/>
        <v>0</v>
      </c>
    </row>
    <row r="7532" spans="1:12" x14ac:dyDescent="0.55000000000000004">
      <c r="A7532">
        <v>2005</v>
      </c>
      <c r="B7532" t="s">
        <v>307</v>
      </c>
      <c r="C7532" t="s">
        <v>645</v>
      </c>
      <c r="D7532">
        <v>6449220.3399999999</v>
      </c>
      <c r="E7532">
        <v>9403269.7799999993</v>
      </c>
      <c r="H7532">
        <f t="shared" si="494"/>
        <v>12</v>
      </c>
      <c r="J7532" t="str">
        <f t="shared" si="495"/>
        <v>WOOD RIVER</v>
      </c>
      <c r="K7532" t="str">
        <f t="shared" si="492"/>
        <v>Madison</v>
      </c>
      <c r="L7532">
        <f t="shared" si="493"/>
        <v>0</v>
      </c>
    </row>
    <row r="7533" spans="1:12" x14ac:dyDescent="0.55000000000000004">
      <c r="A7533">
        <v>2005</v>
      </c>
      <c r="B7533" t="s">
        <v>307</v>
      </c>
      <c r="C7533" t="s">
        <v>646</v>
      </c>
      <c r="D7533">
        <v>16005025.550000001</v>
      </c>
      <c r="E7533">
        <v>29525830.859999999</v>
      </c>
      <c r="H7533">
        <f t="shared" si="494"/>
        <v>11</v>
      </c>
      <c r="J7533" t="str">
        <f t="shared" si="495"/>
        <v>WOODRIDGE</v>
      </c>
      <c r="K7533" t="str">
        <f t="shared" si="492"/>
        <v>DuPage</v>
      </c>
      <c r="L7533">
        <f t="shared" si="493"/>
        <v>0</v>
      </c>
    </row>
    <row r="7534" spans="1:12" x14ac:dyDescent="0.55000000000000004">
      <c r="A7534">
        <v>2005</v>
      </c>
      <c r="B7534" t="s">
        <v>307</v>
      </c>
      <c r="C7534" t="s">
        <v>647</v>
      </c>
      <c r="D7534">
        <v>9794358.8100000005</v>
      </c>
      <c r="E7534">
        <v>14933092.210000001</v>
      </c>
      <c r="H7534">
        <f t="shared" si="494"/>
        <v>11</v>
      </c>
      <c r="J7534" t="str">
        <f t="shared" si="495"/>
        <v>WOODSTOCK</v>
      </c>
      <c r="K7534" t="str">
        <f t="shared" si="492"/>
        <v>McHenry</v>
      </c>
      <c r="L7534">
        <f t="shared" si="493"/>
        <v>0</v>
      </c>
    </row>
    <row r="7535" spans="1:12" x14ac:dyDescent="0.55000000000000004">
      <c r="A7535">
        <v>2005</v>
      </c>
      <c r="B7535" t="s">
        <v>307</v>
      </c>
      <c r="C7535" t="s">
        <v>648</v>
      </c>
      <c r="D7535">
        <v>8331066.0300000003</v>
      </c>
      <c r="E7535">
        <v>12583829.189999999</v>
      </c>
      <c r="H7535">
        <f t="shared" si="494"/>
        <v>7</v>
      </c>
      <c r="J7535" t="str">
        <f t="shared" si="495"/>
        <v>WORTH</v>
      </c>
      <c r="K7535" t="str">
        <f t="shared" si="492"/>
        <v>Cook</v>
      </c>
      <c r="L7535">
        <f t="shared" si="493"/>
        <v>0</v>
      </c>
    </row>
    <row r="7536" spans="1:12" x14ac:dyDescent="0.55000000000000004">
      <c r="A7536">
        <v>2005</v>
      </c>
      <c r="B7536" t="s">
        <v>307</v>
      </c>
      <c r="C7536" t="s">
        <v>649</v>
      </c>
      <c r="D7536">
        <v>1144464.45</v>
      </c>
      <c r="E7536">
        <v>4314741.25</v>
      </c>
      <c r="H7536">
        <f t="shared" si="494"/>
        <v>11</v>
      </c>
      <c r="J7536" t="str">
        <f t="shared" si="495"/>
        <v>YORKVILLE</v>
      </c>
      <c r="K7536" t="str">
        <f t="shared" si="492"/>
        <v>Kendall</v>
      </c>
      <c r="L7536">
        <f t="shared" si="493"/>
        <v>0</v>
      </c>
    </row>
    <row r="7537" spans="1:12" x14ac:dyDescent="0.55000000000000004">
      <c r="A7537">
        <v>2005</v>
      </c>
      <c r="B7537" t="s">
        <v>307</v>
      </c>
      <c r="C7537" t="s">
        <v>650</v>
      </c>
      <c r="D7537">
        <v>17999272.75</v>
      </c>
      <c r="E7537">
        <v>26684892.559999999</v>
      </c>
      <c r="H7537">
        <f t="shared" si="494"/>
        <v>6</v>
      </c>
      <c r="J7537" t="str">
        <f>LEFT(C7537,H7537-2)</f>
        <v>ZION</v>
      </c>
      <c r="K7537" t="str">
        <f>INDEX($K$1:$K$655,MATCH(C7537,$C$1:$C$655))</f>
        <v>Lake</v>
      </c>
      <c r="L7537">
        <f>IF(ISNA(K7537),1,0)</f>
        <v>0</v>
      </c>
    </row>
  </sheetData>
  <sortState ref="A2:E7537">
    <sortCondition descending="1" ref="A2:A7537"/>
    <sortCondition ref="B2:B7537"/>
    <sortCondition ref="C2:C75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4"/>
  <sheetViews>
    <sheetView workbookViewId="0">
      <selection activeCell="D1" sqref="D1:D1048576"/>
    </sheetView>
  </sheetViews>
  <sheetFormatPr defaultRowHeight="14.4" x14ac:dyDescent="0.55000000000000004"/>
  <sheetData>
    <row r="1" spans="1:11" x14ac:dyDescent="0.55000000000000004">
      <c r="A1" t="s">
        <v>671</v>
      </c>
      <c r="B1" t="s">
        <v>1</v>
      </c>
      <c r="C1" t="s">
        <v>672</v>
      </c>
      <c r="D1" t="s">
        <v>673</v>
      </c>
      <c r="H1" t="s">
        <v>671</v>
      </c>
      <c r="I1" t="s">
        <v>1</v>
      </c>
      <c r="J1" t="s">
        <v>672</v>
      </c>
      <c r="K1" t="s">
        <v>673</v>
      </c>
    </row>
    <row r="2" spans="1:11" x14ac:dyDescent="0.55000000000000004">
      <c r="A2" t="s">
        <v>674</v>
      </c>
      <c r="B2" t="s">
        <v>675</v>
      </c>
      <c r="C2" s="1">
        <v>3319</v>
      </c>
      <c r="D2" t="s">
        <v>676</v>
      </c>
      <c r="H2" t="s">
        <v>674</v>
      </c>
      <c r="I2" t="s">
        <v>675</v>
      </c>
      <c r="J2" s="1">
        <v>3319</v>
      </c>
      <c r="K2" t="s">
        <v>676</v>
      </c>
    </row>
    <row r="3" spans="1:11" x14ac:dyDescent="0.55000000000000004">
      <c r="A3" t="s">
        <v>677</v>
      </c>
      <c r="B3" t="s">
        <v>678</v>
      </c>
      <c r="D3" t="s">
        <v>679</v>
      </c>
      <c r="H3" t="s">
        <v>677</v>
      </c>
      <c r="I3" t="s">
        <v>678</v>
      </c>
      <c r="K3" t="s">
        <v>679</v>
      </c>
    </row>
    <row r="4" spans="1:11" x14ac:dyDescent="0.55000000000000004">
      <c r="A4" t="s">
        <v>680</v>
      </c>
      <c r="B4" t="s">
        <v>678</v>
      </c>
      <c r="C4" s="1">
        <v>36942</v>
      </c>
      <c r="D4" t="s">
        <v>666</v>
      </c>
      <c r="H4" t="s">
        <v>680</v>
      </c>
      <c r="I4" t="s">
        <v>678</v>
      </c>
      <c r="J4" s="1">
        <v>36942</v>
      </c>
      <c r="K4" t="s">
        <v>666</v>
      </c>
    </row>
    <row r="5" spans="1:11" x14ac:dyDescent="0.55000000000000004">
      <c r="A5" t="s">
        <v>681</v>
      </c>
      <c r="B5" t="s">
        <v>678</v>
      </c>
      <c r="C5">
        <v>85</v>
      </c>
      <c r="D5" t="s">
        <v>682</v>
      </c>
      <c r="H5" t="s">
        <v>681</v>
      </c>
      <c r="I5" t="s">
        <v>678</v>
      </c>
      <c r="J5">
        <v>85</v>
      </c>
      <c r="K5" t="s">
        <v>682</v>
      </c>
    </row>
    <row r="6" spans="1:11" x14ac:dyDescent="0.55000000000000004">
      <c r="A6" t="s">
        <v>683</v>
      </c>
      <c r="B6" t="s">
        <v>678</v>
      </c>
      <c r="C6">
        <v>891</v>
      </c>
      <c r="D6" t="s">
        <v>684</v>
      </c>
      <c r="H6" t="s">
        <v>683</v>
      </c>
      <c r="I6" t="s">
        <v>678</v>
      </c>
      <c r="J6">
        <v>891</v>
      </c>
      <c r="K6" t="s">
        <v>684</v>
      </c>
    </row>
    <row r="7" spans="1:11" x14ac:dyDescent="0.55000000000000004">
      <c r="A7" t="s">
        <v>685</v>
      </c>
      <c r="B7" t="s">
        <v>678</v>
      </c>
      <c r="C7">
        <v>1190</v>
      </c>
      <c r="D7" t="s">
        <v>686</v>
      </c>
      <c r="H7" t="s">
        <v>685</v>
      </c>
      <c r="I7" t="s">
        <v>678</v>
      </c>
      <c r="J7">
        <v>1190</v>
      </c>
      <c r="K7" t="s">
        <v>686</v>
      </c>
    </row>
    <row r="8" spans="1:11" x14ac:dyDescent="0.55000000000000004">
      <c r="A8" t="s">
        <v>687</v>
      </c>
      <c r="B8" t="s">
        <v>675</v>
      </c>
      <c r="C8" s="1">
        <v>1988</v>
      </c>
      <c r="D8" t="s">
        <v>688</v>
      </c>
      <c r="H8" t="s">
        <v>687</v>
      </c>
      <c r="I8" t="s">
        <v>675</v>
      </c>
      <c r="J8" s="1">
        <v>1988</v>
      </c>
      <c r="K8" t="s">
        <v>688</v>
      </c>
    </row>
    <row r="9" spans="1:11" x14ac:dyDescent="0.55000000000000004">
      <c r="A9" t="s">
        <v>689</v>
      </c>
      <c r="B9" t="s">
        <v>675</v>
      </c>
      <c r="C9" s="1">
        <v>3640</v>
      </c>
      <c r="D9" t="s">
        <v>690</v>
      </c>
      <c r="H9" t="s">
        <v>689</v>
      </c>
      <c r="I9" t="s">
        <v>675</v>
      </c>
      <c r="J9" s="1">
        <v>3640</v>
      </c>
      <c r="K9" t="s">
        <v>690</v>
      </c>
    </row>
    <row r="10" spans="1:11" x14ac:dyDescent="0.55000000000000004">
      <c r="A10" t="s">
        <v>691</v>
      </c>
      <c r="B10" t="s">
        <v>678</v>
      </c>
      <c r="C10">
        <v>831</v>
      </c>
      <c r="D10" t="s">
        <v>692</v>
      </c>
      <c r="H10" t="s">
        <v>691</v>
      </c>
      <c r="I10" t="s">
        <v>678</v>
      </c>
      <c r="J10">
        <v>831</v>
      </c>
      <c r="K10" t="s">
        <v>692</v>
      </c>
    </row>
    <row r="11" spans="1:11" x14ac:dyDescent="0.55000000000000004">
      <c r="A11" t="s">
        <v>693</v>
      </c>
      <c r="B11" t="s">
        <v>678</v>
      </c>
      <c r="C11" s="1">
        <v>30046</v>
      </c>
      <c r="D11" t="s">
        <v>694</v>
      </c>
      <c r="H11" t="s">
        <v>693</v>
      </c>
      <c r="I11" t="s">
        <v>678</v>
      </c>
      <c r="J11" s="1">
        <v>30046</v>
      </c>
      <c r="K11" t="s">
        <v>694</v>
      </c>
    </row>
    <row r="12" spans="1:11" x14ac:dyDescent="0.55000000000000004">
      <c r="A12" t="s">
        <v>693</v>
      </c>
      <c r="B12" t="s">
        <v>678</v>
      </c>
      <c r="C12" s="1">
        <v>30046</v>
      </c>
      <c r="D12" t="s">
        <v>667</v>
      </c>
      <c r="H12" t="s">
        <v>693</v>
      </c>
      <c r="I12" t="s">
        <v>678</v>
      </c>
      <c r="J12" s="1">
        <v>30046</v>
      </c>
      <c r="K12" t="s">
        <v>667</v>
      </c>
    </row>
    <row r="13" spans="1:11" x14ac:dyDescent="0.55000000000000004">
      <c r="A13" t="s">
        <v>695</v>
      </c>
      <c r="B13" t="s">
        <v>678</v>
      </c>
      <c r="C13">
        <v>681</v>
      </c>
      <c r="D13" t="s">
        <v>669</v>
      </c>
      <c r="H13" t="s">
        <v>695</v>
      </c>
      <c r="I13" t="s">
        <v>678</v>
      </c>
      <c r="J13">
        <v>681</v>
      </c>
      <c r="K13" t="s">
        <v>669</v>
      </c>
    </row>
    <row r="14" spans="1:11" x14ac:dyDescent="0.55000000000000004">
      <c r="A14" t="s">
        <v>696</v>
      </c>
      <c r="B14" t="s">
        <v>678</v>
      </c>
      <c r="C14">
        <v>475</v>
      </c>
      <c r="D14" t="s">
        <v>697</v>
      </c>
      <c r="H14" t="s">
        <v>696</v>
      </c>
      <c r="I14" t="s">
        <v>678</v>
      </c>
      <c r="J14">
        <v>475</v>
      </c>
      <c r="K14" t="s">
        <v>697</v>
      </c>
    </row>
    <row r="15" spans="1:11" x14ac:dyDescent="0.55000000000000004">
      <c r="A15" t="s">
        <v>698</v>
      </c>
      <c r="B15" t="s">
        <v>678</v>
      </c>
      <c r="C15">
        <v>148</v>
      </c>
      <c r="D15" t="s">
        <v>699</v>
      </c>
      <c r="H15" t="s">
        <v>698</v>
      </c>
      <c r="I15" t="s">
        <v>678</v>
      </c>
      <c r="J15">
        <v>148</v>
      </c>
      <c r="K15" t="s">
        <v>699</v>
      </c>
    </row>
    <row r="16" spans="1:11" x14ac:dyDescent="0.55000000000000004">
      <c r="A16" t="s">
        <v>700</v>
      </c>
      <c r="B16" t="s">
        <v>678</v>
      </c>
      <c r="C16">
        <v>291</v>
      </c>
      <c r="D16" t="s">
        <v>701</v>
      </c>
      <c r="H16" t="s">
        <v>700</v>
      </c>
      <c r="I16" t="s">
        <v>678</v>
      </c>
      <c r="J16">
        <v>291</v>
      </c>
      <c r="K16" t="s">
        <v>701</v>
      </c>
    </row>
    <row r="17" spans="1:11" x14ac:dyDescent="0.55000000000000004">
      <c r="A17" t="s">
        <v>702</v>
      </c>
      <c r="B17" t="s">
        <v>678</v>
      </c>
      <c r="C17">
        <v>320</v>
      </c>
      <c r="D17" t="s">
        <v>703</v>
      </c>
      <c r="H17" t="s">
        <v>702</v>
      </c>
      <c r="I17" t="s">
        <v>678</v>
      </c>
      <c r="J17">
        <v>320</v>
      </c>
      <c r="K17" t="s">
        <v>703</v>
      </c>
    </row>
    <row r="18" spans="1:11" x14ac:dyDescent="0.55000000000000004">
      <c r="A18" t="s">
        <v>704</v>
      </c>
      <c r="B18" t="s">
        <v>678</v>
      </c>
      <c r="C18" s="1">
        <v>2002</v>
      </c>
      <c r="D18" t="s">
        <v>705</v>
      </c>
      <c r="H18" t="s">
        <v>704</v>
      </c>
      <c r="I18" t="s">
        <v>678</v>
      </c>
      <c r="J18" s="1">
        <v>2002</v>
      </c>
      <c r="K18" t="s">
        <v>705</v>
      </c>
    </row>
    <row r="19" spans="1:11" x14ac:dyDescent="0.55000000000000004">
      <c r="A19" t="s">
        <v>706</v>
      </c>
      <c r="B19" t="s">
        <v>678</v>
      </c>
      <c r="C19">
        <v>671</v>
      </c>
      <c r="D19" t="s">
        <v>707</v>
      </c>
      <c r="H19" t="s">
        <v>706</v>
      </c>
      <c r="I19" t="s">
        <v>678</v>
      </c>
      <c r="J19">
        <v>671</v>
      </c>
      <c r="K19" t="s">
        <v>707</v>
      </c>
    </row>
    <row r="20" spans="1:11" x14ac:dyDescent="0.55000000000000004">
      <c r="A20" t="s">
        <v>708</v>
      </c>
      <c r="B20" t="s">
        <v>678</v>
      </c>
      <c r="C20">
        <v>227</v>
      </c>
      <c r="D20" t="s">
        <v>709</v>
      </c>
      <c r="H20" t="s">
        <v>708</v>
      </c>
      <c r="I20" t="s">
        <v>678</v>
      </c>
      <c r="J20">
        <v>227</v>
      </c>
      <c r="K20" t="s">
        <v>709</v>
      </c>
    </row>
    <row r="21" spans="1:11" x14ac:dyDescent="0.55000000000000004">
      <c r="A21" t="s">
        <v>710</v>
      </c>
      <c r="B21" t="s">
        <v>678</v>
      </c>
      <c r="C21" s="1">
        <v>19277</v>
      </c>
      <c r="D21" t="s">
        <v>668</v>
      </c>
      <c r="H21" t="s">
        <v>710</v>
      </c>
      <c r="I21" t="s">
        <v>678</v>
      </c>
      <c r="J21" s="1">
        <v>19277</v>
      </c>
      <c r="K21" t="s">
        <v>668</v>
      </c>
    </row>
    <row r="22" spans="1:11" x14ac:dyDescent="0.55000000000000004">
      <c r="A22" t="s">
        <v>711</v>
      </c>
      <c r="B22" t="s">
        <v>675</v>
      </c>
      <c r="C22" s="1">
        <v>2319</v>
      </c>
      <c r="D22" t="s">
        <v>712</v>
      </c>
      <c r="H22" t="s">
        <v>711</v>
      </c>
      <c r="I22" t="s">
        <v>675</v>
      </c>
      <c r="J22" s="1">
        <v>2319</v>
      </c>
      <c r="K22" t="s">
        <v>712</v>
      </c>
    </row>
    <row r="23" spans="1:11" x14ac:dyDescent="0.55000000000000004">
      <c r="A23" t="s">
        <v>713</v>
      </c>
      <c r="B23" t="s">
        <v>678</v>
      </c>
      <c r="C23">
        <v>391</v>
      </c>
      <c r="D23" t="s">
        <v>670</v>
      </c>
      <c r="H23" t="s">
        <v>713</v>
      </c>
      <c r="I23" t="s">
        <v>678</v>
      </c>
      <c r="J23">
        <v>391</v>
      </c>
      <c r="K23" t="s">
        <v>670</v>
      </c>
    </row>
    <row r="24" spans="1:11" x14ac:dyDescent="0.55000000000000004">
      <c r="A24" t="s">
        <v>714</v>
      </c>
      <c r="B24" t="s">
        <v>675</v>
      </c>
      <c r="C24" s="1">
        <v>27865</v>
      </c>
      <c r="D24" t="s">
        <v>669</v>
      </c>
      <c r="H24" t="s">
        <v>714</v>
      </c>
      <c r="I24" t="s">
        <v>675</v>
      </c>
      <c r="J24" s="1">
        <v>27865</v>
      </c>
      <c r="K24" t="s">
        <v>669</v>
      </c>
    </row>
    <row r="25" spans="1:11" x14ac:dyDescent="0.55000000000000004">
      <c r="A25" t="s">
        <v>715</v>
      </c>
      <c r="B25" t="s">
        <v>678</v>
      </c>
      <c r="C25">
        <v>531</v>
      </c>
      <c r="D25" t="s">
        <v>676</v>
      </c>
      <c r="H25" t="s">
        <v>715</v>
      </c>
      <c r="I25" t="s">
        <v>678</v>
      </c>
      <c r="J25">
        <v>531</v>
      </c>
      <c r="K25" t="s">
        <v>676</v>
      </c>
    </row>
    <row r="26" spans="1:11" x14ac:dyDescent="0.55000000000000004">
      <c r="A26" t="s">
        <v>716</v>
      </c>
      <c r="B26" t="s">
        <v>678</v>
      </c>
      <c r="C26">
        <v>270</v>
      </c>
      <c r="D26" t="s">
        <v>701</v>
      </c>
      <c r="H26" t="s">
        <v>716</v>
      </c>
      <c r="I26" t="s">
        <v>678</v>
      </c>
      <c r="J26">
        <v>270</v>
      </c>
      <c r="K26" t="s">
        <v>701</v>
      </c>
    </row>
    <row r="27" spans="1:11" x14ac:dyDescent="0.55000000000000004">
      <c r="A27" t="s">
        <v>717</v>
      </c>
      <c r="B27" t="s">
        <v>675</v>
      </c>
      <c r="C27" s="1">
        <v>2500</v>
      </c>
      <c r="D27" t="s">
        <v>718</v>
      </c>
      <c r="H27" t="s">
        <v>717</v>
      </c>
      <c r="I27" t="s">
        <v>675</v>
      </c>
      <c r="J27" s="1">
        <v>2500</v>
      </c>
      <c r="K27" t="s">
        <v>718</v>
      </c>
    </row>
    <row r="28" spans="1:11" x14ac:dyDescent="0.55000000000000004">
      <c r="A28" t="s">
        <v>719</v>
      </c>
      <c r="B28" t="s">
        <v>678</v>
      </c>
      <c r="C28">
        <v>146</v>
      </c>
      <c r="D28" t="s">
        <v>720</v>
      </c>
      <c r="H28" t="s">
        <v>719</v>
      </c>
      <c r="I28" t="s">
        <v>678</v>
      </c>
      <c r="J28">
        <v>146</v>
      </c>
      <c r="K28" t="s">
        <v>720</v>
      </c>
    </row>
    <row r="29" spans="1:11" x14ac:dyDescent="0.55000000000000004">
      <c r="A29" t="s">
        <v>721</v>
      </c>
      <c r="B29" t="s">
        <v>678</v>
      </c>
      <c r="C29" s="1">
        <v>1178</v>
      </c>
      <c r="D29" t="s">
        <v>722</v>
      </c>
      <c r="H29" t="s">
        <v>721</v>
      </c>
      <c r="I29" t="s">
        <v>678</v>
      </c>
      <c r="J29" s="1">
        <v>1178</v>
      </c>
      <c r="K29" t="s">
        <v>722</v>
      </c>
    </row>
    <row r="30" spans="1:11" x14ac:dyDescent="0.55000000000000004">
      <c r="A30" t="s">
        <v>723</v>
      </c>
      <c r="B30" t="s">
        <v>678</v>
      </c>
      <c r="C30">
        <v>578</v>
      </c>
      <c r="D30" t="s">
        <v>707</v>
      </c>
      <c r="H30" t="s">
        <v>723</v>
      </c>
      <c r="I30" t="s">
        <v>678</v>
      </c>
      <c r="J30">
        <v>578</v>
      </c>
      <c r="K30" t="s">
        <v>707</v>
      </c>
    </row>
    <row r="31" spans="1:11" x14ac:dyDescent="0.55000000000000004">
      <c r="A31" t="s">
        <v>724</v>
      </c>
      <c r="B31" t="s">
        <v>675</v>
      </c>
      <c r="C31" s="1">
        <v>4442</v>
      </c>
      <c r="D31" t="s">
        <v>670</v>
      </c>
      <c r="H31" t="s">
        <v>724</v>
      </c>
      <c r="I31" t="s">
        <v>675</v>
      </c>
      <c r="J31" s="1">
        <v>4442</v>
      </c>
      <c r="K31" t="s">
        <v>670</v>
      </c>
    </row>
    <row r="32" spans="1:11" x14ac:dyDescent="0.55000000000000004">
      <c r="A32" t="s">
        <v>725</v>
      </c>
      <c r="B32" t="s">
        <v>726</v>
      </c>
      <c r="C32">
        <v>878</v>
      </c>
      <c r="D32" t="s">
        <v>707</v>
      </c>
      <c r="H32" t="s">
        <v>725</v>
      </c>
      <c r="I32" t="s">
        <v>726</v>
      </c>
      <c r="J32">
        <v>878</v>
      </c>
      <c r="K32" t="s">
        <v>707</v>
      </c>
    </row>
    <row r="33" spans="1:11" x14ac:dyDescent="0.55000000000000004">
      <c r="A33" t="s">
        <v>727</v>
      </c>
      <c r="B33" t="s">
        <v>678</v>
      </c>
      <c r="C33" s="1">
        <v>14430</v>
      </c>
      <c r="D33" t="s">
        <v>728</v>
      </c>
      <c r="H33" t="s">
        <v>727</v>
      </c>
      <c r="I33" t="s">
        <v>678</v>
      </c>
      <c r="J33" s="1">
        <v>14430</v>
      </c>
      <c r="K33" t="s">
        <v>728</v>
      </c>
    </row>
    <row r="34" spans="1:11" x14ac:dyDescent="0.55000000000000004">
      <c r="A34" t="s">
        <v>729</v>
      </c>
      <c r="B34" t="s">
        <v>678</v>
      </c>
      <c r="C34">
        <v>366</v>
      </c>
      <c r="D34" t="s">
        <v>730</v>
      </c>
      <c r="H34" t="s">
        <v>729</v>
      </c>
      <c r="I34" t="s">
        <v>678</v>
      </c>
      <c r="J34">
        <v>366</v>
      </c>
      <c r="K34" t="s">
        <v>730</v>
      </c>
    </row>
    <row r="35" spans="1:11" x14ac:dyDescent="0.55000000000000004">
      <c r="A35" t="s">
        <v>731</v>
      </c>
      <c r="B35" t="s">
        <v>675</v>
      </c>
      <c r="C35" s="1">
        <v>2916</v>
      </c>
      <c r="D35" t="s">
        <v>732</v>
      </c>
      <c r="H35" t="s">
        <v>731</v>
      </c>
      <c r="I35" t="s">
        <v>675</v>
      </c>
      <c r="J35" s="1">
        <v>2916</v>
      </c>
      <c r="K35" t="s">
        <v>732</v>
      </c>
    </row>
    <row r="36" spans="1:11" x14ac:dyDescent="0.55000000000000004">
      <c r="A36" t="s">
        <v>733</v>
      </c>
      <c r="B36" t="s">
        <v>678</v>
      </c>
      <c r="C36">
        <v>409</v>
      </c>
      <c r="D36" t="s">
        <v>734</v>
      </c>
      <c r="H36" t="s">
        <v>733</v>
      </c>
      <c r="I36" t="s">
        <v>678</v>
      </c>
      <c r="J36">
        <v>409</v>
      </c>
      <c r="K36" t="s">
        <v>734</v>
      </c>
    </row>
    <row r="37" spans="1:11" x14ac:dyDescent="0.55000000000000004">
      <c r="A37" t="s">
        <v>735</v>
      </c>
      <c r="B37" t="s">
        <v>678</v>
      </c>
      <c r="C37">
        <v>947</v>
      </c>
      <c r="D37" t="s">
        <v>736</v>
      </c>
      <c r="H37" t="s">
        <v>735</v>
      </c>
      <c r="I37" t="s">
        <v>678</v>
      </c>
      <c r="J37">
        <v>947</v>
      </c>
      <c r="K37" t="s">
        <v>736</v>
      </c>
    </row>
    <row r="38" spans="1:11" x14ac:dyDescent="0.55000000000000004">
      <c r="A38" t="s">
        <v>737</v>
      </c>
      <c r="B38" t="s">
        <v>678</v>
      </c>
      <c r="C38">
        <v>193</v>
      </c>
      <c r="D38" t="s">
        <v>738</v>
      </c>
      <c r="H38" t="s">
        <v>737</v>
      </c>
      <c r="I38" t="s">
        <v>678</v>
      </c>
      <c r="J38">
        <v>193</v>
      </c>
      <c r="K38" t="s">
        <v>738</v>
      </c>
    </row>
    <row r="39" spans="1:11" x14ac:dyDescent="0.55000000000000004">
      <c r="A39" t="s">
        <v>739</v>
      </c>
      <c r="B39" t="s">
        <v>678</v>
      </c>
      <c r="C39" s="1">
        <v>75101</v>
      </c>
      <c r="D39" t="s">
        <v>668</v>
      </c>
      <c r="H39" t="s">
        <v>739</v>
      </c>
      <c r="I39" t="s">
        <v>678</v>
      </c>
      <c r="J39" s="1">
        <v>75101</v>
      </c>
      <c r="K39" t="s">
        <v>668</v>
      </c>
    </row>
    <row r="40" spans="1:11" x14ac:dyDescent="0.55000000000000004">
      <c r="A40" t="s">
        <v>739</v>
      </c>
      <c r="B40" t="s">
        <v>678</v>
      </c>
      <c r="C40" s="1">
        <v>75101</v>
      </c>
      <c r="D40" t="s">
        <v>728</v>
      </c>
      <c r="H40" t="s">
        <v>739</v>
      </c>
      <c r="I40" t="s">
        <v>678</v>
      </c>
      <c r="J40" s="1">
        <v>75101</v>
      </c>
      <c r="K40" t="s">
        <v>728</v>
      </c>
    </row>
    <row r="41" spans="1:11" x14ac:dyDescent="0.55000000000000004">
      <c r="A41" t="s">
        <v>740</v>
      </c>
      <c r="B41" t="s">
        <v>678</v>
      </c>
      <c r="C41">
        <v>343</v>
      </c>
      <c r="D41" t="s">
        <v>741</v>
      </c>
      <c r="H41" t="s">
        <v>740</v>
      </c>
      <c r="I41" t="s">
        <v>678</v>
      </c>
      <c r="J41">
        <v>343</v>
      </c>
      <c r="K41" t="s">
        <v>741</v>
      </c>
    </row>
    <row r="42" spans="1:11" x14ac:dyDescent="0.55000000000000004">
      <c r="A42" t="s">
        <v>742</v>
      </c>
      <c r="B42" t="s">
        <v>678</v>
      </c>
      <c r="C42">
        <v>743</v>
      </c>
      <c r="D42" t="s">
        <v>743</v>
      </c>
      <c r="H42" t="s">
        <v>742</v>
      </c>
      <c r="I42" t="s">
        <v>678</v>
      </c>
      <c r="J42">
        <v>743</v>
      </c>
      <c r="K42" t="s">
        <v>743</v>
      </c>
    </row>
    <row r="43" spans="1:11" x14ac:dyDescent="0.55000000000000004">
      <c r="A43" t="s">
        <v>744</v>
      </c>
      <c r="B43" t="s">
        <v>678</v>
      </c>
      <c r="C43">
        <v>294</v>
      </c>
      <c r="D43" t="s">
        <v>720</v>
      </c>
      <c r="H43" t="s">
        <v>744</v>
      </c>
      <c r="I43" t="s">
        <v>678</v>
      </c>
      <c r="J43">
        <v>294</v>
      </c>
      <c r="K43" t="s">
        <v>720</v>
      </c>
    </row>
    <row r="44" spans="1:11" x14ac:dyDescent="0.55000000000000004">
      <c r="A44" t="s">
        <v>745</v>
      </c>
      <c r="B44" t="s">
        <v>678</v>
      </c>
      <c r="C44" s="1">
        <v>2288</v>
      </c>
      <c r="D44" t="s">
        <v>732</v>
      </c>
      <c r="H44" t="s">
        <v>745</v>
      </c>
      <c r="I44" t="s">
        <v>678</v>
      </c>
      <c r="J44" s="1">
        <v>2288</v>
      </c>
      <c r="K44" t="s">
        <v>732</v>
      </c>
    </row>
    <row r="45" spans="1:11" x14ac:dyDescent="0.55000000000000004">
      <c r="A45" t="s">
        <v>745</v>
      </c>
      <c r="B45" t="s">
        <v>678</v>
      </c>
      <c r="C45" s="1">
        <v>2288</v>
      </c>
      <c r="D45" t="s">
        <v>699</v>
      </c>
      <c r="H45" t="s">
        <v>745</v>
      </c>
      <c r="I45" t="s">
        <v>678</v>
      </c>
      <c r="J45" s="1">
        <v>2288</v>
      </c>
      <c r="K45" t="s">
        <v>699</v>
      </c>
    </row>
    <row r="46" spans="1:11" x14ac:dyDescent="0.55000000000000004">
      <c r="A46" t="s">
        <v>746</v>
      </c>
      <c r="B46" t="s">
        <v>678</v>
      </c>
      <c r="C46">
        <v>761</v>
      </c>
      <c r="D46" t="s">
        <v>747</v>
      </c>
      <c r="H46" t="s">
        <v>746</v>
      </c>
      <c r="I46" t="s">
        <v>678</v>
      </c>
      <c r="J46">
        <v>761</v>
      </c>
      <c r="K46" t="s">
        <v>747</v>
      </c>
    </row>
    <row r="47" spans="1:11" x14ac:dyDescent="0.55000000000000004">
      <c r="A47" t="s">
        <v>748</v>
      </c>
      <c r="B47" t="s">
        <v>678</v>
      </c>
      <c r="C47" s="1">
        <v>1333</v>
      </c>
      <c r="D47" t="s">
        <v>734</v>
      </c>
      <c r="H47" t="s">
        <v>748</v>
      </c>
      <c r="I47" t="s">
        <v>678</v>
      </c>
      <c r="J47" s="1">
        <v>1333</v>
      </c>
      <c r="K47" t="s">
        <v>734</v>
      </c>
    </row>
    <row r="48" spans="1:11" x14ac:dyDescent="0.55000000000000004">
      <c r="A48" t="s">
        <v>749</v>
      </c>
      <c r="B48" t="s">
        <v>675</v>
      </c>
      <c r="C48">
        <v>536</v>
      </c>
      <c r="D48" t="s">
        <v>679</v>
      </c>
      <c r="H48" t="s">
        <v>749</v>
      </c>
      <c r="I48" t="s">
        <v>675</v>
      </c>
      <c r="J48">
        <v>536</v>
      </c>
      <c r="K48" t="s">
        <v>679</v>
      </c>
    </row>
    <row r="49" spans="1:11" x14ac:dyDescent="0.55000000000000004">
      <c r="A49" t="s">
        <v>750</v>
      </c>
      <c r="B49" t="s">
        <v>678</v>
      </c>
      <c r="C49">
        <v>785</v>
      </c>
      <c r="D49" t="s">
        <v>751</v>
      </c>
      <c r="H49" t="s">
        <v>750</v>
      </c>
      <c r="I49" t="s">
        <v>678</v>
      </c>
      <c r="J49">
        <v>785</v>
      </c>
      <c r="K49" t="s">
        <v>751</v>
      </c>
    </row>
    <row r="50" spans="1:11" x14ac:dyDescent="0.55000000000000004">
      <c r="A50" t="s">
        <v>752</v>
      </c>
      <c r="B50" t="s">
        <v>678</v>
      </c>
      <c r="C50">
        <v>972</v>
      </c>
      <c r="D50" t="s">
        <v>718</v>
      </c>
      <c r="H50" t="s">
        <v>752</v>
      </c>
      <c r="I50" t="s">
        <v>678</v>
      </c>
      <c r="J50">
        <v>972</v>
      </c>
      <c r="K50" t="s">
        <v>718</v>
      </c>
    </row>
    <row r="51" spans="1:11" x14ac:dyDescent="0.55000000000000004">
      <c r="A51" t="s">
        <v>753</v>
      </c>
      <c r="B51" t="s">
        <v>675</v>
      </c>
      <c r="C51" s="1">
        <v>1168</v>
      </c>
      <c r="D51" t="s">
        <v>754</v>
      </c>
      <c r="H51" t="s">
        <v>753</v>
      </c>
      <c r="I51" t="s">
        <v>675</v>
      </c>
      <c r="J51" s="1">
        <v>1168</v>
      </c>
      <c r="K51" t="s">
        <v>754</v>
      </c>
    </row>
    <row r="52" spans="1:11" x14ac:dyDescent="0.55000000000000004">
      <c r="A52" t="s">
        <v>755</v>
      </c>
      <c r="B52" t="s">
        <v>726</v>
      </c>
      <c r="C52" s="1">
        <v>1141</v>
      </c>
      <c r="D52" t="s">
        <v>756</v>
      </c>
      <c r="H52" t="s">
        <v>755</v>
      </c>
      <c r="I52" t="s">
        <v>726</v>
      </c>
      <c r="J52" s="1">
        <v>1141</v>
      </c>
      <c r="K52" t="s">
        <v>756</v>
      </c>
    </row>
    <row r="53" spans="1:11" x14ac:dyDescent="0.55000000000000004">
      <c r="A53" t="s">
        <v>757</v>
      </c>
      <c r="B53" t="s">
        <v>675</v>
      </c>
      <c r="C53" s="1">
        <v>1988</v>
      </c>
      <c r="D53" t="s">
        <v>758</v>
      </c>
      <c r="H53" t="s">
        <v>757</v>
      </c>
      <c r="I53" t="s">
        <v>675</v>
      </c>
      <c r="J53" s="1">
        <v>1988</v>
      </c>
      <c r="K53" t="s">
        <v>758</v>
      </c>
    </row>
    <row r="54" spans="1:11" x14ac:dyDescent="0.55000000000000004">
      <c r="A54" t="s">
        <v>759</v>
      </c>
      <c r="B54" t="s">
        <v>726</v>
      </c>
      <c r="C54">
        <v>972</v>
      </c>
      <c r="D54" t="s">
        <v>707</v>
      </c>
      <c r="H54" t="s">
        <v>759</v>
      </c>
      <c r="I54" t="s">
        <v>726</v>
      </c>
      <c r="J54">
        <v>972</v>
      </c>
      <c r="K54" t="s">
        <v>707</v>
      </c>
    </row>
    <row r="55" spans="1:11" x14ac:dyDescent="0.55000000000000004">
      <c r="A55" t="s">
        <v>760</v>
      </c>
      <c r="B55" t="s">
        <v>675</v>
      </c>
      <c r="C55" s="1">
        <v>1692</v>
      </c>
      <c r="D55" t="s">
        <v>761</v>
      </c>
      <c r="H55" t="s">
        <v>760</v>
      </c>
      <c r="I55" t="s">
        <v>675</v>
      </c>
      <c r="J55" s="1">
        <v>1692</v>
      </c>
      <c r="K55" t="s">
        <v>761</v>
      </c>
    </row>
    <row r="56" spans="1:11" x14ac:dyDescent="0.55000000000000004">
      <c r="A56" t="s">
        <v>762</v>
      </c>
      <c r="B56" t="s">
        <v>678</v>
      </c>
      <c r="C56" s="1">
        <v>1224</v>
      </c>
      <c r="D56" t="s">
        <v>732</v>
      </c>
      <c r="H56" t="s">
        <v>762</v>
      </c>
      <c r="I56" t="s">
        <v>678</v>
      </c>
      <c r="J56" s="1">
        <v>1224</v>
      </c>
      <c r="K56" t="s">
        <v>732</v>
      </c>
    </row>
    <row r="57" spans="1:11" x14ac:dyDescent="0.55000000000000004">
      <c r="A57" t="s">
        <v>763</v>
      </c>
      <c r="B57" t="s">
        <v>675</v>
      </c>
      <c r="C57" s="1">
        <v>4771</v>
      </c>
      <c r="D57" t="s">
        <v>764</v>
      </c>
      <c r="H57" t="s">
        <v>763</v>
      </c>
      <c r="I57" t="s">
        <v>675</v>
      </c>
      <c r="J57" s="1">
        <v>4771</v>
      </c>
      <c r="K57" t="s">
        <v>764</v>
      </c>
    </row>
    <row r="58" spans="1:11" x14ac:dyDescent="0.55000000000000004">
      <c r="A58" t="s">
        <v>765</v>
      </c>
      <c r="B58" t="s">
        <v>678</v>
      </c>
      <c r="C58">
        <v>587</v>
      </c>
      <c r="D58" t="s">
        <v>766</v>
      </c>
      <c r="H58" t="s">
        <v>765</v>
      </c>
      <c r="I58" t="s">
        <v>678</v>
      </c>
      <c r="J58">
        <v>587</v>
      </c>
      <c r="K58" t="s">
        <v>766</v>
      </c>
    </row>
    <row r="59" spans="1:11" x14ac:dyDescent="0.55000000000000004">
      <c r="A59" t="s">
        <v>767</v>
      </c>
      <c r="B59" t="s">
        <v>675</v>
      </c>
      <c r="C59" s="1">
        <v>197899</v>
      </c>
      <c r="D59" t="s">
        <v>666</v>
      </c>
      <c r="H59" t="s">
        <v>767</v>
      </c>
      <c r="I59" t="s">
        <v>675</v>
      </c>
      <c r="J59" s="1">
        <v>197899</v>
      </c>
      <c r="K59" t="s">
        <v>666</v>
      </c>
    </row>
    <row r="60" spans="1:11" x14ac:dyDescent="0.55000000000000004">
      <c r="A60" t="s">
        <v>767</v>
      </c>
      <c r="B60" t="s">
        <v>675</v>
      </c>
      <c r="C60" s="1">
        <v>197899</v>
      </c>
      <c r="D60" t="s">
        <v>694</v>
      </c>
      <c r="H60" t="s">
        <v>767</v>
      </c>
      <c r="I60" t="s">
        <v>675</v>
      </c>
      <c r="J60" s="1">
        <v>197899</v>
      </c>
      <c r="K60" t="s">
        <v>694</v>
      </c>
    </row>
    <row r="61" spans="1:11" x14ac:dyDescent="0.55000000000000004">
      <c r="A61" t="s">
        <v>767</v>
      </c>
      <c r="B61" t="s">
        <v>675</v>
      </c>
      <c r="C61" s="1">
        <v>197899</v>
      </c>
      <c r="D61" t="s">
        <v>768</v>
      </c>
      <c r="H61" t="s">
        <v>767</v>
      </c>
      <c r="I61" t="s">
        <v>675</v>
      </c>
      <c r="J61" s="1">
        <v>197899</v>
      </c>
      <c r="K61" t="s">
        <v>768</v>
      </c>
    </row>
    <row r="62" spans="1:11" x14ac:dyDescent="0.55000000000000004">
      <c r="A62" t="s">
        <v>767</v>
      </c>
      <c r="B62" t="s">
        <v>675</v>
      </c>
      <c r="C62" s="1">
        <v>197899</v>
      </c>
      <c r="D62" t="s">
        <v>769</v>
      </c>
      <c r="H62" t="s">
        <v>767</v>
      </c>
      <c r="I62" t="s">
        <v>675</v>
      </c>
      <c r="J62" s="1">
        <v>197899</v>
      </c>
      <c r="K62" t="s">
        <v>769</v>
      </c>
    </row>
    <row r="63" spans="1:11" x14ac:dyDescent="0.55000000000000004">
      <c r="A63" t="s">
        <v>770</v>
      </c>
      <c r="B63" t="s">
        <v>675</v>
      </c>
      <c r="C63">
        <v>654</v>
      </c>
      <c r="D63" t="s">
        <v>771</v>
      </c>
      <c r="H63" t="s">
        <v>770</v>
      </c>
      <c r="I63" t="s">
        <v>675</v>
      </c>
      <c r="J63">
        <v>654</v>
      </c>
      <c r="K63" t="s">
        <v>771</v>
      </c>
    </row>
    <row r="64" spans="1:11" x14ac:dyDescent="0.55000000000000004">
      <c r="A64" t="s">
        <v>772</v>
      </c>
      <c r="B64" t="s">
        <v>678</v>
      </c>
      <c r="C64" s="1">
        <v>1945</v>
      </c>
      <c r="D64" t="s">
        <v>686</v>
      </c>
      <c r="H64" t="s">
        <v>772</v>
      </c>
      <c r="I64" t="s">
        <v>678</v>
      </c>
      <c r="J64" s="1">
        <v>1945</v>
      </c>
      <c r="K64" t="s">
        <v>686</v>
      </c>
    </row>
    <row r="65" spans="1:11" x14ac:dyDescent="0.55000000000000004">
      <c r="A65" t="s">
        <v>773</v>
      </c>
      <c r="B65" t="s">
        <v>678</v>
      </c>
      <c r="C65">
        <v>799</v>
      </c>
      <c r="D65" t="s">
        <v>756</v>
      </c>
      <c r="H65" t="s">
        <v>773</v>
      </c>
      <c r="I65" t="s">
        <v>678</v>
      </c>
      <c r="J65">
        <v>799</v>
      </c>
      <c r="K65" t="s">
        <v>756</v>
      </c>
    </row>
    <row r="66" spans="1:11" x14ac:dyDescent="0.55000000000000004">
      <c r="A66" t="s">
        <v>774</v>
      </c>
      <c r="B66" t="s">
        <v>678</v>
      </c>
      <c r="C66">
        <v>373</v>
      </c>
      <c r="D66" t="s">
        <v>775</v>
      </c>
      <c r="H66" t="s">
        <v>774</v>
      </c>
      <c r="I66" t="s">
        <v>678</v>
      </c>
      <c r="J66">
        <v>373</v>
      </c>
      <c r="K66" t="s">
        <v>775</v>
      </c>
    </row>
    <row r="67" spans="1:11" x14ac:dyDescent="0.55000000000000004">
      <c r="A67" t="s">
        <v>776</v>
      </c>
      <c r="B67" t="s">
        <v>678</v>
      </c>
      <c r="C67">
        <v>189</v>
      </c>
      <c r="D67" t="s">
        <v>756</v>
      </c>
      <c r="H67" t="s">
        <v>776</v>
      </c>
      <c r="I67" t="s">
        <v>678</v>
      </c>
      <c r="J67">
        <v>189</v>
      </c>
      <c r="K67" t="s">
        <v>756</v>
      </c>
    </row>
    <row r="68" spans="1:11" x14ac:dyDescent="0.55000000000000004">
      <c r="A68" t="s">
        <v>777</v>
      </c>
      <c r="B68" t="s">
        <v>678</v>
      </c>
      <c r="C68" s="1">
        <v>1583</v>
      </c>
      <c r="D68" t="s">
        <v>728</v>
      </c>
      <c r="H68" t="s">
        <v>777</v>
      </c>
      <c r="I68" t="s">
        <v>678</v>
      </c>
      <c r="J68" s="1">
        <v>1583</v>
      </c>
      <c r="K68" t="s">
        <v>728</v>
      </c>
    </row>
    <row r="69" spans="1:11" x14ac:dyDescent="0.55000000000000004">
      <c r="A69" t="s">
        <v>778</v>
      </c>
      <c r="B69" t="s">
        <v>678</v>
      </c>
      <c r="C69">
        <v>251</v>
      </c>
      <c r="D69" t="s">
        <v>779</v>
      </c>
      <c r="H69" t="s">
        <v>778</v>
      </c>
      <c r="I69" t="s">
        <v>678</v>
      </c>
      <c r="J69">
        <v>251</v>
      </c>
      <c r="K69" t="s">
        <v>779</v>
      </c>
    </row>
    <row r="70" spans="1:11" x14ac:dyDescent="0.55000000000000004">
      <c r="A70" t="s">
        <v>780</v>
      </c>
      <c r="B70" t="s">
        <v>678</v>
      </c>
      <c r="C70" s="1">
        <v>10327</v>
      </c>
      <c r="D70" t="s">
        <v>668</v>
      </c>
      <c r="H70" t="s">
        <v>780</v>
      </c>
      <c r="I70" t="s">
        <v>678</v>
      </c>
      <c r="J70" s="1">
        <v>10327</v>
      </c>
      <c r="K70" t="s">
        <v>668</v>
      </c>
    </row>
    <row r="71" spans="1:11" x14ac:dyDescent="0.55000000000000004">
      <c r="A71" t="s">
        <v>780</v>
      </c>
      <c r="B71" t="s">
        <v>678</v>
      </c>
      <c r="C71" s="1">
        <v>10327</v>
      </c>
      <c r="D71" t="s">
        <v>728</v>
      </c>
      <c r="H71" t="s">
        <v>780</v>
      </c>
      <c r="I71" t="s">
        <v>678</v>
      </c>
      <c r="J71" s="1">
        <v>10327</v>
      </c>
      <c r="K71" t="s">
        <v>728</v>
      </c>
    </row>
    <row r="72" spans="1:11" x14ac:dyDescent="0.55000000000000004">
      <c r="A72" t="s">
        <v>781</v>
      </c>
      <c r="B72" t="s">
        <v>678</v>
      </c>
      <c r="C72" s="1">
        <v>4209</v>
      </c>
      <c r="D72" t="s">
        <v>668</v>
      </c>
      <c r="H72" t="s">
        <v>781</v>
      </c>
      <c r="I72" t="s">
        <v>678</v>
      </c>
      <c r="J72" s="1">
        <v>4209</v>
      </c>
      <c r="K72" t="s">
        <v>668</v>
      </c>
    </row>
    <row r="73" spans="1:11" x14ac:dyDescent="0.55000000000000004">
      <c r="A73" t="s">
        <v>782</v>
      </c>
      <c r="B73" t="s">
        <v>675</v>
      </c>
      <c r="C73" s="1">
        <v>1318</v>
      </c>
      <c r="D73" t="s">
        <v>783</v>
      </c>
      <c r="H73" t="s">
        <v>782</v>
      </c>
      <c r="I73" t="s">
        <v>675</v>
      </c>
      <c r="J73" s="1">
        <v>1318</v>
      </c>
      <c r="K73" t="s">
        <v>783</v>
      </c>
    </row>
    <row r="74" spans="1:11" x14ac:dyDescent="0.55000000000000004">
      <c r="A74" t="s">
        <v>784</v>
      </c>
      <c r="B74" t="s">
        <v>678</v>
      </c>
      <c r="C74">
        <v>595</v>
      </c>
      <c r="D74" t="s">
        <v>686</v>
      </c>
      <c r="H74" t="s">
        <v>784</v>
      </c>
      <c r="I74" t="s">
        <v>678</v>
      </c>
      <c r="J74">
        <v>595</v>
      </c>
      <c r="K74" t="s">
        <v>686</v>
      </c>
    </row>
    <row r="75" spans="1:11" x14ac:dyDescent="0.55000000000000004">
      <c r="A75" t="s">
        <v>785</v>
      </c>
      <c r="B75" t="s">
        <v>678</v>
      </c>
      <c r="C75" s="1">
        <v>41208</v>
      </c>
      <c r="D75" t="s">
        <v>668</v>
      </c>
      <c r="H75" t="s">
        <v>785</v>
      </c>
      <c r="I75" t="s">
        <v>678</v>
      </c>
      <c r="J75" s="1">
        <v>41208</v>
      </c>
      <c r="K75" t="s">
        <v>668</v>
      </c>
    </row>
    <row r="76" spans="1:11" x14ac:dyDescent="0.55000000000000004">
      <c r="A76" t="s">
        <v>785</v>
      </c>
      <c r="B76" t="s">
        <v>678</v>
      </c>
      <c r="C76" s="1">
        <v>41208</v>
      </c>
      <c r="D76" t="s">
        <v>666</v>
      </c>
      <c r="H76" t="s">
        <v>785</v>
      </c>
      <c r="I76" t="s">
        <v>678</v>
      </c>
      <c r="J76" s="1">
        <v>41208</v>
      </c>
      <c r="K76" t="s">
        <v>666</v>
      </c>
    </row>
    <row r="77" spans="1:11" x14ac:dyDescent="0.55000000000000004">
      <c r="A77" t="s">
        <v>785</v>
      </c>
      <c r="B77" t="s">
        <v>678</v>
      </c>
      <c r="C77" s="1">
        <v>41208</v>
      </c>
      <c r="D77" t="s">
        <v>694</v>
      </c>
      <c r="H77" t="s">
        <v>785</v>
      </c>
      <c r="I77" t="s">
        <v>678</v>
      </c>
      <c r="J77" s="1">
        <v>41208</v>
      </c>
      <c r="K77" t="s">
        <v>694</v>
      </c>
    </row>
    <row r="78" spans="1:11" x14ac:dyDescent="0.55000000000000004">
      <c r="A78" t="s">
        <v>786</v>
      </c>
      <c r="B78" t="s">
        <v>678</v>
      </c>
      <c r="C78" s="1">
        <v>6471</v>
      </c>
      <c r="D78" t="s">
        <v>787</v>
      </c>
      <c r="H78" t="s">
        <v>786</v>
      </c>
      <c r="I78" t="s">
        <v>678</v>
      </c>
      <c r="J78" s="1">
        <v>6471</v>
      </c>
      <c r="K78" t="s">
        <v>787</v>
      </c>
    </row>
    <row r="79" spans="1:11" x14ac:dyDescent="0.55000000000000004">
      <c r="A79" t="s">
        <v>788</v>
      </c>
      <c r="B79" t="s">
        <v>678</v>
      </c>
      <c r="C79">
        <v>98</v>
      </c>
      <c r="D79" t="s">
        <v>766</v>
      </c>
      <c r="H79" t="s">
        <v>788</v>
      </c>
      <c r="I79" t="s">
        <v>678</v>
      </c>
      <c r="J79">
        <v>98</v>
      </c>
      <c r="K79" t="s">
        <v>766</v>
      </c>
    </row>
    <row r="80" spans="1:11" x14ac:dyDescent="0.55000000000000004">
      <c r="A80" t="s">
        <v>789</v>
      </c>
      <c r="B80" t="s">
        <v>675</v>
      </c>
      <c r="C80" s="1">
        <v>26045</v>
      </c>
      <c r="D80" t="s">
        <v>666</v>
      </c>
      <c r="H80" t="s">
        <v>789</v>
      </c>
      <c r="I80" t="s">
        <v>675</v>
      </c>
      <c r="J80" s="1">
        <v>26045</v>
      </c>
      <c r="K80" t="s">
        <v>666</v>
      </c>
    </row>
    <row r="81" spans="1:11" x14ac:dyDescent="0.55000000000000004">
      <c r="A81" t="s">
        <v>789</v>
      </c>
      <c r="B81" t="s">
        <v>675</v>
      </c>
      <c r="C81" s="1">
        <v>26045</v>
      </c>
      <c r="D81" t="s">
        <v>694</v>
      </c>
      <c r="H81" t="s">
        <v>789</v>
      </c>
      <c r="I81" t="s">
        <v>675</v>
      </c>
      <c r="J81" s="1">
        <v>26045</v>
      </c>
      <c r="K81" t="s">
        <v>694</v>
      </c>
    </row>
    <row r="82" spans="1:11" x14ac:dyDescent="0.55000000000000004">
      <c r="A82" t="s">
        <v>790</v>
      </c>
      <c r="B82" t="s">
        <v>678</v>
      </c>
      <c r="C82">
        <v>214</v>
      </c>
      <c r="D82" t="s">
        <v>791</v>
      </c>
      <c r="H82" t="s">
        <v>790</v>
      </c>
      <c r="I82" t="s">
        <v>678</v>
      </c>
      <c r="J82">
        <v>214</v>
      </c>
      <c r="K82" t="s">
        <v>791</v>
      </c>
    </row>
    <row r="83" spans="1:11" x14ac:dyDescent="0.55000000000000004">
      <c r="A83" t="s">
        <v>792</v>
      </c>
      <c r="B83" t="s">
        <v>678</v>
      </c>
      <c r="C83">
        <v>333</v>
      </c>
      <c r="D83" t="s">
        <v>793</v>
      </c>
      <c r="H83" t="s">
        <v>792</v>
      </c>
      <c r="I83" t="s">
        <v>678</v>
      </c>
      <c r="J83">
        <v>333</v>
      </c>
      <c r="K83" t="s">
        <v>793</v>
      </c>
    </row>
    <row r="84" spans="1:11" x14ac:dyDescent="0.55000000000000004">
      <c r="A84" t="s">
        <v>794</v>
      </c>
      <c r="B84" t="s">
        <v>678</v>
      </c>
      <c r="C84">
        <v>378</v>
      </c>
      <c r="D84" t="s">
        <v>795</v>
      </c>
      <c r="H84" t="s">
        <v>794</v>
      </c>
      <c r="I84" t="s">
        <v>678</v>
      </c>
      <c r="J84">
        <v>378</v>
      </c>
      <c r="K84" t="s">
        <v>795</v>
      </c>
    </row>
    <row r="85" spans="1:11" x14ac:dyDescent="0.55000000000000004">
      <c r="A85" t="s">
        <v>796</v>
      </c>
      <c r="B85" t="s">
        <v>678</v>
      </c>
      <c r="C85">
        <v>205</v>
      </c>
      <c r="D85" t="s">
        <v>783</v>
      </c>
      <c r="H85" t="s">
        <v>796</v>
      </c>
      <c r="I85" t="s">
        <v>678</v>
      </c>
      <c r="J85">
        <v>205</v>
      </c>
      <c r="K85" t="s">
        <v>783</v>
      </c>
    </row>
    <row r="86" spans="1:11" x14ac:dyDescent="0.55000000000000004">
      <c r="A86" t="s">
        <v>797</v>
      </c>
      <c r="B86" t="s">
        <v>678</v>
      </c>
      <c r="C86" s="1">
        <v>13638</v>
      </c>
      <c r="D86" t="s">
        <v>728</v>
      </c>
      <c r="H86" t="s">
        <v>797</v>
      </c>
      <c r="I86" t="s">
        <v>678</v>
      </c>
      <c r="J86" s="1">
        <v>13638</v>
      </c>
      <c r="K86" t="s">
        <v>728</v>
      </c>
    </row>
    <row r="87" spans="1:11" x14ac:dyDescent="0.55000000000000004">
      <c r="A87" t="s">
        <v>798</v>
      </c>
      <c r="B87" t="s">
        <v>675</v>
      </c>
      <c r="C87" s="1">
        <v>6123</v>
      </c>
      <c r="D87" t="s">
        <v>734</v>
      </c>
      <c r="H87" t="s">
        <v>798</v>
      </c>
      <c r="I87" t="s">
        <v>675</v>
      </c>
      <c r="J87" s="1">
        <v>6123</v>
      </c>
      <c r="K87" t="s">
        <v>734</v>
      </c>
    </row>
    <row r="88" spans="1:11" x14ac:dyDescent="0.55000000000000004">
      <c r="A88" t="s">
        <v>799</v>
      </c>
      <c r="B88" t="s">
        <v>678</v>
      </c>
      <c r="C88">
        <v>362</v>
      </c>
      <c r="D88" t="s">
        <v>747</v>
      </c>
      <c r="H88" t="s">
        <v>799</v>
      </c>
      <c r="I88" t="s">
        <v>678</v>
      </c>
      <c r="J88">
        <v>362</v>
      </c>
      <c r="K88" t="s">
        <v>747</v>
      </c>
    </row>
    <row r="89" spans="1:11" x14ac:dyDescent="0.55000000000000004">
      <c r="A89" t="s">
        <v>800</v>
      </c>
      <c r="B89" t="s">
        <v>678</v>
      </c>
      <c r="C89" s="1">
        <v>1040</v>
      </c>
      <c r="D89" t="s">
        <v>686</v>
      </c>
      <c r="H89" t="s">
        <v>800</v>
      </c>
      <c r="I89" t="s">
        <v>678</v>
      </c>
      <c r="J89" s="1">
        <v>1040</v>
      </c>
      <c r="K89" t="s">
        <v>686</v>
      </c>
    </row>
    <row r="90" spans="1:11" x14ac:dyDescent="0.55000000000000004">
      <c r="A90" t="s">
        <v>801</v>
      </c>
      <c r="B90" t="s">
        <v>678</v>
      </c>
      <c r="C90">
        <v>580</v>
      </c>
      <c r="D90" t="s">
        <v>668</v>
      </c>
      <c r="H90" t="s">
        <v>801</v>
      </c>
      <c r="I90" t="s">
        <v>678</v>
      </c>
      <c r="J90">
        <v>580</v>
      </c>
      <c r="K90" t="s">
        <v>668</v>
      </c>
    </row>
    <row r="91" spans="1:11" x14ac:dyDescent="0.55000000000000004">
      <c r="A91" t="s">
        <v>802</v>
      </c>
      <c r="B91" t="s">
        <v>678</v>
      </c>
      <c r="C91" s="1">
        <v>4359</v>
      </c>
      <c r="D91" t="s">
        <v>769</v>
      </c>
      <c r="H91" t="s">
        <v>802</v>
      </c>
      <c r="I91" t="s">
        <v>678</v>
      </c>
      <c r="J91" s="1">
        <v>4359</v>
      </c>
      <c r="K91" t="s">
        <v>769</v>
      </c>
    </row>
    <row r="92" spans="1:11" x14ac:dyDescent="0.55000000000000004">
      <c r="A92" t="s">
        <v>803</v>
      </c>
      <c r="B92" t="s">
        <v>678</v>
      </c>
      <c r="C92">
        <v>463</v>
      </c>
      <c r="D92" t="s">
        <v>712</v>
      </c>
      <c r="H92" t="s">
        <v>803</v>
      </c>
      <c r="I92" t="s">
        <v>678</v>
      </c>
      <c r="J92">
        <v>463</v>
      </c>
      <c r="K92" t="s">
        <v>712</v>
      </c>
    </row>
    <row r="93" spans="1:11" x14ac:dyDescent="0.55000000000000004">
      <c r="A93" t="s">
        <v>804</v>
      </c>
      <c r="B93" t="s">
        <v>678</v>
      </c>
      <c r="C93">
        <v>404</v>
      </c>
      <c r="D93" t="s">
        <v>701</v>
      </c>
      <c r="H93" t="s">
        <v>804</v>
      </c>
      <c r="I93" t="s">
        <v>678</v>
      </c>
      <c r="J93">
        <v>404</v>
      </c>
      <c r="K93" t="s">
        <v>701</v>
      </c>
    </row>
    <row r="94" spans="1:11" x14ac:dyDescent="0.55000000000000004">
      <c r="A94" t="s">
        <v>805</v>
      </c>
      <c r="B94" t="s">
        <v>678</v>
      </c>
      <c r="C94">
        <v>104</v>
      </c>
      <c r="D94" t="s">
        <v>806</v>
      </c>
      <c r="H94" t="s">
        <v>805</v>
      </c>
      <c r="I94" t="s">
        <v>678</v>
      </c>
      <c r="J94">
        <v>104</v>
      </c>
      <c r="K94" t="s">
        <v>806</v>
      </c>
    </row>
    <row r="95" spans="1:11" x14ac:dyDescent="0.55000000000000004">
      <c r="A95" t="s">
        <v>807</v>
      </c>
      <c r="B95" t="s">
        <v>726</v>
      </c>
      <c r="C95">
        <v>54</v>
      </c>
      <c r="D95" t="s">
        <v>808</v>
      </c>
      <c r="H95" t="s">
        <v>807</v>
      </c>
      <c r="I95" t="s">
        <v>726</v>
      </c>
      <c r="J95">
        <v>54</v>
      </c>
      <c r="K95" t="s">
        <v>808</v>
      </c>
    </row>
    <row r="96" spans="1:11" x14ac:dyDescent="0.55000000000000004">
      <c r="A96" t="s">
        <v>809</v>
      </c>
      <c r="B96" t="s">
        <v>678</v>
      </c>
      <c r="C96">
        <v>361</v>
      </c>
      <c r="D96" t="s">
        <v>810</v>
      </c>
      <c r="H96" t="s">
        <v>809</v>
      </c>
      <c r="I96" t="s">
        <v>678</v>
      </c>
      <c r="J96">
        <v>361</v>
      </c>
      <c r="K96" t="s">
        <v>810</v>
      </c>
    </row>
    <row r="97" spans="1:11" x14ac:dyDescent="0.55000000000000004">
      <c r="A97" t="s">
        <v>811</v>
      </c>
      <c r="B97" t="s">
        <v>675</v>
      </c>
      <c r="C97" s="1">
        <v>44478</v>
      </c>
      <c r="D97" t="s">
        <v>705</v>
      </c>
      <c r="H97" t="s">
        <v>811</v>
      </c>
      <c r="I97" t="s">
        <v>675</v>
      </c>
      <c r="J97" s="1">
        <v>44478</v>
      </c>
      <c r="K97" t="s">
        <v>705</v>
      </c>
    </row>
    <row r="98" spans="1:11" x14ac:dyDescent="0.55000000000000004">
      <c r="A98" t="s">
        <v>812</v>
      </c>
      <c r="B98" t="s">
        <v>678</v>
      </c>
      <c r="C98" s="1">
        <v>1978</v>
      </c>
      <c r="D98" t="s">
        <v>787</v>
      </c>
      <c r="H98" t="s">
        <v>812</v>
      </c>
      <c r="I98" t="s">
        <v>678</v>
      </c>
      <c r="J98" s="1">
        <v>1978</v>
      </c>
      <c r="K98" t="s">
        <v>787</v>
      </c>
    </row>
    <row r="99" spans="1:11" x14ac:dyDescent="0.55000000000000004">
      <c r="A99" t="s">
        <v>813</v>
      </c>
      <c r="B99" t="s">
        <v>678</v>
      </c>
      <c r="C99">
        <v>357</v>
      </c>
      <c r="D99" t="s">
        <v>720</v>
      </c>
      <c r="H99" t="s">
        <v>813</v>
      </c>
      <c r="I99" t="s">
        <v>678</v>
      </c>
      <c r="J99">
        <v>357</v>
      </c>
      <c r="K99" t="s">
        <v>720</v>
      </c>
    </row>
    <row r="100" spans="1:11" x14ac:dyDescent="0.55000000000000004">
      <c r="A100" t="s">
        <v>814</v>
      </c>
      <c r="B100" t="s">
        <v>678</v>
      </c>
      <c r="C100">
        <v>276</v>
      </c>
      <c r="D100" t="s">
        <v>697</v>
      </c>
      <c r="H100" t="s">
        <v>814</v>
      </c>
      <c r="I100" t="s">
        <v>678</v>
      </c>
      <c r="J100">
        <v>276</v>
      </c>
      <c r="K100" t="s">
        <v>697</v>
      </c>
    </row>
    <row r="101" spans="1:11" x14ac:dyDescent="0.55000000000000004">
      <c r="A101" t="s">
        <v>815</v>
      </c>
      <c r="B101" t="s">
        <v>678</v>
      </c>
      <c r="C101" s="1">
        <v>19071</v>
      </c>
      <c r="D101" t="s">
        <v>668</v>
      </c>
      <c r="H101" t="s">
        <v>815</v>
      </c>
      <c r="I101" t="s">
        <v>678</v>
      </c>
      <c r="J101" s="1">
        <v>19071</v>
      </c>
      <c r="K101" t="s">
        <v>668</v>
      </c>
    </row>
    <row r="102" spans="1:11" x14ac:dyDescent="0.55000000000000004">
      <c r="A102" t="s">
        <v>816</v>
      </c>
      <c r="B102" t="s">
        <v>675</v>
      </c>
      <c r="C102" s="1">
        <v>25585</v>
      </c>
      <c r="D102" t="s">
        <v>817</v>
      </c>
      <c r="H102" t="s">
        <v>816</v>
      </c>
      <c r="I102" t="s">
        <v>675</v>
      </c>
      <c r="J102" s="1">
        <v>25585</v>
      </c>
      <c r="K102" t="s">
        <v>817</v>
      </c>
    </row>
    <row r="103" spans="1:11" x14ac:dyDescent="0.55000000000000004">
      <c r="A103" t="s">
        <v>818</v>
      </c>
      <c r="B103" t="s">
        <v>678</v>
      </c>
      <c r="C103" s="1">
        <v>1730</v>
      </c>
      <c r="D103" t="s">
        <v>819</v>
      </c>
      <c r="H103" t="s">
        <v>818</v>
      </c>
      <c r="I103" t="s">
        <v>678</v>
      </c>
      <c r="J103" s="1">
        <v>1730</v>
      </c>
      <c r="K103" t="s">
        <v>819</v>
      </c>
    </row>
    <row r="104" spans="1:11" x14ac:dyDescent="0.55000000000000004">
      <c r="A104" t="s">
        <v>820</v>
      </c>
      <c r="B104" t="s">
        <v>675</v>
      </c>
      <c r="C104" s="1">
        <v>1556</v>
      </c>
      <c r="D104" t="s">
        <v>821</v>
      </c>
      <c r="H104" t="s">
        <v>820</v>
      </c>
      <c r="I104" t="s">
        <v>675</v>
      </c>
      <c r="J104" s="1">
        <v>1556</v>
      </c>
      <c r="K104" t="s">
        <v>821</v>
      </c>
    </row>
    <row r="105" spans="1:11" x14ac:dyDescent="0.55000000000000004">
      <c r="A105" t="s">
        <v>822</v>
      </c>
      <c r="B105" t="s">
        <v>678</v>
      </c>
      <c r="C105" s="1">
        <v>18352</v>
      </c>
      <c r="D105" t="s">
        <v>666</v>
      </c>
      <c r="H105" t="s">
        <v>822</v>
      </c>
      <c r="I105" t="s">
        <v>678</v>
      </c>
      <c r="J105" s="1">
        <v>18352</v>
      </c>
      <c r="K105" t="s">
        <v>666</v>
      </c>
    </row>
    <row r="106" spans="1:11" x14ac:dyDescent="0.55000000000000004">
      <c r="A106" t="s">
        <v>823</v>
      </c>
      <c r="B106" t="s">
        <v>678</v>
      </c>
      <c r="C106">
        <v>423</v>
      </c>
      <c r="D106" t="s">
        <v>795</v>
      </c>
      <c r="H106" t="s">
        <v>823</v>
      </c>
      <c r="I106" t="s">
        <v>678</v>
      </c>
      <c r="J106">
        <v>423</v>
      </c>
      <c r="K106" t="s">
        <v>795</v>
      </c>
    </row>
    <row r="107" spans="1:11" x14ac:dyDescent="0.55000000000000004">
      <c r="A107" t="s">
        <v>824</v>
      </c>
      <c r="B107" t="s">
        <v>726</v>
      </c>
      <c r="C107">
        <v>35</v>
      </c>
      <c r="D107" t="s">
        <v>766</v>
      </c>
      <c r="H107" t="s">
        <v>824</v>
      </c>
      <c r="I107" t="s">
        <v>726</v>
      </c>
      <c r="J107">
        <v>35</v>
      </c>
      <c r="K107" t="s">
        <v>766</v>
      </c>
    </row>
    <row r="108" spans="1:11" x14ac:dyDescent="0.55000000000000004">
      <c r="A108" t="s">
        <v>825</v>
      </c>
      <c r="B108" t="s">
        <v>675</v>
      </c>
      <c r="C108" s="1">
        <v>7087</v>
      </c>
      <c r="D108" t="s">
        <v>826</v>
      </c>
      <c r="H108" t="s">
        <v>825</v>
      </c>
      <c r="I108" t="s">
        <v>675</v>
      </c>
      <c r="J108" s="1">
        <v>7087</v>
      </c>
      <c r="K108" t="s">
        <v>826</v>
      </c>
    </row>
    <row r="109" spans="1:11" x14ac:dyDescent="0.55000000000000004">
      <c r="A109" t="s">
        <v>827</v>
      </c>
      <c r="B109" t="s">
        <v>678</v>
      </c>
      <c r="C109" s="1">
        <v>5209</v>
      </c>
      <c r="D109" t="s">
        <v>668</v>
      </c>
      <c r="H109" t="s">
        <v>827</v>
      </c>
      <c r="I109" t="s">
        <v>678</v>
      </c>
      <c r="J109" s="1">
        <v>5209</v>
      </c>
      <c r="K109" t="s">
        <v>668</v>
      </c>
    </row>
    <row r="110" spans="1:11" x14ac:dyDescent="0.55000000000000004">
      <c r="A110" t="s">
        <v>828</v>
      </c>
      <c r="B110" t="s">
        <v>678</v>
      </c>
      <c r="C110">
        <v>180</v>
      </c>
      <c r="D110" t="s">
        <v>764</v>
      </c>
      <c r="H110" t="s">
        <v>828</v>
      </c>
      <c r="I110" t="s">
        <v>678</v>
      </c>
      <c r="J110">
        <v>180</v>
      </c>
      <c r="K110" t="s">
        <v>764</v>
      </c>
    </row>
    <row r="111" spans="1:11" x14ac:dyDescent="0.55000000000000004">
      <c r="A111" t="s">
        <v>829</v>
      </c>
      <c r="B111" t="s">
        <v>675</v>
      </c>
      <c r="C111" s="1">
        <v>56657</v>
      </c>
      <c r="D111" t="s">
        <v>668</v>
      </c>
      <c r="H111" t="s">
        <v>829</v>
      </c>
      <c r="I111" t="s">
        <v>675</v>
      </c>
      <c r="J111" s="1">
        <v>56657</v>
      </c>
      <c r="K111" t="s">
        <v>668</v>
      </c>
    </row>
    <row r="112" spans="1:11" x14ac:dyDescent="0.55000000000000004">
      <c r="A112" t="s">
        <v>830</v>
      </c>
      <c r="B112" t="s">
        <v>678</v>
      </c>
      <c r="C112" s="1">
        <v>9521</v>
      </c>
      <c r="D112" t="s">
        <v>669</v>
      </c>
      <c r="H112" t="s">
        <v>830</v>
      </c>
      <c r="I112" t="s">
        <v>678</v>
      </c>
      <c r="J112" s="1">
        <v>9521</v>
      </c>
      <c r="K112" t="s">
        <v>669</v>
      </c>
    </row>
    <row r="113" spans="1:11" x14ac:dyDescent="0.55000000000000004">
      <c r="A113" t="s">
        <v>831</v>
      </c>
      <c r="B113" t="s">
        <v>678</v>
      </c>
      <c r="C113" s="1">
        <v>1352</v>
      </c>
      <c r="D113" t="s">
        <v>699</v>
      </c>
      <c r="H113" t="s">
        <v>831</v>
      </c>
      <c r="I113" t="s">
        <v>678</v>
      </c>
      <c r="J113" s="1">
        <v>1352</v>
      </c>
      <c r="K113" t="s">
        <v>699</v>
      </c>
    </row>
    <row r="114" spans="1:11" x14ac:dyDescent="0.55000000000000004">
      <c r="A114" t="s">
        <v>832</v>
      </c>
      <c r="B114" t="s">
        <v>678</v>
      </c>
      <c r="C114" s="1">
        <v>1126</v>
      </c>
      <c r="D114" t="s">
        <v>694</v>
      </c>
      <c r="H114" t="s">
        <v>832</v>
      </c>
      <c r="I114" t="s">
        <v>678</v>
      </c>
      <c r="J114" s="1">
        <v>1126</v>
      </c>
      <c r="K114" t="s">
        <v>694</v>
      </c>
    </row>
    <row r="115" spans="1:11" x14ac:dyDescent="0.55000000000000004">
      <c r="A115" t="s">
        <v>833</v>
      </c>
      <c r="B115" t="s">
        <v>678</v>
      </c>
      <c r="C115">
        <v>304</v>
      </c>
      <c r="D115" t="s">
        <v>834</v>
      </c>
      <c r="H115" t="s">
        <v>833</v>
      </c>
      <c r="I115" t="s">
        <v>678</v>
      </c>
      <c r="J115">
        <v>304</v>
      </c>
      <c r="K115" t="s">
        <v>834</v>
      </c>
    </row>
    <row r="116" spans="1:11" x14ac:dyDescent="0.55000000000000004">
      <c r="A116" t="s">
        <v>835</v>
      </c>
      <c r="B116" t="s">
        <v>678</v>
      </c>
      <c r="C116">
        <v>83</v>
      </c>
      <c r="D116" t="s">
        <v>836</v>
      </c>
      <c r="H116" t="s">
        <v>835</v>
      </c>
      <c r="I116" t="s">
        <v>678</v>
      </c>
      <c r="J116">
        <v>83</v>
      </c>
      <c r="K116" t="s">
        <v>836</v>
      </c>
    </row>
    <row r="117" spans="1:11" x14ac:dyDescent="0.55000000000000004">
      <c r="A117" t="s">
        <v>837</v>
      </c>
      <c r="B117" t="s">
        <v>678</v>
      </c>
      <c r="C117">
        <v>128</v>
      </c>
      <c r="D117" t="s">
        <v>707</v>
      </c>
      <c r="H117" t="s">
        <v>837</v>
      </c>
      <c r="I117" t="s">
        <v>678</v>
      </c>
      <c r="J117">
        <v>128</v>
      </c>
      <c r="K117" t="s">
        <v>707</v>
      </c>
    </row>
    <row r="118" spans="1:11" x14ac:dyDescent="0.55000000000000004">
      <c r="A118" t="s">
        <v>838</v>
      </c>
      <c r="B118" t="s">
        <v>678</v>
      </c>
      <c r="C118">
        <v>579</v>
      </c>
      <c r="D118" t="s">
        <v>701</v>
      </c>
      <c r="H118" t="s">
        <v>838</v>
      </c>
      <c r="I118" t="s">
        <v>678</v>
      </c>
      <c r="J118">
        <v>579</v>
      </c>
      <c r="K118" t="s">
        <v>701</v>
      </c>
    </row>
    <row r="119" spans="1:11" x14ac:dyDescent="0.55000000000000004">
      <c r="A119" t="s">
        <v>839</v>
      </c>
      <c r="B119" t="s">
        <v>678</v>
      </c>
      <c r="C119">
        <v>651</v>
      </c>
      <c r="D119" t="s">
        <v>779</v>
      </c>
      <c r="H119" t="s">
        <v>839</v>
      </c>
      <c r="I119" t="s">
        <v>678</v>
      </c>
      <c r="J119">
        <v>651</v>
      </c>
      <c r="K119" t="s">
        <v>779</v>
      </c>
    </row>
    <row r="120" spans="1:11" x14ac:dyDescent="0.55000000000000004">
      <c r="A120" t="s">
        <v>840</v>
      </c>
      <c r="B120" t="s">
        <v>678</v>
      </c>
      <c r="C120" s="1">
        <v>22018</v>
      </c>
      <c r="D120" t="s">
        <v>666</v>
      </c>
      <c r="H120" t="s">
        <v>840</v>
      </c>
      <c r="I120" t="s">
        <v>678</v>
      </c>
      <c r="J120" s="1">
        <v>22018</v>
      </c>
      <c r="K120" t="s">
        <v>666</v>
      </c>
    </row>
    <row r="121" spans="1:11" x14ac:dyDescent="0.55000000000000004">
      <c r="A121" t="s">
        <v>841</v>
      </c>
      <c r="B121" t="s">
        <v>675</v>
      </c>
      <c r="C121" s="1">
        <v>76610</v>
      </c>
      <c r="D121" t="s">
        <v>720</v>
      </c>
      <c r="H121" t="s">
        <v>841</v>
      </c>
      <c r="I121" t="s">
        <v>675</v>
      </c>
      <c r="J121" s="1">
        <v>76610</v>
      </c>
      <c r="K121" t="s">
        <v>720</v>
      </c>
    </row>
    <row r="122" spans="1:11" x14ac:dyDescent="0.55000000000000004">
      <c r="A122" t="s">
        <v>842</v>
      </c>
      <c r="B122" t="s">
        <v>675</v>
      </c>
      <c r="C122" s="1">
        <v>23706</v>
      </c>
      <c r="D122" t="s">
        <v>668</v>
      </c>
      <c r="H122" t="s">
        <v>842</v>
      </c>
      <c r="I122" t="s">
        <v>675</v>
      </c>
      <c r="J122" s="1">
        <v>23706</v>
      </c>
      <c r="K122" t="s">
        <v>668</v>
      </c>
    </row>
    <row r="123" spans="1:11" x14ac:dyDescent="0.55000000000000004">
      <c r="A123" t="s">
        <v>843</v>
      </c>
      <c r="B123" t="s">
        <v>678</v>
      </c>
      <c r="C123" s="1">
        <v>1158</v>
      </c>
      <c r="D123" t="s">
        <v>736</v>
      </c>
      <c r="H123" t="s">
        <v>843</v>
      </c>
      <c r="I123" t="s">
        <v>678</v>
      </c>
      <c r="J123" s="1">
        <v>1158</v>
      </c>
      <c r="K123" t="s">
        <v>736</v>
      </c>
    </row>
    <row r="124" spans="1:11" x14ac:dyDescent="0.55000000000000004">
      <c r="A124" t="s">
        <v>844</v>
      </c>
      <c r="B124" t="s">
        <v>678</v>
      </c>
      <c r="C124">
        <v>715</v>
      </c>
      <c r="D124" t="s">
        <v>709</v>
      </c>
      <c r="H124" t="s">
        <v>844</v>
      </c>
      <c r="I124" t="s">
        <v>678</v>
      </c>
      <c r="J124">
        <v>715</v>
      </c>
      <c r="K124" t="s">
        <v>709</v>
      </c>
    </row>
    <row r="125" spans="1:11" x14ac:dyDescent="0.55000000000000004">
      <c r="A125" t="s">
        <v>845</v>
      </c>
      <c r="B125" t="s">
        <v>678</v>
      </c>
      <c r="C125">
        <v>688</v>
      </c>
      <c r="D125" t="s">
        <v>810</v>
      </c>
      <c r="H125" t="s">
        <v>845</v>
      </c>
      <c r="I125" t="s">
        <v>678</v>
      </c>
      <c r="J125">
        <v>688</v>
      </c>
      <c r="K125" t="s">
        <v>810</v>
      </c>
    </row>
    <row r="126" spans="1:11" x14ac:dyDescent="0.55000000000000004">
      <c r="A126" t="s">
        <v>846</v>
      </c>
      <c r="B126" t="s">
        <v>678</v>
      </c>
      <c r="C126" s="1">
        <v>73366</v>
      </c>
      <c r="D126" t="s">
        <v>666</v>
      </c>
      <c r="H126" t="s">
        <v>846</v>
      </c>
      <c r="I126" t="s">
        <v>678</v>
      </c>
      <c r="J126" s="1">
        <v>73366</v>
      </c>
      <c r="K126" t="s">
        <v>666</v>
      </c>
    </row>
    <row r="127" spans="1:11" x14ac:dyDescent="0.55000000000000004">
      <c r="A127" t="s">
        <v>846</v>
      </c>
      <c r="B127" t="s">
        <v>678</v>
      </c>
      <c r="C127" s="1">
        <v>73366</v>
      </c>
      <c r="D127" t="s">
        <v>769</v>
      </c>
      <c r="H127" t="s">
        <v>846</v>
      </c>
      <c r="I127" t="s">
        <v>678</v>
      </c>
      <c r="J127" s="1">
        <v>73366</v>
      </c>
      <c r="K127" t="s">
        <v>769</v>
      </c>
    </row>
    <row r="128" spans="1:11" x14ac:dyDescent="0.55000000000000004">
      <c r="A128" t="s">
        <v>847</v>
      </c>
      <c r="B128" t="s">
        <v>678</v>
      </c>
      <c r="C128">
        <v>443</v>
      </c>
      <c r="D128" t="s">
        <v>848</v>
      </c>
      <c r="H128" t="s">
        <v>847</v>
      </c>
      <c r="I128" t="s">
        <v>678</v>
      </c>
      <c r="J128">
        <v>443</v>
      </c>
      <c r="K128" t="s">
        <v>848</v>
      </c>
    </row>
    <row r="129" spans="1:11" x14ac:dyDescent="0.55000000000000004">
      <c r="A129" t="s">
        <v>849</v>
      </c>
      <c r="B129" t="s">
        <v>678</v>
      </c>
      <c r="C129">
        <v>246</v>
      </c>
      <c r="D129" t="s">
        <v>688</v>
      </c>
      <c r="H129" t="s">
        <v>849</v>
      </c>
      <c r="I129" t="s">
        <v>678</v>
      </c>
      <c r="J129">
        <v>246</v>
      </c>
      <c r="K129" t="s">
        <v>688</v>
      </c>
    </row>
    <row r="130" spans="1:11" x14ac:dyDescent="0.55000000000000004">
      <c r="A130" t="s">
        <v>850</v>
      </c>
      <c r="B130" t="s">
        <v>678</v>
      </c>
      <c r="C130">
        <v>382</v>
      </c>
      <c r="D130" t="s">
        <v>743</v>
      </c>
      <c r="H130" t="s">
        <v>850</v>
      </c>
      <c r="I130" t="s">
        <v>678</v>
      </c>
      <c r="J130">
        <v>382</v>
      </c>
      <c r="K130" t="s">
        <v>743</v>
      </c>
    </row>
    <row r="131" spans="1:11" x14ac:dyDescent="0.55000000000000004">
      <c r="A131" t="s">
        <v>851</v>
      </c>
      <c r="B131" t="s">
        <v>678</v>
      </c>
      <c r="C131">
        <v>397</v>
      </c>
      <c r="D131" t="s">
        <v>810</v>
      </c>
      <c r="H131" t="s">
        <v>851</v>
      </c>
      <c r="I131" t="s">
        <v>678</v>
      </c>
      <c r="J131">
        <v>397</v>
      </c>
      <c r="K131" t="s">
        <v>810</v>
      </c>
    </row>
    <row r="132" spans="1:11" x14ac:dyDescent="0.55000000000000004">
      <c r="A132" t="s">
        <v>852</v>
      </c>
      <c r="B132" t="s">
        <v>678</v>
      </c>
      <c r="C132" s="1">
        <v>18631</v>
      </c>
      <c r="D132" t="s">
        <v>743</v>
      </c>
      <c r="H132" t="s">
        <v>852</v>
      </c>
      <c r="I132" t="s">
        <v>678</v>
      </c>
      <c r="J132" s="1">
        <v>18631</v>
      </c>
      <c r="K132" t="s">
        <v>743</v>
      </c>
    </row>
    <row r="133" spans="1:11" x14ac:dyDescent="0.55000000000000004">
      <c r="A133" t="s">
        <v>853</v>
      </c>
      <c r="B133" t="s">
        <v>678</v>
      </c>
      <c r="C133">
        <v>494</v>
      </c>
      <c r="D133" t="s">
        <v>766</v>
      </c>
      <c r="H133" t="s">
        <v>853</v>
      </c>
      <c r="I133" t="s">
        <v>678</v>
      </c>
      <c r="J133">
        <v>494</v>
      </c>
      <c r="K133" t="s">
        <v>766</v>
      </c>
    </row>
    <row r="134" spans="1:11" x14ac:dyDescent="0.55000000000000004">
      <c r="A134" t="s">
        <v>854</v>
      </c>
      <c r="B134" t="s">
        <v>678</v>
      </c>
      <c r="C134">
        <v>793</v>
      </c>
      <c r="D134" t="s">
        <v>855</v>
      </c>
      <c r="H134" t="s">
        <v>854</v>
      </c>
      <c r="I134" t="s">
        <v>678</v>
      </c>
      <c r="J134">
        <v>793</v>
      </c>
      <c r="K134" t="s">
        <v>855</v>
      </c>
    </row>
    <row r="135" spans="1:11" x14ac:dyDescent="0.55000000000000004">
      <c r="A135" t="s">
        <v>856</v>
      </c>
      <c r="B135" t="s">
        <v>678</v>
      </c>
      <c r="C135">
        <v>768</v>
      </c>
      <c r="D135" t="s">
        <v>857</v>
      </c>
      <c r="H135" t="s">
        <v>856</v>
      </c>
      <c r="I135" t="s">
        <v>678</v>
      </c>
      <c r="J135">
        <v>768</v>
      </c>
      <c r="K135" t="s">
        <v>857</v>
      </c>
    </row>
    <row r="136" spans="1:11" x14ac:dyDescent="0.55000000000000004">
      <c r="A136" t="s">
        <v>858</v>
      </c>
      <c r="B136" t="s">
        <v>678</v>
      </c>
      <c r="C136" s="1">
        <v>15895</v>
      </c>
      <c r="D136" t="s">
        <v>743</v>
      </c>
      <c r="H136" t="s">
        <v>858</v>
      </c>
      <c r="I136" t="s">
        <v>678</v>
      </c>
      <c r="J136" s="1">
        <v>15895</v>
      </c>
      <c r="K136" t="s">
        <v>743</v>
      </c>
    </row>
    <row r="137" spans="1:11" x14ac:dyDescent="0.55000000000000004">
      <c r="A137" t="s">
        <v>859</v>
      </c>
      <c r="B137" t="s">
        <v>675</v>
      </c>
      <c r="C137" s="1">
        <v>6191</v>
      </c>
      <c r="D137" t="s">
        <v>769</v>
      </c>
      <c r="H137" t="s">
        <v>859</v>
      </c>
      <c r="I137" t="s">
        <v>675</v>
      </c>
      <c r="J137" s="1">
        <v>6191</v>
      </c>
      <c r="K137" t="s">
        <v>769</v>
      </c>
    </row>
    <row r="138" spans="1:11" x14ac:dyDescent="0.55000000000000004">
      <c r="A138" t="s">
        <v>860</v>
      </c>
      <c r="B138" t="s">
        <v>675</v>
      </c>
      <c r="C138" s="1">
        <v>4442</v>
      </c>
      <c r="D138" t="s">
        <v>686</v>
      </c>
      <c r="H138" t="s">
        <v>860</v>
      </c>
      <c r="I138" t="s">
        <v>675</v>
      </c>
      <c r="J138" s="1">
        <v>4442</v>
      </c>
      <c r="K138" t="s">
        <v>686</v>
      </c>
    </row>
    <row r="139" spans="1:11" x14ac:dyDescent="0.55000000000000004">
      <c r="A139" t="s">
        <v>861</v>
      </c>
      <c r="B139" t="s">
        <v>675</v>
      </c>
      <c r="C139" s="1">
        <v>1886</v>
      </c>
      <c r="D139" t="s">
        <v>862</v>
      </c>
      <c r="H139" t="s">
        <v>861</v>
      </c>
      <c r="I139" t="s">
        <v>675</v>
      </c>
      <c r="J139" s="1">
        <v>1886</v>
      </c>
      <c r="K139" t="s">
        <v>862</v>
      </c>
    </row>
    <row r="140" spans="1:11" x14ac:dyDescent="0.55000000000000004">
      <c r="A140" t="s">
        <v>863</v>
      </c>
      <c r="B140" t="s">
        <v>678</v>
      </c>
      <c r="C140" s="1">
        <v>16446</v>
      </c>
      <c r="D140" t="s">
        <v>668</v>
      </c>
      <c r="H140" t="s">
        <v>863</v>
      </c>
      <c r="I140" t="s">
        <v>678</v>
      </c>
      <c r="J140" s="1">
        <v>16446</v>
      </c>
      <c r="K140" t="s">
        <v>668</v>
      </c>
    </row>
    <row r="141" spans="1:11" x14ac:dyDescent="0.55000000000000004">
      <c r="A141" t="s">
        <v>864</v>
      </c>
      <c r="B141" t="s">
        <v>678</v>
      </c>
      <c r="C141" s="1">
        <v>2254</v>
      </c>
      <c r="D141" t="s">
        <v>821</v>
      </c>
      <c r="H141" t="s">
        <v>864</v>
      </c>
      <c r="I141" t="s">
        <v>678</v>
      </c>
      <c r="J141" s="1">
        <v>2254</v>
      </c>
      <c r="K141" t="s">
        <v>821</v>
      </c>
    </row>
    <row r="142" spans="1:11" x14ac:dyDescent="0.55000000000000004">
      <c r="A142" t="s">
        <v>865</v>
      </c>
      <c r="B142" t="s">
        <v>678</v>
      </c>
      <c r="C142">
        <v>868</v>
      </c>
      <c r="D142" t="s">
        <v>787</v>
      </c>
      <c r="H142" t="s">
        <v>865</v>
      </c>
      <c r="I142" t="s">
        <v>678</v>
      </c>
      <c r="J142">
        <v>868</v>
      </c>
      <c r="K142" t="s">
        <v>787</v>
      </c>
    </row>
    <row r="143" spans="1:11" x14ac:dyDescent="0.55000000000000004">
      <c r="A143" t="s">
        <v>866</v>
      </c>
      <c r="B143" t="s">
        <v>678</v>
      </c>
      <c r="C143">
        <v>349</v>
      </c>
      <c r="D143" t="s">
        <v>848</v>
      </c>
      <c r="H143" t="s">
        <v>866</v>
      </c>
      <c r="I143" t="s">
        <v>678</v>
      </c>
      <c r="J143">
        <v>349</v>
      </c>
      <c r="K143" t="s">
        <v>848</v>
      </c>
    </row>
    <row r="144" spans="1:11" x14ac:dyDescent="0.55000000000000004">
      <c r="A144" t="s">
        <v>867</v>
      </c>
      <c r="B144" t="s">
        <v>678</v>
      </c>
      <c r="C144" s="1">
        <v>7932</v>
      </c>
      <c r="D144" t="s">
        <v>668</v>
      </c>
      <c r="H144" t="s">
        <v>867</v>
      </c>
      <c r="I144" t="s">
        <v>678</v>
      </c>
      <c r="J144" s="1">
        <v>7932</v>
      </c>
      <c r="K144" t="s">
        <v>668</v>
      </c>
    </row>
    <row r="145" spans="1:11" x14ac:dyDescent="0.55000000000000004">
      <c r="A145" t="s">
        <v>868</v>
      </c>
      <c r="B145" t="s">
        <v>678</v>
      </c>
      <c r="C145">
        <v>145</v>
      </c>
      <c r="D145" t="s">
        <v>761</v>
      </c>
      <c r="H145" t="s">
        <v>868</v>
      </c>
      <c r="I145" t="s">
        <v>678</v>
      </c>
      <c r="J145">
        <v>145</v>
      </c>
      <c r="K145" t="s">
        <v>761</v>
      </c>
    </row>
    <row r="146" spans="1:11" x14ac:dyDescent="0.55000000000000004">
      <c r="A146" t="s">
        <v>869</v>
      </c>
      <c r="B146" t="s">
        <v>678</v>
      </c>
      <c r="C146">
        <v>322</v>
      </c>
      <c r="D146" t="s">
        <v>870</v>
      </c>
      <c r="H146" t="s">
        <v>869</v>
      </c>
      <c r="I146" t="s">
        <v>678</v>
      </c>
      <c r="J146">
        <v>322</v>
      </c>
      <c r="K146" t="s">
        <v>870</v>
      </c>
    </row>
    <row r="147" spans="1:11" x14ac:dyDescent="0.55000000000000004">
      <c r="A147" t="s">
        <v>871</v>
      </c>
      <c r="B147" t="s">
        <v>678</v>
      </c>
      <c r="C147" s="1">
        <v>18978</v>
      </c>
      <c r="D147" t="s">
        <v>668</v>
      </c>
      <c r="H147" t="s">
        <v>871</v>
      </c>
      <c r="I147" t="s">
        <v>678</v>
      </c>
      <c r="J147" s="1">
        <v>18978</v>
      </c>
      <c r="K147" t="s">
        <v>668</v>
      </c>
    </row>
    <row r="148" spans="1:11" x14ac:dyDescent="0.55000000000000004">
      <c r="A148" t="s">
        <v>872</v>
      </c>
      <c r="B148" t="s">
        <v>678</v>
      </c>
      <c r="C148">
        <v>749</v>
      </c>
      <c r="D148" t="s">
        <v>705</v>
      </c>
      <c r="H148" t="s">
        <v>872</v>
      </c>
      <c r="I148" t="s">
        <v>678</v>
      </c>
      <c r="J148">
        <v>749</v>
      </c>
      <c r="K148" t="s">
        <v>705</v>
      </c>
    </row>
    <row r="149" spans="1:11" x14ac:dyDescent="0.55000000000000004">
      <c r="A149" t="s">
        <v>873</v>
      </c>
      <c r="B149" t="s">
        <v>675</v>
      </c>
      <c r="C149">
        <v>984</v>
      </c>
      <c r="D149" t="s">
        <v>874</v>
      </c>
      <c r="H149" t="s">
        <v>873</v>
      </c>
      <c r="I149" t="s">
        <v>675</v>
      </c>
      <c r="J149">
        <v>984</v>
      </c>
      <c r="K149" t="s">
        <v>874</v>
      </c>
    </row>
    <row r="150" spans="1:11" x14ac:dyDescent="0.55000000000000004">
      <c r="A150" t="s">
        <v>875</v>
      </c>
      <c r="B150" t="s">
        <v>678</v>
      </c>
      <c r="C150">
        <v>194</v>
      </c>
      <c r="D150" t="s">
        <v>808</v>
      </c>
      <c r="H150" t="s">
        <v>875</v>
      </c>
      <c r="I150" t="s">
        <v>678</v>
      </c>
      <c r="J150">
        <v>194</v>
      </c>
      <c r="K150" t="s">
        <v>808</v>
      </c>
    </row>
    <row r="151" spans="1:11" x14ac:dyDescent="0.55000000000000004">
      <c r="A151" t="s">
        <v>876</v>
      </c>
      <c r="B151" t="s">
        <v>678</v>
      </c>
      <c r="C151">
        <v>137</v>
      </c>
      <c r="D151" t="s">
        <v>877</v>
      </c>
      <c r="H151" t="s">
        <v>876</v>
      </c>
      <c r="I151" t="s">
        <v>678</v>
      </c>
      <c r="J151">
        <v>137</v>
      </c>
      <c r="K151" t="s">
        <v>877</v>
      </c>
    </row>
    <row r="152" spans="1:11" x14ac:dyDescent="0.55000000000000004">
      <c r="A152" t="s">
        <v>878</v>
      </c>
      <c r="B152" t="s">
        <v>678</v>
      </c>
      <c r="C152">
        <v>134</v>
      </c>
      <c r="D152" t="s">
        <v>688</v>
      </c>
      <c r="H152" t="s">
        <v>878</v>
      </c>
      <c r="I152" t="s">
        <v>678</v>
      </c>
      <c r="J152">
        <v>134</v>
      </c>
      <c r="K152" t="s">
        <v>688</v>
      </c>
    </row>
    <row r="153" spans="1:11" x14ac:dyDescent="0.55000000000000004">
      <c r="A153" t="s">
        <v>879</v>
      </c>
      <c r="B153" t="s">
        <v>678</v>
      </c>
      <c r="C153">
        <v>759</v>
      </c>
      <c r="D153" t="s">
        <v>836</v>
      </c>
      <c r="H153" t="s">
        <v>879</v>
      </c>
      <c r="I153" t="s">
        <v>678</v>
      </c>
      <c r="J153">
        <v>759</v>
      </c>
      <c r="K153" t="s">
        <v>836</v>
      </c>
    </row>
    <row r="154" spans="1:11" x14ac:dyDescent="0.55000000000000004">
      <c r="A154" t="s">
        <v>880</v>
      </c>
      <c r="B154" t="s">
        <v>678</v>
      </c>
      <c r="C154">
        <v>141</v>
      </c>
      <c r="D154" t="s">
        <v>791</v>
      </c>
      <c r="H154" t="s">
        <v>880</v>
      </c>
      <c r="I154" t="s">
        <v>678</v>
      </c>
      <c r="J154">
        <v>141</v>
      </c>
      <c r="K154" t="s">
        <v>791</v>
      </c>
    </row>
    <row r="155" spans="1:11" x14ac:dyDescent="0.55000000000000004">
      <c r="A155" t="s">
        <v>881</v>
      </c>
      <c r="B155" t="s">
        <v>678</v>
      </c>
      <c r="C155">
        <v>220</v>
      </c>
      <c r="D155" t="s">
        <v>756</v>
      </c>
      <c r="H155" t="s">
        <v>881</v>
      </c>
      <c r="I155" t="s">
        <v>678</v>
      </c>
      <c r="J155">
        <v>220</v>
      </c>
      <c r="K155" t="s">
        <v>756</v>
      </c>
    </row>
    <row r="156" spans="1:11" x14ac:dyDescent="0.55000000000000004">
      <c r="A156" t="s">
        <v>882</v>
      </c>
      <c r="B156" t="s">
        <v>678</v>
      </c>
      <c r="C156">
        <v>300</v>
      </c>
      <c r="D156" t="s">
        <v>743</v>
      </c>
      <c r="H156" t="s">
        <v>882</v>
      </c>
      <c r="I156" t="s">
        <v>678</v>
      </c>
      <c r="J156">
        <v>300</v>
      </c>
      <c r="K156" t="s">
        <v>743</v>
      </c>
    </row>
    <row r="157" spans="1:11" x14ac:dyDescent="0.55000000000000004">
      <c r="A157" t="s">
        <v>883</v>
      </c>
      <c r="B157" t="s">
        <v>678</v>
      </c>
      <c r="C157">
        <v>600</v>
      </c>
      <c r="D157" t="s">
        <v>747</v>
      </c>
      <c r="H157" t="s">
        <v>883</v>
      </c>
      <c r="I157" t="s">
        <v>678</v>
      </c>
      <c r="J157">
        <v>600</v>
      </c>
      <c r="K157" t="s">
        <v>747</v>
      </c>
    </row>
    <row r="158" spans="1:11" x14ac:dyDescent="0.55000000000000004">
      <c r="A158" t="s">
        <v>884</v>
      </c>
      <c r="B158" t="s">
        <v>678</v>
      </c>
      <c r="C158">
        <v>462</v>
      </c>
      <c r="D158" t="s">
        <v>826</v>
      </c>
      <c r="H158" t="s">
        <v>884</v>
      </c>
      <c r="I158" t="s">
        <v>678</v>
      </c>
      <c r="J158">
        <v>462</v>
      </c>
      <c r="K158" t="s">
        <v>826</v>
      </c>
    </row>
    <row r="159" spans="1:11" x14ac:dyDescent="0.55000000000000004">
      <c r="A159" t="s">
        <v>885</v>
      </c>
      <c r="B159" t="s">
        <v>678</v>
      </c>
      <c r="C159">
        <v>538</v>
      </c>
      <c r="D159" t="s">
        <v>738</v>
      </c>
      <c r="H159" t="s">
        <v>885</v>
      </c>
      <c r="I159" t="s">
        <v>678</v>
      </c>
      <c r="J159">
        <v>538</v>
      </c>
      <c r="K159" t="s">
        <v>738</v>
      </c>
    </row>
    <row r="160" spans="1:11" x14ac:dyDescent="0.55000000000000004">
      <c r="A160" t="s">
        <v>886</v>
      </c>
      <c r="B160" t="s">
        <v>678</v>
      </c>
      <c r="C160">
        <v>503</v>
      </c>
      <c r="D160" t="s">
        <v>764</v>
      </c>
      <c r="H160" t="s">
        <v>886</v>
      </c>
      <c r="I160" t="s">
        <v>678</v>
      </c>
      <c r="J160">
        <v>503</v>
      </c>
      <c r="K160" t="s">
        <v>764</v>
      </c>
    </row>
    <row r="161" spans="1:11" x14ac:dyDescent="0.55000000000000004">
      <c r="A161" t="s">
        <v>887</v>
      </c>
      <c r="B161" t="s">
        <v>678</v>
      </c>
      <c r="C161" s="1">
        <v>41496</v>
      </c>
      <c r="D161" t="s">
        <v>668</v>
      </c>
      <c r="H161" t="s">
        <v>887</v>
      </c>
      <c r="I161" t="s">
        <v>678</v>
      </c>
      <c r="J161" s="1">
        <v>41496</v>
      </c>
      <c r="K161" t="s">
        <v>668</v>
      </c>
    </row>
    <row r="162" spans="1:11" x14ac:dyDescent="0.55000000000000004">
      <c r="A162" t="s">
        <v>887</v>
      </c>
      <c r="B162" t="s">
        <v>678</v>
      </c>
      <c r="C162" s="1">
        <v>41496</v>
      </c>
      <c r="D162" t="s">
        <v>728</v>
      </c>
      <c r="H162" t="s">
        <v>887</v>
      </c>
      <c r="I162" t="s">
        <v>678</v>
      </c>
      <c r="J162" s="1">
        <v>41496</v>
      </c>
      <c r="K162" t="s">
        <v>728</v>
      </c>
    </row>
    <row r="163" spans="1:11" x14ac:dyDescent="0.55000000000000004">
      <c r="A163" t="s">
        <v>888</v>
      </c>
      <c r="B163" t="s">
        <v>678</v>
      </c>
      <c r="C163" s="1">
        <v>1077</v>
      </c>
      <c r="D163" t="s">
        <v>667</v>
      </c>
      <c r="H163" t="s">
        <v>888</v>
      </c>
      <c r="I163" t="s">
        <v>678</v>
      </c>
      <c r="J163" s="1">
        <v>1077</v>
      </c>
      <c r="K163" t="s">
        <v>667</v>
      </c>
    </row>
    <row r="164" spans="1:11" x14ac:dyDescent="0.55000000000000004">
      <c r="A164" t="s">
        <v>889</v>
      </c>
      <c r="B164" t="s">
        <v>678</v>
      </c>
      <c r="C164">
        <v>222</v>
      </c>
      <c r="D164" t="s">
        <v>754</v>
      </c>
      <c r="H164" t="s">
        <v>889</v>
      </c>
      <c r="I164" t="s">
        <v>678</v>
      </c>
      <c r="J164">
        <v>222</v>
      </c>
      <c r="K164" t="s">
        <v>754</v>
      </c>
    </row>
    <row r="165" spans="1:11" x14ac:dyDescent="0.55000000000000004">
      <c r="A165" t="s">
        <v>890</v>
      </c>
      <c r="B165" t="s">
        <v>678</v>
      </c>
      <c r="C165">
        <v>203</v>
      </c>
      <c r="D165" t="s">
        <v>806</v>
      </c>
      <c r="H165" t="s">
        <v>890</v>
      </c>
      <c r="I165" t="s">
        <v>678</v>
      </c>
      <c r="J165">
        <v>203</v>
      </c>
      <c r="K165" t="s">
        <v>806</v>
      </c>
    </row>
    <row r="166" spans="1:11" x14ac:dyDescent="0.55000000000000004">
      <c r="A166" t="s">
        <v>891</v>
      </c>
      <c r="B166" t="s">
        <v>675</v>
      </c>
      <c r="C166" s="1">
        <v>1774</v>
      </c>
      <c r="D166" t="s">
        <v>821</v>
      </c>
      <c r="H166" t="s">
        <v>891</v>
      </c>
      <c r="I166" t="s">
        <v>675</v>
      </c>
      <c r="J166" s="1">
        <v>1774</v>
      </c>
      <c r="K166" t="s">
        <v>821</v>
      </c>
    </row>
    <row r="167" spans="1:11" x14ac:dyDescent="0.55000000000000004">
      <c r="A167" t="s">
        <v>892</v>
      </c>
      <c r="B167" t="s">
        <v>675</v>
      </c>
      <c r="C167" s="1">
        <v>28925</v>
      </c>
      <c r="D167" t="s">
        <v>668</v>
      </c>
      <c r="H167" t="s">
        <v>892</v>
      </c>
      <c r="I167" t="s">
        <v>675</v>
      </c>
      <c r="J167" s="1">
        <v>28925</v>
      </c>
      <c r="K167" t="s">
        <v>668</v>
      </c>
    </row>
    <row r="168" spans="1:11" x14ac:dyDescent="0.55000000000000004">
      <c r="A168" t="s">
        <v>893</v>
      </c>
      <c r="B168" t="s">
        <v>678</v>
      </c>
      <c r="C168">
        <v>322</v>
      </c>
      <c r="D168" t="s">
        <v>738</v>
      </c>
      <c r="H168" t="s">
        <v>893</v>
      </c>
      <c r="I168" t="s">
        <v>678</v>
      </c>
      <c r="J168">
        <v>322</v>
      </c>
      <c r="K168" t="s">
        <v>738</v>
      </c>
    </row>
    <row r="169" spans="1:11" x14ac:dyDescent="0.55000000000000004">
      <c r="A169" t="s">
        <v>894</v>
      </c>
      <c r="B169" t="s">
        <v>678</v>
      </c>
      <c r="C169">
        <v>618</v>
      </c>
      <c r="D169" t="s">
        <v>694</v>
      </c>
      <c r="H169" t="s">
        <v>894</v>
      </c>
      <c r="I169" t="s">
        <v>678</v>
      </c>
      <c r="J169">
        <v>618</v>
      </c>
      <c r="K169" t="s">
        <v>694</v>
      </c>
    </row>
    <row r="170" spans="1:11" x14ac:dyDescent="0.55000000000000004">
      <c r="A170" t="s">
        <v>895</v>
      </c>
      <c r="B170" t="s">
        <v>678</v>
      </c>
      <c r="C170" s="1">
        <v>4206</v>
      </c>
      <c r="D170" t="s">
        <v>668</v>
      </c>
      <c r="H170" t="s">
        <v>895</v>
      </c>
      <c r="I170" t="s">
        <v>678</v>
      </c>
      <c r="J170" s="1">
        <v>4206</v>
      </c>
      <c r="K170" t="s">
        <v>668</v>
      </c>
    </row>
    <row r="171" spans="1:11" x14ac:dyDescent="0.55000000000000004">
      <c r="A171" t="s">
        <v>896</v>
      </c>
      <c r="B171" t="s">
        <v>678</v>
      </c>
      <c r="C171">
        <v>52</v>
      </c>
      <c r="D171" t="s">
        <v>897</v>
      </c>
      <c r="H171" t="s">
        <v>896</v>
      </c>
      <c r="I171" t="s">
        <v>678</v>
      </c>
      <c r="J171">
        <v>52</v>
      </c>
      <c r="K171" t="s">
        <v>897</v>
      </c>
    </row>
    <row r="172" spans="1:11" x14ac:dyDescent="0.55000000000000004">
      <c r="A172" t="s">
        <v>898</v>
      </c>
      <c r="B172" t="s">
        <v>678</v>
      </c>
      <c r="C172" s="1">
        <v>10559</v>
      </c>
      <c r="D172" t="s">
        <v>666</v>
      </c>
      <c r="H172" t="s">
        <v>898</v>
      </c>
      <c r="I172" t="s">
        <v>678</v>
      </c>
      <c r="J172" s="1">
        <v>10559</v>
      </c>
      <c r="K172" t="s">
        <v>666</v>
      </c>
    </row>
    <row r="173" spans="1:11" x14ac:dyDescent="0.55000000000000004">
      <c r="A173" t="s">
        <v>899</v>
      </c>
      <c r="B173" t="s">
        <v>678</v>
      </c>
      <c r="C173">
        <v>275</v>
      </c>
      <c r="D173" t="s">
        <v>900</v>
      </c>
      <c r="H173" t="s">
        <v>899</v>
      </c>
      <c r="I173" t="s">
        <v>678</v>
      </c>
      <c r="J173">
        <v>275</v>
      </c>
      <c r="K173" t="s">
        <v>900</v>
      </c>
    </row>
    <row r="174" spans="1:11" x14ac:dyDescent="0.55000000000000004">
      <c r="A174" t="s">
        <v>901</v>
      </c>
      <c r="B174" t="s">
        <v>675</v>
      </c>
      <c r="C174" s="1">
        <v>3117</v>
      </c>
      <c r="D174" t="s">
        <v>779</v>
      </c>
      <c r="H174" t="s">
        <v>901</v>
      </c>
      <c r="I174" t="s">
        <v>675</v>
      </c>
      <c r="J174" s="1">
        <v>3117</v>
      </c>
      <c r="K174" t="s">
        <v>779</v>
      </c>
    </row>
    <row r="175" spans="1:11" x14ac:dyDescent="0.55000000000000004">
      <c r="A175" t="s">
        <v>902</v>
      </c>
      <c r="B175" t="s">
        <v>678</v>
      </c>
      <c r="C175">
        <v>180</v>
      </c>
      <c r="D175" t="s">
        <v>903</v>
      </c>
      <c r="H175" t="s">
        <v>902</v>
      </c>
      <c r="I175" t="s">
        <v>678</v>
      </c>
      <c r="J175">
        <v>180</v>
      </c>
      <c r="K175" t="s">
        <v>903</v>
      </c>
    </row>
    <row r="176" spans="1:11" x14ac:dyDescent="0.55000000000000004">
      <c r="A176" t="s">
        <v>904</v>
      </c>
      <c r="B176" t="s">
        <v>675</v>
      </c>
      <c r="C176" s="1">
        <v>3753</v>
      </c>
      <c r="D176" t="s">
        <v>682</v>
      </c>
      <c r="H176" t="s">
        <v>904</v>
      </c>
      <c r="I176" t="s">
        <v>675</v>
      </c>
      <c r="J176" s="1">
        <v>3753</v>
      </c>
      <c r="K176" t="s">
        <v>682</v>
      </c>
    </row>
    <row r="177" spans="1:11" x14ac:dyDescent="0.55000000000000004">
      <c r="A177" t="s">
        <v>905</v>
      </c>
      <c r="B177" t="s">
        <v>678</v>
      </c>
      <c r="C177">
        <v>266</v>
      </c>
      <c r="D177" t="s">
        <v>906</v>
      </c>
      <c r="H177" t="s">
        <v>905</v>
      </c>
      <c r="I177" t="s">
        <v>678</v>
      </c>
      <c r="J177">
        <v>266</v>
      </c>
      <c r="K177" t="s">
        <v>906</v>
      </c>
    </row>
    <row r="178" spans="1:11" x14ac:dyDescent="0.55000000000000004">
      <c r="A178" t="s">
        <v>907</v>
      </c>
      <c r="B178" t="s">
        <v>678</v>
      </c>
      <c r="C178" s="1">
        <v>15241</v>
      </c>
      <c r="D178" t="s">
        <v>705</v>
      </c>
      <c r="H178" t="s">
        <v>907</v>
      </c>
      <c r="I178" t="s">
        <v>678</v>
      </c>
      <c r="J178" s="1">
        <v>15241</v>
      </c>
      <c r="K178" t="s">
        <v>705</v>
      </c>
    </row>
    <row r="179" spans="1:11" x14ac:dyDescent="0.55000000000000004">
      <c r="A179" t="s">
        <v>908</v>
      </c>
      <c r="B179" t="s">
        <v>675</v>
      </c>
      <c r="C179" s="1">
        <v>2831</v>
      </c>
      <c r="D179" t="s">
        <v>909</v>
      </c>
      <c r="H179" t="s">
        <v>908</v>
      </c>
      <c r="I179" t="s">
        <v>675</v>
      </c>
      <c r="J179" s="1">
        <v>2831</v>
      </c>
      <c r="K179" t="s">
        <v>909</v>
      </c>
    </row>
    <row r="180" spans="1:11" x14ac:dyDescent="0.55000000000000004">
      <c r="A180" t="s">
        <v>910</v>
      </c>
      <c r="B180" t="s">
        <v>678</v>
      </c>
      <c r="C180">
        <v>197</v>
      </c>
      <c r="D180" t="s">
        <v>817</v>
      </c>
      <c r="H180" t="s">
        <v>910</v>
      </c>
      <c r="I180" t="s">
        <v>678</v>
      </c>
      <c r="J180">
        <v>197</v>
      </c>
      <c r="K180" t="s">
        <v>817</v>
      </c>
    </row>
    <row r="181" spans="1:11" x14ac:dyDescent="0.55000000000000004">
      <c r="A181" t="s">
        <v>791</v>
      </c>
      <c r="B181" t="s">
        <v>678</v>
      </c>
      <c r="C181">
        <v>172</v>
      </c>
      <c r="D181" t="s">
        <v>911</v>
      </c>
      <c r="H181" t="s">
        <v>791</v>
      </c>
      <c r="I181" t="s">
        <v>678</v>
      </c>
      <c r="J181">
        <v>172</v>
      </c>
      <c r="K181" t="s">
        <v>911</v>
      </c>
    </row>
    <row r="182" spans="1:11" x14ac:dyDescent="0.55000000000000004">
      <c r="A182" t="s">
        <v>912</v>
      </c>
      <c r="B182" t="s">
        <v>675</v>
      </c>
      <c r="C182" s="1">
        <v>37042</v>
      </c>
      <c r="D182" t="s">
        <v>668</v>
      </c>
      <c r="H182" t="s">
        <v>912</v>
      </c>
      <c r="I182" t="s">
        <v>675</v>
      </c>
      <c r="J182" s="1">
        <v>37042</v>
      </c>
      <c r="K182" t="s">
        <v>668</v>
      </c>
    </row>
    <row r="183" spans="1:11" x14ac:dyDescent="0.55000000000000004">
      <c r="A183" t="s">
        <v>913</v>
      </c>
      <c r="B183" t="s">
        <v>678</v>
      </c>
      <c r="C183" s="1">
        <v>7835</v>
      </c>
      <c r="D183" t="s">
        <v>668</v>
      </c>
      <c r="H183" t="s">
        <v>913</v>
      </c>
      <c r="I183" t="s">
        <v>678</v>
      </c>
      <c r="J183" s="1">
        <v>7835</v>
      </c>
      <c r="K183" t="s">
        <v>668</v>
      </c>
    </row>
    <row r="184" spans="1:11" x14ac:dyDescent="0.55000000000000004">
      <c r="A184" t="s">
        <v>914</v>
      </c>
      <c r="B184" t="s">
        <v>678</v>
      </c>
      <c r="C184">
        <v>445</v>
      </c>
      <c r="D184" t="s">
        <v>732</v>
      </c>
      <c r="H184" t="s">
        <v>914</v>
      </c>
      <c r="I184" t="s">
        <v>678</v>
      </c>
      <c r="J184">
        <v>445</v>
      </c>
      <c r="K184" t="s">
        <v>732</v>
      </c>
    </row>
    <row r="185" spans="1:11" x14ac:dyDescent="0.55000000000000004">
      <c r="A185" t="s">
        <v>915</v>
      </c>
      <c r="B185" t="s">
        <v>678</v>
      </c>
      <c r="C185" s="1">
        <v>1228</v>
      </c>
      <c r="D185" t="s">
        <v>900</v>
      </c>
      <c r="H185" t="s">
        <v>915</v>
      </c>
      <c r="I185" t="s">
        <v>678</v>
      </c>
      <c r="J185" s="1">
        <v>1228</v>
      </c>
      <c r="K185" t="s">
        <v>900</v>
      </c>
    </row>
    <row r="186" spans="1:11" x14ac:dyDescent="0.55000000000000004">
      <c r="A186" t="s">
        <v>916</v>
      </c>
      <c r="B186" t="s">
        <v>678</v>
      </c>
      <c r="C186" s="1">
        <v>2160</v>
      </c>
      <c r="D186" t="s">
        <v>707</v>
      </c>
      <c r="H186" t="s">
        <v>916</v>
      </c>
      <c r="I186" t="s">
        <v>678</v>
      </c>
      <c r="J186" s="1">
        <v>2160</v>
      </c>
      <c r="K186" t="s">
        <v>707</v>
      </c>
    </row>
    <row r="187" spans="1:11" x14ac:dyDescent="0.55000000000000004">
      <c r="A187" t="s">
        <v>917</v>
      </c>
      <c r="B187" t="s">
        <v>678</v>
      </c>
      <c r="C187">
        <v>86</v>
      </c>
      <c r="D187" t="s">
        <v>877</v>
      </c>
      <c r="H187" t="s">
        <v>917</v>
      </c>
      <c r="I187" t="s">
        <v>678</v>
      </c>
      <c r="J187">
        <v>86</v>
      </c>
      <c r="K187" t="s">
        <v>877</v>
      </c>
    </row>
    <row r="188" spans="1:11" x14ac:dyDescent="0.55000000000000004">
      <c r="A188" t="s">
        <v>918</v>
      </c>
      <c r="B188" t="s">
        <v>678</v>
      </c>
      <c r="C188" s="1">
        <v>1132</v>
      </c>
      <c r="D188" t="s">
        <v>919</v>
      </c>
      <c r="H188" t="s">
        <v>918</v>
      </c>
      <c r="I188" t="s">
        <v>678</v>
      </c>
      <c r="J188" s="1">
        <v>1132</v>
      </c>
      <c r="K188" t="s">
        <v>919</v>
      </c>
    </row>
    <row r="189" spans="1:11" x14ac:dyDescent="0.55000000000000004">
      <c r="A189" t="s">
        <v>920</v>
      </c>
      <c r="B189" t="s">
        <v>678</v>
      </c>
      <c r="C189">
        <v>336</v>
      </c>
      <c r="D189" t="s">
        <v>771</v>
      </c>
      <c r="H189" t="s">
        <v>920</v>
      </c>
      <c r="I189" t="s">
        <v>678</v>
      </c>
      <c r="J189">
        <v>336</v>
      </c>
      <c r="K189" t="s">
        <v>771</v>
      </c>
    </row>
    <row r="190" spans="1:11" x14ac:dyDescent="0.55000000000000004">
      <c r="A190" t="s">
        <v>921</v>
      </c>
      <c r="B190" t="s">
        <v>678</v>
      </c>
      <c r="C190" s="1">
        <v>11131</v>
      </c>
      <c r="D190" t="s">
        <v>694</v>
      </c>
      <c r="H190" t="s">
        <v>921</v>
      </c>
      <c r="I190" t="s">
        <v>678</v>
      </c>
      <c r="J190" s="1">
        <v>11131</v>
      </c>
      <c r="K190" t="s">
        <v>694</v>
      </c>
    </row>
    <row r="191" spans="1:11" x14ac:dyDescent="0.55000000000000004">
      <c r="A191" t="s">
        <v>922</v>
      </c>
      <c r="B191" t="s">
        <v>678</v>
      </c>
      <c r="C191">
        <v>166</v>
      </c>
      <c r="D191" t="s">
        <v>923</v>
      </c>
      <c r="H191" t="s">
        <v>922</v>
      </c>
      <c r="I191" t="s">
        <v>678</v>
      </c>
      <c r="J191">
        <v>166</v>
      </c>
      <c r="K191" t="s">
        <v>923</v>
      </c>
    </row>
    <row r="192" spans="1:11" x14ac:dyDescent="0.55000000000000004">
      <c r="A192" t="s">
        <v>924</v>
      </c>
      <c r="B192" t="s">
        <v>675</v>
      </c>
      <c r="C192" s="1">
        <v>14704</v>
      </c>
      <c r="D192" t="s">
        <v>756</v>
      </c>
      <c r="H192" t="s">
        <v>924</v>
      </c>
      <c r="I192" t="s">
        <v>675</v>
      </c>
      <c r="J192" s="1">
        <v>14704</v>
      </c>
      <c r="K192" t="s">
        <v>756</v>
      </c>
    </row>
    <row r="193" spans="1:11" x14ac:dyDescent="0.55000000000000004">
      <c r="A193" t="s">
        <v>925</v>
      </c>
      <c r="B193" t="s">
        <v>678</v>
      </c>
      <c r="C193">
        <v>139</v>
      </c>
      <c r="D193" t="s">
        <v>764</v>
      </c>
      <c r="H193" t="s">
        <v>925</v>
      </c>
      <c r="I193" t="s">
        <v>678</v>
      </c>
      <c r="J193">
        <v>139</v>
      </c>
      <c r="K193" t="s">
        <v>764</v>
      </c>
    </row>
    <row r="194" spans="1:11" x14ac:dyDescent="0.55000000000000004">
      <c r="A194" t="s">
        <v>926</v>
      </c>
      <c r="B194" t="s">
        <v>678</v>
      </c>
      <c r="C194" s="1">
        <v>1376</v>
      </c>
      <c r="D194" t="s">
        <v>817</v>
      </c>
      <c r="H194" t="s">
        <v>926</v>
      </c>
      <c r="I194" t="s">
        <v>678</v>
      </c>
      <c r="J194" s="1">
        <v>1376</v>
      </c>
      <c r="K194" t="s">
        <v>817</v>
      </c>
    </row>
    <row r="195" spans="1:11" x14ac:dyDescent="0.55000000000000004">
      <c r="A195" t="s">
        <v>927</v>
      </c>
      <c r="B195" t="s">
        <v>678</v>
      </c>
      <c r="C195" s="1">
        <v>2134</v>
      </c>
      <c r="D195" t="s">
        <v>722</v>
      </c>
      <c r="H195" t="s">
        <v>927</v>
      </c>
      <c r="I195" t="s">
        <v>678</v>
      </c>
      <c r="J195" s="1">
        <v>2134</v>
      </c>
      <c r="K195" t="s">
        <v>722</v>
      </c>
    </row>
    <row r="196" spans="1:11" x14ac:dyDescent="0.55000000000000004">
      <c r="A196" t="s">
        <v>928</v>
      </c>
      <c r="B196" t="s">
        <v>678</v>
      </c>
      <c r="C196">
        <v>345</v>
      </c>
      <c r="D196" t="s">
        <v>855</v>
      </c>
      <c r="H196" t="s">
        <v>928</v>
      </c>
      <c r="I196" t="s">
        <v>678</v>
      </c>
      <c r="J196">
        <v>345</v>
      </c>
      <c r="K196" t="s">
        <v>855</v>
      </c>
    </row>
    <row r="197" spans="1:11" x14ac:dyDescent="0.55000000000000004">
      <c r="A197" t="s">
        <v>929</v>
      </c>
      <c r="B197" t="s">
        <v>675</v>
      </c>
      <c r="C197" s="1">
        <v>25902</v>
      </c>
      <c r="D197" t="s">
        <v>771</v>
      </c>
      <c r="H197" t="s">
        <v>929</v>
      </c>
      <c r="I197" t="s">
        <v>675</v>
      </c>
      <c r="J197" s="1">
        <v>25902</v>
      </c>
      <c r="K197" t="s">
        <v>771</v>
      </c>
    </row>
    <row r="198" spans="1:11" x14ac:dyDescent="0.55000000000000004">
      <c r="A198" t="s">
        <v>930</v>
      </c>
      <c r="B198" t="s">
        <v>675</v>
      </c>
      <c r="C198" s="1">
        <v>5917</v>
      </c>
      <c r="D198" t="s">
        <v>821</v>
      </c>
      <c r="H198" t="s">
        <v>930</v>
      </c>
      <c r="I198" t="s">
        <v>675</v>
      </c>
      <c r="J198" s="1">
        <v>5917</v>
      </c>
      <c r="K198" t="s">
        <v>821</v>
      </c>
    </row>
    <row r="199" spans="1:11" x14ac:dyDescent="0.55000000000000004">
      <c r="A199" t="s">
        <v>931</v>
      </c>
      <c r="B199" t="s">
        <v>678</v>
      </c>
      <c r="C199">
        <v>552</v>
      </c>
      <c r="D199" t="s">
        <v>720</v>
      </c>
      <c r="H199" t="s">
        <v>931</v>
      </c>
      <c r="I199" t="s">
        <v>678</v>
      </c>
      <c r="J199">
        <v>552</v>
      </c>
      <c r="K199" t="s">
        <v>720</v>
      </c>
    </row>
    <row r="200" spans="1:11" x14ac:dyDescent="0.55000000000000004">
      <c r="A200" t="s">
        <v>932</v>
      </c>
      <c r="B200" t="s">
        <v>675</v>
      </c>
      <c r="C200" s="1">
        <v>3281</v>
      </c>
      <c r="D200" t="s">
        <v>686</v>
      </c>
      <c r="H200" t="s">
        <v>932</v>
      </c>
      <c r="I200" t="s">
        <v>675</v>
      </c>
      <c r="J200" s="1">
        <v>3281</v>
      </c>
      <c r="K200" t="s">
        <v>686</v>
      </c>
    </row>
    <row r="201" spans="1:11" x14ac:dyDescent="0.55000000000000004">
      <c r="A201" t="s">
        <v>933</v>
      </c>
      <c r="B201" t="s">
        <v>675</v>
      </c>
      <c r="C201" s="1">
        <v>5240</v>
      </c>
      <c r="D201" t="s">
        <v>897</v>
      </c>
      <c r="H201" t="s">
        <v>933</v>
      </c>
      <c r="I201" t="s">
        <v>675</v>
      </c>
      <c r="J201" s="1">
        <v>5240</v>
      </c>
      <c r="K201" t="s">
        <v>897</v>
      </c>
    </row>
    <row r="202" spans="1:11" x14ac:dyDescent="0.55000000000000004">
      <c r="A202" t="s">
        <v>934</v>
      </c>
      <c r="B202" t="s">
        <v>678</v>
      </c>
      <c r="C202" s="1">
        <v>39711</v>
      </c>
      <c r="D202" t="s">
        <v>666</v>
      </c>
      <c r="H202" t="s">
        <v>934</v>
      </c>
      <c r="I202" t="s">
        <v>678</v>
      </c>
      <c r="J202" s="1">
        <v>39711</v>
      </c>
      <c r="K202" t="s">
        <v>666</v>
      </c>
    </row>
    <row r="203" spans="1:11" x14ac:dyDescent="0.55000000000000004">
      <c r="A203" t="s">
        <v>935</v>
      </c>
      <c r="B203" t="s">
        <v>678</v>
      </c>
      <c r="C203" s="1">
        <v>37691</v>
      </c>
      <c r="D203" t="s">
        <v>694</v>
      </c>
      <c r="H203" t="s">
        <v>935</v>
      </c>
      <c r="I203" t="s">
        <v>678</v>
      </c>
      <c r="J203" s="1">
        <v>37691</v>
      </c>
      <c r="K203" t="s">
        <v>694</v>
      </c>
    </row>
    <row r="204" spans="1:11" x14ac:dyDescent="0.55000000000000004">
      <c r="A204" t="s">
        <v>936</v>
      </c>
      <c r="B204" t="s">
        <v>678</v>
      </c>
      <c r="C204" s="1">
        <v>1653</v>
      </c>
      <c r="D204" t="s">
        <v>937</v>
      </c>
      <c r="H204" t="s">
        <v>936</v>
      </c>
      <c r="I204" t="s">
        <v>678</v>
      </c>
      <c r="J204" s="1">
        <v>1653</v>
      </c>
      <c r="K204" t="s">
        <v>937</v>
      </c>
    </row>
    <row r="205" spans="1:11" x14ac:dyDescent="0.55000000000000004">
      <c r="A205" t="s">
        <v>938</v>
      </c>
      <c r="B205" t="s">
        <v>675</v>
      </c>
      <c r="C205" s="1">
        <v>2484</v>
      </c>
      <c r="D205" t="s">
        <v>939</v>
      </c>
      <c r="H205" t="s">
        <v>938</v>
      </c>
      <c r="I205" t="s">
        <v>675</v>
      </c>
      <c r="J205" s="1">
        <v>2484</v>
      </c>
      <c r="K205" t="s">
        <v>939</v>
      </c>
    </row>
    <row r="206" spans="1:11" x14ac:dyDescent="0.55000000000000004">
      <c r="A206" t="s">
        <v>940</v>
      </c>
      <c r="B206" t="s">
        <v>675</v>
      </c>
      <c r="C206" s="1">
        <v>5496</v>
      </c>
      <c r="D206" t="s">
        <v>900</v>
      </c>
      <c r="H206" t="s">
        <v>940</v>
      </c>
      <c r="I206" t="s">
        <v>675</v>
      </c>
      <c r="J206" s="1">
        <v>5496</v>
      </c>
      <c r="K206" t="s">
        <v>900</v>
      </c>
    </row>
    <row r="207" spans="1:11" x14ac:dyDescent="0.55000000000000004">
      <c r="A207" t="s">
        <v>941</v>
      </c>
      <c r="B207" t="s">
        <v>675</v>
      </c>
      <c r="C207" s="1">
        <v>2605</v>
      </c>
      <c r="D207" t="s">
        <v>766</v>
      </c>
      <c r="H207" t="s">
        <v>941</v>
      </c>
      <c r="I207" t="s">
        <v>675</v>
      </c>
      <c r="J207" s="1">
        <v>2605</v>
      </c>
      <c r="K207" t="s">
        <v>766</v>
      </c>
    </row>
    <row r="208" spans="1:11" x14ac:dyDescent="0.55000000000000004">
      <c r="A208" t="s">
        <v>942</v>
      </c>
      <c r="B208" t="s">
        <v>678</v>
      </c>
      <c r="C208" s="1">
        <v>18271</v>
      </c>
      <c r="D208" t="s">
        <v>667</v>
      </c>
      <c r="H208" t="s">
        <v>942</v>
      </c>
      <c r="I208" t="s">
        <v>678</v>
      </c>
      <c r="J208" s="1">
        <v>18271</v>
      </c>
      <c r="K208" t="s">
        <v>667</v>
      </c>
    </row>
    <row r="209" spans="1:11" x14ac:dyDescent="0.55000000000000004">
      <c r="A209" t="s">
        <v>943</v>
      </c>
      <c r="B209" t="s">
        <v>675</v>
      </c>
      <c r="C209" s="1">
        <v>2769</v>
      </c>
      <c r="D209" t="s">
        <v>944</v>
      </c>
      <c r="H209" t="s">
        <v>943</v>
      </c>
      <c r="I209" t="s">
        <v>675</v>
      </c>
      <c r="J209" s="1">
        <v>2769</v>
      </c>
      <c r="K209" t="s">
        <v>944</v>
      </c>
    </row>
    <row r="210" spans="1:11" x14ac:dyDescent="0.55000000000000004">
      <c r="A210" t="s">
        <v>943</v>
      </c>
      <c r="B210" t="s">
        <v>675</v>
      </c>
      <c r="C210" s="1">
        <v>2769</v>
      </c>
      <c r="D210" t="s">
        <v>945</v>
      </c>
      <c r="H210" t="s">
        <v>943</v>
      </c>
      <c r="I210" t="s">
        <v>675</v>
      </c>
      <c r="J210" s="1">
        <v>2769</v>
      </c>
      <c r="K210" t="s">
        <v>945</v>
      </c>
    </row>
    <row r="211" spans="1:11" x14ac:dyDescent="0.55000000000000004">
      <c r="A211" t="s">
        <v>946</v>
      </c>
      <c r="B211" t="s">
        <v>678</v>
      </c>
      <c r="C211" s="1">
        <v>4245</v>
      </c>
      <c r="D211" t="s">
        <v>705</v>
      </c>
      <c r="H211" t="s">
        <v>946</v>
      </c>
      <c r="I211" t="s">
        <v>678</v>
      </c>
      <c r="J211" s="1">
        <v>4245</v>
      </c>
      <c r="K211" t="s">
        <v>705</v>
      </c>
    </row>
    <row r="212" spans="1:11" x14ac:dyDescent="0.55000000000000004">
      <c r="A212" t="s">
        <v>947</v>
      </c>
      <c r="B212" t="s">
        <v>678</v>
      </c>
      <c r="C212" s="1">
        <v>2040</v>
      </c>
      <c r="D212" t="s">
        <v>701</v>
      </c>
      <c r="H212" t="s">
        <v>947</v>
      </c>
      <c r="I212" t="s">
        <v>678</v>
      </c>
      <c r="J212" s="1">
        <v>2040</v>
      </c>
      <c r="K212" t="s">
        <v>701</v>
      </c>
    </row>
    <row r="213" spans="1:11" x14ac:dyDescent="0.55000000000000004">
      <c r="A213" t="s">
        <v>948</v>
      </c>
      <c r="B213" t="s">
        <v>678</v>
      </c>
      <c r="C213">
        <v>318</v>
      </c>
      <c r="D213" t="s">
        <v>949</v>
      </c>
      <c r="H213" t="s">
        <v>948</v>
      </c>
      <c r="I213" t="s">
        <v>678</v>
      </c>
      <c r="J213">
        <v>318</v>
      </c>
      <c r="K213" t="s">
        <v>949</v>
      </c>
    </row>
    <row r="214" spans="1:11" x14ac:dyDescent="0.55000000000000004">
      <c r="A214" t="s">
        <v>950</v>
      </c>
      <c r="B214" t="s">
        <v>678</v>
      </c>
      <c r="C214">
        <v>277</v>
      </c>
      <c r="D214" t="s">
        <v>951</v>
      </c>
      <c r="H214" t="s">
        <v>950</v>
      </c>
      <c r="I214" t="s">
        <v>678</v>
      </c>
      <c r="J214">
        <v>277</v>
      </c>
      <c r="K214" t="s">
        <v>951</v>
      </c>
    </row>
    <row r="215" spans="1:11" x14ac:dyDescent="0.55000000000000004">
      <c r="A215" t="s">
        <v>952</v>
      </c>
      <c r="B215" t="s">
        <v>678</v>
      </c>
      <c r="C215">
        <v>741</v>
      </c>
      <c r="D215" t="s">
        <v>953</v>
      </c>
      <c r="H215" t="s">
        <v>952</v>
      </c>
      <c r="I215" t="s">
        <v>678</v>
      </c>
      <c r="J215">
        <v>741</v>
      </c>
      <c r="K215" t="s">
        <v>953</v>
      </c>
    </row>
    <row r="216" spans="1:11" x14ac:dyDescent="0.55000000000000004">
      <c r="A216" t="s">
        <v>954</v>
      </c>
      <c r="B216" t="s">
        <v>678</v>
      </c>
      <c r="C216" s="1">
        <v>1172</v>
      </c>
      <c r="D216" t="s">
        <v>703</v>
      </c>
      <c r="H216" t="s">
        <v>954</v>
      </c>
      <c r="I216" t="s">
        <v>678</v>
      </c>
      <c r="J216" s="1">
        <v>1172</v>
      </c>
      <c r="K216" t="s">
        <v>703</v>
      </c>
    </row>
    <row r="217" spans="1:11" x14ac:dyDescent="0.55000000000000004">
      <c r="A217" t="s">
        <v>955</v>
      </c>
      <c r="B217" t="s">
        <v>675</v>
      </c>
      <c r="C217" s="1">
        <v>13032</v>
      </c>
      <c r="D217" t="s">
        <v>686</v>
      </c>
      <c r="H217" t="s">
        <v>955</v>
      </c>
      <c r="I217" t="s">
        <v>675</v>
      </c>
      <c r="J217" s="1">
        <v>13032</v>
      </c>
      <c r="K217" t="s">
        <v>686</v>
      </c>
    </row>
    <row r="218" spans="1:11" x14ac:dyDescent="0.55000000000000004">
      <c r="A218" t="s">
        <v>955</v>
      </c>
      <c r="B218" t="s">
        <v>675</v>
      </c>
      <c r="C218" s="1">
        <v>13032</v>
      </c>
      <c r="D218" t="s">
        <v>810</v>
      </c>
      <c r="H218" t="s">
        <v>955</v>
      </c>
      <c r="I218" t="s">
        <v>675</v>
      </c>
      <c r="J218" s="1">
        <v>13032</v>
      </c>
      <c r="K218" t="s">
        <v>810</v>
      </c>
    </row>
    <row r="219" spans="1:11" x14ac:dyDescent="0.55000000000000004">
      <c r="A219" t="s">
        <v>955</v>
      </c>
      <c r="B219" t="s">
        <v>675</v>
      </c>
      <c r="C219" s="1">
        <v>13032</v>
      </c>
      <c r="D219" t="s">
        <v>703</v>
      </c>
      <c r="H219" t="s">
        <v>955</v>
      </c>
      <c r="I219" t="s">
        <v>675</v>
      </c>
      <c r="J219" s="1">
        <v>13032</v>
      </c>
      <c r="K219" t="s">
        <v>703</v>
      </c>
    </row>
    <row r="220" spans="1:11" x14ac:dyDescent="0.55000000000000004">
      <c r="A220" t="s">
        <v>955</v>
      </c>
      <c r="B220" t="s">
        <v>675</v>
      </c>
      <c r="C220" s="1">
        <v>13032</v>
      </c>
      <c r="D220" t="s">
        <v>679</v>
      </c>
      <c r="H220" t="s">
        <v>955</v>
      </c>
      <c r="I220" t="s">
        <v>675</v>
      </c>
      <c r="J220" s="1">
        <v>13032</v>
      </c>
      <c r="K220" t="s">
        <v>679</v>
      </c>
    </row>
    <row r="221" spans="1:11" x14ac:dyDescent="0.55000000000000004">
      <c r="A221" t="s">
        <v>956</v>
      </c>
      <c r="B221" t="s">
        <v>675</v>
      </c>
      <c r="C221" s="1">
        <v>5309</v>
      </c>
      <c r="D221" t="s">
        <v>705</v>
      </c>
      <c r="H221" t="s">
        <v>956</v>
      </c>
      <c r="I221" t="s">
        <v>675</v>
      </c>
      <c r="J221" s="1">
        <v>5309</v>
      </c>
      <c r="K221" t="s">
        <v>705</v>
      </c>
    </row>
    <row r="222" spans="1:11" x14ac:dyDescent="0.55000000000000004">
      <c r="A222" t="s">
        <v>957</v>
      </c>
      <c r="B222" t="s">
        <v>678</v>
      </c>
      <c r="C222" s="1">
        <v>1403</v>
      </c>
      <c r="D222" t="s">
        <v>819</v>
      </c>
      <c r="H222" t="s">
        <v>957</v>
      </c>
      <c r="I222" t="s">
        <v>678</v>
      </c>
      <c r="J222" s="1">
        <v>1403</v>
      </c>
      <c r="K222" t="s">
        <v>819</v>
      </c>
    </row>
    <row r="223" spans="1:11" x14ac:dyDescent="0.55000000000000004">
      <c r="A223" t="s">
        <v>958</v>
      </c>
      <c r="B223" t="s">
        <v>678</v>
      </c>
      <c r="C223">
        <v>551</v>
      </c>
      <c r="D223" t="s">
        <v>959</v>
      </c>
      <c r="H223" t="s">
        <v>958</v>
      </c>
      <c r="I223" t="s">
        <v>678</v>
      </c>
      <c r="J223">
        <v>551</v>
      </c>
      <c r="K223" t="s">
        <v>959</v>
      </c>
    </row>
    <row r="224" spans="1:11" x14ac:dyDescent="0.55000000000000004">
      <c r="A224" t="s">
        <v>848</v>
      </c>
      <c r="B224" t="s">
        <v>675</v>
      </c>
      <c r="C224" s="1">
        <v>81055</v>
      </c>
      <c r="D224" t="s">
        <v>848</v>
      </c>
      <c r="H224" t="s">
        <v>848</v>
      </c>
      <c r="I224" t="s">
        <v>675</v>
      </c>
      <c r="J224" s="1">
        <v>81055</v>
      </c>
      <c r="K224" t="s">
        <v>848</v>
      </c>
    </row>
    <row r="225" spans="1:11" x14ac:dyDescent="0.55000000000000004">
      <c r="A225" t="s">
        <v>960</v>
      </c>
      <c r="B225" t="s">
        <v>675</v>
      </c>
      <c r="C225" s="1">
        <v>21838</v>
      </c>
      <c r="D225" t="s">
        <v>751</v>
      </c>
      <c r="H225" t="s">
        <v>960</v>
      </c>
      <c r="I225" t="s">
        <v>675</v>
      </c>
      <c r="J225" s="1">
        <v>21838</v>
      </c>
      <c r="K225" t="s">
        <v>751</v>
      </c>
    </row>
    <row r="226" spans="1:11" x14ac:dyDescent="0.55000000000000004">
      <c r="A226" t="s">
        <v>961</v>
      </c>
      <c r="B226" t="s">
        <v>678</v>
      </c>
      <c r="C226">
        <v>553</v>
      </c>
      <c r="D226" t="s">
        <v>734</v>
      </c>
      <c r="H226" t="s">
        <v>961</v>
      </c>
      <c r="I226" t="s">
        <v>678</v>
      </c>
      <c r="J226">
        <v>553</v>
      </c>
      <c r="K226" t="s">
        <v>734</v>
      </c>
    </row>
    <row r="227" spans="1:11" x14ac:dyDescent="0.55000000000000004">
      <c r="A227" t="s">
        <v>962</v>
      </c>
      <c r="B227" t="s">
        <v>678</v>
      </c>
      <c r="C227" s="1">
        <v>12560</v>
      </c>
      <c r="D227" t="s">
        <v>769</v>
      </c>
      <c r="H227" t="s">
        <v>962</v>
      </c>
      <c r="I227" t="s">
        <v>678</v>
      </c>
      <c r="J227" s="1">
        <v>12560</v>
      </c>
      <c r="K227" t="s">
        <v>769</v>
      </c>
    </row>
    <row r="228" spans="1:11" x14ac:dyDescent="0.55000000000000004">
      <c r="A228" t="s">
        <v>963</v>
      </c>
      <c r="B228" t="s">
        <v>678</v>
      </c>
      <c r="C228">
        <v>512</v>
      </c>
      <c r="D228" t="s">
        <v>964</v>
      </c>
      <c r="H228" t="s">
        <v>963</v>
      </c>
      <c r="I228" t="s">
        <v>678</v>
      </c>
      <c r="J228">
        <v>512</v>
      </c>
      <c r="K228" t="s">
        <v>964</v>
      </c>
    </row>
    <row r="229" spans="1:11" x14ac:dyDescent="0.55000000000000004">
      <c r="A229" t="s">
        <v>965</v>
      </c>
      <c r="B229" t="s">
        <v>678</v>
      </c>
      <c r="C229" s="1">
        <v>11500</v>
      </c>
      <c r="D229" t="s">
        <v>764</v>
      </c>
      <c r="H229" t="s">
        <v>965</v>
      </c>
      <c r="I229" t="s">
        <v>678</v>
      </c>
      <c r="J229" s="1">
        <v>11500</v>
      </c>
      <c r="K229" t="s">
        <v>764</v>
      </c>
    </row>
    <row r="230" spans="1:11" x14ac:dyDescent="0.55000000000000004">
      <c r="A230" t="s">
        <v>966</v>
      </c>
      <c r="B230" t="s">
        <v>726</v>
      </c>
      <c r="C230" s="1">
        <v>1205</v>
      </c>
      <c r="D230" t="s">
        <v>923</v>
      </c>
      <c r="H230" t="s">
        <v>966</v>
      </c>
      <c r="I230" t="s">
        <v>726</v>
      </c>
      <c r="J230" s="1">
        <v>1205</v>
      </c>
      <c r="K230" t="s">
        <v>923</v>
      </c>
    </row>
    <row r="231" spans="1:11" x14ac:dyDescent="0.55000000000000004">
      <c r="A231" t="s">
        <v>967</v>
      </c>
      <c r="B231" t="s">
        <v>678</v>
      </c>
      <c r="C231" s="1">
        <v>1062</v>
      </c>
      <c r="D231" t="s">
        <v>747</v>
      </c>
      <c r="H231" t="s">
        <v>967</v>
      </c>
      <c r="I231" t="s">
        <v>678</v>
      </c>
      <c r="J231" s="1">
        <v>1062</v>
      </c>
      <c r="K231" t="s">
        <v>747</v>
      </c>
    </row>
    <row r="232" spans="1:11" x14ac:dyDescent="0.55000000000000004">
      <c r="A232" t="s">
        <v>968</v>
      </c>
      <c r="B232" t="s">
        <v>675</v>
      </c>
      <c r="C232" s="1">
        <v>1785</v>
      </c>
      <c r="D232" t="s">
        <v>720</v>
      </c>
      <c r="H232" t="s">
        <v>968</v>
      </c>
      <c r="I232" t="s">
        <v>675</v>
      </c>
      <c r="J232" s="1">
        <v>1785</v>
      </c>
      <c r="K232" t="s">
        <v>720</v>
      </c>
    </row>
    <row r="233" spans="1:11" x14ac:dyDescent="0.55000000000000004">
      <c r="A233" t="s">
        <v>969</v>
      </c>
      <c r="B233" t="s">
        <v>678</v>
      </c>
      <c r="C233">
        <v>482</v>
      </c>
      <c r="D233" t="s">
        <v>738</v>
      </c>
      <c r="H233" t="s">
        <v>969</v>
      </c>
      <c r="I233" t="s">
        <v>678</v>
      </c>
      <c r="J233">
        <v>482</v>
      </c>
      <c r="K233" t="s">
        <v>738</v>
      </c>
    </row>
    <row r="234" spans="1:11" x14ac:dyDescent="0.55000000000000004">
      <c r="A234" t="s">
        <v>970</v>
      </c>
      <c r="B234" t="s">
        <v>678</v>
      </c>
      <c r="C234" s="1">
        <v>3162</v>
      </c>
      <c r="D234" t="s">
        <v>971</v>
      </c>
      <c r="H234" t="s">
        <v>970</v>
      </c>
      <c r="I234" t="s">
        <v>678</v>
      </c>
      <c r="J234" s="1">
        <v>3162</v>
      </c>
      <c r="K234" t="s">
        <v>971</v>
      </c>
    </row>
    <row r="235" spans="1:11" x14ac:dyDescent="0.55000000000000004">
      <c r="A235" t="s">
        <v>972</v>
      </c>
      <c r="B235" t="s">
        <v>675</v>
      </c>
      <c r="C235" s="1">
        <v>8586</v>
      </c>
      <c r="D235" t="s">
        <v>775</v>
      </c>
      <c r="H235" t="s">
        <v>972</v>
      </c>
      <c r="I235" t="s">
        <v>675</v>
      </c>
      <c r="J235" s="1">
        <v>8586</v>
      </c>
      <c r="K235" t="s">
        <v>775</v>
      </c>
    </row>
    <row r="236" spans="1:11" x14ac:dyDescent="0.55000000000000004">
      <c r="A236" t="s">
        <v>973</v>
      </c>
      <c r="B236" t="s">
        <v>678</v>
      </c>
      <c r="C236">
        <v>188</v>
      </c>
      <c r="D236" t="s">
        <v>821</v>
      </c>
      <c r="H236" t="s">
        <v>973</v>
      </c>
      <c r="I236" t="s">
        <v>678</v>
      </c>
      <c r="J236">
        <v>188</v>
      </c>
      <c r="K236" t="s">
        <v>821</v>
      </c>
    </row>
    <row r="237" spans="1:11" x14ac:dyDescent="0.55000000000000004">
      <c r="A237" t="s">
        <v>974</v>
      </c>
      <c r="B237" t="s">
        <v>675</v>
      </c>
      <c r="C237" s="1">
        <v>2695598</v>
      </c>
      <c r="D237" t="s">
        <v>668</v>
      </c>
      <c r="H237" t="s">
        <v>974</v>
      </c>
      <c r="I237" t="s">
        <v>675</v>
      </c>
      <c r="J237" s="1">
        <v>2695598</v>
      </c>
      <c r="K237" t="s">
        <v>668</v>
      </c>
    </row>
    <row r="238" spans="1:11" x14ac:dyDescent="0.55000000000000004">
      <c r="A238" t="s">
        <v>974</v>
      </c>
      <c r="B238" t="s">
        <v>675</v>
      </c>
      <c r="C238" s="1">
        <v>2695598</v>
      </c>
      <c r="D238" t="s">
        <v>666</v>
      </c>
      <c r="H238" t="s">
        <v>974</v>
      </c>
      <c r="I238" t="s">
        <v>675</v>
      </c>
      <c r="J238" s="1">
        <v>2695598</v>
      </c>
      <c r="K238" t="s">
        <v>666</v>
      </c>
    </row>
    <row r="239" spans="1:11" x14ac:dyDescent="0.55000000000000004">
      <c r="A239" t="s">
        <v>975</v>
      </c>
      <c r="B239" t="s">
        <v>675</v>
      </c>
      <c r="C239" s="1">
        <v>30276</v>
      </c>
      <c r="D239" t="s">
        <v>668</v>
      </c>
      <c r="H239" t="s">
        <v>975</v>
      </c>
      <c r="I239" t="s">
        <v>675</v>
      </c>
      <c r="J239" s="1">
        <v>30276</v>
      </c>
      <c r="K239" t="s">
        <v>668</v>
      </c>
    </row>
    <row r="240" spans="1:11" x14ac:dyDescent="0.55000000000000004">
      <c r="A240" t="s">
        <v>976</v>
      </c>
      <c r="B240" t="s">
        <v>678</v>
      </c>
      <c r="C240" s="1">
        <v>14305</v>
      </c>
      <c r="D240" t="s">
        <v>668</v>
      </c>
      <c r="H240" t="s">
        <v>976</v>
      </c>
      <c r="I240" t="s">
        <v>678</v>
      </c>
      <c r="J240" s="1">
        <v>14305</v>
      </c>
      <c r="K240" t="s">
        <v>668</v>
      </c>
    </row>
    <row r="241" spans="1:11" x14ac:dyDescent="0.55000000000000004">
      <c r="A241" t="s">
        <v>977</v>
      </c>
      <c r="B241" t="s">
        <v>675</v>
      </c>
      <c r="C241" s="1">
        <v>6097</v>
      </c>
      <c r="D241" t="s">
        <v>787</v>
      </c>
      <c r="H241" t="s">
        <v>977</v>
      </c>
      <c r="I241" t="s">
        <v>675</v>
      </c>
      <c r="J241" s="1">
        <v>6097</v>
      </c>
      <c r="K241" t="s">
        <v>787</v>
      </c>
    </row>
    <row r="242" spans="1:11" x14ac:dyDescent="0.55000000000000004">
      <c r="A242" t="s">
        <v>978</v>
      </c>
      <c r="B242" t="s">
        <v>675</v>
      </c>
      <c r="C242" s="1">
        <v>1343</v>
      </c>
      <c r="D242" t="s">
        <v>870</v>
      </c>
      <c r="H242" t="s">
        <v>978</v>
      </c>
      <c r="I242" t="s">
        <v>675</v>
      </c>
      <c r="J242" s="1">
        <v>1343</v>
      </c>
      <c r="K242" t="s">
        <v>870</v>
      </c>
    </row>
    <row r="243" spans="1:11" x14ac:dyDescent="0.55000000000000004">
      <c r="A243" t="s">
        <v>979</v>
      </c>
      <c r="B243" t="s">
        <v>675</v>
      </c>
      <c r="C243" s="1">
        <v>2382</v>
      </c>
      <c r="D243" t="s">
        <v>826</v>
      </c>
      <c r="H243" t="s">
        <v>979</v>
      </c>
      <c r="I243" t="s">
        <v>675</v>
      </c>
      <c r="J243" s="1">
        <v>2382</v>
      </c>
      <c r="K243" t="s">
        <v>826</v>
      </c>
    </row>
    <row r="244" spans="1:11" x14ac:dyDescent="0.55000000000000004">
      <c r="A244" t="s">
        <v>980</v>
      </c>
      <c r="B244" t="s">
        <v>726</v>
      </c>
      <c r="C244" s="1">
        <v>83891</v>
      </c>
      <c r="D244" t="s">
        <v>668</v>
      </c>
      <c r="H244" t="s">
        <v>980</v>
      </c>
      <c r="I244" t="s">
        <v>726</v>
      </c>
      <c r="J244" s="1">
        <v>83891</v>
      </c>
      <c r="K244" t="s">
        <v>668</v>
      </c>
    </row>
    <row r="245" spans="1:11" x14ac:dyDescent="0.55000000000000004">
      <c r="A245" t="s">
        <v>981</v>
      </c>
      <c r="B245" t="s">
        <v>678</v>
      </c>
      <c r="C245">
        <v>261</v>
      </c>
      <c r="D245" t="s">
        <v>819</v>
      </c>
      <c r="H245" t="s">
        <v>981</v>
      </c>
      <c r="I245" t="s">
        <v>678</v>
      </c>
      <c r="J245">
        <v>261</v>
      </c>
      <c r="K245" t="s">
        <v>819</v>
      </c>
    </row>
    <row r="246" spans="1:11" x14ac:dyDescent="0.55000000000000004">
      <c r="A246" t="s">
        <v>982</v>
      </c>
      <c r="B246" t="s">
        <v>678</v>
      </c>
      <c r="C246">
        <v>672</v>
      </c>
      <c r="D246" t="s">
        <v>983</v>
      </c>
      <c r="H246" t="s">
        <v>982</v>
      </c>
      <c r="I246" t="s">
        <v>678</v>
      </c>
      <c r="J246">
        <v>672</v>
      </c>
      <c r="K246" t="s">
        <v>983</v>
      </c>
    </row>
    <row r="247" spans="1:11" x14ac:dyDescent="0.55000000000000004">
      <c r="A247" t="s">
        <v>984</v>
      </c>
      <c r="B247" t="s">
        <v>678</v>
      </c>
      <c r="C247">
        <v>846</v>
      </c>
      <c r="D247" t="s">
        <v>747</v>
      </c>
      <c r="H247" t="s">
        <v>984</v>
      </c>
      <c r="I247" t="s">
        <v>678</v>
      </c>
      <c r="J247">
        <v>846</v>
      </c>
      <c r="K247" t="s">
        <v>747</v>
      </c>
    </row>
    <row r="248" spans="1:11" x14ac:dyDescent="0.55000000000000004">
      <c r="A248" t="s">
        <v>985</v>
      </c>
      <c r="B248" t="s">
        <v>678</v>
      </c>
      <c r="C248">
        <v>176</v>
      </c>
      <c r="D248" t="s">
        <v>911</v>
      </c>
      <c r="H248" t="s">
        <v>985</v>
      </c>
      <c r="I248" t="s">
        <v>678</v>
      </c>
      <c r="J248">
        <v>176</v>
      </c>
      <c r="K248" t="s">
        <v>911</v>
      </c>
    </row>
    <row r="249" spans="1:11" x14ac:dyDescent="0.55000000000000004">
      <c r="A249" t="s">
        <v>986</v>
      </c>
      <c r="B249" t="s">
        <v>678</v>
      </c>
      <c r="C249" s="1">
        <v>8427</v>
      </c>
      <c r="D249" t="s">
        <v>666</v>
      </c>
      <c r="H249" t="s">
        <v>986</v>
      </c>
      <c r="I249" t="s">
        <v>678</v>
      </c>
      <c r="J249" s="1">
        <v>8427</v>
      </c>
      <c r="K249" t="s">
        <v>666</v>
      </c>
    </row>
    <row r="250" spans="1:11" x14ac:dyDescent="0.55000000000000004">
      <c r="A250" t="s">
        <v>987</v>
      </c>
      <c r="B250" t="s">
        <v>678</v>
      </c>
      <c r="C250">
        <v>959</v>
      </c>
      <c r="D250" t="s">
        <v>988</v>
      </c>
      <c r="H250" t="s">
        <v>987</v>
      </c>
      <c r="I250" t="s">
        <v>678</v>
      </c>
      <c r="J250">
        <v>959</v>
      </c>
      <c r="K250" t="s">
        <v>988</v>
      </c>
    </row>
    <row r="251" spans="1:11" x14ac:dyDescent="0.55000000000000004">
      <c r="A251" t="s">
        <v>989</v>
      </c>
      <c r="B251" t="s">
        <v>678</v>
      </c>
      <c r="C251">
        <v>709</v>
      </c>
      <c r="D251" t="s">
        <v>919</v>
      </c>
      <c r="H251" t="s">
        <v>989</v>
      </c>
      <c r="I251" t="s">
        <v>678</v>
      </c>
      <c r="J251">
        <v>709</v>
      </c>
      <c r="K251" t="s">
        <v>919</v>
      </c>
    </row>
    <row r="252" spans="1:11" x14ac:dyDescent="0.55000000000000004">
      <c r="A252" t="s">
        <v>990</v>
      </c>
      <c r="B252" t="s">
        <v>678</v>
      </c>
      <c r="C252">
        <v>229</v>
      </c>
      <c r="D252" t="s">
        <v>764</v>
      </c>
      <c r="H252" t="s">
        <v>990</v>
      </c>
      <c r="I252" t="s">
        <v>678</v>
      </c>
      <c r="J252">
        <v>229</v>
      </c>
      <c r="K252" t="s">
        <v>764</v>
      </c>
    </row>
    <row r="253" spans="1:11" x14ac:dyDescent="0.55000000000000004">
      <c r="A253" t="s">
        <v>991</v>
      </c>
      <c r="B253" t="s">
        <v>678</v>
      </c>
      <c r="C253">
        <v>188</v>
      </c>
      <c r="D253" t="s">
        <v>707</v>
      </c>
      <c r="H253" t="s">
        <v>991</v>
      </c>
      <c r="I253" t="s">
        <v>678</v>
      </c>
      <c r="J253">
        <v>188</v>
      </c>
      <c r="K253" t="s">
        <v>707</v>
      </c>
    </row>
    <row r="254" spans="1:11" x14ac:dyDescent="0.55000000000000004">
      <c r="A254" t="s">
        <v>992</v>
      </c>
      <c r="B254" t="s">
        <v>678</v>
      </c>
      <c r="C254" s="1">
        <v>1468</v>
      </c>
      <c r="D254" t="s">
        <v>747</v>
      </c>
      <c r="H254" t="s">
        <v>992</v>
      </c>
      <c r="I254" t="s">
        <v>678</v>
      </c>
      <c r="J254" s="1">
        <v>1468</v>
      </c>
      <c r="K254" t="s">
        <v>747</v>
      </c>
    </row>
    <row r="255" spans="1:11" x14ac:dyDescent="0.55000000000000004">
      <c r="A255" t="s">
        <v>993</v>
      </c>
      <c r="B255" t="s">
        <v>675</v>
      </c>
      <c r="C255" s="1">
        <v>7225</v>
      </c>
      <c r="D255" t="s">
        <v>994</v>
      </c>
      <c r="H255" t="s">
        <v>993</v>
      </c>
      <c r="I255" t="s">
        <v>675</v>
      </c>
      <c r="J255" s="1">
        <v>7225</v>
      </c>
      <c r="K255" t="s">
        <v>994</v>
      </c>
    </row>
    <row r="256" spans="1:11" x14ac:dyDescent="0.55000000000000004">
      <c r="A256" t="s">
        <v>995</v>
      </c>
      <c r="B256" t="s">
        <v>678</v>
      </c>
      <c r="C256" s="1">
        <v>5587</v>
      </c>
      <c r="D256" t="s">
        <v>855</v>
      </c>
      <c r="H256" t="s">
        <v>995</v>
      </c>
      <c r="I256" t="s">
        <v>678</v>
      </c>
      <c r="J256" s="1">
        <v>5587</v>
      </c>
      <c r="K256" t="s">
        <v>855</v>
      </c>
    </row>
    <row r="257" spans="1:11" x14ac:dyDescent="0.55000000000000004">
      <c r="A257" t="s">
        <v>995</v>
      </c>
      <c r="B257" t="s">
        <v>678</v>
      </c>
      <c r="C257" s="1">
        <v>5587</v>
      </c>
      <c r="D257" t="s">
        <v>769</v>
      </c>
      <c r="H257" t="s">
        <v>995</v>
      </c>
      <c r="I257" t="s">
        <v>678</v>
      </c>
      <c r="J257" s="1">
        <v>5587</v>
      </c>
      <c r="K257" t="s">
        <v>769</v>
      </c>
    </row>
    <row r="258" spans="1:11" x14ac:dyDescent="0.55000000000000004">
      <c r="A258" t="s">
        <v>996</v>
      </c>
      <c r="B258" t="s">
        <v>678</v>
      </c>
      <c r="C258" s="1">
        <v>3743</v>
      </c>
      <c r="D258" t="s">
        <v>707</v>
      </c>
      <c r="H258" t="s">
        <v>996</v>
      </c>
      <c r="I258" t="s">
        <v>678</v>
      </c>
      <c r="J258" s="1">
        <v>3743</v>
      </c>
      <c r="K258" t="s">
        <v>707</v>
      </c>
    </row>
    <row r="259" spans="1:11" x14ac:dyDescent="0.55000000000000004">
      <c r="A259" t="s">
        <v>996</v>
      </c>
      <c r="B259" t="s">
        <v>678</v>
      </c>
      <c r="C259" s="1">
        <v>3743</v>
      </c>
      <c r="D259" t="s">
        <v>722</v>
      </c>
      <c r="H259" t="s">
        <v>996</v>
      </c>
      <c r="I259" t="s">
        <v>678</v>
      </c>
      <c r="J259" s="1">
        <v>3743</v>
      </c>
      <c r="K259" t="s">
        <v>722</v>
      </c>
    </row>
    <row r="260" spans="1:11" x14ac:dyDescent="0.55000000000000004">
      <c r="A260" t="s">
        <v>997</v>
      </c>
      <c r="B260" t="s">
        <v>678</v>
      </c>
      <c r="C260">
        <v>304</v>
      </c>
      <c r="D260" t="s">
        <v>903</v>
      </c>
      <c r="H260" t="s">
        <v>997</v>
      </c>
      <c r="I260" t="s">
        <v>678</v>
      </c>
      <c r="J260">
        <v>304</v>
      </c>
      <c r="K260" t="s">
        <v>903</v>
      </c>
    </row>
    <row r="261" spans="1:11" x14ac:dyDescent="0.55000000000000004">
      <c r="A261" t="s">
        <v>998</v>
      </c>
      <c r="B261" t="s">
        <v>678</v>
      </c>
      <c r="C261">
        <v>147</v>
      </c>
      <c r="D261" t="s">
        <v>919</v>
      </c>
      <c r="H261" t="s">
        <v>998</v>
      </c>
      <c r="I261" t="s">
        <v>678</v>
      </c>
      <c r="J261">
        <v>147</v>
      </c>
      <c r="K261" t="s">
        <v>919</v>
      </c>
    </row>
    <row r="262" spans="1:11" x14ac:dyDescent="0.55000000000000004">
      <c r="A262" t="s">
        <v>999</v>
      </c>
      <c r="B262" t="s">
        <v>678</v>
      </c>
      <c r="C262" s="1">
        <v>1157</v>
      </c>
      <c r="D262" t="s">
        <v>670</v>
      </c>
      <c r="H262" t="s">
        <v>999</v>
      </c>
      <c r="I262" t="s">
        <v>678</v>
      </c>
      <c r="J262" s="1">
        <v>1157</v>
      </c>
      <c r="K262" t="s">
        <v>670</v>
      </c>
    </row>
    <row r="263" spans="1:11" x14ac:dyDescent="0.55000000000000004">
      <c r="A263" t="s">
        <v>1000</v>
      </c>
      <c r="B263" t="s">
        <v>675</v>
      </c>
      <c r="C263">
        <v>685</v>
      </c>
      <c r="D263" t="s">
        <v>903</v>
      </c>
      <c r="H263" t="s">
        <v>1000</v>
      </c>
      <c r="I263" t="s">
        <v>675</v>
      </c>
      <c r="J263">
        <v>685</v>
      </c>
      <c r="K263" t="s">
        <v>903</v>
      </c>
    </row>
    <row r="264" spans="1:11" x14ac:dyDescent="0.55000000000000004">
      <c r="A264" t="s">
        <v>1001</v>
      </c>
      <c r="B264" t="s">
        <v>675</v>
      </c>
      <c r="C264" s="1">
        <v>1401</v>
      </c>
      <c r="D264" t="s">
        <v>779</v>
      </c>
      <c r="H264" t="s">
        <v>1001</v>
      </c>
      <c r="I264" t="s">
        <v>675</v>
      </c>
      <c r="J264" s="1">
        <v>1401</v>
      </c>
      <c r="K264" t="s">
        <v>779</v>
      </c>
    </row>
    <row r="265" spans="1:11" x14ac:dyDescent="0.55000000000000004">
      <c r="A265" t="s">
        <v>1002</v>
      </c>
      <c r="B265" t="s">
        <v>678</v>
      </c>
      <c r="C265">
        <v>164</v>
      </c>
      <c r="D265" t="s">
        <v>684</v>
      </c>
      <c r="H265" t="s">
        <v>1002</v>
      </c>
      <c r="I265" t="s">
        <v>678</v>
      </c>
      <c r="J265">
        <v>164</v>
      </c>
      <c r="K265" t="s">
        <v>684</v>
      </c>
    </row>
    <row r="266" spans="1:11" x14ac:dyDescent="0.55000000000000004">
      <c r="A266" t="s">
        <v>1003</v>
      </c>
      <c r="B266" t="s">
        <v>678</v>
      </c>
      <c r="C266" s="1">
        <v>1061</v>
      </c>
      <c r="D266" t="s">
        <v>720</v>
      </c>
      <c r="H266" t="s">
        <v>1003</v>
      </c>
      <c r="I266" t="s">
        <v>678</v>
      </c>
      <c r="J266" s="1">
        <v>1061</v>
      </c>
      <c r="K266" t="s">
        <v>720</v>
      </c>
    </row>
    <row r="267" spans="1:11" x14ac:dyDescent="0.55000000000000004">
      <c r="A267" t="s">
        <v>1004</v>
      </c>
      <c r="B267" t="s">
        <v>675</v>
      </c>
      <c r="C267" s="1">
        <v>25579</v>
      </c>
      <c r="D267" t="s">
        <v>669</v>
      </c>
      <c r="H267" t="s">
        <v>1004</v>
      </c>
      <c r="I267" t="s">
        <v>675</v>
      </c>
      <c r="J267" s="1">
        <v>25579</v>
      </c>
      <c r="K267" t="s">
        <v>669</v>
      </c>
    </row>
    <row r="268" spans="1:11" x14ac:dyDescent="0.55000000000000004">
      <c r="A268" t="s">
        <v>1004</v>
      </c>
      <c r="B268" t="s">
        <v>675</v>
      </c>
      <c r="C268" s="1">
        <v>25579</v>
      </c>
      <c r="D268" t="s">
        <v>705</v>
      </c>
      <c r="H268" t="s">
        <v>1004</v>
      </c>
      <c r="I268" t="s">
        <v>675</v>
      </c>
      <c r="J268" s="1">
        <v>25579</v>
      </c>
      <c r="K268" t="s">
        <v>705</v>
      </c>
    </row>
    <row r="269" spans="1:11" x14ac:dyDescent="0.55000000000000004">
      <c r="A269" t="s">
        <v>1005</v>
      </c>
      <c r="B269" t="s">
        <v>675</v>
      </c>
      <c r="C269" s="1">
        <v>5099</v>
      </c>
      <c r="D269" t="s">
        <v>707</v>
      </c>
      <c r="H269" t="s">
        <v>1005</v>
      </c>
      <c r="I269" t="s">
        <v>675</v>
      </c>
      <c r="J269" s="1">
        <v>5099</v>
      </c>
      <c r="K269" t="s">
        <v>707</v>
      </c>
    </row>
    <row r="270" spans="1:11" x14ac:dyDescent="0.55000000000000004">
      <c r="A270" t="s">
        <v>1006</v>
      </c>
      <c r="B270" t="s">
        <v>678</v>
      </c>
      <c r="C270">
        <v>225</v>
      </c>
      <c r="D270" t="s">
        <v>900</v>
      </c>
      <c r="H270" t="s">
        <v>1006</v>
      </c>
      <c r="I270" t="s">
        <v>678</v>
      </c>
      <c r="J270">
        <v>225</v>
      </c>
      <c r="K270" t="s">
        <v>900</v>
      </c>
    </row>
    <row r="271" spans="1:11" x14ac:dyDescent="0.55000000000000004">
      <c r="A271" t="s">
        <v>1007</v>
      </c>
      <c r="B271" t="s">
        <v>675</v>
      </c>
      <c r="C271" s="1">
        <v>9707</v>
      </c>
      <c r="D271" t="s">
        <v>1008</v>
      </c>
      <c r="H271" t="s">
        <v>1007</v>
      </c>
      <c r="I271" t="s">
        <v>675</v>
      </c>
      <c r="J271" s="1">
        <v>9707</v>
      </c>
      <c r="K271" t="s">
        <v>1008</v>
      </c>
    </row>
    <row r="272" spans="1:11" x14ac:dyDescent="0.55000000000000004">
      <c r="A272" t="s">
        <v>1007</v>
      </c>
      <c r="B272" t="s">
        <v>675</v>
      </c>
      <c r="C272" s="1">
        <v>9707</v>
      </c>
      <c r="D272" t="s">
        <v>705</v>
      </c>
      <c r="H272" t="s">
        <v>1007</v>
      </c>
      <c r="I272" t="s">
        <v>675</v>
      </c>
      <c r="J272" s="1">
        <v>9707</v>
      </c>
      <c r="K272" t="s">
        <v>705</v>
      </c>
    </row>
    <row r="273" spans="1:11" x14ac:dyDescent="0.55000000000000004">
      <c r="A273" t="s">
        <v>1009</v>
      </c>
      <c r="B273" t="s">
        <v>678</v>
      </c>
      <c r="C273">
        <v>99</v>
      </c>
      <c r="D273" t="s">
        <v>919</v>
      </c>
      <c r="H273" t="s">
        <v>1009</v>
      </c>
      <c r="I273" t="s">
        <v>678</v>
      </c>
      <c r="J273">
        <v>99</v>
      </c>
      <c r="K273" t="s">
        <v>919</v>
      </c>
    </row>
    <row r="274" spans="1:11" x14ac:dyDescent="0.55000000000000004">
      <c r="A274" t="s">
        <v>1010</v>
      </c>
      <c r="B274" t="s">
        <v>678</v>
      </c>
      <c r="C274">
        <v>303</v>
      </c>
      <c r="D274" t="s">
        <v>718</v>
      </c>
      <c r="H274" t="s">
        <v>1010</v>
      </c>
      <c r="I274" t="s">
        <v>678</v>
      </c>
      <c r="J274">
        <v>303</v>
      </c>
      <c r="K274" t="s">
        <v>718</v>
      </c>
    </row>
    <row r="275" spans="1:11" x14ac:dyDescent="0.55000000000000004">
      <c r="A275" t="s">
        <v>1011</v>
      </c>
      <c r="B275" t="s">
        <v>678</v>
      </c>
      <c r="C275">
        <v>167</v>
      </c>
      <c r="D275" t="s">
        <v>964</v>
      </c>
      <c r="H275" t="s">
        <v>1011</v>
      </c>
      <c r="I275" t="s">
        <v>678</v>
      </c>
      <c r="J275">
        <v>167</v>
      </c>
      <c r="K275" t="s">
        <v>964</v>
      </c>
    </row>
    <row r="276" spans="1:11" x14ac:dyDescent="0.55000000000000004">
      <c r="A276" t="s">
        <v>1012</v>
      </c>
      <c r="B276" t="s">
        <v>678</v>
      </c>
      <c r="C276">
        <v>474</v>
      </c>
      <c r="D276" t="s">
        <v>795</v>
      </c>
      <c r="H276" t="s">
        <v>1012</v>
      </c>
      <c r="I276" t="s">
        <v>678</v>
      </c>
      <c r="J276">
        <v>474</v>
      </c>
      <c r="K276" t="s">
        <v>795</v>
      </c>
    </row>
    <row r="277" spans="1:11" x14ac:dyDescent="0.55000000000000004">
      <c r="A277" t="s">
        <v>1013</v>
      </c>
      <c r="B277" t="s">
        <v>678</v>
      </c>
      <c r="C277">
        <v>182</v>
      </c>
      <c r="D277" t="s">
        <v>720</v>
      </c>
      <c r="H277" t="s">
        <v>1013</v>
      </c>
      <c r="I277" t="s">
        <v>678</v>
      </c>
      <c r="J277">
        <v>182</v>
      </c>
      <c r="K277" t="s">
        <v>720</v>
      </c>
    </row>
    <row r="278" spans="1:11" x14ac:dyDescent="0.55000000000000004">
      <c r="A278" t="s">
        <v>1014</v>
      </c>
      <c r="B278" t="s">
        <v>678</v>
      </c>
      <c r="C278">
        <v>672</v>
      </c>
      <c r="D278" t="s">
        <v>722</v>
      </c>
      <c r="H278" t="s">
        <v>1014</v>
      </c>
      <c r="I278" t="s">
        <v>678</v>
      </c>
      <c r="J278">
        <v>672</v>
      </c>
      <c r="K278" t="s">
        <v>722</v>
      </c>
    </row>
    <row r="279" spans="1:11" x14ac:dyDescent="0.55000000000000004">
      <c r="A279" t="s">
        <v>1015</v>
      </c>
      <c r="B279" t="s">
        <v>678</v>
      </c>
      <c r="C279">
        <v>467</v>
      </c>
      <c r="D279" t="s">
        <v>923</v>
      </c>
      <c r="H279" t="s">
        <v>1015</v>
      </c>
      <c r="I279" t="s">
        <v>678</v>
      </c>
      <c r="J279">
        <v>467</v>
      </c>
      <c r="K279" t="s">
        <v>923</v>
      </c>
    </row>
    <row r="280" spans="1:11" x14ac:dyDescent="0.55000000000000004">
      <c r="A280" t="s">
        <v>1016</v>
      </c>
      <c r="B280" t="s">
        <v>726</v>
      </c>
      <c r="C280" s="1">
        <v>4270</v>
      </c>
      <c r="D280" t="s">
        <v>1017</v>
      </c>
      <c r="H280" t="s">
        <v>1016</v>
      </c>
      <c r="I280" t="s">
        <v>726</v>
      </c>
      <c r="J280" s="1">
        <v>4270</v>
      </c>
      <c r="K280" t="s">
        <v>1017</v>
      </c>
    </row>
    <row r="281" spans="1:11" x14ac:dyDescent="0.55000000000000004">
      <c r="A281" t="s">
        <v>1018</v>
      </c>
      <c r="B281" t="s">
        <v>678</v>
      </c>
      <c r="C281">
        <v>945</v>
      </c>
      <c r="D281" t="s">
        <v>775</v>
      </c>
      <c r="H281" t="s">
        <v>1018</v>
      </c>
      <c r="I281" t="s">
        <v>678</v>
      </c>
      <c r="J281">
        <v>945</v>
      </c>
      <c r="K281" t="s">
        <v>775</v>
      </c>
    </row>
    <row r="282" spans="1:11" x14ac:dyDescent="0.55000000000000004">
      <c r="A282" t="s">
        <v>1019</v>
      </c>
      <c r="B282" t="s">
        <v>675</v>
      </c>
      <c r="C282" s="1">
        <v>16541</v>
      </c>
      <c r="D282" t="s">
        <v>668</v>
      </c>
      <c r="H282" t="s">
        <v>1019</v>
      </c>
      <c r="I282" t="s">
        <v>675</v>
      </c>
      <c r="J282" s="1">
        <v>16541</v>
      </c>
      <c r="K282" t="s">
        <v>668</v>
      </c>
    </row>
    <row r="283" spans="1:11" x14ac:dyDescent="0.55000000000000004">
      <c r="A283" t="s">
        <v>1020</v>
      </c>
      <c r="B283" t="s">
        <v>675</v>
      </c>
      <c r="C283" s="1">
        <v>5895</v>
      </c>
      <c r="D283" t="s">
        <v>668</v>
      </c>
      <c r="H283" t="s">
        <v>1020</v>
      </c>
      <c r="I283" t="s">
        <v>675</v>
      </c>
      <c r="J283" s="1">
        <v>5895</v>
      </c>
      <c r="K283" t="s">
        <v>668</v>
      </c>
    </row>
    <row r="284" spans="1:11" x14ac:dyDescent="0.55000000000000004">
      <c r="A284" t="s">
        <v>1021</v>
      </c>
      <c r="B284" t="s">
        <v>678</v>
      </c>
      <c r="C284">
        <v>629</v>
      </c>
      <c r="D284" t="s">
        <v>1022</v>
      </c>
      <c r="H284" t="s">
        <v>1021</v>
      </c>
      <c r="I284" t="s">
        <v>678</v>
      </c>
      <c r="J284">
        <v>629</v>
      </c>
      <c r="K284" t="s">
        <v>1022</v>
      </c>
    </row>
    <row r="285" spans="1:11" x14ac:dyDescent="0.55000000000000004">
      <c r="A285" t="s">
        <v>1023</v>
      </c>
      <c r="B285" t="s">
        <v>678</v>
      </c>
      <c r="C285" s="1">
        <v>1254</v>
      </c>
      <c r="D285" t="s">
        <v>900</v>
      </c>
      <c r="H285" t="s">
        <v>1023</v>
      </c>
      <c r="I285" t="s">
        <v>678</v>
      </c>
      <c r="J285" s="1">
        <v>1254</v>
      </c>
      <c r="K285" t="s">
        <v>900</v>
      </c>
    </row>
    <row r="286" spans="1:11" x14ac:dyDescent="0.55000000000000004">
      <c r="A286" t="s">
        <v>1024</v>
      </c>
      <c r="B286" t="s">
        <v>675</v>
      </c>
      <c r="C286">
        <v>543</v>
      </c>
      <c r="D286" t="s">
        <v>900</v>
      </c>
      <c r="H286" t="s">
        <v>1024</v>
      </c>
      <c r="I286" t="s">
        <v>675</v>
      </c>
      <c r="J286">
        <v>543</v>
      </c>
      <c r="K286" t="s">
        <v>900</v>
      </c>
    </row>
    <row r="287" spans="1:11" x14ac:dyDescent="0.55000000000000004">
      <c r="A287" t="s">
        <v>1025</v>
      </c>
      <c r="B287" t="s">
        <v>678</v>
      </c>
      <c r="C287">
        <v>615</v>
      </c>
      <c r="D287" t="s">
        <v>747</v>
      </c>
      <c r="H287" t="s">
        <v>1025</v>
      </c>
      <c r="I287" t="s">
        <v>678</v>
      </c>
      <c r="J287">
        <v>615</v>
      </c>
      <c r="K287" t="s">
        <v>747</v>
      </c>
    </row>
    <row r="288" spans="1:11" x14ac:dyDescent="0.55000000000000004">
      <c r="A288" t="s">
        <v>1026</v>
      </c>
      <c r="B288" t="s">
        <v>675</v>
      </c>
      <c r="C288" s="1">
        <v>20837</v>
      </c>
      <c r="D288" t="s">
        <v>769</v>
      </c>
      <c r="H288" t="s">
        <v>1026</v>
      </c>
      <c r="I288" t="s">
        <v>675</v>
      </c>
      <c r="J288" s="1">
        <v>20837</v>
      </c>
      <c r="K288" t="s">
        <v>769</v>
      </c>
    </row>
    <row r="289" spans="1:11" x14ac:dyDescent="0.55000000000000004">
      <c r="A289" t="s">
        <v>1027</v>
      </c>
      <c r="B289" t="s">
        <v>678</v>
      </c>
      <c r="C289">
        <v>662</v>
      </c>
      <c r="D289" t="s">
        <v>682</v>
      </c>
      <c r="H289" t="s">
        <v>1027</v>
      </c>
      <c r="I289" t="s">
        <v>678</v>
      </c>
      <c r="J289">
        <v>662</v>
      </c>
      <c r="K289" t="s">
        <v>682</v>
      </c>
    </row>
    <row r="290" spans="1:11" x14ac:dyDescent="0.55000000000000004">
      <c r="A290" t="s">
        <v>1028</v>
      </c>
      <c r="B290" t="s">
        <v>678</v>
      </c>
      <c r="C290" s="1">
        <v>10950</v>
      </c>
      <c r="D290" t="s">
        <v>668</v>
      </c>
      <c r="H290" t="s">
        <v>1028</v>
      </c>
      <c r="I290" t="s">
        <v>678</v>
      </c>
      <c r="J290" s="1">
        <v>10950</v>
      </c>
      <c r="K290" t="s">
        <v>668</v>
      </c>
    </row>
    <row r="291" spans="1:11" x14ac:dyDescent="0.55000000000000004">
      <c r="A291" t="s">
        <v>1029</v>
      </c>
      <c r="B291" t="s">
        <v>678</v>
      </c>
      <c r="C291" s="1">
        <v>8259</v>
      </c>
      <c r="D291" t="s">
        <v>769</v>
      </c>
      <c r="H291" t="s">
        <v>1029</v>
      </c>
      <c r="I291" t="s">
        <v>678</v>
      </c>
      <c r="J291" s="1">
        <v>8259</v>
      </c>
      <c r="K291" t="s">
        <v>769</v>
      </c>
    </row>
    <row r="292" spans="1:11" x14ac:dyDescent="0.55000000000000004">
      <c r="A292" t="s">
        <v>1030</v>
      </c>
      <c r="B292" t="s">
        <v>678</v>
      </c>
      <c r="C292" s="1">
        <v>5451</v>
      </c>
      <c r="D292" t="s">
        <v>741</v>
      </c>
      <c r="H292" t="s">
        <v>1030</v>
      </c>
      <c r="I292" t="s">
        <v>678</v>
      </c>
      <c r="J292" s="1">
        <v>5451</v>
      </c>
      <c r="K292" t="s">
        <v>741</v>
      </c>
    </row>
    <row r="293" spans="1:11" x14ac:dyDescent="0.55000000000000004">
      <c r="A293" t="s">
        <v>1031</v>
      </c>
      <c r="B293" t="s">
        <v>678</v>
      </c>
      <c r="C293">
        <v>745</v>
      </c>
      <c r="D293" t="s">
        <v>897</v>
      </c>
      <c r="H293" t="s">
        <v>1031</v>
      </c>
      <c r="I293" t="s">
        <v>678</v>
      </c>
      <c r="J293">
        <v>745</v>
      </c>
      <c r="K293" t="s">
        <v>897</v>
      </c>
    </row>
    <row r="294" spans="1:11" x14ac:dyDescent="0.55000000000000004">
      <c r="A294" t="s">
        <v>1032</v>
      </c>
      <c r="B294" t="s">
        <v>675</v>
      </c>
      <c r="C294" s="1">
        <v>40743</v>
      </c>
      <c r="D294" t="s">
        <v>667</v>
      </c>
      <c r="H294" t="s">
        <v>1032</v>
      </c>
      <c r="I294" t="s">
        <v>675</v>
      </c>
      <c r="J294" s="1">
        <v>40743</v>
      </c>
      <c r="K294" t="s">
        <v>667</v>
      </c>
    </row>
    <row r="295" spans="1:11" x14ac:dyDescent="0.55000000000000004">
      <c r="A295" t="s">
        <v>1033</v>
      </c>
      <c r="B295" t="s">
        <v>675</v>
      </c>
      <c r="C295" s="1">
        <v>1294</v>
      </c>
      <c r="D295" t="s">
        <v>756</v>
      </c>
      <c r="H295" t="s">
        <v>1033</v>
      </c>
      <c r="I295" t="s">
        <v>675</v>
      </c>
      <c r="J295" s="1">
        <v>1294</v>
      </c>
      <c r="K295" t="s">
        <v>756</v>
      </c>
    </row>
    <row r="296" spans="1:11" x14ac:dyDescent="0.55000000000000004">
      <c r="A296" t="s">
        <v>1034</v>
      </c>
      <c r="B296" t="s">
        <v>678</v>
      </c>
      <c r="C296">
        <v>555</v>
      </c>
      <c r="D296" t="s">
        <v>923</v>
      </c>
      <c r="H296" t="s">
        <v>1034</v>
      </c>
      <c r="I296" t="s">
        <v>678</v>
      </c>
      <c r="J296">
        <v>555</v>
      </c>
      <c r="K296" t="s">
        <v>923</v>
      </c>
    </row>
    <row r="297" spans="1:11" x14ac:dyDescent="0.55000000000000004">
      <c r="A297" t="s">
        <v>1035</v>
      </c>
      <c r="B297" t="s">
        <v>678</v>
      </c>
      <c r="C297">
        <v>212</v>
      </c>
      <c r="D297" t="s">
        <v>764</v>
      </c>
      <c r="H297" t="s">
        <v>1035</v>
      </c>
      <c r="I297" t="s">
        <v>678</v>
      </c>
      <c r="J297">
        <v>212</v>
      </c>
      <c r="K297" t="s">
        <v>764</v>
      </c>
    </row>
    <row r="298" spans="1:11" x14ac:dyDescent="0.55000000000000004">
      <c r="A298" t="s">
        <v>1036</v>
      </c>
      <c r="B298" t="s">
        <v>678</v>
      </c>
      <c r="C298">
        <v>441</v>
      </c>
      <c r="D298" t="s">
        <v>1037</v>
      </c>
      <c r="H298" t="s">
        <v>1036</v>
      </c>
      <c r="I298" t="s">
        <v>678</v>
      </c>
      <c r="J298">
        <v>441</v>
      </c>
      <c r="K298" t="s">
        <v>1037</v>
      </c>
    </row>
    <row r="299" spans="1:11" x14ac:dyDescent="0.55000000000000004">
      <c r="A299" t="s">
        <v>1038</v>
      </c>
      <c r="B299" t="s">
        <v>678</v>
      </c>
      <c r="C299">
        <v>234</v>
      </c>
      <c r="D299" t="s">
        <v>806</v>
      </c>
      <c r="H299" t="s">
        <v>1038</v>
      </c>
      <c r="I299" t="s">
        <v>678</v>
      </c>
      <c r="J299">
        <v>234</v>
      </c>
      <c r="K299" t="s">
        <v>806</v>
      </c>
    </row>
    <row r="300" spans="1:11" x14ac:dyDescent="0.55000000000000004">
      <c r="A300" t="s">
        <v>1039</v>
      </c>
      <c r="B300" t="s">
        <v>678</v>
      </c>
      <c r="C300">
        <v>525</v>
      </c>
      <c r="D300" t="s">
        <v>808</v>
      </c>
      <c r="H300" t="s">
        <v>1039</v>
      </c>
      <c r="I300" t="s">
        <v>678</v>
      </c>
      <c r="J300">
        <v>525</v>
      </c>
      <c r="K300" t="s">
        <v>808</v>
      </c>
    </row>
    <row r="301" spans="1:11" x14ac:dyDescent="0.55000000000000004">
      <c r="A301" t="s">
        <v>1040</v>
      </c>
      <c r="B301" t="s">
        <v>726</v>
      </c>
      <c r="C301">
        <v>506</v>
      </c>
      <c r="D301" t="s">
        <v>953</v>
      </c>
      <c r="H301" t="s">
        <v>1040</v>
      </c>
      <c r="I301" t="s">
        <v>726</v>
      </c>
      <c r="J301">
        <v>506</v>
      </c>
      <c r="K301" t="s">
        <v>953</v>
      </c>
    </row>
    <row r="302" spans="1:11" x14ac:dyDescent="0.55000000000000004">
      <c r="A302" t="s">
        <v>1041</v>
      </c>
      <c r="B302" t="s">
        <v>675</v>
      </c>
      <c r="C302">
        <v>945</v>
      </c>
      <c r="D302" t="s">
        <v>766</v>
      </c>
      <c r="H302" t="s">
        <v>1041</v>
      </c>
      <c r="I302" t="s">
        <v>675</v>
      </c>
      <c r="J302">
        <v>945</v>
      </c>
      <c r="K302" t="s">
        <v>766</v>
      </c>
    </row>
    <row r="303" spans="1:11" x14ac:dyDescent="0.55000000000000004">
      <c r="A303" t="s">
        <v>1041</v>
      </c>
      <c r="B303" t="s">
        <v>675</v>
      </c>
      <c r="C303">
        <v>945</v>
      </c>
      <c r="D303" t="s">
        <v>834</v>
      </c>
      <c r="H303" t="s">
        <v>1041</v>
      </c>
      <c r="I303" t="s">
        <v>675</v>
      </c>
      <c r="J303">
        <v>945</v>
      </c>
      <c r="K303" t="s">
        <v>834</v>
      </c>
    </row>
    <row r="304" spans="1:11" x14ac:dyDescent="0.55000000000000004">
      <c r="A304" t="s">
        <v>1042</v>
      </c>
      <c r="B304" t="s">
        <v>678</v>
      </c>
      <c r="C304">
        <v>544</v>
      </c>
      <c r="D304" t="s">
        <v>699</v>
      </c>
      <c r="H304" t="s">
        <v>1042</v>
      </c>
      <c r="I304" t="s">
        <v>678</v>
      </c>
      <c r="J304">
        <v>544</v>
      </c>
      <c r="K304" t="s">
        <v>699</v>
      </c>
    </row>
    <row r="305" spans="1:11" x14ac:dyDescent="0.55000000000000004">
      <c r="A305" t="s">
        <v>1043</v>
      </c>
      <c r="B305" t="s">
        <v>678</v>
      </c>
      <c r="C305">
        <v>717</v>
      </c>
      <c r="D305" t="s">
        <v>738</v>
      </c>
      <c r="H305" t="s">
        <v>1043</v>
      </c>
      <c r="I305" t="s">
        <v>678</v>
      </c>
      <c r="J305">
        <v>717</v>
      </c>
      <c r="K305" t="s">
        <v>738</v>
      </c>
    </row>
    <row r="306" spans="1:11" x14ac:dyDescent="0.55000000000000004">
      <c r="A306" t="s">
        <v>1043</v>
      </c>
      <c r="B306" t="s">
        <v>678</v>
      </c>
      <c r="C306">
        <v>717</v>
      </c>
      <c r="D306" t="s">
        <v>951</v>
      </c>
      <c r="H306" t="s">
        <v>1043</v>
      </c>
      <c r="I306" t="s">
        <v>678</v>
      </c>
      <c r="J306">
        <v>717</v>
      </c>
      <c r="K306" t="s">
        <v>951</v>
      </c>
    </row>
    <row r="307" spans="1:11" x14ac:dyDescent="0.55000000000000004">
      <c r="A307" t="s">
        <v>1044</v>
      </c>
      <c r="B307" t="s">
        <v>678</v>
      </c>
      <c r="C307">
        <v>491</v>
      </c>
      <c r="D307" t="s">
        <v>686</v>
      </c>
      <c r="H307" t="s">
        <v>1044</v>
      </c>
      <c r="I307" t="s">
        <v>678</v>
      </c>
      <c r="J307">
        <v>491</v>
      </c>
      <c r="K307" t="s">
        <v>686</v>
      </c>
    </row>
    <row r="308" spans="1:11" x14ac:dyDescent="0.55000000000000004">
      <c r="A308" t="s">
        <v>1045</v>
      </c>
      <c r="B308" t="s">
        <v>678</v>
      </c>
      <c r="C308">
        <v>159</v>
      </c>
      <c r="D308" t="s">
        <v>951</v>
      </c>
      <c r="H308" t="s">
        <v>1045</v>
      </c>
      <c r="I308" t="s">
        <v>678</v>
      </c>
      <c r="J308">
        <v>159</v>
      </c>
      <c r="K308" t="s">
        <v>951</v>
      </c>
    </row>
    <row r="309" spans="1:11" x14ac:dyDescent="0.55000000000000004">
      <c r="A309" t="s">
        <v>1046</v>
      </c>
      <c r="B309" t="s">
        <v>678</v>
      </c>
      <c r="C309">
        <v>604</v>
      </c>
      <c r="D309" t="s">
        <v>747</v>
      </c>
      <c r="H309" t="s">
        <v>1046</v>
      </c>
      <c r="I309" t="s">
        <v>678</v>
      </c>
      <c r="J309">
        <v>604</v>
      </c>
      <c r="K309" t="s">
        <v>747</v>
      </c>
    </row>
    <row r="310" spans="1:11" x14ac:dyDescent="0.55000000000000004">
      <c r="A310" t="s">
        <v>1047</v>
      </c>
      <c r="B310" t="s">
        <v>678</v>
      </c>
      <c r="C310" s="1">
        <v>1154</v>
      </c>
      <c r="D310" t="s">
        <v>720</v>
      </c>
      <c r="H310" t="s">
        <v>1047</v>
      </c>
      <c r="I310" t="s">
        <v>678</v>
      </c>
      <c r="J310" s="1">
        <v>1154</v>
      </c>
      <c r="K310" t="s">
        <v>720</v>
      </c>
    </row>
    <row r="311" spans="1:11" x14ac:dyDescent="0.55000000000000004">
      <c r="A311" t="s">
        <v>1048</v>
      </c>
      <c r="B311" t="s">
        <v>675</v>
      </c>
      <c r="C311" s="1">
        <v>33027</v>
      </c>
      <c r="D311" t="s">
        <v>701</v>
      </c>
      <c r="H311" t="s">
        <v>1048</v>
      </c>
      <c r="I311" t="s">
        <v>675</v>
      </c>
      <c r="J311" s="1">
        <v>33027</v>
      </c>
      <c r="K311" t="s">
        <v>701</v>
      </c>
    </row>
    <row r="312" spans="1:11" x14ac:dyDescent="0.55000000000000004">
      <c r="A312" t="s">
        <v>1049</v>
      </c>
      <c r="B312" t="s">
        <v>675</v>
      </c>
      <c r="C312" s="1">
        <v>22086</v>
      </c>
      <c r="D312" t="s">
        <v>666</v>
      </c>
      <c r="H312" t="s">
        <v>1049</v>
      </c>
      <c r="I312" t="s">
        <v>675</v>
      </c>
      <c r="J312" s="1">
        <v>22086</v>
      </c>
      <c r="K312" t="s">
        <v>666</v>
      </c>
    </row>
    <row r="313" spans="1:11" x14ac:dyDescent="0.55000000000000004">
      <c r="A313" t="s">
        <v>1050</v>
      </c>
      <c r="B313" t="s">
        <v>678</v>
      </c>
      <c r="C313">
        <v>677</v>
      </c>
      <c r="D313" t="s">
        <v>953</v>
      </c>
      <c r="H313" t="s">
        <v>1050</v>
      </c>
      <c r="I313" t="s">
        <v>678</v>
      </c>
      <c r="J313">
        <v>677</v>
      </c>
      <c r="K313" t="s">
        <v>953</v>
      </c>
    </row>
    <row r="314" spans="1:11" x14ac:dyDescent="0.55000000000000004">
      <c r="A314" t="s">
        <v>1051</v>
      </c>
      <c r="B314" t="s">
        <v>678</v>
      </c>
      <c r="C314" s="1">
        <v>2373</v>
      </c>
      <c r="D314" t="s">
        <v>682</v>
      </c>
      <c r="H314" t="s">
        <v>1051</v>
      </c>
      <c r="I314" t="s">
        <v>678</v>
      </c>
      <c r="J314" s="1">
        <v>2373</v>
      </c>
      <c r="K314" t="s">
        <v>682</v>
      </c>
    </row>
    <row r="315" spans="1:11" x14ac:dyDescent="0.55000000000000004">
      <c r="A315" t="s">
        <v>1052</v>
      </c>
      <c r="B315" t="s">
        <v>678</v>
      </c>
      <c r="C315">
        <v>509</v>
      </c>
      <c r="D315" t="s">
        <v>764</v>
      </c>
      <c r="H315" t="s">
        <v>1052</v>
      </c>
      <c r="I315" t="s">
        <v>678</v>
      </c>
      <c r="J315">
        <v>509</v>
      </c>
      <c r="K315" t="s">
        <v>764</v>
      </c>
    </row>
    <row r="316" spans="1:11" x14ac:dyDescent="0.55000000000000004">
      <c r="A316" t="s">
        <v>1017</v>
      </c>
      <c r="B316" t="s">
        <v>675</v>
      </c>
      <c r="C316" s="1">
        <v>43862</v>
      </c>
      <c r="D316" t="s">
        <v>1017</v>
      </c>
      <c r="H316" t="s">
        <v>1017</v>
      </c>
      <c r="I316" t="s">
        <v>675</v>
      </c>
      <c r="J316" s="1">
        <v>43862</v>
      </c>
      <c r="K316" t="s">
        <v>1017</v>
      </c>
    </row>
    <row r="317" spans="1:11" x14ac:dyDescent="0.55000000000000004">
      <c r="A317" t="s">
        <v>1053</v>
      </c>
      <c r="B317" t="s">
        <v>678</v>
      </c>
      <c r="C317">
        <v>446</v>
      </c>
      <c r="D317" t="s">
        <v>819</v>
      </c>
      <c r="H317" t="s">
        <v>1053</v>
      </c>
      <c r="I317" t="s">
        <v>678</v>
      </c>
      <c r="J317">
        <v>446</v>
      </c>
      <c r="K317" t="s">
        <v>819</v>
      </c>
    </row>
    <row r="318" spans="1:11" x14ac:dyDescent="0.55000000000000004">
      <c r="A318" t="s">
        <v>1054</v>
      </c>
      <c r="B318" t="s">
        <v>678</v>
      </c>
      <c r="C318" s="1">
        <v>1838</v>
      </c>
      <c r="D318" t="s">
        <v>738</v>
      </c>
      <c r="H318" t="s">
        <v>1054</v>
      </c>
      <c r="I318" t="s">
        <v>678</v>
      </c>
      <c r="J318" s="1">
        <v>1838</v>
      </c>
      <c r="K318" t="s">
        <v>738</v>
      </c>
    </row>
    <row r="319" spans="1:11" x14ac:dyDescent="0.55000000000000004">
      <c r="A319" t="s">
        <v>1055</v>
      </c>
      <c r="B319" t="s">
        <v>678</v>
      </c>
      <c r="C319" s="1">
        <v>1590</v>
      </c>
      <c r="D319" t="s">
        <v>771</v>
      </c>
      <c r="H319" t="s">
        <v>1055</v>
      </c>
      <c r="I319" t="s">
        <v>678</v>
      </c>
      <c r="J319" s="1">
        <v>1590</v>
      </c>
      <c r="K319" t="s">
        <v>771</v>
      </c>
    </row>
    <row r="320" spans="1:11" x14ac:dyDescent="0.55000000000000004">
      <c r="A320" t="s">
        <v>1056</v>
      </c>
      <c r="B320" t="s">
        <v>675</v>
      </c>
      <c r="C320" s="1">
        <v>76122</v>
      </c>
      <c r="D320" t="s">
        <v>736</v>
      </c>
      <c r="H320" t="s">
        <v>1056</v>
      </c>
      <c r="I320" t="s">
        <v>675</v>
      </c>
      <c r="J320" s="1">
        <v>76122</v>
      </c>
      <c r="K320" t="s">
        <v>736</v>
      </c>
    </row>
    <row r="321" spans="1:11" x14ac:dyDescent="0.55000000000000004">
      <c r="A321" t="s">
        <v>1057</v>
      </c>
      <c r="B321" t="s">
        <v>678</v>
      </c>
      <c r="C321">
        <v>704</v>
      </c>
      <c r="D321" t="s">
        <v>741</v>
      </c>
      <c r="H321" t="s">
        <v>1057</v>
      </c>
      <c r="I321" t="s">
        <v>678</v>
      </c>
      <c r="J321">
        <v>704</v>
      </c>
      <c r="K321" t="s">
        <v>741</v>
      </c>
    </row>
    <row r="322" spans="1:11" x14ac:dyDescent="0.55000000000000004">
      <c r="A322" t="s">
        <v>1057</v>
      </c>
      <c r="B322" t="s">
        <v>678</v>
      </c>
      <c r="C322">
        <v>704</v>
      </c>
      <c r="D322" t="s">
        <v>795</v>
      </c>
      <c r="H322" t="s">
        <v>1057</v>
      </c>
      <c r="I322" t="s">
        <v>678</v>
      </c>
      <c r="J322">
        <v>704</v>
      </c>
      <c r="K322" t="s">
        <v>795</v>
      </c>
    </row>
    <row r="323" spans="1:11" x14ac:dyDescent="0.55000000000000004">
      <c r="A323" t="s">
        <v>1058</v>
      </c>
      <c r="B323" t="s">
        <v>678</v>
      </c>
      <c r="C323">
        <v>48</v>
      </c>
      <c r="D323" t="s">
        <v>684</v>
      </c>
      <c r="H323" t="s">
        <v>1058</v>
      </c>
      <c r="I323" t="s">
        <v>678</v>
      </c>
      <c r="J323">
        <v>48</v>
      </c>
      <c r="K323" t="s">
        <v>684</v>
      </c>
    </row>
    <row r="324" spans="1:11" x14ac:dyDescent="0.55000000000000004">
      <c r="A324" t="s">
        <v>1059</v>
      </c>
      <c r="B324" t="s">
        <v>678</v>
      </c>
      <c r="C324" s="1">
        <v>3200</v>
      </c>
      <c r="D324" t="s">
        <v>668</v>
      </c>
      <c r="H324" t="s">
        <v>1059</v>
      </c>
      <c r="I324" t="s">
        <v>678</v>
      </c>
      <c r="J324" s="1">
        <v>3200</v>
      </c>
      <c r="K324" t="s">
        <v>668</v>
      </c>
    </row>
    <row r="325" spans="1:11" x14ac:dyDescent="0.55000000000000004">
      <c r="A325" t="s">
        <v>1059</v>
      </c>
      <c r="B325" t="s">
        <v>678</v>
      </c>
      <c r="C325" s="1">
        <v>3200</v>
      </c>
      <c r="D325" t="s">
        <v>728</v>
      </c>
      <c r="H325" t="s">
        <v>1059</v>
      </c>
      <c r="I325" t="s">
        <v>678</v>
      </c>
      <c r="J325" s="1">
        <v>3200</v>
      </c>
      <c r="K325" t="s">
        <v>728</v>
      </c>
    </row>
    <row r="326" spans="1:11" x14ac:dyDescent="0.55000000000000004">
      <c r="A326" t="s">
        <v>1060</v>
      </c>
      <c r="B326" t="s">
        <v>678</v>
      </c>
      <c r="C326" s="1">
        <v>18225</v>
      </c>
      <c r="D326" t="s">
        <v>668</v>
      </c>
      <c r="H326" t="s">
        <v>1060</v>
      </c>
      <c r="I326" t="s">
        <v>678</v>
      </c>
      <c r="J326" s="1">
        <v>18225</v>
      </c>
      <c r="K326" t="s">
        <v>668</v>
      </c>
    </row>
    <row r="327" spans="1:11" x14ac:dyDescent="0.55000000000000004">
      <c r="A327" t="s">
        <v>1060</v>
      </c>
      <c r="B327" t="s">
        <v>678</v>
      </c>
      <c r="C327" s="1">
        <v>18225</v>
      </c>
      <c r="D327" t="s">
        <v>728</v>
      </c>
      <c r="H327" t="s">
        <v>1060</v>
      </c>
      <c r="I327" t="s">
        <v>678</v>
      </c>
      <c r="J327" s="1">
        <v>18225</v>
      </c>
      <c r="K327" t="s">
        <v>728</v>
      </c>
    </row>
    <row r="328" spans="1:11" x14ac:dyDescent="0.55000000000000004">
      <c r="A328" t="s">
        <v>1061</v>
      </c>
      <c r="B328" t="s">
        <v>675</v>
      </c>
      <c r="C328" s="1">
        <v>1689</v>
      </c>
      <c r="D328" t="s">
        <v>741</v>
      </c>
      <c r="H328" t="s">
        <v>1061</v>
      </c>
      <c r="I328" t="s">
        <v>675</v>
      </c>
      <c r="J328" s="1">
        <v>1689</v>
      </c>
      <c r="K328" t="s">
        <v>741</v>
      </c>
    </row>
    <row r="329" spans="1:11" x14ac:dyDescent="0.55000000000000004">
      <c r="A329" t="s">
        <v>1062</v>
      </c>
      <c r="B329" t="s">
        <v>675</v>
      </c>
      <c r="C329" s="1">
        <v>58364</v>
      </c>
      <c r="D329" t="s">
        <v>668</v>
      </c>
      <c r="H329" t="s">
        <v>1062</v>
      </c>
      <c r="I329" t="s">
        <v>675</v>
      </c>
      <c r="J329" s="1">
        <v>58364</v>
      </c>
      <c r="K329" t="s">
        <v>668</v>
      </c>
    </row>
    <row r="330" spans="1:11" x14ac:dyDescent="0.55000000000000004">
      <c r="A330" t="s">
        <v>1063</v>
      </c>
      <c r="B330" t="s">
        <v>678</v>
      </c>
      <c r="C330">
        <v>83</v>
      </c>
      <c r="D330" t="s">
        <v>783</v>
      </c>
      <c r="H330" t="s">
        <v>1063</v>
      </c>
      <c r="I330" t="s">
        <v>678</v>
      </c>
      <c r="J330">
        <v>83</v>
      </c>
      <c r="K330" t="s">
        <v>783</v>
      </c>
    </row>
    <row r="331" spans="1:11" x14ac:dyDescent="0.55000000000000004">
      <c r="A331" t="s">
        <v>994</v>
      </c>
      <c r="B331" t="s">
        <v>678</v>
      </c>
      <c r="C331">
        <v>184</v>
      </c>
      <c r="D331" t="s">
        <v>994</v>
      </c>
      <c r="H331" t="s">
        <v>994</v>
      </c>
      <c r="I331" t="s">
        <v>678</v>
      </c>
      <c r="J331">
        <v>184</v>
      </c>
      <c r="K331" t="s">
        <v>994</v>
      </c>
    </row>
    <row r="332" spans="1:11" x14ac:dyDescent="0.55000000000000004">
      <c r="A332" t="s">
        <v>1064</v>
      </c>
      <c r="B332" t="s">
        <v>678</v>
      </c>
      <c r="C332" s="1">
        <v>2527</v>
      </c>
      <c r="D332" t="s">
        <v>855</v>
      </c>
      <c r="H332" t="s">
        <v>1064</v>
      </c>
      <c r="I332" t="s">
        <v>678</v>
      </c>
      <c r="J332" s="1">
        <v>2527</v>
      </c>
      <c r="K332" t="s">
        <v>855</v>
      </c>
    </row>
    <row r="333" spans="1:11" x14ac:dyDescent="0.55000000000000004">
      <c r="A333" t="s">
        <v>1064</v>
      </c>
      <c r="B333" t="s">
        <v>678</v>
      </c>
      <c r="C333" s="1">
        <v>2527</v>
      </c>
      <c r="D333" t="s">
        <v>769</v>
      </c>
      <c r="H333" t="s">
        <v>1064</v>
      </c>
      <c r="I333" t="s">
        <v>678</v>
      </c>
      <c r="J333" s="1">
        <v>2527</v>
      </c>
      <c r="K333" t="s">
        <v>769</v>
      </c>
    </row>
    <row r="334" spans="1:11" x14ac:dyDescent="0.55000000000000004">
      <c r="A334" t="s">
        <v>1065</v>
      </c>
      <c r="B334" t="s">
        <v>678</v>
      </c>
      <c r="C334">
        <v>617</v>
      </c>
      <c r="D334" t="s">
        <v>712</v>
      </c>
      <c r="H334" t="s">
        <v>1065</v>
      </c>
      <c r="I334" t="s">
        <v>678</v>
      </c>
      <c r="J334">
        <v>617</v>
      </c>
      <c r="K334" t="s">
        <v>712</v>
      </c>
    </row>
    <row r="335" spans="1:11" x14ac:dyDescent="0.55000000000000004">
      <c r="A335" t="s">
        <v>1066</v>
      </c>
      <c r="B335" t="s">
        <v>678</v>
      </c>
      <c r="C335" s="1">
        <v>1172</v>
      </c>
      <c r="D335" t="s">
        <v>764</v>
      </c>
      <c r="H335" t="s">
        <v>1066</v>
      </c>
      <c r="I335" t="s">
        <v>678</v>
      </c>
      <c r="J335" s="1">
        <v>1172</v>
      </c>
      <c r="K335" t="s">
        <v>764</v>
      </c>
    </row>
    <row r="336" spans="1:11" x14ac:dyDescent="0.55000000000000004">
      <c r="A336" t="s">
        <v>1067</v>
      </c>
      <c r="B336" t="s">
        <v>678</v>
      </c>
      <c r="C336">
        <v>461</v>
      </c>
      <c r="D336" t="s">
        <v>810</v>
      </c>
      <c r="H336" t="s">
        <v>1067</v>
      </c>
      <c r="I336" t="s">
        <v>678</v>
      </c>
      <c r="J336">
        <v>461</v>
      </c>
      <c r="K336" t="s">
        <v>810</v>
      </c>
    </row>
    <row r="337" spans="1:11" x14ac:dyDescent="0.55000000000000004">
      <c r="A337" t="s">
        <v>1068</v>
      </c>
      <c r="B337" t="s">
        <v>678</v>
      </c>
      <c r="C337" s="1">
        <v>3644</v>
      </c>
      <c r="D337" t="s">
        <v>668</v>
      </c>
      <c r="H337" t="s">
        <v>1068</v>
      </c>
      <c r="I337" t="s">
        <v>678</v>
      </c>
      <c r="J337" s="1">
        <v>3644</v>
      </c>
      <c r="K337" t="s">
        <v>668</v>
      </c>
    </row>
    <row r="338" spans="1:11" x14ac:dyDescent="0.55000000000000004">
      <c r="A338" t="s">
        <v>1069</v>
      </c>
      <c r="B338" t="s">
        <v>675</v>
      </c>
      <c r="C338" s="1">
        <v>15733</v>
      </c>
      <c r="D338" t="s">
        <v>718</v>
      </c>
      <c r="H338" t="s">
        <v>1069</v>
      </c>
      <c r="I338" t="s">
        <v>675</v>
      </c>
      <c r="J338" s="1">
        <v>15733</v>
      </c>
      <c r="K338" t="s">
        <v>718</v>
      </c>
    </row>
    <row r="339" spans="1:11" x14ac:dyDescent="0.55000000000000004">
      <c r="A339" t="s">
        <v>1070</v>
      </c>
      <c r="B339" t="s">
        <v>678</v>
      </c>
      <c r="C339" s="1">
        <v>23153</v>
      </c>
      <c r="D339" t="s">
        <v>668</v>
      </c>
      <c r="H339" t="s">
        <v>1070</v>
      </c>
      <c r="I339" t="s">
        <v>678</v>
      </c>
      <c r="J339" s="1">
        <v>23153</v>
      </c>
      <c r="K339" t="s">
        <v>668</v>
      </c>
    </row>
    <row r="340" spans="1:11" x14ac:dyDescent="0.55000000000000004">
      <c r="A340" t="s">
        <v>1071</v>
      </c>
      <c r="B340" t="s">
        <v>678</v>
      </c>
      <c r="C340">
        <v>726</v>
      </c>
      <c r="D340" t="s">
        <v>670</v>
      </c>
      <c r="H340" t="s">
        <v>1071</v>
      </c>
      <c r="I340" t="s">
        <v>678</v>
      </c>
      <c r="J340">
        <v>726</v>
      </c>
      <c r="K340" t="s">
        <v>670</v>
      </c>
    </row>
    <row r="341" spans="1:11" x14ac:dyDescent="0.55000000000000004">
      <c r="A341" t="s">
        <v>1072</v>
      </c>
      <c r="B341" t="s">
        <v>678</v>
      </c>
      <c r="C341">
        <v>210</v>
      </c>
      <c r="D341" t="s">
        <v>1073</v>
      </c>
      <c r="H341" t="s">
        <v>1072</v>
      </c>
      <c r="I341" t="s">
        <v>678</v>
      </c>
      <c r="J341">
        <v>210</v>
      </c>
      <c r="K341" t="s">
        <v>1073</v>
      </c>
    </row>
    <row r="342" spans="1:11" x14ac:dyDescent="0.55000000000000004">
      <c r="A342" t="s">
        <v>1072</v>
      </c>
      <c r="B342" t="s">
        <v>678</v>
      </c>
      <c r="C342">
        <v>210</v>
      </c>
      <c r="D342" t="s">
        <v>903</v>
      </c>
      <c r="H342" t="s">
        <v>1072</v>
      </c>
      <c r="I342" t="s">
        <v>678</v>
      </c>
      <c r="J342">
        <v>210</v>
      </c>
      <c r="K342" t="s">
        <v>903</v>
      </c>
    </row>
    <row r="343" spans="1:11" x14ac:dyDescent="0.55000000000000004">
      <c r="A343" t="s">
        <v>1074</v>
      </c>
      <c r="B343" t="s">
        <v>678</v>
      </c>
      <c r="C343">
        <v>304</v>
      </c>
      <c r="D343" t="s">
        <v>747</v>
      </c>
      <c r="H343" t="s">
        <v>1074</v>
      </c>
      <c r="I343" t="s">
        <v>678</v>
      </c>
      <c r="J343">
        <v>304</v>
      </c>
      <c r="K343" t="s">
        <v>747</v>
      </c>
    </row>
    <row r="344" spans="1:11" x14ac:dyDescent="0.55000000000000004">
      <c r="A344" t="s">
        <v>1075</v>
      </c>
      <c r="B344" t="s">
        <v>678</v>
      </c>
      <c r="C344">
        <v>151</v>
      </c>
      <c r="D344" t="s">
        <v>821</v>
      </c>
      <c r="H344" t="s">
        <v>1075</v>
      </c>
      <c r="I344" t="s">
        <v>678</v>
      </c>
      <c r="J344">
        <v>151</v>
      </c>
      <c r="K344" t="s">
        <v>821</v>
      </c>
    </row>
    <row r="345" spans="1:11" x14ac:dyDescent="0.55000000000000004">
      <c r="A345" t="s">
        <v>1076</v>
      </c>
      <c r="B345" t="s">
        <v>678</v>
      </c>
      <c r="C345">
        <v>168</v>
      </c>
      <c r="D345" t="s">
        <v>738</v>
      </c>
      <c r="H345" t="s">
        <v>1076</v>
      </c>
      <c r="I345" t="s">
        <v>678</v>
      </c>
      <c r="J345">
        <v>168</v>
      </c>
      <c r="K345" t="s">
        <v>738</v>
      </c>
    </row>
    <row r="346" spans="1:11" x14ac:dyDescent="0.55000000000000004">
      <c r="A346" t="s">
        <v>1077</v>
      </c>
      <c r="B346" t="s">
        <v>678</v>
      </c>
      <c r="C346">
        <v>408</v>
      </c>
      <c r="D346" t="s">
        <v>771</v>
      </c>
      <c r="H346" t="s">
        <v>1077</v>
      </c>
      <c r="I346" t="s">
        <v>678</v>
      </c>
      <c r="J346">
        <v>408</v>
      </c>
      <c r="K346" t="s">
        <v>771</v>
      </c>
    </row>
    <row r="347" spans="1:11" x14ac:dyDescent="0.55000000000000004">
      <c r="A347" t="s">
        <v>1078</v>
      </c>
      <c r="B347" t="s">
        <v>678</v>
      </c>
      <c r="C347" s="1">
        <v>47833</v>
      </c>
      <c r="D347" t="s">
        <v>666</v>
      </c>
      <c r="H347" t="s">
        <v>1078</v>
      </c>
      <c r="I347" t="s">
        <v>678</v>
      </c>
      <c r="J347" s="1">
        <v>47833</v>
      </c>
      <c r="K347" t="s">
        <v>666</v>
      </c>
    </row>
    <row r="348" spans="1:11" x14ac:dyDescent="0.55000000000000004">
      <c r="A348" t="s">
        <v>1079</v>
      </c>
      <c r="B348" t="s">
        <v>678</v>
      </c>
      <c r="C348" s="1">
        <v>1005</v>
      </c>
      <c r="D348" t="s">
        <v>720</v>
      </c>
      <c r="H348" t="s">
        <v>1079</v>
      </c>
      <c r="I348" t="s">
        <v>678</v>
      </c>
      <c r="J348" s="1">
        <v>1005</v>
      </c>
      <c r="K348" t="s">
        <v>720</v>
      </c>
    </row>
    <row r="349" spans="1:11" x14ac:dyDescent="0.55000000000000004">
      <c r="A349" t="s">
        <v>1080</v>
      </c>
      <c r="B349" t="s">
        <v>678</v>
      </c>
      <c r="C349">
        <v>205</v>
      </c>
      <c r="D349" t="s">
        <v>679</v>
      </c>
      <c r="H349" t="s">
        <v>1080</v>
      </c>
      <c r="I349" t="s">
        <v>678</v>
      </c>
      <c r="J349">
        <v>205</v>
      </c>
      <c r="K349" t="s">
        <v>679</v>
      </c>
    </row>
    <row r="350" spans="1:11" x14ac:dyDescent="0.55000000000000004">
      <c r="A350" t="s">
        <v>1081</v>
      </c>
      <c r="B350" t="s">
        <v>675</v>
      </c>
      <c r="C350" s="1">
        <v>6109</v>
      </c>
      <c r="D350" t="s">
        <v>1037</v>
      </c>
      <c r="H350" t="s">
        <v>1081</v>
      </c>
      <c r="I350" t="s">
        <v>675</v>
      </c>
      <c r="J350" s="1">
        <v>6109</v>
      </c>
      <c r="K350" t="s">
        <v>1037</v>
      </c>
    </row>
    <row r="351" spans="1:11" x14ac:dyDescent="0.55000000000000004">
      <c r="A351" t="s">
        <v>1082</v>
      </c>
      <c r="B351" t="s">
        <v>678</v>
      </c>
      <c r="C351">
        <v>300</v>
      </c>
      <c r="D351" t="s">
        <v>756</v>
      </c>
      <c r="H351" t="s">
        <v>1082</v>
      </c>
      <c r="I351" t="s">
        <v>678</v>
      </c>
      <c r="J351">
        <v>300</v>
      </c>
      <c r="K351" t="s">
        <v>756</v>
      </c>
    </row>
    <row r="352" spans="1:11" x14ac:dyDescent="0.55000000000000004">
      <c r="A352" t="s">
        <v>1083</v>
      </c>
      <c r="B352" t="s">
        <v>678</v>
      </c>
      <c r="C352" s="1">
        <v>1386</v>
      </c>
      <c r="D352" t="s">
        <v>787</v>
      </c>
      <c r="H352" t="s">
        <v>1083</v>
      </c>
      <c r="I352" t="s">
        <v>678</v>
      </c>
      <c r="J352" s="1">
        <v>1386</v>
      </c>
      <c r="K352" t="s">
        <v>787</v>
      </c>
    </row>
    <row r="353" spans="1:11" x14ac:dyDescent="0.55000000000000004">
      <c r="A353" t="s">
        <v>1084</v>
      </c>
      <c r="B353" t="s">
        <v>678</v>
      </c>
      <c r="C353" s="1">
        <v>4138</v>
      </c>
      <c r="D353" t="s">
        <v>705</v>
      </c>
      <c r="H353" t="s">
        <v>1084</v>
      </c>
      <c r="I353" t="s">
        <v>678</v>
      </c>
      <c r="J353" s="1">
        <v>4138</v>
      </c>
      <c r="K353" t="s">
        <v>705</v>
      </c>
    </row>
    <row r="354" spans="1:11" x14ac:dyDescent="0.55000000000000004">
      <c r="A354" t="s">
        <v>1085</v>
      </c>
      <c r="B354" t="s">
        <v>678</v>
      </c>
      <c r="C354" s="1">
        <v>1443</v>
      </c>
      <c r="D354" t="s">
        <v>971</v>
      </c>
      <c r="H354" t="s">
        <v>1085</v>
      </c>
      <c r="I354" t="s">
        <v>678</v>
      </c>
      <c r="J354" s="1">
        <v>1443</v>
      </c>
      <c r="K354" t="s">
        <v>971</v>
      </c>
    </row>
    <row r="355" spans="1:11" x14ac:dyDescent="0.55000000000000004">
      <c r="A355" t="s">
        <v>1086</v>
      </c>
      <c r="B355" t="s">
        <v>678</v>
      </c>
      <c r="C355" s="1">
        <v>4260</v>
      </c>
      <c r="D355" t="s">
        <v>855</v>
      </c>
      <c r="H355" t="s">
        <v>1086</v>
      </c>
      <c r="I355" t="s">
        <v>678</v>
      </c>
      <c r="J355" s="1">
        <v>4260</v>
      </c>
      <c r="K355" t="s">
        <v>855</v>
      </c>
    </row>
    <row r="356" spans="1:11" x14ac:dyDescent="0.55000000000000004">
      <c r="A356" t="s">
        <v>1086</v>
      </c>
      <c r="B356" t="s">
        <v>678</v>
      </c>
      <c r="C356" s="1">
        <v>4260</v>
      </c>
      <c r="D356" t="s">
        <v>923</v>
      </c>
      <c r="H356" t="s">
        <v>1086</v>
      </c>
      <c r="I356" t="s">
        <v>678</v>
      </c>
      <c r="J356" s="1">
        <v>4260</v>
      </c>
      <c r="K356" t="s">
        <v>923</v>
      </c>
    </row>
    <row r="357" spans="1:11" x14ac:dyDescent="0.55000000000000004">
      <c r="A357" t="s">
        <v>1087</v>
      </c>
      <c r="B357" t="s">
        <v>678</v>
      </c>
      <c r="C357">
        <v>127</v>
      </c>
      <c r="D357" t="s">
        <v>821</v>
      </c>
      <c r="H357" t="s">
        <v>1087</v>
      </c>
      <c r="I357" t="s">
        <v>678</v>
      </c>
      <c r="J357">
        <v>127</v>
      </c>
      <c r="K357" t="s">
        <v>821</v>
      </c>
    </row>
    <row r="358" spans="1:11" x14ac:dyDescent="0.55000000000000004">
      <c r="A358" t="s">
        <v>1088</v>
      </c>
      <c r="B358" t="s">
        <v>675</v>
      </c>
      <c r="C358" s="1">
        <v>1701</v>
      </c>
      <c r="D358" t="s">
        <v>951</v>
      </c>
      <c r="H358" t="s">
        <v>1088</v>
      </c>
      <c r="I358" t="s">
        <v>675</v>
      </c>
      <c r="J358" s="1">
        <v>1701</v>
      </c>
      <c r="K358" t="s">
        <v>951</v>
      </c>
    </row>
    <row r="359" spans="1:11" x14ac:dyDescent="0.55000000000000004">
      <c r="A359" t="s">
        <v>1089</v>
      </c>
      <c r="B359" t="s">
        <v>678</v>
      </c>
      <c r="C359" s="1">
        <v>6301</v>
      </c>
      <c r="D359" t="s">
        <v>669</v>
      </c>
      <c r="H359" t="s">
        <v>1089</v>
      </c>
      <c r="I359" t="s">
        <v>678</v>
      </c>
      <c r="J359" s="1">
        <v>6301</v>
      </c>
      <c r="K359" t="s">
        <v>669</v>
      </c>
    </row>
    <row r="360" spans="1:11" x14ac:dyDescent="0.55000000000000004">
      <c r="A360" t="s">
        <v>1090</v>
      </c>
      <c r="B360" t="s">
        <v>678</v>
      </c>
      <c r="C360">
        <v>106</v>
      </c>
      <c r="D360" t="s">
        <v>855</v>
      </c>
      <c r="H360" t="s">
        <v>1090</v>
      </c>
      <c r="I360" t="s">
        <v>678</v>
      </c>
      <c r="J360">
        <v>106</v>
      </c>
      <c r="K360" t="s">
        <v>855</v>
      </c>
    </row>
    <row r="361" spans="1:11" x14ac:dyDescent="0.55000000000000004">
      <c r="A361" t="s">
        <v>1091</v>
      </c>
      <c r="B361" t="s">
        <v>678</v>
      </c>
      <c r="C361">
        <v>385</v>
      </c>
      <c r="D361" t="s">
        <v>909</v>
      </c>
      <c r="H361" t="s">
        <v>1091</v>
      </c>
      <c r="I361" t="s">
        <v>678</v>
      </c>
      <c r="J361">
        <v>385</v>
      </c>
      <c r="K361" t="s">
        <v>909</v>
      </c>
    </row>
    <row r="362" spans="1:11" x14ac:dyDescent="0.55000000000000004">
      <c r="A362" t="s">
        <v>1092</v>
      </c>
      <c r="B362" t="s">
        <v>678</v>
      </c>
      <c r="C362">
        <v>499</v>
      </c>
      <c r="D362" t="s">
        <v>705</v>
      </c>
      <c r="H362" t="s">
        <v>1092</v>
      </c>
      <c r="I362" t="s">
        <v>678</v>
      </c>
      <c r="J362">
        <v>499</v>
      </c>
      <c r="K362" t="s">
        <v>705</v>
      </c>
    </row>
    <row r="363" spans="1:11" x14ac:dyDescent="0.55000000000000004">
      <c r="A363" t="s">
        <v>1093</v>
      </c>
      <c r="B363" t="s">
        <v>675</v>
      </c>
      <c r="C363" s="1">
        <v>1704</v>
      </c>
      <c r="D363" t="s">
        <v>730</v>
      </c>
      <c r="H363" t="s">
        <v>1093</v>
      </c>
      <c r="I363" t="s">
        <v>675</v>
      </c>
      <c r="J363" s="1">
        <v>1704</v>
      </c>
      <c r="K363" t="s">
        <v>730</v>
      </c>
    </row>
    <row r="364" spans="1:11" x14ac:dyDescent="0.55000000000000004">
      <c r="A364" t="s">
        <v>1094</v>
      </c>
      <c r="B364" t="s">
        <v>678</v>
      </c>
      <c r="C364" s="1">
        <v>2860</v>
      </c>
      <c r="D364" t="s">
        <v>668</v>
      </c>
      <c r="H364" t="s">
        <v>1094</v>
      </c>
      <c r="I364" t="s">
        <v>678</v>
      </c>
      <c r="J364" s="1">
        <v>2860</v>
      </c>
      <c r="K364" t="s">
        <v>668</v>
      </c>
    </row>
    <row r="365" spans="1:11" x14ac:dyDescent="0.55000000000000004">
      <c r="A365" t="s">
        <v>1094</v>
      </c>
      <c r="B365" t="s">
        <v>678</v>
      </c>
      <c r="C365" s="1">
        <v>2860</v>
      </c>
      <c r="D365" t="s">
        <v>694</v>
      </c>
      <c r="H365" t="s">
        <v>1094</v>
      </c>
      <c r="I365" t="s">
        <v>678</v>
      </c>
      <c r="J365" s="1">
        <v>2860</v>
      </c>
      <c r="K365" t="s">
        <v>694</v>
      </c>
    </row>
    <row r="366" spans="1:11" x14ac:dyDescent="0.55000000000000004">
      <c r="A366" t="s">
        <v>1095</v>
      </c>
      <c r="B366" t="s">
        <v>678</v>
      </c>
      <c r="C366">
        <v>812</v>
      </c>
      <c r="D366" t="s">
        <v>676</v>
      </c>
      <c r="H366" t="s">
        <v>1095</v>
      </c>
      <c r="I366" t="s">
        <v>678</v>
      </c>
      <c r="J366">
        <v>812</v>
      </c>
      <c r="K366" t="s">
        <v>676</v>
      </c>
    </row>
    <row r="367" spans="1:11" x14ac:dyDescent="0.55000000000000004">
      <c r="A367" t="s">
        <v>1096</v>
      </c>
      <c r="B367" t="s">
        <v>678</v>
      </c>
      <c r="C367">
        <v>270</v>
      </c>
      <c r="D367" t="s">
        <v>821</v>
      </c>
      <c r="H367" t="s">
        <v>1096</v>
      </c>
      <c r="I367" t="s">
        <v>678</v>
      </c>
      <c r="J367">
        <v>270</v>
      </c>
      <c r="K367" t="s">
        <v>821</v>
      </c>
    </row>
    <row r="368" spans="1:11" x14ac:dyDescent="0.55000000000000004">
      <c r="A368" t="s">
        <v>1097</v>
      </c>
      <c r="B368" t="s">
        <v>678</v>
      </c>
      <c r="C368" s="1">
        <v>1543</v>
      </c>
      <c r="D368" t="s">
        <v>668</v>
      </c>
      <c r="H368" t="s">
        <v>1097</v>
      </c>
      <c r="I368" t="s">
        <v>678</v>
      </c>
      <c r="J368" s="1">
        <v>1543</v>
      </c>
      <c r="K368" t="s">
        <v>668</v>
      </c>
    </row>
    <row r="369" spans="1:11" x14ac:dyDescent="0.55000000000000004">
      <c r="A369" t="s">
        <v>1098</v>
      </c>
      <c r="B369" t="s">
        <v>675</v>
      </c>
      <c r="C369" s="1">
        <v>21302</v>
      </c>
      <c r="D369" t="s">
        <v>722</v>
      </c>
      <c r="H369" t="s">
        <v>1098</v>
      </c>
      <c r="I369" t="s">
        <v>675</v>
      </c>
      <c r="J369" s="1">
        <v>21302</v>
      </c>
      <c r="K369" t="s">
        <v>722</v>
      </c>
    </row>
    <row r="370" spans="1:11" x14ac:dyDescent="0.55000000000000004">
      <c r="A370" t="s">
        <v>1099</v>
      </c>
      <c r="B370" t="s">
        <v>675</v>
      </c>
      <c r="C370" s="1">
        <v>23402</v>
      </c>
      <c r="D370" t="s">
        <v>741</v>
      </c>
      <c r="H370" t="s">
        <v>1099</v>
      </c>
      <c r="I370" t="s">
        <v>675</v>
      </c>
      <c r="J370" s="1">
        <v>23402</v>
      </c>
      <c r="K370" t="s">
        <v>741</v>
      </c>
    </row>
    <row r="371" spans="1:11" x14ac:dyDescent="0.55000000000000004">
      <c r="A371" t="s">
        <v>1100</v>
      </c>
      <c r="B371" t="s">
        <v>675</v>
      </c>
      <c r="C371" s="1">
        <v>27006</v>
      </c>
      <c r="D371" t="s">
        <v>705</v>
      </c>
      <c r="H371" t="s">
        <v>1100</v>
      </c>
      <c r="I371" t="s">
        <v>675</v>
      </c>
      <c r="J371" s="1">
        <v>27006</v>
      </c>
      <c r="K371" t="s">
        <v>705</v>
      </c>
    </row>
    <row r="372" spans="1:11" x14ac:dyDescent="0.55000000000000004">
      <c r="A372" t="s">
        <v>1101</v>
      </c>
      <c r="B372" t="s">
        <v>678</v>
      </c>
      <c r="C372">
        <v>321</v>
      </c>
      <c r="D372" t="s">
        <v>793</v>
      </c>
      <c r="H372" t="s">
        <v>1101</v>
      </c>
      <c r="I372" t="s">
        <v>678</v>
      </c>
      <c r="J372">
        <v>321</v>
      </c>
      <c r="K372" t="s">
        <v>793</v>
      </c>
    </row>
    <row r="373" spans="1:11" x14ac:dyDescent="0.55000000000000004">
      <c r="A373" t="s">
        <v>1102</v>
      </c>
      <c r="B373" t="s">
        <v>678</v>
      </c>
      <c r="C373">
        <v>101</v>
      </c>
      <c r="D373" t="s">
        <v>1103</v>
      </c>
      <c r="H373" t="s">
        <v>1102</v>
      </c>
      <c r="I373" t="s">
        <v>678</v>
      </c>
      <c r="J373">
        <v>101</v>
      </c>
      <c r="K373" t="s">
        <v>1103</v>
      </c>
    </row>
    <row r="374" spans="1:11" x14ac:dyDescent="0.55000000000000004">
      <c r="A374" t="s">
        <v>1104</v>
      </c>
      <c r="B374" t="s">
        <v>678</v>
      </c>
      <c r="C374">
        <v>440</v>
      </c>
      <c r="D374" t="s">
        <v>712</v>
      </c>
      <c r="H374" t="s">
        <v>1104</v>
      </c>
      <c r="I374" t="s">
        <v>678</v>
      </c>
      <c r="J374">
        <v>440</v>
      </c>
      <c r="K374" t="s">
        <v>712</v>
      </c>
    </row>
    <row r="375" spans="1:11" x14ac:dyDescent="0.55000000000000004">
      <c r="A375" t="s">
        <v>1105</v>
      </c>
      <c r="B375" t="s">
        <v>678</v>
      </c>
      <c r="C375" s="1">
        <v>1078</v>
      </c>
      <c r="D375" t="s">
        <v>754</v>
      </c>
      <c r="H375" t="s">
        <v>1105</v>
      </c>
      <c r="I375" t="s">
        <v>678</v>
      </c>
      <c r="J375" s="1">
        <v>1078</v>
      </c>
      <c r="K375" t="s">
        <v>754</v>
      </c>
    </row>
    <row r="376" spans="1:11" x14ac:dyDescent="0.55000000000000004">
      <c r="A376" t="s">
        <v>1106</v>
      </c>
      <c r="B376" t="s">
        <v>675</v>
      </c>
      <c r="C376" s="1">
        <v>24293</v>
      </c>
      <c r="D376" t="s">
        <v>669</v>
      </c>
      <c r="H376" t="s">
        <v>1106</v>
      </c>
      <c r="I376" t="s">
        <v>675</v>
      </c>
      <c r="J376" s="1">
        <v>24293</v>
      </c>
      <c r="K376" t="s">
        <v>669</v>
      </c>
    </row>
    <row r="377" spans="1:11" x14ac:dyDescent="0.55000000000000004">
      <c r="A377" t="s">
        <v>1107</v>
      </c>
      <c r="B377" t="s">
        <v>675</v>
      </c>
      <c r="C377" s="1">
        <v>12328</v>
      </c>
      <c r="D377" t="s">
        <v>712</v>
      </c>
      <c r="H377" t="s">
        <v>1107</v>
      </c>
      <c r="I377" t="s">
        <v>675</v>
      </c>
      <c r="J377" s="1">
        <v>12328</v>
      </c>
      <c r="K377" t="s">
        <v>712</v>
      </c>
    </row>
    <row r="378" spans="1:11" x14ac:dyDescent="0.55000000000000004">
      <c r="A378" t="s">
        <v>1108</v>
      </c>
      <c r="B378" t="s">
        <v>678</v>
      </c>
      <c r="C378">
        <v>78</v>
      </c>
      <c r="D378" t="s">
        <v>783</v>
      </c>
      <c r="H378" t="s">
        <v>1108</v>
      </c>
      <c r="I378" t="s">
        <v>678</v>
      </c>
      <c r="J378">
        <v>78</v>
      </c>
      <c r="K378" t="s">
        <v>783</v>
      </c>
    </row>
    <row r="379" spans="1:11" x14ac:dyDescent="0.55000000000000004">
      <c r="A379" t="s">
        <v>1109</v>
      </c>
      <c r="B379" t="s">
        <v>675</v>
      </c>
      <c r="C379" s="1">
        <v>2810</v>
      </c>
      <c r="D379" t="s">
        <v>720</v>
      </c>
      <c r="H379" t="s">
        <v>1109</v>
      </c>
      <c r="I379" t="s">
        <v>675</v>
      </c>
      <c r="J379" s="1">
        <v>2810</v>
      </c>
      <c r="K379" t="s">
        <v>720</v>
      </c>
    </row>
    <row r="380" spans="1:11" x14ac:dyDescent="0.55000000000000004">
      <c r="A380" t="s">
        <v>1109</v>
      </c>
      <c r="B380" t="s">
        <v>675</v>
      </c>
      <c r="C380" s="1">
        <v>2810</v>
      </c>
      <c r="D380" t="s">
        <v>795</v>
      </c>
      <c r="H380" t="s">
        <v>1109</v>
      </c>
      <c r="I380" t="s">
        <v>675</v>
      </c>
      <c r="J380" s="1">
        <v>2810</v>
      </c>
      <c r="K380" t="s">
        <v>795</v>
      </c>
    </row>
    <row r="381" spans="1:11" x14ac:dyDescent="0.55000000000000004">
      <c r="A381" t="s">
        <v>1110</v>
      </c>
      <c r="B381" t="s">
        <v>678</v>
      </c>
      <c r="C381" s="1">
        <v>5602</v>
      </c>
      <c r="D381" t="s">
        <v>694</v>
      </c>
      <c r="H381" t="s">
        <v>1110</v>
      </c>
      <c r="I381" t="s">
        <v>678</v>
      </c>
      <c r="J381" s="1">
        <v>5602</v>
      </c>
      <c r="K381" t="s">
        <v>694</v>
      </c>
    </row>
    <row r="382" spans="1:11" x14ac:dyDescent="0.55000000000000004">
      <c r="A382" t="s">
        <v>1111</v>
      </c>
      <c r="B382" t="s">
        <v>675</v>
      </c>
      <c r="C382" s="1">
        <v>4122</v>
      </c>
      <c r="D382" t="s">
        <v>937</v>
      </c>
      <c r="H382" t="s">
        <v>1111</v>
      </c>
      <c r="I382" t="s">
        <v>675</v>
      </c>
      <c r="J382" s="1">
        <v>4122</v>
      </c>
      <c r="K382" t="s">
        <v>937</v>
      </c>
    </row>
    <row r="383" spans="1:11" x14ac:dyDescent="0.55000000000000004">
      <c r="A383" t="s">
        <v>1112</v>
      </c>
      <c r="B383" t="s">
        <v>678</v>
      </c>
      <c r="C383">
        <v>201</v>
      </c>
      <c r="D383" t="s">
        <v>939</v>
      </c>
      <c r="H383" t="s">
        <v>1112</v>
      </c>
      <c r="I383" t="s">
        <v>678</v>
      </c>
      <c r="J383">
        <v>201</v>
      </c>
      <c r="K383" t="s">
        <v>939</v>
      </c>
    </row>
    <row r="384" spans="1:11" x14ac:dyDescent="0.55000000000000004">
      <c r="A384" t="s">
        <v>1113</v>
      </c>
      <c r="B384" t="s">
        <v>675</v>
      </c>
      <c r="C384" s="1">
        <v>108188</v>
      </c>
      <c r="D384" t="s">
        <v>668</v>
      </c>
      <c r="H384" t="s">
        <v>1113</v>
      </c>
      <c r="I384" t="s">
        <v>675</v>
      </c>
      <c r="J384" s="1">
        <v>108188</v>
      </c>
      <c r="K384" t="s">
        <v>668</v>
      </c>
    </row>
    <row r="385" spans="1:11" x14ac:dyDescent="0.55000000000000004">
      <c r="A385" t="s">
        <v>1113</v>
      </c>
      <c r="B385" t="s">
        <v>675</v>
      </c>
      <c r="C385" s="1">
        <v>108188</v>
      </c>
      <c r="D385" t="s">
        <v>694</v>
      </c>
      <c r="H385" t="s">
        <v>1113</v>
      </c>
      <c r="I385" t="s">
        <v>675</v>
      </c>
      <c r="J385" s="1">
        <v>108188</v>
      </c>
      <c r="K385" t="s">
        <v>694</v>
      </c>
    </row>
    <row r="386" spans="1:11" x14ac:dyDescent="0.55000000000000004">
      <c r="A386" t="s">
        <v>1114</v>
      </c>
      <c r="B386" t="s">
        <v>678</v>
      </c>
      <c r="C386">
        <v>761</v>
      </c>
      <c r="D386" t="s">
        <v>730</v>
      </c>
      <c r="H386" t="s">
        <v>1114</v>
      </c>
      <c r="I386" t="s">
        <v>678</v>
      </c>
      <c r="J386">
        <v>761</v>
      </c>
      <c r="K386" t="s">
        <v>730</v>
      </c>
    </row>
    <row r="387" spans="1:11" x14ac:dyDescent="0.55000000000000004">
      <c r="A387" t="s">
        <v>1115</v>
      </c>
      <c r="B387" t="s">
        <v>678</v>
      </c>
      <c r="C387">
        <v>299</v>
      </c>
      <c r="D387" t="s">
        <v>949</v>
      </c>
      <c r="H387" t="s">
        <v>1115</v>
      </c>
      <c r="I387" t="s">
        <v>678</v>
      </c>
      <c r="J387">
        <v>299</v>
      </c>
      <c r="K387" t="s">
        <v>949</v>
      </c>
    </row>
    <row r="388" spans="1:11" x14ac:dyDescent="0.55000000000000004">
      <c r="A388" t="s">
        <v>1116</v>
      </c>
      <c r="B388" t="s">
        <v>678</v>
      </c>
      <c r="C388" s="1">
        <v>33127</v>
      </c>
      <c r="D388" t="s">
        <v>668</v>
      </c>
      <c r="H388" t="s">
        <v>1116</v>
      </c>
      <c r="I388" t="s">
        <v>678</v>
      </c>
      <c r="J388" s="1">
        <v>33127</v>
      </c>
      <c r="K388" t="s">
        <v>668</v>
      </c>
    </row>
    <row r="389" spans="1:11" x14ac:dyDescent="0.55000000000000004">
      <c r="A389" t="s">
        <v>1116</v>
      </c>
      <c r="B389" t="s">
        <v>678</v>
      </c>
      <c r="C389" s="1">
        <v>33127</v>
      </c>
      <c r="D389" t="s">
        <v>666</v>
      </c>
      <c r="H389" t="s">
        <v>1116</v>
      </c>
      <c r="I389" t="s">
        <v>678</v>
      </c>
      <c r="J389" s="1">
        <v>33127</v>
      </c>
      <c r="K389" t="s">
        <v>666</v>
      </c>
    </row>
    <row r="390" spans="1:11" x14ac:dyDescent="0.55000000000000004">
      <c r="A390" t="s">
        <v>1117</v>
      </c>
      <c r="B390" t="s">
        <v>678</v>
      </c>
      <c r="C390">
        <v>405</v>
      </c>
      <c r="D390" t="s">
        <v>761</v>
      </c>
      <c r="H390" t="s">
        <v>1117</v>
      </c>
      <c r="I390" t="s">
        <v>678</v>
      </c>
      <c r="J390">
        <v>405</v>
      </c>
      <c r="K390" t="s">
        <v>761</v>
      </c>
    </row>
    <row r="391" spans="1:11" x14ac:dyDescent="0.55000000000000004">
      <c r="A391" t="s">
        <v>1118</v>
      </c>
      <c r="B391" t="s">
        <v>678</v>
      </c>
      <c r="C391">
        <v>928</v>
      </c>
      <c r="D391" t="s">
        <v>771</v>
      </c>
      <c r="H391" t="s">
        <v>1118</v>
      </c>
      <c r="I391" t="s">
        <v>678</v>
      </c>
      <c r="J391">
        <v>928</v>
      </c>
      <c r="K391" t="s">
        <v>771</v>
      </c>
    </row>
    <row r="392" spans="1:11" x14ac:dyDescent="0.55000000000000004">
      <c r="A392" t="s">
        <v>1119</v>
      </c>
      <c r="B392" t="s">
        <v>678</v>
      </c>
      <c r="C392">
        <v>295</v>
      </c>
      <c r="D392" t="s">
        <v>906</v>
      </c>
      <c r="H392" t="s">
        <v>1119</v>
      </c>
      <c r="I392" t="s">
        <v>678</v>
      </c>
      <c r="J392">
        <v>295</v>
      </c>
      <c r="K392" t="s">
        <v>906</v>
      </c>
    </row>
    <row r="393" spans="1:11" x14ac:dyDescent="0.55000000000000004">
      <c r="A393" t="s">
        <v>1120</v>
      </c>
      <c r="B393" t="s">
        <v>678</v>
      </c>
      <c r="C393">
        <v>363</v>
      </c>
      <c r="D393" t="s">
        <v>775</v>
      </c>
      <c r="H393" t="s">
        <v>1120</v>
      </c>
      <c r="I393" t="s">
        <v>678</v>
      </c>
      <c r="J393">
        <v>363</v>
      </c>
      <c r="K393" t="s">
        <v>775</v>
      </c>
    </row>
    <row r="394" spans="1:11" x14ac:dyDescent="0.55000000000000004">
      <c r="A394" t="s">
        <v>1121</v>
      </c>
      <c r="B394" t="s">
        <v>678</v>
      </c>
      <c r="C394">
        <v>96</v>
      </c>
      <c r="D394" t="s">
        <v>756</v>
      </c>
      <c r="H394" t="s">
        <v>1121</v>
      </c>
      <c r="I394" t="s">
        <v>678</v>
      </c>
      <c r="J394">
        <v>96</v>
      </c>
      <c r="K394" t="s">
        <v>756</v>
      </c>
    </row>
    <row r="395" spans="1:11" x14ac:dyDescent="0.55000000000000004">
      <c r="A395" t="s">
        <v>1122</v>
      </c>
      <c r="B395" t="s">
        <v>678</v>
      </c>
      <c r="C395">
        <v>195</v>
      </c>
      <c r="D395" t="s">
        <v>720</v>
      </c>
      <c r="H395" t="s">
        <v>1122</v>
      </c>
      <c r="I395" t="s">
        <v>678</v>
      </c>
      <c r="J395">
        <v>195</v>
      </c>
      <c r="K395" t="s">
        <v>720</v>
      </c>
    </row>
    <row r="396" spans="1:11" x14ac:dyDescent="0.55000000000000004">
      <c r="A396" t="s">
        <v>1123</v>
      </c>
      <c r="B396" t="s">
        <v>675</v>
      </c>
      <c r="C396" s="1">
        <v>44121</v>
      </c>
      <c r="D396" t="s">
        <v>668</v>
      </c>
      <c r="H396" t="s">
        <v>1123</v>
      </c>
      <c r="I396" t="s">
        <v>675</v>
      </c>
      <c r="J396" s="1">
        <v>44121</v>
      </c>
      <c r="K396" t="s">
        <v>668</v>
      </c>
    </row>
    <row r="397" spans="1:11" x14ac:dyDescent="0.55000000000000004">
      <c r="A397" t="s">
        <v>1123</v>
      </c>
      <c r="B397" t="s">
        <v>675</v>
      </c>
      <c r="C397" s="1">
        <v>44121</v>
      </c>
      <c r="D397" t="s">
        <v>666</v>
      </c>
      <c r="H397" t="s">
        <v>1123</v>
      </c>
      <c r="I397" t="s">
        <v>675</v>
      </c>
      <c r="J397" s="1">
        <v>44121</v>
      </c>
      <c r="K397" t="s">
        <v>666</v>
      </c>
    </row>
    <row r="398" spans="1:11" x14ac:dyDescent="0.55000000000000004">
      <c r="A398" t="s">
        <v>1124</v>
      </c>
      <c r="B398" t="s">
        <v>675</v>
      </c>
      <c r="C398" s="1">
        <v>2097</v>
      </c>
      <c r="D398" t="s">
        <v>787</v>
      </c>
      <c r="H398" t="s">
        <v>1124</v>
      </c>
      <c r="I398" t="s">
        <v>675</v>
      </c>
      <c r="J398" s="1">
        <v>2097</v>
      </c>
      <c r="K398" t="s">
        <v>787</v>
      </c>
    </row>
    <row r="399" spans="1:11" x14ac:dyDescent="0.55000000000000004">
      <c r="A399" t="s">
        <v>1125</v>
      </c>
      <c r="B399" t="s">
        <v>678</v>
      </c>
      <c r="C399" s="1">
        <v>24883</v>
      </c>
      <c r="D399" t="s">
        <v>668</v>
      </c>
      <c r="H399" t="s">
        <v>1125</v>
      </c>
      <c r="I399" t="s">
        <v>678</v>
      </c>
      <c r="J399" s="1">
        <v>24883</v>
      </c>
      <c r="K399" t="s">
        <v>668</v>
      </c>
    </row>
    <row r="400" spans="1:11" x14ac:dyDescent="0.55000000000000004">
      <c r="A400" t="s">
        <v>1126</v>
      </c>
      <c r="B400" t="s">
        <v>678</v>
      </c>
      <c r="C400">
        <v>673</v>
      </c>
      <c r="D400" t="s">
        <v>1127</v>
      </c>
      <c r="H400" t="s">
        <v>1126</v>
      </c>
      <c r="I400" t="s">
        <v>678</v>
      </c>
      <c r="J400">
        <v>673</v>
      </c>
      <c r="K400" t="s">
        <v>1127</v>
      </c>
    </row>
    <row r="401" spans="1:11" x14ac:dyDescent="0.55000000000000004">
      <c r="A401" t="s">
        <v>1128</v>
      </c>
      <c r="B401" t="s">
        <v>678</v>
      </c>
      <c r="C401">
        <v>165</v>
      </c>
      <c r="D401" t="s">
        <v>766</v>
      </c>
      <c r="H401" t="s">
        <v>1128</v>
      </c>
      <c r="I401" t="s">
        <v>678</v>
      </c>
      <c r="J401">
        <v>165</v>
      </c>
      <c r="K401" t="s">
        <v>766</v>
      </c>
    </row>
    <row r="402" spans="1:11" x14ac:dyDescent="0.55000000000000004">
      <c r="A402" t="s">
        <v>1129</v>
      </c>
      <c r="B402" t="s">
        <v>678</v>
      </c>
      <c r="C402" s="1">
        <v>2279</v>
      </c>
      <c r="D402" t="s">
        <v>769</v>
      </c>
      <c r="H402" t="s">
        <v>1129</v>
      </c>
      <c r="I402" t="s">
        <v>678</v>
      </c>
      <c r="J402" s="1">
        <v>2279</v>
      </c>
      <c r="K402" t="s">
        <v>769</v>
      </c>
    </row>
    <row r="403" spans="1:11" x14ac:dyDescent="0.55000000000000004">
      <c r="A403" t="s">
        <v>1130</v>
      </c>
      <c r="B403" t="s">
        <v>678</v>
      </c>
      <c r="C403">
        <v>485</v>
      </c>
      <c r="D403" t="s">
        <v>761</v>
      </c>
      <c r="H403" t="s">
        <v>1130</v>
      </c>
      <c r="I403" t="s">
        <v>678</v>
      </c>
      <c r="J403">
        <v>485</v>
      </c>
      <c r="K403" t="s">
        <v>761</v>
      </c>
    </row>
    <row r="404" spans="1:11" x14ac:dyDescent="0.55000000000000004">
      <c r="A404" t="s">
        <v>1131</v>
      </c>
      <c r="B404" t="s">
        <v>678</v>
      </c>
      <c r="C404">
        <v>117</v>
      </c>
      <c r="D404" t="s">
        <v>923</v>
      </c>
      <c r="H404" t="s">
        <v>1131</v>
      </c>
      <c r="I404" t="s">
        <v>678</v>
      </c>
      <c r="J404">
        <v>117</v>
      </c>
      <c r="K404" t="s">
        <v>923</v>
      </c>
    </row>
    <row r="405" spans="1:11" x14ac:dyDescent="0.55000000000000004">
      <c r="A405" t="s">
        <v>1132</v>
      </c>
      <c r="B405" t="s">
        <v>678</v>
      </c>
      <c r="C405" s="1">
        <v>1146</v>
      </c>
      <c r="D405" t="s">
        <v>900</v>
      </c>
      <c r="H405" t="s">
        <v>1132</v>
      </c>
      <c r="I405" t="s">
        <v>678</v>
      </c>
      <c r="J405" s="1">
        <v>1146</v>
      </c>
      <c r="K405" t="s">
        <v>900</v>
      </c>
    </row>
    <row r="406" spans="1:11" x14ac:dyDescent="0.55000000000000004">
      <c r="A406" t="s">
        <v>1133</v>
      </c>
      <c r="B406" t="s">
        <v>678</v>
      </c>
      <c r="C406">
        <v>596</v>
      </c>
      <c r="D406" t="s">
        <v>897</v>
      </c>
      <c r="H406" t="s">
        <v>1133</v>
      </c>
      <c r="I406" t="s">
        <v>678</v>
      </c>
      <c r="J406">
        <v>596</v>
      </c>
      <c r="K406" t="s">
        <v>897</v>
      </c>
    </row>
    <row r="407" spans="1:11" x14ac:dyDescent="0.55000000000000004">
      <c r="A407" t="s">
        <v>1134</v>
      </c>
      <c r="B407" t="s">
        <v>678</v>
      </c>
      <c r="C407">
        <v>595</v>
      </c>
      <c r="D407" t="s">
        <v>1135</v>
      </c>
      <c r="H407" t="s">
        <v>1134</v>
      </c>
      <c r="I407" t="s">
        <v>678</v>
      </c>
      <c r="J407">
        <v>595</v>
      </c>
      <c r="K407" t="s">
        <v>1135</v>
      </c>
    </row>
    <row r="408" spans="1:11" x14ac:dyDescent="0.55000000000000004">
      <c r="A408" t="s">
        <v>1136</v>
      </c>
      <c r="B408" t="s">
        <v>678</v>
      </c>
      <c r="C408" s="1">
        <v>1602</v>
      </c>
      <c r="D408" t="s">
        <v>684</v>
      </c>
      <c r="H408" t="s">
        <v>1136</v>
      </c>
      <c r="I408" t="s">
        <v>678</v>
      </c>
      <c r="J408" s="1">
        <v>1602</v>
      </c>
      <c r="K408" t="s">
        <v>684</v>
      </c>
    </row>
    <row r="409" spans="1:11" x14ac:dyDescent="0.55000000000000004">
      <c r="A409" t="s">
        <v>1137</v>
      </c>
      <c r="B409" t="s">
        <v>678</v>
      </c>
      <c r="C409">
        <v>802</v>
      </c>
      <c r="D409" t="s">
        <v>743</v>
      </c>
      <c r="H409" t="s">
        <v>1137</v>
      </c>
      <c r="I409" t="s">
        <v>678</v>
      </c>
      <c r="J409">
        <v>802</v>
      </c>
      <c r="K409" t="s">
        <v>743</v>
      </c>
    </row>
    <row r="410" spans="1:11" x14ac:dyDescent="0.55000000000000004">
      <c r="A410" t="s">
        <v>1138</v>
      </c>
      <c r="B410" t="s">
        <v>675</v>
      </c>
      <c r="C410" s="1">
        <v>5295</v>
      </c>
      <c r="D410" t="s">
        <v>795</v>
      </c>
      <c r="H410" t="s">
        <v>1138</v>
      </c>
      <c r="I410" t="s">
        <v>675</v>
      </c>
      <c r="J410" s="1">
        <v>5295</v>
      </c>
      <c r="K410" t="s">
        <v>795</v>
      </c>
    </row>
    <row r="411" spans="1:11" x14ac:dyDescent="0.55000000000000004">
      <c r="A411" t="s">
        <v>1139</v>
      </c>
      <c r="B411" t="s">
        <v>675</v>
      </c>
      <c r="C411" s="1">
        <v>74486</v>
      </c>
      <c r="D411" t="s">
        <v>668</v>
      </c>
      <c r="H411" t="s">
        <v>1139</v>
      </c>
      <c r="I411" t="s">
        <v>675</v>
      </c>
      <c r="J411" s="1">
        <v>74486</v>
      </c>
      <c r="K411" t="s">
        <v>668</v>
      </c>
    </row>
    <row r="412" spans="1:11" x14ac:dyDescent="0.55000000000000004">
      <c r="A412" t="s">
        <v>1140</v>
      </c>
      <c r="B412" t="s">
        <v>678</v>
      </c>
      <c r="C412">
        <v>701</v>
      </c>
      <c r="D412" t="s">
        <v>775</v>
      </c>
      <c r="H412" t="s">
        <v>1140</v>
      </c>
      <c r="I412" t="s">
        <v>678</v>
      </c>
      <c r="J412">
        <v>701</v>
      </c>
      <c r="K412" t="s">
        <v>775</v>
      </c>
    </row>
    <row r="413" spans="1:11" x14ac:dyDescent="0.55000000000000004">
      <c r="A413" t="s">
        <v>1141</v>
      </c>
      <c r="B413" t="s">
        <v>678</v>
      </c>
      <c r="C413" s="1">
        <v>19852</v>
      </c>
      <c r="D413" t="s">
        <v>668</v>
      </c>
      <c r="H413" t="s">
        <v>1141</v>
      </c>
      <c r="I413" t="s">
        <v>678</v>
      </c>
      <c r="J413" s="1">
        <v>19852</v>
      </c>
      <c r="K413" t="s">
        <v>668</v>
      </c>
    </row>
    <row r="414" spans="1:11" x14ac:dyDescent="0.55000000000000004">
      <c r="A414" t="s">
        <v>1142</v>
      </c>
      <c r="B414" t="s">
        <v>678</v>
      </c>
      <c r="C414">
        <v>307</v>
      </c>
      <c r="D414" t="s">
        <v>826</v>
      </c>
      <c r="H414" t="s">
        <v>1142</v>
      </c>
      <c r="I414" t="s">
        <v>678</v>
      </c>
      <c r="J414">
        <v>307</v>
      </c>
      <c r="K414" t="s">
        <v>826</v>
      </c>
    </row>
    <row r="415" spans="1:11" x14ac:dyDescent="0.55000000000000004">
      <c r="A415" t="s">
        <v>1143</v>
      </c>
      <c r="B415" t="s">
        <v>678</v>
      </c>
      <c r="C415">
        <v>65</v>
      </c>
      <c r="D415" t="s">
        <v>709</v>
      </c>
      <c r="H415" t="s">
        <v>1143</v>
      </c>
      <c r="I415" t="s">
        <v>678</v>
      </c>
      <c r="J415">
        <v>65</v>
      </c>
      <c r="K415" t="s">
        <v>709</v>
      </c>
    </row>
    <row r="416" spans="1:11" x14ac:dyDescent="0.55000000000000004">
      <c r="A416" t="s">
        <v>1144</v>
      </c>
      <c r="B416" t="s">
        <v>675</v>
      </c>
      <c r="C416" s="1">
        <v>3757</v>
      </c>
      <c r="D416" t="s">
        <v>923</v>
      </c>
      <c r="H416" t="s">
        <v>1144</v>
      </c>
      <c r="I416" t="s">
        <v>675</v>
      </c>
      <c r="J416" s="1">
        <v>3757</v>
      </c>
      <c r="K416" t="s">
        <v>923</v>
      </c>
    </row>
    <row r="417" spans="1:11" x14ac:dyDescent="0.55000000000000004">
      <c r="A417" t="s">
        <v>1145</v>
      </c>
      <c r="B417" t="s">
        <v>675</v>
      </c>
      <c r="C417" s="1">
        <v>5154</v>
      </c>
      <c r="D417" t="s">
        <v>983</v>
      </c>
      <c r="H417" t="s">
        <v>1145</v>
      </c>
      <c r="I417" t="s">
        <v>675</v>
      </c>
      <c r="J417" s="1">
        <v>5154</v>
      </c>
      <c r="K417" t="s">
        <v>983</v>
      </c>
    </row>
    <row r="418" spans="1:11" x14ac:dyDescent="0.55000000000000004">
      <c r="A418" t="s">
        <v>1146</v>
      </c>
      <c r="B418" t="s">
        <v>678</v>
      </c>
      <c r="C418" s="1">
        <v>2635</v>
      </c>
      <c r="D418" t="s">
        <v>705</v>
      </c>
      <c r="H418" t="s">
        <v>1146</v>
      </c>
      <c r="I418" t="s">
        <v>678</v>
      </c>
      <c r="J418" s="1">
        <v>2635</v>
      </c>
      <c r="K418" t="s">
        <v>705</v>
      </c>
    </row>
    <row r="419" spans="1:11" x14ac:dyDescent="0.55000000000000004">
      <c r="A419" t="s">
        <v>1147</v>
      </c>
      <c r="B419" t="s">
        <v>678</v>
      </c>
      <c r="C419">
        <v>642</v>
      </c>
      <c r="D419" t="s">
        <v>701</v>
      </c>
      <c r="H419" t="s">
        <v>1147</v>
      </c>
      <c r="I419" t="s">
        <v>678</v>
      </c>
      <c r="J419">
        <v>642</v>
      </c>
      <c r="K419" t="s">
        <v>701</v>
      </c>
    </row>
    <row r="420" spans="1:11" x14ac:dyDescent="0.55000000000000004">
      <c r="A420" t="s">
        <v>1148</v>
      </c>
      <c r="B420" t="s">
        <v>678</v>
      </c>
      <c r="C420">
        <v>522</v>
      </c>
      <c r="D420" t="s">
        <v>756</v>
      </c>
      <c r="H420" t="s">
        <v>1148</v>
      </c>
      <c r="I420" t="s">
        <v>678</v>
      </c>
      <c r="J420">
        <v>522</v>
      </c>
      <c r="K420" t="s">
        <v>756</v>
      </c>
    </row>
    <row r="421" spans="1:11" x14ac:dyDescent="0.55000000000000004">
      <c r="A421" t="s">
        <v>1149</v>
      </c>
      <c r="B421" t="s">
        <v>675</v>
      </c>
      <c r="C421" s="1">
        <v>17078</v>
      </c>
      <c r="D421" t="s">
        <v>705</v>
      </c>
      <c r="H421" t="s">
        <v>1149</v>
      </c>
      <c r="I421" t="s">
        <v>675</v>
      </c>
      <c r="J421" s="1">
        <v>17078</v>
      </c>
      <c r="K421" t="s">
        <v>705</v>
      </c>
    </row>
    <row r="422" spans="1:11" x14ac:dyDescent="0.55000000000000004">
      <c r="A422" t="s">
        <v>1150</v>
      </c>
      <c r="B422" t="s">
        <v>678</v>
      </c>
      <c r="C422">
        <v>518</v>
      </c>
      <c r="D422" t="s">
        <v>836</v>
      </c>
      <c r="H422" t="s">
        <v>1150</v>
      </c>
      <c r="I422" t="s">
        <v>678</v>
      </c>
      <c r="J422">
        <v>518</v>
      </c>
      <c r="K422" t="s">
        <v>836</v>
      </c>
    </row>
    <row r="423" spans="1:11" x14ac:dyDescent="0.55000000000000004">
      <c r="A423" t="s">
        <v>1151</v>
      </c>
      <c r="B423" t="s">
        <v>675</v>
      </c>
      <c r="C423" s="1">
        <v>2037</v>
      </c>
      <c r="D423" t="s">
        <v>994</v>
      </c>
      <c r="H423" t="s">
        <v>1151</v>
      </c>
      <c r="I423" t="s">
        <v>675</v>
      </c>
      <c r="J423" s="1">
        <v>2037</v>
      </c>
      <c r="K423" t="s">
        <v>994</v>
      </c>
    </row>
    <row r="424" spans="1:11" x14ac:dyDescent="0.55000000000000004">
      <c r="A424" t="s">
        <v>1152</v>
      </c>
      <c r="B424" t="s">
        <v>678</v>
      </c>
      <c r="C424">
        <v>724</v>
      </c>
      <c r="D424" t="s">
        <v>903</v>
      </c>
      <c r="H424" t="s">
        <v>1152</v>
      </c>
      <c r="I424" t="s">
        <v>678</v>
      </c>
      <c r="J424">
        <v>724</v>
      </c>
      <c r="K424" t="s">
        <v>903</v>
      </c>
    </row>
    <row r="425" spans="1:11" x14ac:dyDescent="0.55000000000000004">
      <c r="A425" t="s">
        <v>1153</v>
      </c>
      <c r="B425" t="s">
        <v>675</v>
      </c>
      <c r="C425" s="1">
        <v>2448</v>
      </c>
      <c r="D425" t="s">
        <v>756</v>
      </c>
      <c r="H425" t="s">
        <v>1153</v>
      </c>
      <c r="I425" t="s">
        <v>675</v>
      </c>
      <c r="J425" s="1">
        <v>2448</v>
      </c>
      <c r="K425" t="s">
        <v>756</v>
      </c>
    </row>
    <row r="426" spans="1:11" x14ac:dyDescent="0.55000000000000004">
      <c r="A426" t="s">
        <v>1154</v>
      </c>
      <c r="B426" t="s">
        <v>678</v>
      </c>
      <c r="C426">
        <v>366</v>
      </c>
      <c r="D426" t="s">
        <v>705</v>
      </c>
      <c r="H426" t="s">
        <v>1154</v>
      </c>
      <c r="I426" t="s">
        <v>678</v>
      </c>
      <c r="J426">
        <v>366</v>
      </c>
      <c r="K426" t="s">
        <v>705</v>
      </c>
    </row>
    <row r="427" spans="1:11" x14ac:dyDescent="0.55000000000000004">
      <c r="A427" t="s">
        <v>1155</v>
      </c>
      <c r="B427" t="s">
        <v>678</v>
      </c>
      <c r="C427">
        <v>156</v>
      </c>
      <c r="D427" t="s">
        <v>766</v>
      </c>
      <c r="H427" t="s">
        <v>1155</v>
      </c>
      <c r="I427" t="s">
        <v>678</v>
      </c>
      <c r="J427">
        <v>156</v>
      </c>
      <c r="K427" t="s">
        <v>766</v>
      </c>
    </row>
    <row r="428" spans="1:11" x14ac:dyDescent="0.55000000000000004">
      <c r="A428" t="s">
        <v>1156</v>
      </c>
      <c r="B428" t="s">
        <v>678</v>
      </c>
      <c r="C428">
        <v>114</v>
      </c>
      <c r="D428" t="s">
        <v>1127</v>
      </c>
      <c r="H428" t="s">
        <v>1156</v>
      </c>
      <c r="I428" t="s">
        <v>678</v>
      </c>
      <c r="J428">
        <v>114</v>
      </c>
      <c r="K428" t="s">
        <v>1127</v>
      </c>
    </row>
    <row r="429" spans="1:11" x14ac:dyDescent="0.55000000000000004">
      <c r="A429" t="s">
        <v>1157</v>
      </c>
      <c r="B429" t="s">
        <v>678</v>
      </c>
      <c r="C429">
        <v>239</v>
      </c>
      <c r="D429" t="s">
        <v>1127</v>
      </c>
      <c r="H429" t="s">
        <v>1157</v>
      </c>
      <c r="I429" t="s">
        <v>678</v>
      </c>
      <c r="J429">
        <v>239</v>
      </c>
      <c r="K429" t="s">
        <v>1127</v>
      </c>
    </row>
    <row r="430" spans="1:11" x14ac:dyDescent="0.55000000000000004">
      <c r="A430" t="s">
        <v>1158</v>
      </c>
      <c r="B430" t="s">
        <v>678</v>
      </c>
      <c r="C430">
        <v>330</v>
      </c>
      <c r="D430" t="s">
        <v>903</v>
      </c>
      <c r="H430" t="s">
        <v>1158</v>
      </c>
      <c r="I430" t="s">
        <v>678</v>
      </c>
      <c r="J430">
        <v>330</v>
      </c>
      <c r="K430" t="s">
        <v>903</v>
      </c>
    </row>
    <row r="431" spans="1:11" x14ac:dyDescent="0.55000000000000004">
      <c r="A431" t="s">
        <v>1159</v>
      </c>
      <c r="B431" t="s">
        <v>678</v>
      </c>
      <c r="C431">
        <v>683</v>
      </c>
      <c r="D431" t="s">
        <v>1022</v>
      </c>
      <c r="H431" t="s">
        <v>1159</v>
      </c>
      <c r="I431" t="s">
        <v>678</v>
      </c>
      <c r="J431">
        <v>683</v>
      </c>
      <c r="K431" t="s">
        <v>1022</v>
      </c>
    </row>
    <row r="432" spans="1:11" x14ac:dyDescent="0.55000000000000004">
      <c r="A432" t="s">
        <v>1160</v>
      </c>
      <c r="B432" t="s">
        <v>678</v>
      </c>
      <c r="C432" s="1">
        <v>1881</v>
      </c>
      <c r="D432" t="s">
        <v>848</v>
      </c>
      <c r="H432" t="s">
        <v>1160</v>
      </c>
      <c r="I432" t="s">
        <v>678</v>
      </c>
      <c r="J432" s="1">
        <v>1881</v>
      </c>
      <c r="K432" t="s">
        <v>848</v>
      </c>
    </row>
    <row r="433" spans="1:11" x14ac:dyDescent="0.55000000000000004">
      <c r="A433" t="s">
        <v>1161</v>
      </c>
      <c r="B433" t="s">
        <v>678</v>
      </c>
      <c r="C433">
        <v>485</v>
      </c>
      <c r="D433" t="s">
        <v>701</v>
      </c>
      <c r="H433" t="s">
        <v>1161</v>
      </c>
      <c r="I433" t="s">
        <v>678</v>
      </c>
      <c r="J433">
        <v>485</v>
      </c>
      <c r="K433" t="s">
        <v>701</v>
      </c>
    </row>
    <row r="434" spans="1:11" x14ac:dyDescent="0.55000000000000004">
      <c r="A434" t="s">
        <v>1162</v>
      </c>
      <c r="B434" t="s">
        <v>678</v>
      </c>
      <c r="C434" s="1">
        <v>1110</v>
      </c>
      <c r="D434" t="s">
        <v>923</v>
      </c>
      <c r="H434" t="s">
        <v>1162</v>
      </c>
      <c r="I434" t="s">
        <v>678</v>
      </c>
      <c r="J434" s="1">
        <v>1110</v>
      </c>
      <c r="K434" t="s">
        <v>923</v>
      </c>
    </row>
    <row r="435" spans="1:11" x14ac:dyDescent="0.55000000000000004">
      <c r="A435" t="s">
        <v>1163</v>
      </c>
      <c r="B435" t="s">
        <v>678</v>
      </c>
      <c r="C435">
        <v>331</v>
      </c>
      <c r="D435" t="s">
        <v>1164</v>
      </c>
      <c r="H435" t="s">
        <v>1163</v>
      </c>
      <c r="I435" t="s">
        <v>678</v>
      </c>
      <c r="J435">
        <v>331</v>
      </c>
      <c r="K435" t="s">
        <v>1164</v>
      </c>
    </row>
    <row r="436" spans="1:11" x14ac:dyDescent="0.55000000000000004">
      <c r="A436" t="s">
        <v>1165</v>
      </c>
      <c r="B436" t="s">
        <v>675</v>
      </c>
      <c r="C436" s="1">
        <v>5070</v>
      </c>
      <c r="D436" t="s">
        <v>988</v>
      </c>
      <c r="H436" t="s">
        <v>1165</v>
      </c>
      <c r="I436" t="s">
        <v>675</v>
      </c>
      <c r="J436" s="1">
        <v>5070</v>
      </c>
      <c r="K436" t="s">
        <v>988</v>
      </c>
    </row>
    <row r="437" spans="1:11" x14ac:dyDescent="0.55000000000000004">
      <c r="A437" t="s">
        <v>1166</v>
      </c>
      <c r="B437" t="s">
        <v>678</v>
      </c>
      <c r="C437">
        <v>38</v>
      </c>
      <c r="D437" t="s">
        <v>783</v>
      </c>
      <c r="H437" t="s">
        <v>1166</v>
      </c>
      <c r="I437" t="s">
        <v>678</v>
      </c>
      <c r="J437">
        <v>38</v>
      </c>
      <c r="K437" t="s">
        <v>783</v>
      </c>
    </row>
    <row r="438" spans="1:11" x14ac:dyDescent="0.55000000000000004">
      <c r="A438" t="s">
        <v>1167</v>
      </c>
      <c r="B438" t="s">
        <v>678</v>
      </c>
      <c r="C438" s="1">
        <v>9464</v>
      </c>
      <c r="D438" t="s">
        <v>668</v>
      </c>
      <c r="H438" t="s">
        <v>1167</v>
      </c>
      <c r="I438" t="s">
        <v>678</v>
      </c>
      <c r="J438" s="1">
        <v>9464</v>
      </c>
      <c r="K438" t="s">
        <v>668</v>
      </c>
    </row>
    <row r="439" spans="1:11" x14ac:dyDescent="0.55000000000000004">
      <c r="A439" t="s">
        <v>1168</v>
      </c>
      <c r="B439" t="s">
        <v>678</v>
      </c>
      <c r="C439">
        <v>101</v>
      </c>
      <c r="D439" t="s">
        <v>848</v>
      </c>
      <c r="H439" t="s">
        <v>1168</v>
      </c>
      <c r="I439" t="s">
        <v>678</v>
      </c>
      <c r="J439">
        <v>101</v>
      </c>
      <c r="K439" t="s">
        <v>848</v>
      </c>
    </row>
    <row r="440" spans="1:11" x14ac:dyDescent="0.55000000000000004">
      <c r="A440" t="s">
        <v>1169</v>
      </c>
      <c r="B440" t="s">
        <v>678</v>
      </c>
      <c r="C440" s="1">
        <v>2763</v>
      </c>
      <c r="D440" t="s">
        <v>668</v>
      </c>
      <c r="H440" t="s">
        <v>1169</v>
      </c>
      <c r="I440" t="s">
        <v>678</v>
      </c>
      <c r="J440" s="1">
        <v>2763</v>
      </c>
      <c r="K440" t="s">
        <v>668</v>
      </c>
    </row>
    <row r="441" spans="1:11" x14ac:dyDescent="0.55000000000000004">
      <c r="A441" t="s">
        <v>1170</v>
      </c>
      <c r="B441" t="s">
        <v>678</v>
      </c>
      <c r="C441">
        <v>246</v>
      </c>
      <c r="D441" t="s">
        <v>793</v>
      </c>
      <c r="H441" t="s">
        <v>1170</v>
      </c>
      <c r="I441" t="s">
        <v>678</v>
      </c>
      <c r="J441">
        <v>246</v>
      </c>
      <c r="K441" t="s">
        <v>793</v>
      </c>
    </row>
    <row r="442" spans="1:11" x14ac:dyDescent="0.55000000000000004">
      <c r="A442" t="s">
        <v>1171</v>
      </c>
      <c r="B442" t="s">
        <v>678</v>
      </c>
      <c r="C442" s="1">
        <v>14167</v>
      </c>
      <c r="D442" t="s">
        <v>668</v>
      </c>
      <c r="H442" t="s">
        <v>1171</v>
      </c>
      <c r="I442" t="s">
        <v>678</v>
      </c>
      <c r="J442" s="1">
        <v>14167</v>
      </c>
      <c r="K442" t="s">
        <v>668</v>
      </c>
    </row>
    <row r="443" spans="1:11" x14ac:dyDescent="0.55000000000000004">
      <c r="A443" t="s">
        <v>1172</v>
      </c>
      <c r="B443" t="s">
        <v>678</v>
      </c>
      <c r="C443">
        <v>698</v>
      </c>
      <c r="D443" t="s">
        <v>668</v>
      </c>
      <c r="H443" t="s">
        <v>1172</v>
      </c>
      <c r="I443" t="s">
        <v>678</v>
      </c>
      <c r="J443">
        <v>698</v>
      </c>
      <c r="K443" t="s">
        <v>668</v>
      </c>
    </row>
    <row r="444" spans="1:11" x14ac:dyDescent="0.55000000000000004">
      <c r="A444" t="s">
        <v>1173</v>
      </c>
      <c r="B444" t="s">
        <v>678</v>
      </c>
      <c r="C444" s="1">
        <v>1220</v>
      </c>
      <c r="D444" t="s">
        <v>923</v>
      </c>
      <c r="H444" t="s">
        <v>1173</v>
      </c>
      <c r="I444" t="s">
        <v>678</v>
      </c>
      <c r="J444" s="1">
        <v>1220</v>
      </c>
      <c r="K444" t="s">
        <v>923</v>
      </c>
    </row>
    <row r="445" spans="1:11" x14ac:dyDescent="0.55000000000000004">
      <c r="A445" t="s">
        <v>1174</v>
      </c>
      <c r="B445" t="s">
        <v>678</v>
      </c>
      <c r="C445" s="1">
        <v>1446</v>
      </c>
      <c r="D445" t="s">
        <v>682</v>
      </c>
      <c r="H445" t="s">
        <v>1174</v>
      </c>
      <c r="I445" t="s">
        <v>678</v>
      </c>
      <c r="J445" s="1">
        <v>1446</v>
      </c>
      <c r="K445" t="s">
        <v>682</v>
      </c>
    </row>
    <row r="446" spans="1:11" x14ac:dyDescent="0.55000000000000004">
      <c r="A446" t="s">
        <v>1175</v>
      </c>
      <c r="B446" t="s">
        <v>678</v>
      </c>
      <c r="C446" s="1">
        <v>3490</v>
      </c>
      <c r="D446" t="s">
        <v>736</v>
      </c>
      <c r="H446" t="s">
        <v>1175</v>
      </c>
      <c r="I446" t="s">
        <v>678</v>
      </c>
      <c r="J446" s="1">
        <v>3490</v>
      </c>
      <c r="K446" t="s">
        <v>736</v>
      </c>
    </row>
    <row r="447" spans="1:11" x14ac:dyDescent="0.55000000000000004">
      <c r="A447" t="s">
        <v>1176</v>
      </c>
      <c r="B447" t="s">
        <v>678</v>
      </c>
      <c r="C447" s="1">
        <v>10579</v>
      </c>
      <c r="D447" t="s">
        <v>728</v>
      </c>
      <c r="H447" t="s">
        <v>1176</v>
      </c>
      <c r="I447" t="s">
        <v>678</v>
      </c>
      <c r="J447" s="1">
        <v>10579</v>
      </c>
      <c r="K447" t="s">
        <v>728</v>
      </c>
    </row>
    <row r="448" spans="1:11" x14ac:dyDescent="0.55000000000000004">
      <c r="A448" t="s">
        <v>1177</v>
      </c>
      <c r="B448" t="s">
        <v>678</v>
      </c>
      <c r="C448" s="1">
        <v>4854</v>
      </c>
      <c r="D448" t="s">
        <v>728</v>
      </c>
      <c r="H448" t="s">
        <v>1177</v>
      </c>
      <c r="I448" t="s">
        <v>678</v>
      </c>
      <c r="J448" s="1">
        <v>4854</v>
      </c>
      <c r="K448" t="s">
        <v>728</v>
      </c>
    </row>
    <row r="449" spans="1:11" x14ac:dyDescent="0.55000000000000004">
      <c r="A449" t="s">
        <v>1177</v>
      </c>
      <c r="B449" t="s">
        <v>678</v>
      </c>
      <c r="C449" s="1">
        <v>4854</v>
      </c>
      <c r="D449" t="s">
        <v>667</v>
      </c>
      <c r="H449" t="s">
        <v>1177</v>
      </c>
      <c r="I449" t="s">
        <v>678</v>
      </c>
      <c r="J449" s="1">
        <v>4854</v>
      </c>
      <c r="K449" t="s">
        <v>667</v>
      </c>
    </row>
    <row r="450" spans="1:11" x14ac:dyDescent="0.55000000000000004">
      <c r="A450" t="s">
        <v>1178</v>
      </c>
      <c r="B450" t="s">
        <v>678</v>
      </c>
      <c r="C450" s="1">
        <v>17782</v>
      </c>
      <c r="D450" t="s">
        <v>668</v>
      </c>
      <c r="H450" t="s">
        <v>1178</v>
      </c>
      <c r="I450" t="s">
        <v>678</v>
      </c>
      <c r="J450" s="1">
        <v>17782</v>
      </c>
      <c r="K450" t="s">
        <v>668</v>
      </c>
    </row>
    <row r="451" spans="1:11" x14ac:dyDescent="0.55000000000000004">
      <c r="A451" t="s">
        <v>1178</v>
      </c>
      <c r="B451" t="s">
        <v>678</v>
      </c>
      <c r="C451" s="1">
        <v>17782</v>
      </c>
      <c r="D451" t="s">
        <v>769</v>
      </c>
      <c r="H451" t="s">
        <v>1178</v>
      </c>
      <c r="I451" t="s">
        <v>678</v>
      </c>
      <c r="J451" s="1">
        <v>17782</v>
      </c>
      <c r="K451" t="s">
        <v>769</v>
      </c>
    </row>
    <row r="452" spans="1:11" x14ac:dyDescent="0.55000000000000004">
      <c r="A452" t="s">
        <v>826</v>
      </c>
      <c r="B452" t="s">
        <v>678</v>
      </c>
      <c r="C452">
        <v>610</v>
      </c>
      <c r="D452" t="s">
        <v>964</v>
      </c>
      <c r="H452" t="s">
        <v>826</v>
      </c>
      <c r="I452" t="s">
        <v>678</v>
      </c>
      <c r="J452">
        <v>610</v>
      </c>
      <c r="K452" t="s">
        <v>964</v>
      </c>
    </row>
    <row r="453" spans="1:11" x14ac:dyDescent="0.55000000000000004">
      <c r="A453" t="s">
        <v>1179</v>
      </c>
      <c r="B453" t="s">
        <v>678</v>
      </c>
      <c r="C453" s="1">
        <v>1021</v>
      </c>
      <c r="D453" t="s">
        <v>718</v>
      </c>
      <c r="H453" t="s">
        <v>1179</v>
      </c>
      <c r="I453" t="s">
        <v>678</v>
      </c>
      <c r="J453" s="1">
        <v>1021</v>
      </c>
      <c r="K453" t="s">
        <v>718</v>
      </c>
    </row>
    <row r="454" spans="1:11" x14ac:dyDescent="0.55000000000000004">
      <c r="A454" t="s">
        <v>1180</v>
      </c>
      <c r="B454" t="s">
        <v>678</v>
      </c>
      <c r="C454" s="1">
        <v>18333</v>
      </c>
      <c r="D454" t="s">
        <v>668</v>
      </c>
      <c r="H454" t="s">
        <v>1180</v>
      </c>
      <c r="I454" t="s">
        <v>678</v>
      </c>
      <c r="J454" s="1">
        <v>18333</v>
      </c>
      <c r="K454" t="s">
        <v>668</v>
      </c>
    </row>
    <row r="455" spans="1:11" x14ac:dyDescent="0.55000000000000004">
      <c r="A455" t="s">
        <v>1181</v>
      </c>
      <c r="B455" t="s">
        <v>678</v>
      </c>
      <c r="C455" s="1">
        <v>4354</v>
      </c>
      <c r="D455" t="s">
        <v>705</v>
      </c>
      <c r="H455" t="s">
        <v>1181</v>
      </c>
      <c r="I455" t="s">
        <v>678</v>
      </c>
      <c r="J455" s="1">
        <v>4354</v>
      </c>
      <c r="K455" t="s">
        <v>705</v>
      </c>
    </row>
    <row r="456" spans="1:11" x14ac:dyDescent="0.55000000000000004">
      <c r="A456" t="s">
        <v>1182</v>
      </c>
      <c r="B456" t="s">
        <v>678</v>
      </c>
      <c r="C456">
        <v>287</v>
      </c>
      <c r="D456" t="s">
        <v>900</v>
      </c>
      <c r="H456" t="s">
        <v>1182</v>
      </c>
      <c r="I456" t="s">
        <v>678</v>
      </c>
      <c r="J456">
        <v>287</v>
      </c>
      <c r="K456" t="s">
        <v>900</v>
      </c>
    </row>
    <row r="457" spans="1:11" x14ac:dyDescent="0.55000000000000004">
      <c r="A457" t="s">
        <v>1183</v>
      </c>
      <c r="B457" t="s">
        <v>675</v>
      </c>
      <c r="C457" s="1">
        <v>25638</v>
      </c>
      <c r="D457" t="s">
        <v>953</v>
      </c>
      <c r="H457" t="s">
        <v>1183</v>
      </c>
      <c r="I457" t="s">
        <v>675</v>
      </c>
      <c r="J457" s="1">
        <v>25638</v>
      </c>
      <c r="K457" t="s">
        <v>953</v>
      </c>
    </row>
    <row r="458" spans="1:11" x14ac:dyDescent="0.55000000000000004">
      <c r="A458" t="s">
        <v>756</v>
      </c>
      <c r="B458" t="s">
        <v>675</v>
      </c>
      <c r="C458" s="1">
        <v>3481</v>
      </c>
      <c r="D458" t="s">
        <v>684</v>
      </c>
      <c r="H458" t="s">
        <v>756</v>
      </c>
      <c r="I458" t="s">
        <v>675</v>
      </c>
      <c r="J458" s="1">
        <v>3481</v>
      </c>
      <c r="K458" t="s">
        <v>684</v>
      </c>
    </row>
    <row r="459" spans="1:11" x14ac:dyDescent="0.55000000000000004">
      <c r="A459" t="s">
        <v>1184</v>
      </c>
      <c r="B459" t="s">
        <v>678</v>
      </c>
      <c r="C459">
        <v>26</v>
      </c>
      <c r="D459" t="s">
        <v>1008</v>
      </c>
      <c r="H459" t="s">
        <v>1184</v>
      </c>
      <c r="I459" t="s">
        <v>678</v>
      </c>
      <c r="J459">
        <v>26</v>
      </c>
      <c r="K459" t="s">
        <v>1008</v>
      </c>
    </row>
    <row r="460" spans="1:11" x14ac:dyDescent="0.55000000000000004">
      <c r="A460" t="s">
        <v>1185</v>
      </c>
      <c r="B460" t="s">
        <v>678</v>
      </c>
      <c r="C460">
        <v>933</v>
      </c>
      <c r="D460" t="s">
        <v>937</v>
      </c>
      <c r="H460" t="s">
        <v>1185</v>
      </c>
      <c r="I460" t="s">
        <v>678</v>
      </c>
      <c r="J460">
        <v>933</v>
      </c>
      <c r="K460" t="s">
        <v>937</v>
      </c>
    </row>
    <row r="461" spans="1:11" x14ac:dyDescent="0.55000000000000004">
      <c r="A461" t="s">
        <v>1186</v>
      </c>
      <c r="B461" t="s">
        <v>675</v>
      </c>
      <c r="C461" s="1">
        <v>3429</v>
      </c>
      <c r="D461" t="s">
        <v>730</v>
      </c>
      <c r="H461" t="s">
        <v>1186</v>
      </c>
      <c r="I461" t="s">
        <v>675</v>
      </c>
      <c r="J461" s="1">
        <v>3429</v>
      </c>
      <c r="K461" t="s">
        <v>730</v>
      </c>
    </row>
    <row r="462" spans="1:11" x14ac:dyDescent="0.55000000000000004">
      <c r="A462" t="s">
        <v>1187</v>
      </c>
      <c r="B462" t="s">
        <v>675</v>
      </c>
      <c r="C462" s="1">
        <v>32195</v>
      </c>
      <c r="D462" t="s">
        <v>676</v>
      </c>
      <c r="H462" t="s">
        <v>1187</v>
      </c>
      <c r="I462" t="s">
        <v>675</v>
      </c>
      <c r="J462" s="1">
        <v>32195</v>
      </c>
      <c r="K462" t="s">
        <v>676</v>
      </c>
    </row>
    <row r="463" spans="1:11" x14ac:dyDescent="0.55000000000000004">
      <c r="A463" t="s">
        <v>1188</v>
      </c>
      <c r="B463" t="s">
        <v>675</v>
      </c>
      <c r="C463" s="1">
        <v>2589</v>
      </c>
      <c r="D463" t="s">
        <v>707</v>
      </c>
      <c r="H463" t="s">
        <v>1188</v>
      </c>
      <c r="I463" t="s">
        <v>675</v>
      </c>
      <c r="J463" s="1">
        <v>2589</v>
      </c>
      <c r="K463" t="s">
        <v>707</v>
      </c>
    </row>
    <row r="464" spans="1:11" x14ac:dyDescent="0.55000000000000004">
      <c r="A464" t="s">
        <v>1189</v>
      </c>
      <c r="B464" t="s">
        <v>678</v>
      </c>
      <c r="C464" s="1">
        <v>1463</v>
      </c>
      <c r="D464" t="s">
        <v>855</v>
      </c>
      <c r="H464" t="s">
        <v>1189</v>
      </c>
      <c r="I464" t="s">
        <v>678</v>
      </c>
      <c r="J464" s="1">
        <v>1463</v>
      </c>
      <c r="K464" t="s">
        <v>855</v>
      </c>
    </row>
    <row r="465" spans="1:11" x14ac:dyDescent="0.55000000000000004">
      <c r="A465" t="s">
        <v>1190</v>
      </c>
      <c r="B465" t="s">
        <v>678</v>
      </c>
      <c r="C465">
        <v>162</v>
      </c>
      <c r="D465" t="s">
        <v>732</v>
      </c>
      <c r="H465" t="s">
        <v>1190</v>
      </c>
      <c r="I465" t="s">
        <v>678</v>
      </c>
      <c r="J465">
        <v>162</v>
      </c>
      <c r="K465" t="s">
        <v>732</v>
      </c>
    </row>
    <row r="466" spans="1:11" x14ac:dyDescent="0.55000000000000004">
      <c r="A466" t="s">
        <v>1191</v>
      </c>
      <c r="B466" t="s">
        <v>678</v>
      </c>
      <c r="C466">
        <v>281</v>
      </c>
      <c r="D466" t="s">
        <v>699</v>
      </c>
      <c r="H466" t="s">
        <v>1191</v>
      </c>
      <c r="I466" t="s">
        <v>678</v>
      </c>
      <c r="J466">
        <v>281</v>
      </c>
      <c r="K466" t="s">
        <v>699</v>
      </c>
    </row>
    <row r="467" spans="1:11" x14ac:dyDescent="0.55000000000000004">
      <c r="A467" t="s">
        <v>1192</v>
      </c>
      <c r="B467" t="s">
        <v>675</v>
      </c>
      <c r="C467" s="1">
        <v>6586</v>
      </c>
      <c r="D467" t="s">
        <v>707</v>
      </c>
      <c r="H467" t="s">
        <v>1192</v>
      </c>
      <c r="I467" t="s">
        <v>675</v>
      </c>
      <c r="J467" s="1">
        <v>6586</v>
      </c>
      <c r="K467" t="s">
        <v>707</v>
      </c>
    </row>
    <row r="468" spans="1:11" x14ac:dyDescent="0.55000000000000004">
      <c r="A468" t="s">
        <v>1193</v>
      </c>
      <c r="B468" t="s">
        <v>675</v>
      </c>
      <c r="C468" s="1">
        <v>21495</v>
      </c>
      <c r="D468" t="s">
        <v>694</v>
      </c>
      <c r="H468" t="s">
        <v>1193</v>
      </c>
      <c r="I468" t="s">
        <v>675</v>
      </c>
      <c r="J468" s="1">
        <v>21495</v>
      </c>
      <c r="K468" t="s">
        <v>694</v>
      </c>
    </row>
    <row r="469" spans="1:11" x14ac:dyDescent="0.55000000000000004">
      <c r="A469" t="s">
        <v>1194</v>
      </c>
      <c r="B469" t="s">
        <v>675</v>
      </c>
      <c r="C469" s="1">
        <v>5193</v>
      </c>
      <c r="D469" t="s">
        <v>1017</v>
      </c>
      <c r="H469" t="s">
        <v>1194</v>
      </c>
      <c r="I469" t="s">
        <v>675</v>
      </c>
      <c r="J469" s="1">
        <v>5193</v>
      </c>
      <c r="K469" t="s">
        <v>1017</v>
      </c>
    </row>
    <row r="470" spans="1:11" x14ac:dyDescent="0.55000000000000004">
      <c r="A470" t="s">
        <v>1195</v>
      </c>
      <c r="B470" t="s">
        <v>675</v>
      </c>
      <c r="C470" s="1">
        <v>3474</v>
      </c>
      <c r="D470" t="s">
        <v>701</v>
      </c>
      <c r="H470" t="s">
        <v>1195</v>
      </c>
      <c r="I470" t="s">
        <v>675</v>
      </c>
      <c r="J470" s="1">
        <v>3474</v>
      </c>
      <c r="K470" t="s">
        <v>701</v>
      </c>
    </row>
    <row r="471" spans="1:11" x14ac:dyDescent="0.55000000000000004">
      <c r="A471" t="s">
        <v>1196</v>
      </c>
      <c r="B471" t="s">
        <v>678</v>
      </c>
      <c r="C471">
        <v>463</v>
      </c>
      <c r="D471" t="s">
        <v>953</v>
      </c>
      <c r="H471" t="s">
        <v>1196</v>
      </c>
      <c r="I471" t="s">
        <v>678</v>
      </c>
      <c r="J471">
        <v>463</v>
      </c>
      <c r="K471" t="s">
        <v>953</v>
      </c>
    </row>
    <row r="472" spans="1:11" x14ac:dyDescent="0.55000000000000004">
      <c r="A472" t="s">
        <v>1197</v>
      </c>
      <c r="B472" t="s">
        <v>678</v>
      </c>
      <c r="C472" s="1">
        <v>1269</v>
      </c>
      <c r="D472" t="s">
        <v>686</v>
      </c>
      <c r="H472" t="s">
        <v>1197</v>
      </c>
      <c r="I472" t="s">
        <v>678</v>
      </c>
      <c r="J472" s="1">
        <v>1269</v>
      </c>
      <c r="K472" t="s">
        <v>686</v>
      </c>
    </row>
    <row r="473" spans="1:11" x14ac:dyDescent="0.55000000000000004">
      <c r="A473" t="s">
        <v>1198</v>
      </c>
      <c r="B473" t="s">
        <v>678</v>
      </c>
      <c r="C473" s="1">
        <v>3438</v>
      </c>
      <c r="D473" t="s">
        <v>795</v>
      </c>
      <c r="H473" t="s">
        <v>1198</v>
      </c>
      <c r="I473" t="s">
        <v>678</v>
      </c>
      <c r="J473" s="1">
        <v>3438</v>
      </c>
      <c r="K473" t="s">
        <v>795</v>
      </c>
    </row>
    <row r="474" spans="1:11" x14ac:dyDescent="0.55000000000000004">
      <c r="A474" t="s">
        <v>1199</v>
      </c>
      <c r="B474" t="s">
        <v>675</v>
      </c>
      <c r="C474" s="1">
        <v>3407</v>
      </c>
      <c r="D474" t="s">
        <v>906</v>
      </c>
      <c r="H474" t="s">
        <v>1199</v>
      </c>
      <c r="I474" t="s">
        <v>675</v>
      </c>
      <c r="J474" s="1">
        <v>3407</v>
      </c>
      <c r="K474" t="s">
        <v>906</v>
      </c>
    </row>
    <row r="475" spans="1:11" x14ac:dyDescent="0.55000000000000004">
      <c r="A475" t="s">
        <v>1200</v>
      </c>
      <c r="B475" t="s">
        <v>678</v>
      </c>
      <c r="C475">
        <v>975</v>
      </c>
      <c r="D475" t="s">
        <v>848</v>
      </c>
      <c r="H475" t="s">
        <v>1200</v>
      </c>
      <c r="I475" t="s">
        <v>678</v>
      </c>
      <c r="J475">
        <v>975</v>
      </c>
      <c r="K475" t="s">
        <v>848</v>
      </c>
    </row>
    <row r="476" spans="1:11" x14ac:dyDescent="0.55000000000000004">
      <c r="A476" t="s">
        <v>1201</v>
      </c>
      <c r="B476" t="s">
        <v>678</v>
      </c>
      <c r="C476" s="1">
        <v>6879</v>
      </c>
      <c r="D476" t="s">
        <v>694</v>
      </c>
      <c r="H476" t="s">
        <v>1201</v>
      </c>
      <c r="I476" t="s">
        <v>678</v>
      </c>
      <c r="J476" s="1">
        <v>6879</v>
      </c>
      <c r="K476" t="s">
        <v>694</v>
      </c>
    </row>
    <row r="477" spans="1:11" x14ac:dyDescent="0.55000000000000004">
      <c r="A477" t="s">
        <v>1202</v>
      </c>
      <c r="B477" t="s">
        <v>675</v>
      </c>
      <c r="C477" s="1">
        <v>3319</v>
      </c>
      <c r="D477" t="s">
        <v>821</v>
      </c>
      <c r="H477" t="s">
        <v>1202</v>
      </c>
      <c r="I477" t="s">
        <v>675</v>
      </c>
      <c r="J477" s="1">
        <v>3319</v>
      </c>
      <c r="K477" t="s">
        <v>821</v>
      </c>
    </row>
    <row r="478" spans="1:11" x14ac:dyDescent="0.55000000000000004">
      <c r="A478" t="s">
        <v>1203</v>
      </c>
      <c r="B478" t="s">
        <v>675</v>
      </c>
      <c r="C478" s="1">
        <v>1814</v>
      </c>
      <c r="D478" t="s">
        <v>747</v>
      </c>
      <c r="H478" t="s">
        <v>1203</v>
      </c>
      <c r="I478" t="s">
        <v>675</v>
      </c>
      <c r="J478" s="1">
        <v>1814</v>
      </c>
      <c r="K478" t="s">
        <v>747</v>
      </c>
    </row>
    <row r="479" spans="1:11" x14ac:dyDescent="0.55000000000000004">
      <c r="A479" t="s">
        <v>1204</v>
      </c>
      <c r="B479" t="s">
        <v>675</v>
      </c>
      <c r="C479" s="1">
        <v>2103</v>
      </c>
      <c r="D479" t="s">
        <v>821</v>
      </c>
      <c r="H479" t="s">
        <v>1204</v>
      </c>
      <c r="I479" t="s">
        <v>675</v>
      </c>
      <c r="J479" s="1">
        <v>2103</v>
      </c>
      <c r="K479" t="s">
        <v>821</v>
      </c>
    </row>
    <row r="480" spans="1:11" x14ac:dyDescent="0.55000000000000004">
      <c r="A480" t="s">
        <v>1205</v>
      </c>
      <c r="B480" t="s">
        <v>678</v>
      </c>
      <c r="C480">
        <v>281</v>
      </c>
      <c r="D480" t="s">
        <v>834</v>
      </c>
      <c r="H480" t="s">
        <v>1205</v>
      </c>
      <c r="I480" t="s">
        <v>678</v>
      </c>
      <c r="J480">
        <v>281</v>
      </c>
      <c r="K480" t="s">
        <v>834</v>
      </c>
    </row>
    <row r="481" spans="1:11" x14ac:dyDescent="0.55000000000000004">
      <c r="A481" t="s">
        <v>1206</v>
      </c>
      <c r="B481" t="s">
        <v>678</v>
      </c>
      <c r="C481" s="1">
        <v>1022</v>
      </c>
      <c r="D481" t="s">
        <v>787</v>
      </c>
      <c r="H481" t="s">
        <v>1206</v>
      </c>
      <c r="I481" t="s">
        <v>678</v>
      </c>
      <c r="J481" s="1">
        <v>1022</v>
      </c>
      <c r="K481" t="s">
        <v>787</v>
      </c>
    </row>
    <row r="482" spans="1:11" x14ac:dyDescent="0.55000000000000004">
      <c r="A482" t="s">
        <v>1207</v>
      </c>
      <c r="B482" t="s">
        <v>678</v>
      </c>
      <c r="C482">
        <v>141</v>
      </c>
      <c r="D482" t="s">
        <v>709</v>
      </c>
      <c r="H482" t="s">
        <v>1207</v>
      </c>
      <c r="I482" t="s">
        <v>678</v>
      </c>
      <c r="J482">
        <v>141</v>
      </c>
      <c r="K482" t="s">
        <v>709</v>
      </c>
    </row>
    <row r="483" spans="1:11" x14ac:dyDescent="0.55000000000000004">
      <c r="A483" t="s">
        <v>1208</v>
      </c>
      <c r="B483" t="s">
        <v>678</v>
      </c>
      <c r="C483" s="1">
        <v>12934</v>
      </c>
      <c r="D483" t="s">
        <v>669</v>
      </c>
      <c r="H483" t="s">
        <v>1208</v>
      </c>
      <c r="I483" t="s">
        <v>678</v>
      </c>
      <c r="J483" s="1">
        <v>12934</v>
      </c>
      <c r="K483" t="s">
        <v>669</v>
      </c>
    </row>
    <row r="484" spans="1:11" x14ac:dyDescent="0.55000000000000004">
      <c r="A484" t="s">
        <v>1209</v>
      </c>
      <c r="B484" t="s">
        <v>678</v>
      </c>
      <c r="C484" s="1">
        <v>27450</v>
      </c>
      <c r="D484" t="s">
        <v>666</v>
      </c>
      <c r="H484" t="s">
        <v>1209</v>
      </c>
      <c r="I484" t="s">
        <v>678</v>
      </c>
      <c r="J484" s="1">
        <v>27450</v>
      </c>
      <c r="K484" t="s">
        <v>666</v>
      </c>
    </row>
    <row r="485" spans="1:11" x14ac:dyDescent="0.55000000000000004">
      <c r="A485" t="s">
        <v>1210</v>
      </c>
      <c r="B485" t="s">
        <v>678</v>
      </c>
      <c r="C485" s="1">
        <v>8723</v>
      </c>
      <c r="D485" t="s">
        <v>668</v>
      </c>
      <c r="H485" t="s">
        <v>1210</v>
      </c>
      <c r="I485" t="s">
        <v>678</v>
      </c>
      <c r="J485" s="1">
        <v>8723</v>
      </c>
      <c r="K485" t="s">
        <v>668</v>
      </c>
    </row>
    <row r="486" spans="1:11" x14ac:dyDescent="0.55000000000000004">
      <c r="A486" t="s">
        <v>1211</v>
      </c>
      <c r="B486" t="s">
        <v>678</v>
      </c>
      <c r="C486" s="1">
        <v>34208</v>
      </c>
      <c r="D486" t="s">
        <v>666</v>
      </c>
      <c r="H486" t="s">
        <v>1211</v>
      </c>
      <c r="I486" t="s">
        <v>678</v>
      </c>
      <c r="J486" s="1">
        <v>34208</v>
      </c>
      <c r="K486" t="s">
        <v>666</v>
      </c>
    </row>
    <row r="487" spans="1:11" x14ac:dyDescent="0.55000000000000004">
      <c r="A487" t="s">
        <v>1212</v>
      </c>
      <c r="B487" t="s">
        <v>678</v>
      </c>
      <c r="C487" s="1">
        <v>44692</v>
      </c>
      <c r="D487" t="s">
        <v>668</v>
      </c>
      <c r="H487" t="s">
        <v>1212</v>
      </c>
      <c r="I487" t="s">
        <v>678</v>
      </c>
      <c r="J487" s="1">
        <v>44692</v>
      </c>
      <c r="K487" t="s">
        <v>668</v>
      </c>
    </row>
    <row r="488" spans="1:11" x14ac:dyDescent="0.55000000000000004">
      <c r="A488" t="s">
        <v>1213</v>
      </c>
      <c r="B488" t="s">
        <v>678</v>
      </c>
      <c r="C488" s="1">
        <v>8969</v>
      </c>
      <c r="D488" t="s">
        <v>668</v>
      </c>
      <c r="H488" t="s">
        <v>1213</v>
      </c>
      <c r="I488" t="s">
        <v>678</v>
      </c>
      <c r="J488" s="1">
        <v>8969</v>
      </c>
      <c r="K488" t="s">
        <v>668</v>
      </c>
    </row>
    <row r="489" spans="1:11" x14ac:dyDescent="0.55000000000000004">
      <c r="A489" t="s">
        <v>1214</v>
      </c>
      <c r="B489" t="s">
        <v>678</v>
      </c>
      <c r="C489" s="1">
        <v>17982</v>
      </c>
      <c r="D489" t="s">
        <v>669</v>
      </c>
      <c r="H489" t="s">
        <v>1214</v>
      </c>
      <c r="I489" t="s">
        <v>678</v>
      </c>
      <c r="J489" s="1">
        <v>17982</v>
      </c>
      <c r="K489" t="s">
        <v>669</v>
      </c>
    </row>
    <row r="490" spans="1:11" x14ac:dyDescent="0.55000000000000004">
      <c r="A490" t="s">
        <v>1215</v>
      </c>
      <c r="B490" t="s">
        <v>678</v>
      </c>
      <c r="C490">
        <v>601</v>
      </c>
      <c r="D490" t="s">
        <v>855</v>
      </c>
      <c r="H490" t="s">
        <v>1215</v>
      </c>
      <c r="I490" t="s">
        <v>678</v>
      </c>
      <c r="J490">
        <v>601</v>
      </c>
      <c r="K490" t="s">
        <v>855</v>
      </c>
    </row>
    <row r="491" spans="1:11" x14ac:dyDescent="0.55000000000000004">
      <c r="A491" t="s">
        <v>1215</v>
      </c>
      <c r="B491" t="s">
        <v>678</v>
      </c>
      <c r="C491">
        <v>601</v>
      </c>
      <c r="D491" t="s">
        <v>769</v>
      </c>
      <c r="H491" t="s">
        <v>1215</v>
      </c>
      <c r="I491" t="s">
        <v>678</v>
      </c>
      <c r="J491">
        <v>601</v>
      </c>
      <c r="K491" t="s">
        <v>769</v>
      </c>
    </row>
    <row r="492" spans="1:11" x14ac:dyDescent="0.55000000000000004">
      <c r="A492" t="s">
        <v>1216</v>
      </c>
      <c r="B492" t="s">
        <v>675</v>
      </c>
      <c r="C492">
        <v>668</v>
      </c>
      <c r="D492" t="s">
        <v>1103</v>
      </c>
      <c r="H492" t="s">
        <v>1216</v>
      </c>
      <c r="I492" t="s">
        <v>675</v>
      </c>
      <c r="J492">
        <v>668</v>
      </c>
      <c r="K492" t="s">
        <v>1103</v>
      </c>
    </row>
    <row r="493" spans="1:11" x14ac:dyDescent="0.55000000000000004">
      <c r="A493" t="s">
        <v>1217</v>
      </c>
      <c r="B493" t="s">
        <v>678</v>
      </c>
      <c r="C493">
        <v>644</v>
      </c>
      <c r="D493" t="s">
        <v>919</v>
      </c>
      <c r="H493" t="s">
        <v>1217</v>
      </c>
      <c r="I493" t="s">
        <v>678</v>
      </c>
      <c r="J493">
        <v>644</v>
      </c>
      <c r="K493" t="s">
        <v>919</v>
      </c>
    </row>
    <row r="494" spans="1:11" x14ac:dyDescent="0.55000000000000004">
      <c r="A494" t="s">
        <v>1218</v>
      </c>
      <c r="B494" t="s">
        <v>678</v>
      </c>
      <c r="C494">
        <v>68</v>
      </c>
      <c r="D494" t="s">
        <v>983</v>
      </c>
      <c r="H494" t="s">
        <v>1218</v>
      </c>
      <c r="I494" t="s">
        <v>678</v>
      </c>
      <c r="J494">
        <v>68</v>
      </c>
      <c r="K494" t="s">
        <v>983</v>
      </c>
    </row>
    <row r="495" spans="1:11" x14ac:dyDescent="0.55000000000000004">
      <c r="A495" t="s">
        <v>1219</v>
      </c>
      <c r="B495" t="s">
        <v>678</v>
      </c>
      <c r="C495">
        <v>500</v>
      </c>
      <c r="D495" t="s">
        <v>668</v>
      </c>
      <c r="H495" t="s">
        <v>1219</v>
      </c>
      <c r="I495" t="s">
        <v>678</v>
      </c>
      <c r="J495">
        <v>500</v>
      </c>
      <c r="K495" t="s">
        <v>668</v>
      </c>
    </row>
    <row r="496" spans="1:11" x14ac:dyDescent="0.55000000000000004">
      <c r="A496" t="s">
        <v>1220</v>
      </c>
      <c r="B496" t="s">
        <v>678</v>
      </c>
      <c r="C496">
        <v>396</v>
      </c>
      <c r="D496" t="s">
        <v>779</v>
      </c>
      <c r="H496" t="s">
        <v>1220</v>
      </c>
      <c r="I496" t="s">
        <v>678</v>
      </c>
      <c r="J496">
        <v>396</v>
      </c>
      <c r="K496" t="s">
        <v>779</v>
      </c>
    </row>
    <row r="497" spans="1:11" x14ac:dyDescent="0.55000000000000004">
      <c r="A497" t="s">
        <v>1221</v>
      </c>
      <c r="B497" t="s">
        <v>678</v>
      </c>
      <c r="C497">
        <v>860</v>
      </c>
      <c r="D497" t="s">
        <v>741</v>
      </c>
      <c r="H497" t="s">
        <v>1221</v>
      </c>
      <c r="I497" t="s">
        <v>678</v>
      </c>
      <c r="J497">
        <v>860</v>
      </c>
      <c r="K497" t="s">
        <v>741</v>
      </c>
    </row>
    <row r="498" spans="1:11" x14ac:dyDescent="0.55000000000000004">
      <c r="A498" t="s">
        <v>1221</v>
      </c>
      <c r="B498" t="s">
        <v>678</v>
      </c>
      <c r="C498">
        <v>860</v>
      </c>
      <c r="D498" t="s">
        <v>795</v>
      </c>
      <c r="H498" t="s">
        <v>1221</v>
      </c>
      <c r="I498" t="s">
        <v>678</v>
      </c>
      <c r="J498">
        <v>860</v>
      </c>
      <c r="K498" t="s">
        <v>795</v>
      </c>
    </row>
    <row r="499" spans="1:11" x14ac:dyDescent="0.55000000000000004">
      <c r="A499" t="s">
        <v>1222</v>
      </c>
      <c r="B499" t="s">
        <v>678</v>
      </c>
      <c r="C499" s="1">
        <v>1049</v>
      </c>
      <c r="D499" t="s">
        <v>806</v>
      </c>
      <c r="H499" t="s">
        <v>1222</v>
      </c>
      <c r="I499" t="s">
        <v>678</v>
      </c>
      <c r="J499" s="1">
        <v>1049</v>
      </c>
      <c r="K499" t="s">
        <v>806</v>
      </c>
    </row>
    <row r="500" spans="1:11" x14ac:dyDescent="0.55000000000000004">
      <c r="A500" t="s">
        <v>1223</v>
      </c>
      <c r="B500" t="s">
        <v>678</v>
      </c>
      <c r="C500">
        <v>236</v>
      </c>
      <c r="D500" t="s">
        <v>771</v>
      </c>
      <c r="H500" t="s">
        <v>1223</v>
      </c>
      <c r="I500" t="s">
        <v>678</v>
      </c>
      <c r="J500">
        <v>236</v>
      </c>
      <c r="K500" t="s">
        <v>771</v>
      </c>
    </row>
    <row r="501" spans="1:11" x14ac:dyDescent="0.55000000000000004">
      <c r="A501" t="s">
        <v>1224</v>
      </c>
      <c r="B501" t="s">
        <v>675</v>
      </c>
      <c r="C501">
        <v>674</v>
      </c>
      <c r="D501" t="s">
        <v>1127</v>
      </c>
      <c r="H501" t="s">
        <v>1224</v>
      </c>
      <c r="I501" t="s">
        <v>675</v>
      </c>
      <c r="J501">
        <v>674</v>
      </c>
      <c r="K501" t="s">
        <v>1127</v>
      </c>
    </row>
    <row r="502" spans="1:11" x14ac:dyDescent="0.55000000000000004">
      <c r="A502" t="s">
        <v>1225</v>
      </c>
      <c r="B502" t="s">
        <v>675</v>
      </c>
      <c r="C502">
        <v>605</v>
      </c>
      <c r="D502" t="s">
        <v>771</v>
      </c>
      <c r="H502" t="s">
        <v>1225</v>
      </c>
      <c r="I502" t="s">
        <v>675</v>
      </c>
      <c r="J502">
        <v>605</v>
      </c>
      <c r="K502" t="s">
        <v>771</v>
      </c>
    </row>
    <row r="503" spans="1:11" x14ac:dyDescent="0.55000000000000004">
      <c r="A503" t="s">
        <v>1226</v>
      </c>
      <c r="B503" t="s">
        <v>678</v>
      </c>
      <c r="C503">
        <v>560</v>
      </c>
      <c r="D503" t="s">
        <v>951</v>
      </c>
      <c r="H503" t="s">
        <v>1226</v>
      </c>
      <c r="I503" t="s">
        <v>678</v>
      </c>
      <c r="J503">
        <v>560</v>
      </c>
      <c r="K503" t="s">
        <v>951</v>
      </c>
    </row>
    <row r="504" spans="1:11" x14ac:dyDescent="0.55000000000000004">
      <c r="A504" t="s">
        <v>1227</v>
      </c>
      <c r="B504" t="s">
        <v>678</v>
      </c>
      <c r="C504" s="1">
        <v>1441</v>
      </c>
      <c r="D504" t="s">
        <v>764</v>
      </c>
      <c r="H504" t="s">
        <v>1227</v>
      </c>
      <c r="I504" t="s">
        <v>678</v>
      </c>
      <c r="J504" s="1">
        <v>1441</v>
      </c>
      <c r="K504" t="s">
        <v>764</v>
      </c>
    </row>
    <row r="505" spans="1:11" x14ac:dyDescent="0.55000000000000004">
      <c r="A505" t="s">
        <v>1228</v>
      </c>
      <c r="B505" t="s">
        <v>675</v>
      </c>
      <c r="C505" s="1">
        <v>29849</v>
      </c>
      <c r="D505" t="s">
        <v>669</v>
      </c>
      <c r="H505" t="s">
        <v>1228</v>
      </c>
      <c r="I505" t="s">
        <v>675</v>
      </c>
      <c r="J505" s="1">
        <v>29849</v>
      </c>
      <c r="K505" t="s">
        <v>669</v>
      </c>
    </row>
    <row r="506" spans="1:11" x14ac:dyDescent="0.55000000000000004">
      <c r="A506" t="s">
        <v>1229</v>
      </c>
      <c r="B506" t="s">
        <v>678</v>
      </c>
      <c r="C506" s="1">
        <v>1331</v>
      </c>
      <c r="D506" t="s">
        <v>743</v>
      </c>
      <c r="H506" t="s">
        <v>1229</v>
      </c>
      <c r="I506" t="s">
        <v>678</v>
      </c>
      <c r="J506" s="1">
        <v>1331</v>
      </c>
      <c r="K506" t="s">
        <v>743</v>
      </c>
    </row>
    <row r="507" spans="1:11" x14ac:dyDescent="0.55000000000000004">
      <c r="A507" t="s">
        <v>1230</v>
      </c>
      <c r="B507" t="s">
        <v>678</v>
      </c>
      <c r="C507">
        <v>337</v>
      </c>
      <c r="D507" t="s">
        <v>669</v>
      </c>
      <c r="H507" t="s">
        <v>1230</v>
      </c>
      <c r="I507" t="s">
        <v>678</v>
      </c>
      <c r="J507">
        <v>337</v>
      </c>
      <c r="K507" t="s">
        <v>669</v>
      </c>
    </row>
    <row r="508" spans="1:11" x14ac:dyDescent="0.55000000000000004">
      <c r="A508" t="s">
        <v>1231</v>
      </c>
      <c r="B508" t="s">
        <v>678</v>
      </c>
      <c r="C508" s="1">
        <v>1427</v>
      </c>
      <c r="D508" t="s">
        <v>1232</v>
      </c>
      <c r="H508" t="s">
        <v>1231</v>
      </c>
      <c r="I508" t="s">
        <v>678</v>
      </c>
      <c r="J508" s="1">
        <v>1427</v>
      </c>
      <c r="K508" t="s">
        <v>1232</v>
      </c>
    </row>
    <row r="509" spans="1:11" x14ac:dyDescent="0.55000000000000004">
      <c r="A509" t="s">
        <v>1233</v>
      </c>
      <c r="B509" t="s">
        <v>678</v>
      </c>
      <c r="C509" s="1">
        <v>20957</v>
      </c>
      <c r="D509" t="s">
        <v>728</v>
      </c>
      <c r="H509" t="s">
        <v>1233</v>
      </c>
      <c r="I509" t="s">
        <v>678</v>
      </c>
      <c r="J509" s="1">
        <v>20957</v>
      </c>
      <c r="K509" t="s">
        <v>728</v>
      </c>
    </row>
    <row r="510" spans="1:11" x14ac:dyDescent="0.55000000000000004">
      <c r="A510" t="s">
        <v>1234</v>
      </c>
      <c r="B510" t="s">
        <v>675</v>
      </c>
      <c r="C510" s="1">
        <v>1666</v>
      </c>
      <c r="D510" t="s">
        <v>688</v>
      </c>
      <c r="H510" t="s">
        <v>1234</v>
      </c>
      <c r="I510" t="s">
        <v>675</v>
      </c>
      <c r="J510" s="1">
        <v>1666</v>
      </c>
      <c r="K510" t="s">
        <v>688</v>
      </c>
    </row>
    <row r="511" spans="1:11" x14ac:dyDescent="0.55000000000000004">
      <c r="A511" t="s">
        <v>1234</v>
      </c>
      <c r="B511" t="s">
        <v>675</v>
      </c>
      <c r="C511" s="1">
        <v>1666</v>
      </c>
      <c r="D511" t="s">
        <v>897</v>
      </c>
      <c r="H511" t="s">
        <v>1234</v>
      </c>
      <c r="I511" t="s">
        <v>675</v>
      </c>
      <c r="J511" s="1">
        <v>1666</v>
      </c>
      <c r="K511" t="s">
        <v>897</v>
      </c>
    </row>
    <row r="512" spans="1:11" x14ac:dyDescent="0.55000000000000004">
      <c r="A512" t="s">
        <v>1235</v>
      </c>
      <c r="B512" t="s">
        <v>678</v>
      </c>
      <c r="C512" s="1">
        <v>3866</v>
      </c>
      <c r="D512" t="s">
        <v>728</v>
      </c>
      <c r="H512" t="s">
        <v>1235</v>
      </c>
      <c r="I512" t="s">
        <v>678</v>
      </c>
      <c r="J512" s="1">
        <v>3866</v>
      </c>
      <c r="K512" t="s">
        <v>728</v>
      </c>
    </row>
    <row r="513" spans="1:11" x14ac:dyDescent="0.55000000000000004">
      <c r="A513" t="s">
        <v>1236</v>
      </c>
      <c r="B513" t="s">
        <v>678</v>
      </c>
      <c r="C513">
        <v>709</v>
      </c>
      <c r="D513" t="s">
        <v>741</v>
      </c>
      <c r="H513" t="s">
        <v>1236</v>
      </c>
      <c r="I513" t="s">
        <v>678</v>
      </c>
      <c r="J513">
        <v>709</v>
      </c>
      <c r="K513" t="s">
        <v>741</v>
      </c>
    </row>
    <row r="514" spans="1:11" x14ac:dyDescent="0.55000000000000004">
      <c r="A514" t="s">
        <v>1237</v>
      </c>
      <c r="B514" t="s">
        <v>675</v>
      </c>
      <c r="C514" s="1">
        <v>1071</v>
      </c>
      <c r="D514" t="s">
        <v>939</v>
      </c>
      <c r="H514" t="s">
        <v>1237</v>
      </c>
      <c r="I514" t="s">
        <v>675</v>
      </c>
      <c r="J514" s="1">
        <v>1071</v>
      </c>
      <c r="K514" t="s">
        <v>939</v>
      </c>
    </row>
    <row r="515" spans="1:11" x14ac:dyDescent="0.55000000000000004">
      <c r="A515" t="s">
        <v>1238</v>
      </c>
      <c r="B515" t="s">
        <v>678</v>
      </c>
      <c r="C515" s="1">
        <v>1513</v>
      </c>
      <c r="D515" t="s">
        <v>945</v>
      </c>
      <c r="H515" t="s">
        <v>1238</v>
      </c>
      <c r="I515" t="s">
        <v>678</v>
      </c>
      <c r="J515" s="1">
        <v>1513</v>
      </c>
      <c r="K515" t="s">
        <v>945</v>
      </c>
    </row>
    <row r="516" spans="1:11" x14ac:dyDescent="0.55000000000000004">
      <c r="A516" t="s">
        <v>1239</v>
      </c>
      <c r="B516" t="s">
        <v>678</v>
      </c>
      <c r="C516">
        <v>778</v>
      </c>
      <c r="D516" t="s">
        <v>758</v>
      </c>
      <c r="H516" t="s">
        <v>1239</v>
      </c>
      <c r="I516" t="s">
        <v>678</v>
      </c>
      <c r="J516">
        <v>778</v>
      </c>
      <c r="K516" t="s">
        <v>758</v>
      </c>
    </row>
    <row r="517" spans="1:11" x14ac:dyDescent="0.55000000000000004">
      <c r="A517" t="s">
        <v>1240</v>
      </c>
      <c r="B517" t="s">
        <v>675</v>
      </c>
      <c r="C517" s="1">
        <v>7000</v>
      </c>
      <c r="D517" t="s">
        <v>1073</v>
      </c>
      <c r="H517" t="s">
        <v>1240</v>
      </c>
      <c r="I517" t="s">
        <v>675</v>
      </c>
      <c r="J517" s="1">
        <v>7000</v>
      </c>
      <c r="K517" t="s">
        <v>1073</v>
      </c>
    </row>
    <row r="518" spans="1:11" x14ac:dyDescent="0.55000000000000004">
      <c r="A518" t="s">
        <v>1241</v>
      </c>
      <c r="B518" t="s">
        <v>678</v>
      </c>
      <c r="C518">
        <v>255</v>
      </c>
      <c r="D518" t="s">
        <v>667</v>
      </c>
      <c r="H518" t="s">
        <v>1241</v>
      </c>
      <c r="I518" t="s">
        <v>678</v>
      </c>
      <c r="J518">
        <v>255</v>
      </c>
      <c r="K518" t="s">
        <v>667</v>
      </c>
    </row>
    <row r="519" spans="1:11" x14ac:dyDescent="0.55000000000000004">
      <c r="A519" t="s">
        <v>1242</v>
      </c>
      <c r="B519" t="s">
        <v>678</v>
      </c>
      <c r="C519" s="1">
        <v>1432</v>
      </c>
      <c r="D519" t="s">
        <v>720</v>
      </c>
      <c r="H519" t="s">
        <v>1242</v>
      </c>
      <c r="I519" t="s">
        <v>678</v>
      </c>
      <c r="J519" s="1">
        <v>1432</v>
      </c>
      <c r="K519" t="s">
        <v>720</v>
      </c>
    </row>
    <row r="520" spans="1:11" x14ac:dyDescent="0.55000000000000004">
      <c r="A520" t="s">
        <v>1243</v>
      </c>
      <c r="B520" t="s">
        <v>675</v>
      </c>
      <c r="C520" s="1">
        <v>1226</v>
      </c>
      <c r="D520" t="s">
        <v>783</v>
      </c>
      <c r="H520" t="s">
        <v>1243</v>
      </c>
      <c r="I520" t="s">
        <v>675</v>
      </c>
      <c r="J520" s="1">
        <v>1226</v>
      </c>
      <c r="K520" t="s">
        <v>783</v>
      </c>
    </row>
    <row r="521" spans="1:11" x14ac:dyDescent="0.55000000000000004">
      <c r="A521" t="s">
        <v>1244</v>
      </c>
      <c r="B521" t="s">
        <v>678</v>
      </c>
      <c r="C521">
        <v>54</v>
      </c>
      <c r="D521" t="s">
        <v>834</v>
      </c>
      <c r="H521" t="s">
        <v>1244</v>
      </c>
      <c r="I521" t="s">
        <v>678</v>
      </c>
      <c r="J521">
        <v>54</v>
      </c>
      <c r="K521" t="s">
        <v>834</v>
      </c>
    </row>
    <row r="522" spans="1:11" x14ac:dyDescent="0.55000000000000004">
      <c r="A522" t="s">
        <v>1245</v>
      </c>
      <c r="B522" t="s">
        <v>678</v>
      </c>
      <c r="C522" s="1">
        <v>31295</v>
      </c>
      <c r="D522" t="s">
        <v>728</v>
      </c>
      <c r="H522" t="s">
        <v>1245</v>
      </c>
      <c r="I522" t="s">
        <v>678</v>
      </c>
      <c r="J522" s="1">
        <v>31295</v>
      </c>
      <c r="K522" t="s">
        <v>728</v>
      </c>
    </row>
    <row r="523" spans="1:11" x14ac:dyDescent="0.55000000000000004">
      <c r="A523" t="s">
        <v>1246</v>
      </c>
      <c r="B523" t="s">
        <v>678</v>
      </c>
      <c r="C523" s="1">
        <v>3597</v>
      </c>
      <c r="D523" t="s">
        <v>728</v>
      </c>
      <c r="H523" t="s">
        <v>1246</v>
      </c>
      <c r="I523" t="s">
        <v>678</v>
      </c>
      <c r="J523" s="1">
        <v>3597</v>
      </c>
      <c r="K523" t="s">
        <v>728</v>
      </c>
    </row>
    <row r="524" spans="1:11" x14ac:dyDescent="0.55000000000000004">
      <c r="A524" t="s">
        <v>1247</v>
      </c>
      <c r="B524" t="s">
        <v>678</v>
      </c>
      <c r="C524">
        <v>128</v>
      </c>
      <c r="D524" t="s">
        <v>791</v>
      </c>
      <c r="H524" t="s">
        <v>1247</v>
      </c>
      <c r="I524" t="s">
        <v>678</v>
      </c>
      <c r="J524">
        <v>128</v>
      </c>
      <c r="K524" t="s">
        <v>791</v>
      </c>
    </row>
    <row r="525" spans="1:11" x14ac:dyDescent="0.55000000000000004">
      <c r="A525" t="s">
        <v>1248</v>
      </c>
      <c r="B525" t="s">
        <v>678</v>
      </c>
      <c r="C525">
        <v>816</v>
      </c>
      <c r="D525" t="s">
        <v>669</v>
      </c>
      <c r="H525" t="s">
        <v>1248</v>
      </c>
      <c r="I525" t="s">
        <v>678</v>
      </c>
      <c r="J525">
        <v>816</v>
      </c>
      <c r="K525" t="s">
        <v>669</v>
      </c>
    </row>
    <row r="526" spans="1:11" x14ac:dyDescent="0.55000000000000004">
      <c r="A526" t="s">
        <v>808</v>
      </c>
      <c r="B526" t="s">
        <v>675</v>
      </c>
      <c r="C526" s="1">
        <v>2951</v>
      </c>
      <c r="D526" t="s">
        <v>766</v>
      </c>
      <c r="H526" t="s">
        <v>808</v>
      </c>
      <c r="I526" t="s">
        <v>675</v>
      </c>
      <c r="J526" s="1">
        <v>2951</v>
      </c>
      <c r="K526" t="s">
        <v>766</v>
      </c>
    </row>
    <row r="527" spans="1:11" x14ac:dyDescent="0.55000000000000004">
      <c r="A527" t="s">
        <v>1249</v>
      </c>
      <c r="B527" t="s">
        <v>678</v>
      </c>
      <c r="C527">
        <v>509</v>
      </c>
      <c r="D527" t="s">
        <v>819</v>
      </c>
      <c r="H527" t="s">
        <v>1249</v>
      </c>
      <c r="I527" t="s">
        <v>678</v>
      </c>
      <c r="J527">
        <v>509</v>
      </c>
      <c r="K527" t="s">
        <v>819</v>
      </c>
    </row>
    <row r="528" spans="1:11" x14ac:dyDescent="0.55000000000000004">
      <c r="A528" t="s">
        <v>1250</v>
      </c>
      <c r="B528" t="s">
        <v>678</v>
      </c>
      <c r="C528" s="1">
        <v>5563</v>
      </c>
      <c r="D528" t="s">
        <v>694</v>
      </c>
      <c r="H528" t="s">
        <v>1250</v>
      </c>
      <c r="I528" t="s">
        <v>678</v>
      </c>
      <c r="J528" s="1">
        <v>5563</v>
      </c>
      <c r="K528" t="s">
        <v>694</v>
      </c>
    </row>
    <row r="529" spans="1:11" x14ac:dyDescent="0.55000000000000004">
      <c r="A529" t="s">
        <v>1251</v>
      </c>
      <c r="B529" t="s">
        <v>678</v>
      </c>
      <c r="C529" s="1">
        <v>1863</v>
      </c>
      <c r="D529" t="s">
        <v>722</v>
      </c>
      <c r="H529" t="s">
        <v>1251</v>
      </c>
      <c r="I529" t="s">
        <v>678</v>
      </c>
      <c r="J529" s="1">
        <v>1863</v>
      </c>
      <c r="K529" t="s">
        <v>722</v>
      </c>
    </row>
    <row r="530" spans="1:11" x14ac:dyDescent="0.55000000000000004">
      <c r="A530" t="s">
        <v>1252</v>
      </c>
      <c r="B530" t="s">
        <v>678</v>
      </c>
      <c r="C530">
        <v>327</v>
      </c>
      <c r="D530" t="s">
        <v>826</v>
      </c>
      <c r="H530" t="s">
        <v>1252</v>
      </c>
      <c r="I530" t="s">
        <v>678</v>
      </c>
      <c r="J530">
        <v>327</v>
      </c>
      <c r="K530" t="s">
        <v>826</v>
      </c>
    </row>
    <row r="531" spans="1:11" x14ac:dyDescent="0.55000000000000004">
      <c r="A531" t="s">
        <v>1253</v>
      </c>
      <c r="B531" t="s">
        <v>678</v>
      </c>
      <c r="C531" s="1">
        <v>1225</v>
      </c>
      <c r="D531" t="s">
        <v>787</v>
      </c>
      <c r="H531" t="s">
        <v>1253</v>
      </c>
      <c r="I531" t="s">
        <v>678</v>
      </c>
      <c r="J531" s="1">
        <v>1225</v>
      </c>
      <c r="K531" t="s">
        <v>787</v>
      </c>
    </row>
    <row r="532" spans="1:11" x14ac:dyDescent="0.55000000000000004">
      <c r="A532" t="s">
        <v>1254</v>
      </c>
      <c r="B532" t="s">
        <v>678</v>
      </c>
      <c r="C532">
        <v>844</v>
      </c>
      <c r="D532" t="s">
        <v>730</v>
      </c>
      <c r="H532" t="s">
        <v>1254</v>
      </c>
      <c r="I532" t="s">
        <v>678</v>
      </c>
      <c r="J532">
        <v>844</v>
      </c>
      <c r="K532" t="s">
        <v>730</v>
      </c>
    </row>
    <row r="533" spans="1:11" x14ac:dyDescent="0.55000000000000004">
      <c r="A533" t="s">
        <v>1255</v>
      </c>
      <c r="B533" t="s">
        <v>678</v>
      </c>
      <c r="C533" s="1">
        <v>39973</v>
      </c>
      <c r="D533" t="s">
        <v>668</v>
      </c>
      <c r="H533" t="s">
        <v>1255</v>
      </c>
      <c r="I533" t="s">
        <v>678</v>
      </c>
      <c r="J533" s="1">
        <v>39973</v>
      </c>
      <c r="K533" t="s">
        <v>668</v>
      </c>
    </row>
    <row r="534" spans="1:11" x14ac:dyDescent="0.55000000000000004">
      <c r="A534" t="s">
        <v>1255</v>
      </c>
      <c r="B534" t="s">
        <v>678</v>
      </c>
      <c r="C534" s="1">
        <v>39973</v>
      </c>
      <c r="D534" t="s">
        <v>666</v>
      </c>
      <c r="H534" t="s">
        <v>1255</v>
      </c>
      <c r="I534" t="s">
        <v>678</v>
      </c>
      <c r="J534" s="1">
        <v>39973</v>
      </c>
      <c r="K534" t="s">
        <v>666</v>
      </c>
    </row>
    <row r="535" spans="1:11" x14ac:dyDescent="0.55000000000000004">
      <c r="A535" t="s">
        <v>1256</v>
      </c>
      <c r="B535" t="s">
        <v>678</v>
      </c>
      <c r="C535">
        <v>967</v>
      </c>
      <c r="D535" t="s">
        <v>791</v>
      </c>
      <c r="H535" t="s">
        <v>1256</v>
      </c>
      <c r="I535" t="s">
        <v>678</v>
      </c>
      <c r="J535">
        <v>967</v>
      </c>
      <c r="K535" t="s">
        <v>791</v>
      </c>
    </row>
    <row r="536" spans="1:11" x14ac:dyDescent="0.55000000000000004">
      <c r="A536" t="s">
        <v>1257</v>
      </c>
      <c r="B536" t="s">
        <v>678</v>
      </c>
      <c r="C536">
        <v>120</v>
      </c>
      <c r="D536" t="s">
        <v>718</v>
      </c>
      <c r="H536" t="s">
        <v>1257</v>
      </c>
      <c r="I536" t="s">
        <v>678</v>
      </c>
      <c r="J536">
        <v>120</v>
      </c>
      <c r="K536" t="s">
        <v>718</v>
      </c>
    </row>
    <row r="537" spans="1:11" x14ac:dyDescent="0.55000000000000004">
      <c r="A537" t="s">
        <v>1258</v>
      </c>
      <c r="B537" t="s">
        <v>675</v>
      </c>
      <c r="C537" s="1">
        <v>9017</v>
      </c>
      <c r="D537" t="s">
        <v>937</v>
      </c>
      <c r="H537" t="s">
        <v>1258</v>
      </c>
      <c r="I537" t="s">
        <v>675</v>
      </c>
      <c r="J537" s="1">
        <v>9017</v>
      </c>
      <c r="K537" t="s">
        <v>937</v>
      </c>
    </row>
    <row r="538" spans="1:11" x14ac:dyDescent="0.55000000000000004">
      <c r="A538" t="s">
        <v>1259</v>
      </c>
      <c r="B538" t="s">
        <v>678</v>
      </c>
      <c r="C538" s="1">
        <v>1367</v>
      </c>
      <c r="D538" t="s">
        <v>736</v>
      </c>
      <c r="H538" t="s">
        <v>1259</v>
      </c>
      <c r="I538" t="s">
        <v>678</v>
      </c>
      <c r="J538" s="1">
        <v>1367</v>
      </c>
      <c r="K538" t="s">
        <v>736</v>
      </c>
    </row>
    <row r="539" spans="1:11" x14ac:dyDescent="0.55000000000000004">
      <c r="A539" t="s">
        <v>1260</v>
      </c>
      <c r="B539" t="s">
        <v>678</v>
      </c>
      <c r="C539" s="1">
        <v>1429</v>
      </c>
      <c r="D539" t="s">
        <v>669</v>
      </c>
      <c r="H539" t="s">
        <v>1260</v>
      </c>
      <c r="I539" t="s">
        <v>678</v>
      </c>
      <c r="J539" s="1">
        <v>1429</v>
      </c>
      <c r="K539" t="s">
        <v>669</v>
      </c>
    </row>
    <row r="540" spans="1:11" x14ac:dyDescent="0.55000000000000004">
      <c r="A540" t="s">
        <v>1261</v>
      </c>
      <c r="B540" t="s">
        <v>678</v>
      </c>
      <c r="C540">
        <v>314</v>
      </c>
      <c r="D540" t="s">
        <v>761</v>
      </c>
      <c r="H540" t="s">
        <v>1261</v>
      </c>
      <c r="I540" t="s">
        <v>678</v>
      </c>
      <c r="J540">
        <v>314</v>
      </c>
      <c r="K540" t="s">
        <v>761</v>
      </c>
    </row>
    <row r="541" spans="1:11" x14ac:dyDescent="0.55000000000000004">
      <c r="A541" t="s">
        <v>1262</v>
      </c>
      <c r="B541" t="s">
        <v>675</v>
      </c>
      <c r="C541" s="1">
        <v>9447</v>
      </c>
      <c r="D541" t="s">
        <v>667</v>
      </c>
      <c r="H541" t="s">
        <v>1262</v>
      </c>
      <c r="I541" t="s">
        <v>675</v>
      </c>
      <c r="J541" s="1">
        <v>9447</v>
      </c>
      <c r="K541" t="s">
        <v>667</v>
      </c>
    </row>
    <row r="542" spans="1:11" x14ac:dyDescent="0.55000000000000004">
      <c r="A542" t="s">
        <v>1263</v>
      </c>
      <c r="B542" t="s">
        <v>678</v>
      </c>
      <c r="C542">
        <v>223</v>
      </c>
      <c r="D542" t="s">
        <v>903</v>
      </c>
      <c r="H542" t="s">
        <v>1263</v>
      </c>
      <c r="I542" t="s">
        <v>678</v>
      </c>
      <c r="J542">
        <v>223</v>
      </c>
      <c r="K542" t="s">
        <v>903</v>
      </c>
    </row>
    <row r="543" spans="1:11" x14ac:dyDescent="0.55000000000000004">
      <c r="A543" t="s">
        <v>1264</v>
      </c>
      <c r="B543" t="s">
        <v>675</v>
      </c>
      <c r="C543" s="1">
        <v>25282</v>
      </c>
      <c r="D543" t="s">
        <v>668</v>
      </c>
      <c r="H543" t="s">
        <v>1264</v>
      </c>
      <c r="I543" t="s">
        <v>675</v>
      </c>
      <c r="J543" s="1">
        <v>25282</v>
      </c>
      <c r="K543" t="s">
        <v>668</v>
      </c>
    </row>
    <row r="544" spans="1:11" x14ac:dyDescent="0.55000000000000004">
      <c r="A544" t="s">
        <v>1265</v>
      </c>
      <c r="B544" t="s">
        <v>678</v>
      </c>
      <c r="C544" s="1">
        <v>8612</v>
      </c>
      <c r="D544" t="s">
        <v>668</v>
      </c>
      <c r="H544" t="s">
        <v>1265</v>
      </c>
      <c r="I544" t="s">
        <v>678</v>
      </c>
      <c r="J544" s="1">
        <v>8612</v>
      </c>
      <c r="K544" t="s">
        <v>668</v>
      </c>
    </row>
    <row r="545" spans="1:11" x14ac:dyDescent="0.55000000000000004">
      <c r="A545" t="s">
        <v>1266</v>
      </c>
      <c r="B545" t="s">
        <v>675</v>
      </c>
      <c r="C545" s="1">
        <v>3301</v>
      </c>
      <c r="D545" t="s">
        <v>793</v>
      </c>
      <c r="H545" t="s">
        <v>1266</v>
      </c>
      <c r="I545" t="s">
        <v>675</v>
      </c>
      <c r="J545" s="1">
        <v>3301</v>
      </c>
      <c r="K545" t="s">
        <v>793</v>
      </c>
    </row>
    <row r="546" spans="1:11" x14ac:dyDescent="0.55000000000000004">
      <c r="A546" t="s">
        <v>1267</v>
      </c>
      <c r="B546" t="s">
        <v>678</v>
      </c>
      <c r="C546" s="1">
        <v>7663</v>
      </c>
      <c r="D546" t="s">
        <v>728</v>
      </c>
      <c r="H546" t="s">
        <v>1267</v>
      </c>
      <c r="I546" t="s">
        <v>678</v>
      </c>
      <c r="J546" s="1">
        <v>7663</v>
      </c>
      <c r="K546" t="s">
        <v>728</v>
      </c>
    </row>
    <row r="547" spans="1:11" x14ac:dyDescent="0.55000000000000004">
      <c r="A547" t="s">
        <v>1268</v>
      </c>
      <c r="B547" t="s">
        <v>678</v>
      </c>
      <c r="C547" s="1">
        <v>14100</v>
      </c>
      <c r="D547" t="s">
        <v>668</v>
      </c>
      <c r="H547" t="s">
        <v>1268</v>
      </c>
      <c r="I547" t="s">
        <v>678</v>
      </c>
      <c r="J547" s="1">
        <v>14100</v>
      </c>
      <c r="K547" t="s">
        <v>668</v>
      </c>
    </row>
    <row r="548" spans="1:11" x14ac:dyDescent="0.55000000000000004">
      <c r="A548" t="s">
        <v>1269</v>
      </c>
      <c r="B548" t="s">
        <v>678</v>
      </c>
      <c r="C548" s="1">
        <v>1216</v>
      </c>
      <c r="D548" t="s">
        <v>667</v>
      </c>
      <c r="H548" t="s">
        <v>1269</v>
      </c>
      <c r="I548" t="s">
        <v>678</v>
      </c>
      <c r="J548" s="1">
        <v>1216</v>
      </c>
      <c r="K548" t="s">
        <v>667</v>
      </c>
    </row>
    <row r="549" spans="1:11" x14ac:dyDescent="0.55000000000000004">
      <c r="A549" t="s">
        <v>1270</v>
      </c>
      <c r="B549" t="s">
        <v>678</v>
      </c>
      <c r="C549">
        <v>481</v>
      </c>
      <c r="D549" t="s">
        <v>1008</v>
      </c>
      <c r="H549" t="s">
        <v>1270</v>
      </c>
      <c r="I549" t="s">
        <v>678</v>
      </c>
      <c r="J549">
        <v>481</v>
      </c>
      <c r="K549" t="s">
        <v>1008</v>
      </c>
    </row>
    <row r="550" spans="1:11" x14ac:dyDescent="0.55000000000000004">
      <c r="A550" t="s">
        <v>834</v>
      </c>
      <c r="B550" t="s">
        <v>678</v>
      </c>
      <c r="C550">
        <v>255</v>
      </c>
      <c r="D550" t="s">
        <v>676</v>
      </c>
      <c r="H550" t="s">
        <v>834</v>
      </c>
      <c r="I550" t="s">
        <v>678</v>
      </c>
      <c r="J550">
        <v>255</v>
      </c>
      <c r="K550" t="s">
        <v>676</v>
      </c>
    </row>
    <row r="551" spans="1:11" x14ac:dyDescent="0.55000000000000004">
      <c r="A551" t="s">
        <v>1271</v>
      </c>
      <c r="B551" t="s">
        <v>678</v>
      </c>
      <c r="C551">
        <v>757</v>
      </c>
      <c r="D551" t="s">
        <v>1232</v>
      </c>
      <c r="H551" t="s">
        <v>1271</v>
      </c>
      <c r="I551" t="s">
        <v>678</v>
      </c>
      <c r="J551">
        <v>757</v>
      </c>
      <c r="K551" t="s">
        <v>1232</v>
      </c>
    </row>
    <row r="552" spans="1:11" x14ac:dyDescent="0.55000000000000004">
      <c r="A552" t="s">
        <v>1272</v>
      </c>
      <c r="B552" t="s">
        <v>678</v>
      </c>
      <c r="C552">
        <v>251</v>
      </c>
      <c r="D552" t="s">
        <v>701</v>
      </c>
      <c r="H552" t="s">
        <v>1272</v>
      </c>
      <c r="I552" t="s">
        <v>678</v>
      </c>
      <c r="J552">
        <v>251</v>
      </c>
      <c r="K552" t="s">
        <v>701</v>
      </c>
    </row>
    <row r="553" spans="1:11" x14ac:dyDescent="0.55000000000000004">
      <c r="A553" t="s">
        <v>707</v>
      </c>
      <c r="B553" t="s">
        <v>675</v>
      </c>
      <c r="C553" s="1">
        <v>2464</v>
      </c>
      <c r="D553" t="s">
        <v>1273</v>
      </c>
      <c r="H553" t="s">
        <v>707</v>
      </c>
      <c r="I553" t="s">
        <v>675</v>
      </c>
      <c r="J553" s="1">
        <v>2464</v>
      </c>
      <c r="K553" t="s">
        <v>1273</v>
      </c>
    </row>
    <row r="554" spans="1:11" x14ac:dyDescent="0.55000000000000004">
      <c r="A554" t="s">
        <v>1274</v>
      </c>
      <c r="B554" t="s">
        <v>678</v>
      </c>
      <c r="C554">
        <v>436</v>
      </c>
      <c r="D554" t="s">
        <v>1022</v>
      </c>
      <c r="H554" t="s">
        <v>1274</v>
      </c>
      <c r="I554" t="s">
        <v>678</v>
      </c>
      <c r="J554">
        <v>436</v>
      </c>
      <c r="K554" t="s">
        <v>1022</v>
      </c>
    </row>
    <row r="555" spans="1:11" x14ac:dyDescent="0.55000000000000004">
      <c r="A555" t="s">
        <v>1275</v>
      </c>
      <c r="B555" t="s">
        <v>675</v>
      </c>
      <c r="C555" s="1">
        <v>12501</v>
      </c>
      <c r="D555" t="s">
        <v>900</v>
      </c>
      <c r="H555" t="s">
        <v>1275</v>
      </c>
      <c r="I555" t="s">
        <v>675</v>
      </c>
      <c r="J555" s="1">
        <v>12501</v>
      </c>
      <c r="K555" t="s">
        <v>900</v>
      </c>
    </row>
    <row r="556" spans="1:11" x14ac:dyDescent="0.55000000000000004">
      <c r="A556" t="s">
        <v>1276</v>
      </c>
      <c r="B556" t="s">
        <v>678</v>
      </c>
      <c r="C556" s="1">
        <v>1591</v>
      </c>
      <c r="D556" t="s">
        <v>743</v>
      </c>
      <c r="H556" t="s">
        <v>1276</v>
      </c>
      <c r="I556" t="s">
        <v>678</v>
      </c>
      <c r="J556" s="1">
        <v>1591</v>
      </c>
      <c r="K556" t="s">
        <v>743</v>
      </c>
    </row>
    <row r="557" spans="1:11" x14ac:dyDescent="0.55000000000000004">
      <c r="A557" t="s">
        <v>1277</v>
      </c>
      <c r="B557" t="s">
        <v>678</v>
      </c>
      <c r="C557">
        <v>181</v>
      </c>
      <c r="D557" t="s">
        <v>821</v>
      </c>
      <c r="H557" t="s">
        <v>1277</v>
      </c>
      <c r="I557" t="s">
        <v>678</v>
      </c>
      <c r="J557">
        <v>181</v>
      </c>
      <c r="K557" t="s">
        <v>821</v>
      </c>
    </row>
    <row r="558" spans="1:11" x14ac:dyDescent="0.55000000000000004">
      <c r="A558" t="s">
        <v>1278</v>
      </c>
      <c r="B558" t="s">
        <v>678</v>
      </c>
      <c r="C558" s="1">
        <v>2841</v>
      </c>
      <c r="D558" t="s">
        <v>720</v>
      </c>
      <c r="H558" t="s">
        <v>1278</v>
      </c>
      <c r="I558" t="s">
        <v>678</v>
      </c>
      <c r="J558" s="1">
        <v>2841</v>
      </c>
      <c r="K558" t="s">
        <v>720</v>
      </c>
    </row>
    <row r="559" spans="1:11" x14ac:dyDescent="0.55000000000000004">
      <c r="A559" t="s">
        <v>1279</v>
      </c>
      <c r="B559" t="s">
        <v>675</v>
      </c>
      <c r="C559" s="1">
        <v>14049</v>
      </c>
      <c r="D559" t="s">
        <v>668</v>
      </c>
      <c r="H559" t="s">
        <v>1279</v>
      </c>
      <c r="I559" t="s">
        <v>675</v>
      </c>
      <c r="J559" s="1">
        <v>14049</v>
      </c>
      <c r="K559" t="s">
        <v>668</v>
      </c>
    </row>
    <row r="560" spans="1:11" x14ac:dyDescent="0.55000000000000004">
      <c r="A560" t="s">
        <v>1280</v>
      </c>
      <c r="B560" t="s">
        <v>678</v>
      </c>
      <c r="C560">
        <v>106</v>
      </c>
      <c r="D560" t="s">
        <v>1281</v>
      </c>
      <c r="H560" t="s">
        <v>1280</v>
      </c>
      <c r="I560" t="s">
        <v>678</v>
      </c>
      <c r="J560">
        <v>106</v>
      </c>
      <c r="K560" t="s">
        <v>1281</v>
      </c>
    </row>
    <row r="561" spans="1:11" x14ac:dyDescent="0.55000000000000004">
      <c r="A561" t="s">
        <v>1282</v>
      </c>
      <c r="B561" t="s">
        <v>675</v>
      </c>
      <c r="C561" s="1">
        <v>9919</v>
      </c>
      <c r="D561" t="s">
        <v>669</v>
      </c>
      <c r="H561" t="s">
        <v>1282</v>
      </c>
      <c r="I561" t="s">
        <v>675</v>
      </c>
      <c r="J561" s="1">
        <v>9919</v>
      </c>
      <c r="K561" t="s">
        <v>669</v>
      </c>
    </row>
    <row r="562" spans="1:11" x14ac:dyDescent="0.55000000000000004">
      <c r="A562" t="s">
        <v>1283</v>
      </c>
      <c r="B562" t="s">
        <v>675</v>
      </c>
      <c r="C562" s="1">
        <v>29763</v>
      </c>
      <c r="D562" t="s">
        <v>728</v>
      </c>
      <c r="H562" t="s">
        <v>1283</v>
      </c>
      <c r="I562" t="s">
        <v>675</v>
      </c>
      <c r="J562" s="1">
        <v>29763</v>
      </c>
      <c r="K562" t="s">
        <v>728</v>
      </c>
    </row>
    <row r="563" spans="1:11" x14ac:dyDescent="0.55000000000000004">
      <c r="A563" t="s">
        <v>1284</v>
      </c>
      <c r="B563" t="s">
        <v>675</v>
      </c>
      <c r="C563" s="1">
        <v>5405</v>
      </c>
      <c r="D563" t="s">
        <v>728</v>
      </c>
      <c r="H563" t="s">
        <v>1284</v>
      </c>
      <c r="I563" t="s">
        <v>675</v>
      </c>
      <c r="J563" s="1">
        <v>5405</v>
      </c>
      <c r="K563" t="s">
        <v>728</v>
      </c>
    </row>
    <row r="564" spans="1:11" x14ac:dyDescent="0.55000000000000004">
      <c r="A564" t="s">
        <v>1285</v>
      </c>
      <c r="B564" t="s">
        <v>678</v>
      </c>
      <c r="C564" s="1">
        <v>1326</v>
      </c>
      <c r="D564" t="s">
        <v>682</v>
      </c>
      <c r="H564" t="s">
        <v>1285</v>
      </c>
      <c r="I564" t="s">
        <v>678</v>
      </c>
      <c r="J564" s="1">
        <v>1326</v>
      </c>
      <c r="K564" t="s">
        <v>682</v>
      </c>
    </row>
    <row r="565" spans="1:11" x14ac:dyDescent="0.55000000000000004">
      <c r="A565" t="s">
        <v>1286</v>
      </c>
      <c r="B565" t="s">
        <v>675</v>
      </c>
      <c r="C565" s="1">
        <v>6207</v>
      </c>
      <c r="D565" t="s">
        <v>903</v>
      </c>
      <c r="H565" t="s">
        <v>1286</v>
      </c>
      <c r="I565" t="s">
        <v>675</v>
      </c>
      <c r="J565" s="1">
        <v>6207</v>
      </c>
      <c r="K565" t="s">
        <v>903</v>
      </c>
    </row>
    <row r="566" spans="1:11" x14ac:dyDescent="0.55000000000000004">
      <c r="A566" t="s">
        <v>1287</v>
      </c>
      <c r="B566" t="s">
        <v>678</v>
      </c>
      <c r="C566">
        <v>523</v>
      </c>
      <c r="D566" t="s">
        <v>722</v>
      </c>
      <c r="H566" t="s">
        <v>1287</v>
      </c>
      <c r="I566" t="s">
        <v>678</v>
      </c>
      <c r="J566">
        <v>523</v>
      </c>
      <c r="K566" t="s">
        <v>722</v>
      </c>
    </row>
    <row r="567" spans="1:11" x14ac:dyDescent="0.55000000000000004">
      <c r="A567" t="s">
        <v>1288</v>
      </c>
      <c r="B567" t="s">
        <v>678</v>
      </c>
      <c r="C567" s="1">
        <v>8157</v>
      </c>
      <c r="D567" t="s">
        <v>668</v>
      </c>
      <c r="H567" t="s">
        <v>1288</v>
      </c>
      <c r="I567" t="s">
        <v>678</v>
      </c>
      <c r="J567" s="1">
        <v>8157</v>
      </c>
      <c r="K567" t="s">
        <v>668</v>
      </c>
    </row>
    <row r="568" spans="1:11" x14ac:dyDescent="0.55000000000000004">
      <c r="A568" t="s">
        <v>1289</v>
      </c>
      <c r="B568" t="s">
        <v>678</v>
      </c>
      <c r="C568">
        <v>193</v>
      </c>
      <c r="D568" t="s">
        <v>939</v>
      </c>
      <c r="H568" t="s">
        <v>1289</v>
      </c>
      <c r="I568" t="s">
        <v>678</v>
      </c>
      <c r="J568">
        <v>193</v>
      </c>
      <c r="K568" t="s">
        <v>939</v>
      </c>
    </row>
    <row r="569" spans="1:11" x14ac:dyDescent="0.55000000000000004">
      <c r="A569" t="s">
        <v>1290</v>
      </c>
      <c r="B569" t="s">
        <v>678</v>
      </c>
      <c r="C569" s="1">
        <v>2070</v>
      </c>
      <c r="D569" t="s">
        <v>1017</v>
      </c>
      <c r="H569" t="s">
        <v>1290</v>
      </c>
      <c r="I569" t="s">
        <v>678</v>
      </c>
      <c r="J569" s="1">
        <v>2070</v>
      </c>
      <c r="K569" t="s">
        <v>1017</v>
      </c>
    </row>
    <row r="570" spans="1:11" x14ac:dyDescent="0.55000000000000004">
      <c r="A570" t="s">
        <v>1291</v>
      </c>
      <c r="B570" t="s">
        <v>678</v>
      </c>
      <c r="C570">
        <v>313</v>
      </c>
      <c r="D570" t="s">
        <v>732</v>
      </c>
      <c r="H570" t="s">
        <v>1291</v>
      </c>
      <c r="I570" t="s">
        <v>678</v>
      </c>
      <c r="J570">
        <v>313</v>
      </c>
      <c r="K570" t="s">
        <v>732</v>
      </c>
    </row>
    <row r="571" spans="1:11" x14ac:dyDescent="0.55000000000000004">
      <c r="A571" t="s">
        <v>1292</v>
      </c>
      <c r="B571" t="s">
        <v>678</v>
      </c>
      <c r="C571" s="1">
        <v>16816</v>
      </c>
      <c r="D571" t="s">
        <v>668</v>
      </c>
      <c r="H571" t="s">
        <v>1292</v>
      </c>
      <c r="I571" t="s">
        <v>678</v>
      </c>
      <c r="J571" s="1">
        <v>16816</v>
      </c>
      <c r="K571" t="s">
        <v>668</v>
      </c>
    </row>
    <row r="572" spans="1:11" x14ac:dyDescent="0.55000000000000004">
      <c r="A572" t="s">
        <v>1292</v>
      </c>
      <c r="B572" t="s">
        <v>678</v>
      </c>
      <c r="C572" s="1">
        <v>16816</v>
      </c>
      <c r="D572" t="s">
        <v>666</v>
      </c>
      <c r="H572" t="s">
        <v>1292</v>
      </c>
      <c r="I572" t="s">
        <v>678</v>
      </c>
      <c r="J572" s="1">
        <v>16816</v>
      </c>
      <c r="K572" t="s">
        <v>666</v>
      </c>
    </row>
    <row r="573" spans="1:11" x14ac:dyDescent="0.55000000000000004">
      <c r="A573" t="s">
        <v>1293</v>
      </c>
      <c r="B573" t="s">
        <v>678</v>
      </c>
      <c r="C573" s="1">
        <v>1897</v>
      </c>
      <c r="D573" t="s">
        <v>668</v>
      </c>
      <c r="H573" t="s">
        <v>1293</v>
      </c>
      <c r="I573" t="s">
        <v>678</v>
      </c>
      <c r="J573" s="1">
        <v>1897</v>
      </c>
      <c r="K573" t="s">
        <v>668</v>
      </c>
    </row>
    <row r="574" spans="1:11" x14ac:dyDescent="0.55000000000000004">
      <c r="A574" t="s">
        <v>1294</v>
      </c>
      <c r="B574" t="s">
        <v>678</v>
      </c>
      <c r="C574">
        <v>508</v>
      </c>
      <c r="D574" t="s">
        <v>686</v>
      </c>
      <c r="H574" t="s">
        <v>1294</v>
      </c>
      <c r="I574" t="s">
        <v>678</v>
      </c>
      <c r="J574">
        <v>508</v>
      </c>
      <c r="K574" t="s">
        <v>686</v>
      </c>
    </row>
    <row r="575" spans="1:11" x14ac:dyDescent="0.55000000000000004">
      <c r="A575" t="s">
        <v>1295</v>
      </c>
      <c r="B575" t="s">
        <v>678</v>
      </c>
      <c r="C575" s="1">
        <v>51895</v>
      </c>
      <c r="D575" t="s">
        <v>668</v>
      </c>
      <c r="H575" t="s">
        <v>1295</v>
      </c>
      <c r="I575" t="s">
        <v>678</v>
      </c>
      <c r="J575" s="1">
        <v>51895</v>
      </c>
      <c r="K575" t="s">
        <v>668</v>
      </c>
    </row>
    <row r="576" spans="1:11" x14ac:dyDescent="0.55000000000000004">
      <c r="A576" t="s">
        <v>1296</v>
      </c>
      <c r="B576" t="s">
        <v>678</v>
      </c>
      <c r="C576">
        <v>610</v>
      </c>
      <c r="D576" t="s">
        <v>667</v>
      </c>
      <c r="H576" t="s">
        <v>1296</v>
      </c>
      <c r="I576" t="s">
        <v>678</v>
      </c>
      <c r="J576">
        <v>610</v>
      </c>
      <c r="K576" t="s">
        <v>667</v>
      </c>
    </row>
    <row r="577" spans="1:11" x14ac:dyDescent="0.55000000000000004">
      <c r="A577" t="s">
        <v>1297</v>
      </c>
      <c r="B577" t="s">
        <v>678</v>
      </c>
      <c r="C577">
        <v>84</v>
      </c>
      <c r="D577" t="s">
        <v>738</v>
      </c>
      <c r="H577" t="s">
        <v>1297</v>
      </c>
      <c r="I577" t="s">
        <v>678</v>
      </c>
      <c r="J577">
        <v>84</v>
      </c>
      <c r="K577" t="s">
        <v>738</v>
      </c>
    </row>
    <row r="578" spans="1:11" x14ac:dyDescent="0.55000000000000004">
      <c r="A578" t="s">
        <v>1298</v>
      </c>
      <c r="B578" t="s">
        <v>678</v>
      </c>
      <c r="C578" s="1">
        <v>1193</v>
      </c>
      <c r="D578" t="s">
        <v>848</v>
      </c>
      <c r="H578" t="s">
        <v>1298</v>
      </c>
      <c r="I578" t="s">
        <v>678</v>
      </c>
      <c r="J578" s="1">
        <v>1193</v>
      </c>
      <c r="K578" t="s">
        <v>848</v>
      </c>
    </row>
    <row r="579" spans="1:11" x14ac:dyDescent="0.55000000000000004">
      <c r="A579" t="s">
        <v>1299</v>
      </c>
      <c r="B579" t="s">
        <v>678</v>
      </c>
      <c r="C579" s="1">
        <v>24220</v>
      </c>
      <c r="D579" t="s">
        <v>769</v>
      </c>
      <c r="H579" t="s">
        <v>1299</v>
      </c>
      <c r="I579" t="s">
        <v>678</v>
      </c>
      <c r="J579" s="1">
        <v>24220</v>
      </c>
      <c r="K579" t="s">
        <v>769</v>
      </c>
    </row>
    <row r="580" spans="1:11" x14ac:dyDescent="0.55000000000000004">
      <c r="A580" t="s">
        <v>1300</v>
      </c>
      <c r="B580" t="s">
        <v>675</v>
      </c>
      <c r="C580" s="1">
        <v>4349</v>
      </c>
      <c r="D580" t="s">
        <v>668</v>
      </c>
      <c r="H580" t="s">
        <v>1300</v>
      </c>
      <c r="I580" t="s">
        <v>675</v>
      </c>
      <c r="J580" s="1">
        <v>4349</v>
      </c>
      <c r="K580" t="s">
        <v>668</v>
      </c>
    </row>
    <row r="581" spans="1:11" x14ac:dyDescent="0.55000000000000004">
      <c r="A581" t="s">
        <v>1301</v>
      </c>
      <c r="B581" t="s">
        <v>678</v>
      </c>
      <c r="C581" s="1">
        <v>19323</v>
      </c>
      <c r="D581" t="s">
        <v>668</v>
      </c>
      <c r="H581" t="s">
        <v>1301</v>
      </c>
      <c r="I581" t="s">
        <v>678</v>
      </c>
      <c r="J581" s="1">
        <v>19323</v>
      </c>
      <c r="K581" t="s">
        <v>668</v>
      </c>
    </row>
    <row r="582" spans="1:11" x14ac:dyDescent="0.55000000000000004">
      <c r="A582" t="s">
        <v>1302</v>
      </c>
      <c r="B582" t="s">
        <v>675</v>
      </c>
      <c r="C582" s="1">
        <v>5351</v>
      </c>
      <c r="D582" t="s">
        <v>701</v>
      </c>
      <c r="H582" t="s">
        <v>1302</v>
      </c>
      <c r="I582" t="s">
        <v>675</v>
      </c>
      <c r="J582" s="1">
        <v>5351</v>
      </c>
      <c r="K582" t="s">
        <v>701</v>
      </c>
    </row>
    <row r="583" spans="1:11" x14ac:dyDescent="0.55000000000000004">
      <c r="A583" t="s">
        <v>1303</v>
      </c>
      <c r="B583" t="s">
        <v>678</v>
      </c>
      <c r="C583">
        <v>204</v>
      </c>
      <c r="D583" t="s">
        <v>707</v>
      </c>
      <c r="H583" t="s">
        <v>1303</v>
      </c>
      <c r="I583" t="s">
        <v>678</v>
      </c>
      <c r="J583">
        <v>204</v>
      </c>
      <c r="K583" t="s">
        <v>707</v>
      </c>
    </row>
    <row r="584" spans="1:11" x14ac:dyDescent="0.55000000000000004">
      <c r="A584" t="s">
        <v>1304</v>
      </c>
      <c r="B584" t="s">
        <v>678</v>
      </c>
      <c r="C584">
        <v>865</v>
      </c>
      <c r="D584" t="s">
        <v>741</v>
      </c>
      <c r="H584" t="s">
        <v>1304</v>
      </c>
      <c r="I584" t="s">
        <v>678</v>
      </c>
      <c r="J584">
        <v>865</v>
      </c>
      <c r="K584" t="s">
        <v>741</v>
      </c>
    </row>
    <row r="585" spans="1:11" x14ac:dyDescent="0.55000000000000004">
      <c r="A585" t="s">
        <v>1305</v>
      </c>
      <c r="B585" t="s">
        <v>678</v>
      </c>
      <c r="C585">
        <v>410</v>
      </c>
      <c r="D585" t="s">
        <v>1273</v>
      </c>
      <c r="H585" t="s">
        <v>1305</v>
      </c>
      <c r="I585" t="s">
        <v>678</v>
      </c>
      <c r="J585">
        <v>410</v>
      </c>
      <c r="K585" t="s">
        <v>1273</v>
      </c>
    </row>
    <row r="586" spans="1:11" x14ac:dyDescent="0.55000000000000004">
      <c r="A586" t="s">
        <v>1306</v>
      </c>
      <c r="B586" t="s">
        <v>678</v>
      </c>
      <c r="C586">
        <v>603</v>
      </c>
      <c r="D586" t="s">
        <v>743</v>
      </c>
      <c r="H586" t="s">
        <v>1306</v>
      </c>
      <c r="I586" t="s">
        <v>678</v>
      </c>
      <c r="J586">
        <v>603</v>
      </c>
      <c r="K586" t="s">
        <v>743</v>
      </c>
    </row>
    <row r="587" spans="1:11" x14ac:dyDescent="0.55000000000000004">
      <c r="A587" t="s">
        <v>1307</v>
      </c>
      <c r="B587" t="s">
        <v>678</v>
      </c>
      <c r="C587">
        <v>531</v>
      </c>
      <c r="D587" t="s">
        <v>679</v>
      </c>
      <c r="H587" t="s">
        <v>1307</v>
      </c>
      <c r="I587" t="s">
        <v>678</v>
      </c>
      <c r="J587">
        <v>531</v>
      </c>
      <c r="K587" t="s">
        <v>679</v>
      </c>
    </row>
    <row r="588" spans="1:11" x14ac:dyDescent="0.55000000000000004">
      <c r="A588" t="s">
        <v>1308</v>
      </c>
      <c r="B588" t="s">
        <v>678</v>
      </c>
      <c r="C588" s="1">
        <v>1838</v>
      </c>
      <c r="D588" t="s">
        <v>720</v>
      </c>
      <c r="H588" t="s">
        <v>1308</v>
      </c>
      <c r="I588" t="s">
        <v>678</v>
      </c>
      <c r="J588" s="1">
        <v>1838</v>
      </c>
      <c r="K588" t="s">
        <v>720</v>
      </c>
    </row>
    <row r="589" spans="1:11" x14ac:dyDescent="0.55000000000000004">
      <c r="A589" t="s">
        <v>1309</v>
      </c>
      <c r="B589" t="s">
        <v>678</v>
      </c>
      <c r="C589">
        <v>169</v>
      </c>
      <c r="D589" t="s">
        <v>686</v>
      </c>
      <c r="H589" t="s">
        <v>1309</v>
      </c>
      <c r="I589" t="s">
        <v>678</v>
      </c>
      <c r="J589">
        <v>169</v>
      </c>
      <c r="K589" t="s">
        <v>686</v>
      </c>
    </row>
    <row r="590" spans="1:11" x14ac:dyDescent="0.55000000000000004">
      <c r="A590" t="s">
        <v>1310</v>
      </c>
      <c r="B590" t="s">
        <v>678</v>
      </c>
      <c r="C590">
        <v>461</v>
      </c>
      <c r="D590" t="s">
        <v>783</v>
      </c>
      <c r="H590" t="s">
        <v>1310</v>
      </c>
      <c r="I590" t="s">
        <v>678</v>
      </c>
      <c r="J590">
        <v>461</v>
      </c>
      <c r="K590" t="s">
        <v>783</v>
      </c>
    </row>
    <row r="591" spans="1:11" x14ac:dyDescent="0.55000000000000004">
      <c r="A591" t="s">
        <v>1311</v>
      </c>
      <c r="B591" t="s">
        <v>678</v>
      </c>
      <c r="C591">
        <v>437</v>
      </c>
      <c r="D591" t="s">
        <v>751</v>
      </c>
      <c r="H591" t="s">
        <v>1311</v>
      </c>
      <c r="I591" t="s">
        <v>678</v>
      </c>
      <c r="J591">
        <v>437</v>
      </c>
      <c r="K591" t="s">
        <v>751</v>
      </c>
    </row>
    <row r="592" spans="1:11" x14ac:dyDescent="0.55000000000000004">
      <c r="A592" t="s">
        <v>1312</v>
      </c>
      <c r="B592" t="s">
        <v>678</v>
      </c>
      <c r="C592">
        <v>380</v>
      </c>
      <c r="D592" t="s">
        <v>870</v>
      </c>
      <c r="H592" t="s">
        <v>1312</v>
      </c>
      <c r="I592" t="s">
        <v>678</v>
      </c>
      <c r="J592">
        <v>380</v>
      </c>
      <c r="K592" t="s">
        <v>870</v>
      </c>
    </row>
    <row r="593" spans="1:11" x14ac:dyDescent="0.55000000000000004">
      <c r="A593" t="s">
        <v>1313</v>
      </c>
      <c r="B593" t="s">
        <v>678</v>
      </c>
      <c r="C593" s="1">
        <v>24291</v>
      </c>
      <c r="D593" t="s">
        <v>694</v>
      </c>
      <c r="H593" t="s">
        <v>1313</v>
      </c>
      <c r="I593" t="s">
        <v>678</v>
      </c>
      <c r="J593" s="1">
        <v>24291</v>
      </c>
      <c r="K593" t="s">
        <v>694</v>
      </c>
    </row>
    <row r="594" spans="1:11" x14ac:dyDescent="0.55000000000000004">
      <c r="A594" t="s">
        <v>1313</v>
      </c>
      <c r="B594" t="s">
        <v>678</v>
      </c>
      <c r="C594" s="1">
        <v>24291</v>
      </c>
      <c r="D594" t="s">
        <v>667</v>
      </c>
      <c r="H594" t="s">
        <v>1313</v>
      </c>
      <c r="I594" t="s">
        <v>678</v>
      </c>
      <c r="J594" s="1">
        <v>24291</v>
      </c>
      <c r="K594" t="s">
        <v>667</v>
      </c>
    </row>
    <row r="595" spans="1:11" x14ac:dyDescent="0.55000000000000004">
      <c r="A595" t="s">
        <v>1314</v>
      </c>
      <c r="B595" t="s">
        <v>675</v>
      </c>
      <c r="C595">
        <v>795</v>
      </c>
      <c r="D595" t="s">
        <v>900</v>
      </c>
      <c r="H595" t="s">
        <v>1314</v>
      </c>
      <c r="I595" t="s">
        <v>675</v>
      </c>
      <c r="J595">
        <v>795</v>
      </c>
      <c r="K595" t="s">
        <v>900</v>
      </c>
    </row>
    <row r="596" spans="1:11" x14ac:dyDescent="0.55000000000000004">
      <c r="A596" t="s">
        <v>1315</v>
      </c>
      <c r="B596" t="s">
        <v>678</v>
      </c>
      <c r="C596">
        <v>554</v>
      </c>
      <c r="D596" t="s">
        <v>1164</v>
      </c>
      <c r="H596" t="s">
        <v>1315</v>
      </c>
      <c r="I596" t="s">
        <v>678</v>
      </c>
      <c r="J596">
        <v>554</v>
      </c>
      <c r="K596" t="s">
        <v>1164</v>
      </c>
    </row>
    <row r="597" spans="1:11" x14ac:dyDescent="0.55000000000000004">
      <c r="A597" t="s">
        <v>1316</v>
      </c>
      <c r="B597" t="s">
        <v>678</v>
      </c>
      <c r="C597">
        <v>891</v>
      </c>
      <c r="D597" t="s">
        <v>764</v>
      </c>
      <c r="H597" t="s">
        <v>1316</v>
      </c>
      <c r="I597" t="s">
        <v>678</v>
      </c>
      <c r="J597">
        <v>891</v>
      </c>
      <c r="K597" t="s">
        <v>764</v>
      </c>
    </row>
    <row r="598" spans="1:11" x14ac:dyDescent="0.55000000000000004">
      <c r="A598" t="s">
        <v>1317</v>
      </c>
      <c r="B598" t="s">
        <v>678</v>
      </c>
      <c r="C598" s="1">
        <v>2338</v>
      </c>
      <c r="D598" t="s">
        <v>810</v>
      </c>
      <c r="H598" t="s">
        <v>1317</v>
      </c>
      <c r="I598" t="s">
        <v>678</v>
      </c>
      <c r="J598" s="1">
        <v>2338</v>
      </c>
      <c r="K598" t="s">
        <v>810</v>
      </c>
    </row>
    <row r="599" spans="1:11" x14ac:dyDescent="0.55000000000000004">
      <c r="A599" t="s">
        <v>1318</v>
      </c>
      <c r="B599" t="s">
        <v>678</v>
      </c>
      <c r="C599">
        <v>462</v>
      </c>
      <c r="D599" t="s">
        <v>728</v>
      </c>
      <c r="H599" t="s">
        <v>1318</v>
      </c>
      <c r="I599" t="s">
        <v>678</v>
      </c>
      <c r="J599">
        <v>462</v>
      </c>
      <c r="K599" t="s">
        <v>728</v>
      </c>
    </row>
    <row r="600" spans="1:11" x14ac:dyDescent="0.55000000000000004">
      <c r="A600" t="s">
        <v>1319</v>
      </c>
      <c r="B600" t="s">
        <v>678</v>
      </c>
      <c r="C600" s="1">
        <v>3809</v>
      </c>
      <c r="D600" t="s">
        <v>668</v>
      </c>
      <c r="H600" t="s">
        <v>1319</v>
      </c>
      <c r="I600" t="s">
        <v>678</v>
      </c>
      <c r="J600" s="1">
        <v>3809</v>
      </c>
      <c r="K600" t="s">
        <v>668</v>
      </c>
    </row>
    <row r="601" spans="1:11" x14ac:dyDescent="0.55000000000000004">
      <c r="A601" t="s">
        <v>1320</v>
      </c>
      <c r="B601" t="s">
        <v>678</v>
      </c>
      <c r="C601">
        <v>276</v>
      </c>
      <c r="D601" t="s">
        <v>701</v>
      </c>
      <c r="H601" t="s">
        <v>1320</v>
      </c>
      <c r="I601" t="s">
        <v>678</v>
      </c>
      <c r="J601">
        <v>276</v>
      </c>
      <c r="K601" t="s">
        <v>701</v>
      </c>
    </row>
    <row r="602" spans="1:11" x14ac:dyDescent="0.55000000000000004">
      <c r="A602" t="s">
        <v>1321</v>
      </c>
      <c r="B602" t="s">
        <v>678</v>
      </c>
      <c r="C602">
        <v>478</v>
      </c>
      <c r="D602" t="s">
        <v>779</v>
      </c>
      <c r="H602" t="s">
        <v>1321</v>
      </c>
      <c r="I602" t="s">
        <v>678</v>
      </c>
      <c r="J602">
        <v>478</v>
      </c>
      <c r="K602" t="s">
        <v>779</v>
      </c>
    </row>
    <row r="603" spans="1:11" x14ac:dyDescent="0.55000000000000004">
      <c r="A603" t="s">
        <v>1322</v>
      </c>
      <c r="B603" t="s">
        <v>678</v>
      </c>
      <c r="C603" s="1">
        <v>7399</v>
      </c>
      <c r="D603" t="s">
        <v>668</v>
      </c>
      <c r="H603" t="s">
        <v>1322</v>
      </c>
      <c r="I603" t="s">
        <v>678</v>
      </c>
      <c r="J603" s="1">
        <v>7399</v>
      </c>
      <c r="K603" t="s">
        <v>668</v>
      </c>
    </row>
    <row r="604" spans="1:11" x14ac:dyDescent="0.55000000000000004">
      <c r="A604" t="s">
        <v>1323</v>
      </c>
      <c r="B604" t="s">
        <v>678</v>
      </c>
      <c r="C604">
        <v>141</v>
      </c>
      <c r="D604" t="s">
        <v>988</v>
      </c>
      <c r="H604" t="s">
        <v>1323</v>
      </c>
      <c r="I604" t="s">
        <v>678</v>
      </c>
      <c r="J604">
        <v>141</v>
      </c>
      <c r="K604" t="s">
        <v>988</v>
      </c>
    </row>
    <row r="605" spans="1:11" x14ac:dyDescent="0.55000000000000004">
      <c r="A605" t="s">
        <v>1324</v>
      </c>
      <c r="B605" t="s">
        <v>678</v>
      </c>
      <c r="C605">
        <v>470</v>
      </c>
      <c r="D605" t="s">
        <v>756</v>
      </c>
      <c r="H605" t="s">
        <v>1324</v>
      </c>
      <c r="I605" t="s">
        <v>678</v>
      </c>
      <c r="J605">
        <v>470</v>
      </c>
      <c r="K605" t="s">
        <v>756</v>
      </c>
    </row>
    <row r="606" spans="1:11" x14ac:dyDescent="0.55000000000000004">
      <c r="A606" t="s">
        <v>747</v>
      </c>
      <c r="B606" t="s">
        <v>678</v>
      </c>
      <c r="C606">
        <v>154</v>
      </c>
      <c r="D606" t="s">
        <v>747</v>
      </c>
      <c r="H606" t="s">
        <v>747</v>
      </c>
      <c r="I606" t="s">
        <v>678</v>
      </c>
      <c r="J606">
        <v>154</v>
      </c>
      <c r="K606" t="s">
        <v>747</v>
      </c>
    </row>
    <row r="607" spans="1:11" x14ac:dyDescent="0.55000000000000004">
      <c r="A607" t="s">
        <v>1325</v>
      </c>
      <c r="B607" t="s">
        <v>678</v>
      </c>
      <c r="C607">
        <v>495</v>
      </c>
      <c r="D607" t="s">
        <v>903</v>
      </c>
      <c r="H607" t="s">
        <v>1325</v>
      </c>
      <c r="I607" t="s">
        <v>678</v>
      </c>
      <c r="J607">
        <v>495</v>
      </c>
      <c r="K607" t="s">
        <v>903</v>
      </c>
    </row>
    <row r="608" spans="1:11" x14ac:dyDescent="0.55000000000000004">
      <c r="A608" t="s">
        <v>1326</v>
      </c>
      <c r="B608" t="s">
        <v>678</v>
      </c>
      <c r="C608">
        <v>659</v>
      </c>
      <c r="D608" t="s">
        <v>679</v>
      </c>
      <c r="H608" t="s">
        <v>1326</v>
      </c>
      <c r="I608" t="s">
        <v>678</v>
      </c>
      <c r="J608">
        <v>659</v>
      </c>
      <c r="K608" t="s">
        <v>679</v>
      </c>
    </row>
    <row r="609" spans="1:11" x14ac:dyDescent="0.55000000000000004">
      <c r="A609" t="s">
        <v>1327</v>
      </c>
      <c r="B609" t="s">
        <v>678</v>
      </c>
      <c r="C609">
        <v>74</v>
      </c>
      <c r="D609" t="s">
        <v>743</v>
      </c>
      <c r="H609" t="s">
        <v>1327</v>
      </c>
      <c r="I609" t="s">
        <v>678</v>
      </c>
      <c r="J609">
        <v>74</v>
      </c>
      <c r="K609" t="s">
        <v>743</v>
      </c>
    </row>
    <row r="610" spans="1:11" x14ac:dyDescent="0.55000000000000004">
      <c r="A610" t="s">
        <v>1328</v>
      </c>
      <c r="B610" t="s">
        <v>678</v>
      </c>
      <c r="C610" s="1">
        <v>8080</v>
      </c>
      <c r="D610" t="s">
        <v>728</v>
      </c>
      <c r="H610" t="s">
        <v>1328</v>
      </c>
      <c r="I610" t="s">
        <v>678</v>
      </c>
      <c r="J610" s="1">
        <v>8080</v>
      </c>
      <c r="K610" t="s">
        <v>728</v>
      </c>
    </row>
    <row r="611" spans="1:11" x14ac:dyDescent="0.55000000000000004">
      <c r="A611" t="s">
        <v>1328</v>
      </c>
      <c r="B611" t="s">
        <v>678</v>
      </c>
      <c r="C611" s="1">
        <v>8080</v>
      </c>
      <c r="D611" t="s">
        <v>667</v>
      </c>
      <c r="H611" t="s">
        <v>1328</v>
      </c>
      <c r="I611" t="s">
        <v>678</v>
      </c>
      <c r="J611" s="1">
        <v>8080</v>
      </c>
      <c r="K611" t="s">
        <v>667</v>
      </c>
    </row>
    <row r="612" spans="1:11" x14ac:dyDescent="0.55000000000000004">
      <c r="A612" t="s">
        <v>1329</v>
      </c>
      <c r="B612" t="s">
        <v>678</v>
      </c>
      <c r="C612" s="1">
        <v>8649</v>
      </c>
      <c r="D612" t="s">
        <v>666</v>
      </c>
      <c r="H612" t="s">
        <v>1329</v>
      </c>
      <c r="I612" t="s">
        <v>678</v>
      </c>
      <c r="J612" s="1">
        <v>8649</v>
      </c>
      <c r="K612" t="s">
        <v>666</v>
      </c>
    </row>
    <row r="613" spans="1:11" x14ac:dyDescent="0.55000000000000004">
      <c r="A613" t="s">
        <v>1330</v>
      </c>
      <c r="B613" t="s">
        <v>678</v>
      </c>
      <c r="C613">
        <v>489</v>
      </c>
      <c r="D613" t="s">
        <v>703</v>
      </c>
      <c r="H613" t="s">
        <v>1330</v>
      </c>
      <c r="I613" t="s">
        <v>678</v>
      </c>
      <c r="J613">
        <v>489</v>
      </c>
      <c r="K613" t="s">
        <v>703</v>
      </c>
    </row>
    <row r="614" spans="1:11" x14ac:dyDescent="0.55000000000000004">
      <c r="A614" t="s">
        <v>1331</v>
      </c>
      <c r="B614" t="s">
        <v>678</v>
      </c>
      <c r="C614">
        <v>267</v>
      </c>
      <c r="D614" t="s">
        <v>848</v>
      </c>
      <c r="H614" t="s">
        <v>1331</v>
      </c>
      <c r="I614" t="s">
        <v>678</v>
      </c>
      <c r="J614">
        <v>267</v>
      </c>
      <c r="K614" t="s">
        <v>848</v>
      </c>
    </row>
    <row r="615" spans="1:11" x14ac:dyDescent="0.55000000000000004">
      <c r="A615" t="s">
        <v>1332</v>
      </c>
      <c r="B615" t="s">
        <v>675</v>
      </c>
      <c r="C615" s="1">
        <v>19446</v>
      </c>
      <c r="D615" t="s">
        <v>964</v>
      </c>
      <c r="H615" t="s">
        <v>1332</v>
      </c>
      <c r="I615" t="s">
        <v>675</v>
      </c>
      <c r="J615" s="1">
        <v>19446</v>
      </c>
      <c r="K615" t="s">
        <v>964</v>
      </c>
    </row>
    <row r="616" spans="1:11" x14ac:dyDescent="0.55000000000000004">
      <c r="A616" t="s">
        <v>1333</v>
      </c>
      <c r="B616" t="s">
        <v>678</v>
      </c>
      <c r="C616">
        <v>367</v>
      </c>
      <c r="D616" t="s">
        <v>983</v>
      </c>
      <c r="H616" t="s">
        <v>1333</v>
      </c>
      <c r="I616" t="s">
        <v>678</v>
      </c>
      <c r="J616">
        <v>367</v>
      </c>
      <c r="K616" t="s">
        <v>983</v>
      </c>
    </row>
    <row r="617" spans="1:11" x14ac:dyDescent="0.55000000000000004">
      <c r="A617" t="s">
        <v>1334</v>
      </c>
      <c r="B617" t="s">
        <v>678</v>
      </c>
      <c r="C617">
        <v>107</v>
      </c>
      <c r="D617" t="s">
        <v>754</v>
      </c>
      <c r="H617" t="s">
        <v>1334</v>
      </c>
      <c r="I617" t="s">
        <v>678</v>
      </c>
      <c r="J617">
        <v>107</v>
      </c>
      <c r="K617" t="s">
        <v>754</v>
      </c>
    </row>
    <row r="618" spans="1:11" x14ac:dyDescent="0.55000000000000004">
      <c r="A618" t="s">
        <v>1335</v>
      </c>
      <c r="B618" t="s">
        <v>678</v>
      </c>
      <c r="C618" s="1">
        <v>1656</v>
      </c>
      <c r="D618" t="s">
        <v>764</v>
      </c>
      <c r="H618" t="s">
        <v>1335</v>
      </c>
      <c r="I618" t="s">
        <v>678</v>
      </c>
      <c r="J618" s="1">
        <v>1656</v>
      </c>
      <c r="K618" t="s">
        <v>764</v>
      </c>
    </row>
    <row r="619" spans="1:11" x14ac:dyDescent="0.55000000000000004">
      <c r="A619" t="s">
        <v>1336</v>
      </c>
      <c r="B619" t="s">
        <v>675</v>
      </c>
      <c r="C619" s="1">
        <v>8465</v>
      </c>
      <c r="D619" t="s">
        <v>1127</v>
      </c>
      <c r="H619" t="s">
        <v>1336</v>
      </c>
      <c r="I619" t="s">
        <v>675</v>
      </c>
      <c r="J619" s="1">
        <v>8465</v>
      </c>
      <c r="K619" t="s">
        <v>1127</v>
      </c>
    </row>
    <row r="620" spans="1:11" x14ac:dyDescent="0.55000000000000004">
      <c r="A620" t="s">
        <v>1337</v>
      </c>
      <c r="B620" t="s">
        <v>678</v>
      </c>
      <c r="C620">
        <v>223</v>
      </c>
      <c r="D620" t="s">
        <v>945</v>
      </c>
      <c r="H620" t="s">
        <v>1337</v>
      </c>
      <c r="I620" t="s">
        <v>678</v>
      </c>
      <c r="J620">
        <v>223</v>
      </c>
      <c r="K620" t="s">
        <v>945</v>
      </c>
    </row>
    <row r="621" spans="1:11" x14ac:dyDescent="0.55000000000000004">
      <c r="A621" t="s">
        <v>1338</v>
      </c>
      <c r="B621" t="s">
        <v>678</v>
      </c>
      <c r="C621" s="1">
        <v>6337</v>
      </c>
      <c r="D621" t="s">
        <v>667</v>
      </c>
      <c r="H621" t="s">
        <v>1338</v>
      </c>
      <c r="I621" t="s">
        <v>678</v>
      </c>
      <c r="J621" s="1">
        <v>6337</v>
      </c>
      <c r="K621" t="s">
        <v>667</v>
      </c>
    </row>
    <row r="622" spans="1:11" x14ac:dyDescent="0.55000000000000004">
      <c r="A622" t="s">
        <v>1339</v>
      </c>
      <c r="B622" t="s">
        <v>675</v>
      </c>
      <c r="C622" s="1">
        <v>3543</v>
      </c>
      <c r="D622" t="s">
        <v>900</v>
      </c>
      <c r="H622" t="s">
        <v>1339</v>
      </c>
      <c r="I622" t="s">
        <v>675</v>
      </c>
      <c r="J622" s="1">
        <v>3543</v>
      </c>
      <c r="K622" t="s">
        <v>900</v>
      </c>
    </row>
    <row r="623" spans="1:11" x14ac:dyDescent="0.55000000000000004">
      <c r="A623" t="s">
        <v>1340</v>
      </c>
      <c r="B623" t="s">
        <v>678</v>
      </c>
      <c r="C623">
        <v>77</v>
      </c>
      <c r="D623" t="s">
        <v>983</v>
      </c>
      <c r="H623" t="s">
        <v>1340</v>
      </c>
      <c r="I623" t="s">
        <v>678</v>
      </c>
      <c r="J623">
        <v>77</v>
      </c>
      <c r="K623" t="s">
        <v>983</v>
      </c>
    </row>
    <row r="624" spans="1:11" x14ac:dyDescent="0.55000000000000004">
      <c r="A624" t="s">
        <v>1341</v>
      </c>
      <c r="B624" t="s">
        <v>675</v>
      </c>
      <c r="C624" s="1">
        <v>147433</v>
      </c>
      <c r="D624" t="s">
        <v>768</v>
      </c>
      <c r="H624" t="s">
        <v>1341</v>
      </c>
      <c r="I624" t="s">
        <v>675</v>
      </c>
      <c r="J624" s="1">
        <v>147433</v>
      </c>
      <c r="K624" t="s">
        <v>768</v>
      </c>
    </row>
    <row r="625" spans="1:11" x14ac:dyDescent="0.55000000000000004">
      <c r="A625" t="s">
        <v>1341</v>
      </c>
      <c r="B625" t="s">
        <v>675</v>
      </c>
      <c r="C625" s="1">
        <v>147433</v>
      </c>
      <c r="D625" t="s">
        <v>769</v>
      </c>
      <c r="H625" t="s">
        <v>1341</v>
      </c>
      <c r="I625" t="s">
        <v>675</v>
      </c>
      <c r="J625" s="1">
        <v>147433</v>
      </c>
      <c r="K625" t="s">
        <v>769</v>
      </c>
    </row>
    <row r="626" spans="1:11" x14ac:dyDescent="0.55000000000000004">
      <c r="A626" t="s">
        <v>1342</v>
      </c>
      <c r="B626" t="s">
        <v>675</v>
      </c>
      <c r="C626" s="1">
        <v>1821</v>
      </c>
      <c r="D626" t="s">
        <v>670</v>
      </c>
      <c r="H626" t="s">
        <v>1342</v>
      </c>
      <c r="I626" t="s">
        <v>675</v>
      </c>
      <c r="J626" s="1">
        <v>1821</v>
      </c>
      <c r="K626" t="s">
        <v>670</v>
      </c>
    </row>
    <row r="627" spans="1:11" x14ac:dyDescent="0.55000000000000004">
      <c r="A627" t="s">
        <v>1343</v>
      </c>
      <c r="B627" t="s">
        <v>678</v>
      </c>
      <c r="C627">
        <v>360</v>
      </c>
      <c r="D627" t="s">
        <v>874</v>
      </c>
      <c r="H627" t="s">
        <v>1343</v>
      </c>
      <c r="I627" t="s">
        <v>678</v>
      </c>
      <c r="J627">
        <v>360</v>
      </c>
      <c r="K627" t="s">
        <v>874</v>
      </c>
    </row>
    <row r="628" spans="1:11" x14ac:dyDescent="0.55000000000000004">
      <c r="A628" t="s">
        <v>1344</v>
      </c>
      <c r="B628" t="s">
        <v>678</v>
      </c>
      <c r="C628">
        <v>417</v>
      </c>
      <c r="D628" t="s">
        <v>690</v>
      </c>
      <c r="H628" t="s">
        <v>1344</v>
      </c>
      <c r="I628" t="s">
        <v>678</v>
      </c>
      <c r="J628">
        <v>417</v>
      </c>
      <c r="K628" t="s">
        <v>690</v>
      </c>
    </row>
    <row r="629" spans="1:11" x14ac:dyDescent="0.55000000000000004">
      <c r="A629" t="s">
        <v>1345</v>
      </c>
      <c r="B629" t="s">
        <v>678</v>
      </c>
      <c r="C629">
        <v>129</v>
      </c>
      <c r="D629" t="s">
        <v>1135</v>
      </c>
      <c r="H629" t="s">
        <v>1345</v>
      </c>
      <c r="I629" t="s">
        <v>678</v>
      </c>
      <c r="J629">
        <v>129</v>
      </c>
      <c r="K629" t="s">
        <v>1135</v>
      </c>
    </row>
    <row r="630" spans="1:11" x14ac:dyDescent="0.55000000000000004">
      <c r="A630" t="s">
        <v>1346</v>
      </c>
      <c r="B630" t="s">
        <v>678</v>
      </c>
      <c r="C630">
        <v>482</v>
      </c>
      <c r="D630" t="s">
        <v>703</v>
      </c>
      <c r="H630" t="s">
        <v>1346</v>
      </c>
      <c r="I630" t="s">
        <v>678</v>
      </c>
      <c r="J630">
        <v>482</v>
      </c>
      <c r="K630" t="s">
        <v>703</v>
      </c>
    </row>
    <row r="631" spans="1:11" x14ac:dyDescent="0.55000000000000004">
      <c r="A631" t="s">
        <v>1347</v>
      </c>
      <c r="B631" t="s">
        <v>678</v>
      </c>
      <c r="C631" s="1">
        <v>12926</v>
      </c>
      <c r="D631" t="s">
        <v>668</v>
      </c>
      <c r="H631" t="s">
        <v>1347</v>
      </c>
      <c r="I631" t="s">
        <v>678</v>
      </c>
      <c r="J631" s="1">
        <v>12926</v>
      </c>
      <c r="K631" t="s">
        <v>668</v>
      </c>
    </row>
    <row r="632" spans="1:11" x14ac:dyDescent="0.55000000000000004">
      <c r="A632" t="s">
        <v>1348</v>
      </c>
      <c r="B632" t="s">
        <v>678</v>
      </c>
      <c r="C632">
        <v>328</v>
      </c>
      <c r="D632" t="s">
        <v>791</v>
      </c>
      <c r="H632" t="s">
        <v>1348</v>
      </c>
      <c r="I632" t="s">
        <v>678</v>
      </c>
      <c r="J632">
        <v>328</v>
      </c>
      <c r="K632" t="s">
        <v>791</v>
      </c>
    </row>
    <row r="633" spans="1:11" x14ac:dyDescent="0.55000000000000004">
      <c r="A633" t="s">
        <v>694</v>
      </c>
      <c r="B633" t="s">
        <v>678</v>
      </c>
      <c r="C633">
        <v>438</v>
      </c>
      <c r="D633" t="s">
        <v>939</v>
      </c>
      <c r="H633" t="s">
        <v>694</v>
      </c>
      <c r="I633" t="s">
        <v>678</v>
      </c>
      <c r="J633">
        <v>438</v>
      </c>
      <c r="K633" t="s">
        <v>939</v>
      </c>
    </row>
    <row r="634" spans="1:11" x14ac:dyDescent="0.55000000000000004">
      <c r="A634" t="s">
        <v>1349</v>
      </c>
      <c r="B634" t="s">
        <v>678</v>
      </c>
      <c r="C634">
        <v>484</v>
      </c>
      <c r="D634" t="s">
        <v>694</v>
      </c>
      <c r="H634" t="s">
        <v>1349</v>
      </c>
      <c r="I634" t="s">
        <v>678</v>
      </c>
      <c r="J634">
        <v>484</v>
      </c>
      <c r="K634" t="s">
        <v>694</v>
      </c>
    </row>
    <row r="635" spans="1:11" x14ac:dyDescent="0.55000000000000004">
      <c r="A635" t="s">
        <v>1350</v>
      </c>
      <c r="B635" t="s">
        <v>678</v>
      </c>
      <c r="C635">
        <v>251</v>
      </c>
      <c r="D635" t="s">
        <v>951</v>
      </c>
      <c r="H635" t="s">
        <v>1350</v>
      </c>
      <c r="I635" t="s">
        <v>678</v>
      </c>
      <c r="J635">
        <v>251</v>
      </c>
      <c r="K635" t="s">
        <v>951</v>
      </c>
    </row>
    <row r="636" spans="1:11" x14ac:dyDescent="0.55000000000000004">
      <c r="A636" t="s">
        <v>1351</v>
      </c>
      <c r="B636" t="s">
        <v>675</v>
      </c>
      <c r="C636" s="1">
        <v>27537</v>
      </c>
      <c r="D636" t="s">
        <v>743</v>
      </c>
      <c r="H636" t="s">
        <v>1351</v>
      </c>
      <c r="I636" t="s">
        <v>675</v>
      </c>
      <c r="J636" s="1">
        <v>27537</v>
      </c>
      <c r="K636" t="s">
        <v>743</v>
      </c>
    </row>
    <row r="637" spans="1:11" x14ac:dyDescent="0.55000000000000004">
      <c r="A637" t="s">
        <v>1352</v>
      </c>
      <c r="B637" t="s">
        <v>678</v>
      </c>
      <c r="C637">
        <v>787</v>
      </c>
      <c r="D637" t="s">
        <v>870</v>
      </c>
      <c r="H637" t="s">
        <v>1352</v>
      </c>
      <c r="I637" t="s">
        <v>678</v>
      </c>
      <c r="J637">
        <v>787</v>
      </c>
      <c r="K637" t="s">
        <v>870</v>
      </c>
    </row>
    <row r="638" spans="1:11" x14ac:dyDescent="0.55000000000000004">
      <c r="A638" t="s">
        <v>1353</v>
      </c>
      <c r="B638" t="s">
        <v>678</v>
      </c>
      <c r="C638">
        <v>227</v>
      </c>
      <c r="D638" t="s">
        <v>795</v>
      </c>
      <c r="H638" t="s">
        <v>1353</v>
      </c>
      <c r="I638" t="s">
        <v>678</v>
      </c>
      <c r="J638">
        <v>227</v>
      </c>
      <c r="K638" t="s">
        <v>795</v>
      </c>
    </row>
    <row r="639" spans="1:11" x14ac:dyDescent="0.55000000000000004">
      <c r="A639" t="s">
        <v>1354</v>
      </c>
      <c r="B639" t="s">
        <v>678</v>
      </c>
      <c r="C639">
        <v>499</v>
      </c>
      <c r="D639" t="s">
        <v>1355</v>
      </c>
      <c r="H639" t="s">
        <v>1354</v>
      </c>
      <c r="I639" t="s">
        <v>678</v>
      </c>
      <c r="J639">
        <v>499</v>
      </c>
      <c r="K639" t="s">
        <v>1355</v>
      </c>
    </row>
    <row r="640" spans="1:11" x14ac:dyDescent="0.55000000000000004">
      <c r="A640" t="s">
        <v>1356</v>
      </c>
      <c r="B640" t="s">
        <v>678</v>
      </c>
      <c r="C640">
        <v>14</v>
      </c>
      <c r="D640" t="s">
        <v>775</v>
      </c>
      <c r="H640" t="s">
        <v>1356</v>
      </c>
      <c r="I640" t="s">
        <v>678</v>
      </c>
      <c r="J640">
        <v>14</v>
      </c>
      <c r="K640" t="s">
        <v>775</v>
      </c>
    </row>
    <row r="641" spans="1:11" x14ac:dyDescent="0.55000000000000004">
      <c r="A641" t="s">
        <v>1357</v>
      </c>
      <c r="B641" t="s">
        <v>678</v>
      </c>
      <c r="C641">
        <v>83</v>
      </c>
      <c r="D641" t="s">
        <v>983</v>
      </c>
      <c r="H641" t="s">
        <v>1357</v>
      </c>
      <c r="I641" t="s">
        <v>678</v>
      </c>
      <c r="J641">
        <v>83</v>
      </c>
      <c r="K641" t="s">
        <v>983</v>
      </c>
    </row>
    <row r="642" spans="1:11" x14ac:dyDescent="0.55000000000000004">
      <c r="A642" t="s">
        <v>1358</v>
      </c>
      <c r="B642" t="s">
        <v>675</v>
      </c>
      <c r="C642">
        <v>609</v>
      </c>
      <c r="D642" t="s">
        <v>690</v>
      </c>
      <c r="H642" t="s">
        <v>1358</v>
      </c>
      <c r="I642" t="s">
        <v>675</v>
      </c>
      <c r="J642">
        <v>609</v>
      </c>
      <c r="K642" t="s">
        <v>690</v>
      </c>
    </row>
    <row r="643" spans="1:11" x14ac:dyDescent="0.55000000000000004">
      <c r="A643" t="s">
        <v>1359</v>
      </c>
      <c r="B643" t="s">
        <v>678</v>
      </c>
      <c r="C643">
        <v>210</v>
      </c>
      <c r="D643" t="s">
        <v>697</v>
      </c>
      <c r="H643" t="s">
        <v>1359</v>
      </c>
      <c r="I643" t="s">
        <v>678</v>
      </c>
      <c r="J643">
        <v>210</v>
      </c>
      <c r="K643" t="s">
        <v>697</v>
      </c>
    </row>
    <row r="644" spans="1:11" x14ac:dyDescent="0.55000000000000004">
      <c r="A644" t="s">
        <v>1360</v>
      </c>
      <c r="B644" t="s">
        <v>678</v>
      </c>
      <c r="C644">
        <v>219</v>
      </c>
      <c r="D644" t="s">
        <v>703</v>
      </c>
      <c r="H644" t="s">
        <v>1360</v>
      </c>
      <c r="I644" t="s">
        <v>678</v>
      </c>
      <c r="J644">
        <v>219</v>
      </c>
      <c r="K644" t="s">
        <v>703</v>
      </c>
    </row>
    <row r="645" spans="1:11" x14ac:dyDescent="0.55000000000000004">
      <c r="A645" t="s">
        <v>1361</v>
      </c>
      <c r="B645" t="s">
        <v>678</v>
      </c>
      <c r="C645">
        <v>231</v>
      </c>
      <c r="D645" t="s">
        <v>906</v>
      </c>
      <c r="H645" t="s">
        <v>1361</v>
      </c>
      <c r="I645" t="s">
        <v>678</v>
      </c>
      <c r="J645">
        <v>231</v>
      </c>
      <c r="K645" t="s">
        <v>906</v>
      </c>
    </row>
    <row r="646" spans="1:11" x14ac:dyDescent="0.55000000000000004">
      <c r="A646" t="s">
        <v>1362</v>
      </c>
      <c r="B646" t="s">
        <v>678</v>
      </c>
      <c r="C646" s="1">
        <v>2513</v>
      </c>
      <c r="D646" t="s">
        <v>668</v>
      </c>
      <c r="H646" t="s">
        <v>1362</v>
      </c>
      <c r="I646" t="s">
        <v>678</v>
      </c>
      <c r="J646" s="1">
        <v>2513</v>
      </c>
      <c r="K646" t="s">
        <v>668</v>
      </c>
    </row>
    <row r="647" spans="1:11" x14ac:dyDescent="0.55000000000000004">
      <c r="A647" t="s">
        <v>1363</v>
      </c>
      <c r="B647" t="s">
        <v>678</v>
      </c>
      <c r="C647">
        <v>326</v>
      </c>
      <c r="D647" t="s">
        <v>994</v>
      </c>
      <c r="H647" t="s">
        <v>1363</v>
      </c>
      <c r="I647" t="s">
        <v>678</v>
      </c>
      <c r="J647">
        <v>326</v>
      </c>
      <c r="K647" t="s">
        <v>994</v>
      </c>
    </row>
    <row r="648" spans="1:11" x14ac:dyDescent="0.55000000000000004">
      <c r="A648" t="s">
        <v>1364</v>
      </c>
      <c r="B648" t="s">
        <v>675</v>
      </c>
      <c r="C648" s="1">
        <v>12916</v>
      </c>
      <c r="D648" t="s">
        <v>707</v>
      </c>
      <c r="H648" t="s">
        <v>1364</v>
      </c>
      <c r="I648" t="s">
        <v>675</v>
      </c>
      <c r="J648" s="1">
        <v>12916</v>
      </c>
      <c r="K648" t="s">
        <v>707</v>
      </c>
    </row>
    <row r="649" spans="1:11" x14ac:dyDescent="0.55000000000000004">
      <c r="A649" t="s">
        <v>1365</v>
      </c>
      <c r="B649" t="s">
        <v>678</v>
      </c>
      <c r="C649">
        <v>421</v>
      </c>
      <c r="D649" t="s">
        <v>1073</v>
      </c>
      <c r="H649" t="s">
        <v>1365</v>
      </c>
      <c r="I649" t="s">
        <v>678</v>
      </c>
      <c r="J649">
        <v>421</v>
      </c>
      <c r="K649" t="s">
        <v>1073</v>
      </c>
    </row>
    <row r="650" spans="1:11" x14ac:dyDescent="0.55000000000000004">
      <c r="A650" t="s">
        <v>1365</v>
      </c>
      <c r="B650" t="s">
        <v>678</v>
      </c>
      <c r="C650">
        <v>421</v>
      </c>
      <c r="D650" t="s">
        <v>686</v>
      </c>
      <c r="H650" t="s">
        <v>1365</v>
      </c>
      <c r="I650" t="s">
        <v>678</v>
      </c>
      <c r="J650">
        <v>421</v>
      </c>
      <c r="K650" t="s">
        <v>686</v>
      </c>
    </row>
    <row r="651" spans="1:11" x14ac:dyDescent="0.55000000000000004">
      <c r="A651" t="s">
        <v>1366</v>
      </c>
      <c r="B651" t="s">
        <v>678</v>
      </c>
      <c r="C651">
        <v>302</v>
      </c>
      <c r="D651" t="s">
        <v>793</v>
      </c>
      <c r="H651" t="s">
        <v>1366</v>
      </c>
      <c r="I651" t="s">
        <v>678</v>
      </c>
      <c r="J651">
        <v>302</v>
      </c>
      <c r="K651" t="s">
        <v>793</v>
      </c>
    </row>
    <row r="652" spans="1:11" x14ac:dyDescent="0.55000000000000004">
      <c r="A652" t="s">
        <v>1367</v>
      </c>
      <c r="B652" t="s">
        <v>678</v>
      </c>
      <c r="C652" s="1">
        <v>3968</v>
      </c>
      <c r="D652" t="s">
        <v>728</v>
      </c>
      <c r="H652" t="s">
        <v>1367</v>
      </c>
      <c r="I652" t="s">
        <v>678</v>
      </c>
      <c r="J652" s="1">
        <v>3968</v>
      </c>
      <c r="K652" t="s">
        <v>728</v>
      </c>
    </row>
    <row r="653" spans="1:11" x14ac:dyDescent="0.55000000000000004">
      <c r="A653" t="s">
        <v>1368</v>
      </c>
      <c r="B653" t="s">
        <v>678</v>
      </c>
      <c r="C653" s="1">
        <v>1505</v>
      </c>
      <c r="D653" t="s">
        <v>754</v>
      </c>
      <c r="H653" t="s">
        <v>1368</v>
      </c>
      <c r="I653" t="s">
        <v>678</v>
      </c>
      <c r="J653" s="1">
        <v>1505</v>
      </c>
      <c r="K653" t="s">
        <v>754</v>
      </c>
    </row>
    <row r="654" spans="1:11" x14ac:dyDescent="0.55000000000000004">
      <c r="A654" t="s">
        <v>1369</v>
      </c>
      <c r="B654" t="s">
        <v>678</v>
      </c>
      <c r="C654">
        <v>216</v>
      </c>
      <c r="D654" t="s">
        <v>783</v>
      </c>
      <c r="H654" t="s">
        <v>1369</v>
      </c>
      <c r="I654" t="s">
        <v>678</v>
      </c>
      <c r="J654">
        <v>216</v>
      </c>
      <c r="K654" t="s">
        <v>783</v>
      </c>
    </row>
    <row r="655" spans="1:11" x14ac:dyDescent="0.55000000000000004">
      <c r="A655" t="s">
        <v>1370</v>
      </c>
      <c r="B655" t="s">
        <v>678</v>
      </c>
      <c r="C655" s="1">
        <v>1164</v>
      </c>
      <c r="D655" t="s">
        <v>1017</v>
      </c>
      <c r="H655" t="s">
        <v>1370</v>
      </c>
      <c r="I655" t="s">
        <v>678</v>
      </c>
      <c r="J655" s="1">
        <v>1164</v>
      </c>
      <c r="K655" t="s">
        <v>1017</v>
      </c>
    </row>
    <row r="656" spans="1:11" x14ac:dyDescent="0.55000000000000004">
      <c r="A656" t="s">
        <v>1371</v>
      </c>
      <c r="B656" t="s">
        <v>678</v>
      </c>
      <c r="C656">
        <v>302</v>
      </c>
      <c r="D656" t="s">
        <v>787</v>
      </c>
      <c r="H656" t="s">
        <v>1371</v>
      </c>
      <c r="I656" t="s">
        <v>678</v>
      </c>
      <c r="J656">
        <v>302</v>
      </c>
      <c r="K656" t="s">
        <v>787</v>
      </c>
    </row>
    <row r="657" spans="1:11" x14ac:dyDescent="0.55000000000000004">
      <c r="A657" t="s">
        <v>1372</v>
      </c>
      <c r="B657" t="s">
        <v>675</v>
      </c>
      <c r="C657">
        <v>796</v>
      </c>
      <c r="D657" t="s">
        <v>703</v>
      </c>
      <c r="H657" t="s">
        <v>1372</v>
      </c>
      <c r="I657" t="s">
        <v>675</v>
      </c>
      <c r="J657">
        <v>796</v>
      </c>
      <c r="K657" t="s">
        <v>703</v>
      </c>
    </row>
    <row r="658" spans="1:11" x14ac:dyDescent="0.55000000000000004">
      <c r="A658" t="s">
        <v>1373</v>
      </c>
      <c r="B658" t="s">
        <v>678</v>
      </c>
      <c r="C658">
        <v>99</v>
      </c>
      <c r="D658" t="s">
        <v>855</v>
      </c>
      <c r="H658" t="s">
        <v>1373</v>
      </c>
      <c r="I658" t="s">
        <v>678</v>
      </c>
      <c r="J658">
        <v>99</v>
      </c>
      <c r="K658" t="s">
        <v>855</v>
      </c>
    </row>
    <row r="659" spans="1:11" x14ac:dyDescent="0.55000000000000004">
      <c r="A659" t="s">
        <v>1374</v>
      </c>
      <c r="B659" t="s">
        <v>678</v>
      </c>
      <c r="C659" s="1">
        <v>1744</v>
      </c>
      <c r="D659" t="s">
        <v>1017</v>
      </c>
      <c r="H659" t="s">
        <v>1374</v>
      </c>
      <c r="I659" t="s">
        <v>678</v>
      </c>
      <c r="J659" s="1">
        <v>1744</v>
      </c>
      <c r="K659" t="s">
        <v>1017</v>
      </c>
    </row>
    <row r="660" spans="1:11" x14ac:dyDescent="0.55000000000000004">
      <c r="A660" t="s">
        <v>1375</v>
      </c>
      <c r="B660" t="s">
        <v>678</v>
      </c>
      <c r="C660">
        <v>714</v>
      </c>
      <c r="D660" t="s">
        <v>692</v>
      </c>
      <c r="H660" t="s">
        <v>1375</v>
      </c>
      <c r="I660" t="s">
        <v>678</v>
      </c>
      <c r="J660">
        <v>714</v>
      </c>
      <c r="K660" t="s">
        <v>692</v>
      </c>
    </row>
    <row r="661" spans="1:11" x14ac:dyDescent="0.55000000000000004">
      <c r="A661" t="s">
        <v>1376</v>
      </c>
      <c r="B661" t="s">
        <v>675</v>
      </c>
      <c r="C661" s="1">
        <v>2911</v>
      </c>
      <c r="D661" t="s">
        <v>676</v>
      </c>
      <c r="H661" t="s">
        <v>1376</v>
      </c>
      <c r="I661" t="s">
        <v>675</v>
      </c>
      <c r="J661" s="1">
        <v>2911</v>
      </c>
      <c r="K661" t="s">
        <v>676</v>
      </c>
    </row>
    <row r="662" spans="1:11" x14ac:dyDescent="0.55000000000000004">
      <c r="A662" t="s">
        <v>1377</v>
      </c>
      <c r="B662" t="s">
        <v>678</v>
      </c>
      <c r="C662">
        <v>223</v>
      </c>
      <c r="D662" t="s">
        <v>857</v>
      </c>
      <c r="H662" t="s">
        <v>1377</v>
      </c>
      <c r="I662" t="s">
        <v>678</v>
      </c>
      <c r="J662">
        <v>223</v>
      </c>
      <c r="K662" t="s">
        <v>857</v>
      </c>
    </row>
    <row r="663" spans="1:11" x14ac:dyDescent="0.55000000000000004">
      <c r="A663" t="s">
        <v>1378</v>
      </c>
      <c r="B663" t="s">
        <v>678</v>
      </c>
      <c r="C663" s="1">
        <v>15550</v>
      </c>
      <c r="D663" t="s">
        <v>668</v>
      </c>
      <c r="H663" t="s">
        <v>1378</v>
      </c>
      <c r="I663" t="s">
        <v>678</v>
      </c>
      <c r="J663" s="1">
        <v>15550</v>
      </c>
      <c r="K663" t="s">
        <v>668</v>
      </c>
    </row>
    <row r="664" spans="1:11" x14ac:dyDescent="0.55000000000000004">
      <c r="A664" t="s">
        <v>1379</v>
      </c>
      <c r="B664" t="s">
        <v>678</v>
      </c>
      <c r="C664" s="1">
        <v>13579</v>
      </c>
      <c r="D664" t="s">
        <v>668</v>
      </c>
      <c r="H664" t="s">
        <v>1379</v>
      </c>
      <c r="I664" t="s">
        <v>678</v>
      </c>
      <c r="J664" s="1">
        <v>13579</v>
      </c>
      <c r="K664" t="s">
        <v>668</v>
      </c>
    </row>
    <row r="665" spans="1:11" x14ac:dyDescent="0.55000000000000004">
      <c r="A665" t="s">
        <v>1380</v>
      </c>
      <c r="B665" t="s">
        <v>675</v>
      </c>
      <c r="C665" s="1">
        <v>1235</v>
      </c>
      <c r="D665" t="s">
        <v>766</v>
      </c>
      <c r="H665" t="s">
        <v>1380</v>
      </c>
      <c r="I665" t="s">
        <v>675</v>
      </c>
      <c r="J665" s="1">
        <v>1235</v>
      </c>
      <c r="K665" t="s">
        <v>766</v>
      </c>
    </row>
    <row r="666" spans="1:11" x14ac:dyDescent="0.55000000000000004">
      <c r="A666" t="s">
        <v>1381</v>
      </c>
      <c r="B666" t="s">
        <v>678</v>
      </c>
      <c r="C666">
        <v>726</v>
      </c>
      <c r="D666" t="s">
        <v>738</v>
      </c>
      <c r="H666" t="s">
        <v>1381</v>
      </c>
      <c r="I666" t="s">
        <v>678</v>
      </c>
      <c r="J666">
        <v>726</v>
      </c>
      <c r="K666" t="s">
        <v>738</v>
      </c>
    </row>
    <row r="667" spans="1:11" x14ac:dyDescent="0.55000000000000004">
      <c r="A667" t="s">
        <v>1382</v>
      </c>
      <c r="B667" t="s">
        <v>726</v>
      </c>
      <c r="C667">
        <v>47</v>
      </c>
      <c r="D667" t="s">
        <v>919</v>
      </c>
      <c r="H667" t="s">
        <v>1382</v>
      </c>
      <c r="I667" t="s">
        <v>726</v>
      </c>
      <c r="J667">
        <v>47</v>
      </c>
      <c r="K667" t="s">
        <v>919</v>
      </c>
    </row>
    <row r="668" spans="1:11" x14ac:dyDescent="0.55000000000000004">
      <c r="A668" t="s">
        <v>1383</v>
      </c>
      <c r="B668" t="s">
        <v>678</v>
      </c>
      <c r="C668">
        <v>144</v>
      </c>
      <c r="D668" t="s">
        <v>1273</v>
      </c>
      <c r="H668" t="s">
        <v>1383</v>
      </c>
      <c r="I668" t="s">
        <v>678</v>
      </c>
      <c r="J668">
        <v>144</v>
      </c>
      <c r="K668" t="s">
        <v>1273</v>
      </c>
    </row>
    <row r="669" spans="1:11" x14ac:dyDescent="0.55000000000000004">
      <c r="A669" t="s">
        <v>951</v>
      </c>
      <c r="B669" t="s">
        <v>675</v>
      </c>
      <c r="C669" s="1">
        <v>9609</v>
      </c>
      <c r="D669" t="s">
        <v>951</v>
      </c>
      <c r="H669" t="s">
        <v>951</v>
      </c>
      <c r="I669" t="s">
        <v>675</v>
      </c>
      <c r="J669" s="1">
        <v>9609</v>
      </c>
      <c r="K669" t="s">
        <v>951</v>
      </c>
    </row>
    <row r="670" spans="1:11" x14ac:dyDescent="0.55000000000000004">
      <c r="A670" t="s">
        <v>1384</v>
      </c>
      <c r="B670" t="s">
        <v>675</v>
      </c>
      <c r="C670" s="1">
        <v>1937</v>
      </c>
      <c r="D670" t="s">
        <v>1273</v>
      </c>
      <c r="H670" t="s">
        <v>1384</v>
      </c>
      <c r="I670" t="s">
        <v>675</v>
      </c>
      <c r="J670" s="1">
        <v>1937</v>
      </c>
      <c r="K670" t="s">
        <v>1273</v>
      </c>
    </row>
    <row r="671" spans="1:11" x14ac:dyDescent="0.55000000000000004">
      <c r="A671" t="s">
        <v>1385</v>
      </c>
      <c r="B671" t="s">
        <v>678</v>
      </c>
      <c r="C671" s="1">
        <v>1295</v>
      </c>
      <c r="D671" t="s">
        <v>738</v>
      </c>
      <c r="H671" t="s">
        <v>1385</v>
      </c>
      <c r="I671" t="s">
        <v>678</v>
      </c>
      <c r="J671" s="1">
        <v>1295</v>
      </c>
      <c r="K671" t="s">
        <v>738</v>
      </c>
    </row>
    <row r="672" spans="1:11" x14ac:dyDescent="0.55000000000000004">
      <c r="A672" t="s">
        <v>1386</v>
      </c>
      <c r="B672" t="s">
        <v>678</v>
      </c>
      <c r="C672" s="1">
        <v>4973</v>
      </c>
      <c r="D672" t="s">
        <v>728</v>
      </c>
      <c r="H672" t="s">
        <v>1386</v>
      </c>
      <c r="I672" t="s">
        <v>678</v>
      </c>
      <c r="J672" s="1">
        <v>4973</v>
      </c>
      <c r="K672" t="s">
        <v>728</v>
      </c>
    </row>
    <row r="673" spans="1:11" x14ac:dyDescent="0.55000000000000004">
      <c r="A673" t="s">
        <v>1387</v>
      </c>
      <c r="B673" t="s">
        <v>678</v>
      </c>
      <c r="C673" s="1">
        <v>5722</v>
      </c>
      <c r="D673" t="s">
        <v>728</v>
      </c>
      <c r="H673" t="s">
        <v>1387</v>
      </c>
      <c r="I673" t="s">
        <v>678</v>
      </c>
      <c r="J673" s="1">
        <v>5722</v>
      </c>
      <c r="K673" t="s">
        <v>728</v>
      </c>
    </row>
    <row r="674" spans="1:11" x14ac:dyDescent="0.55000000000000004">
      <c r="A674" t="s">
        <v>1388</v>
      </c>
      <c r="B674" t="s">
        <v>678</v>
      </c>
      <c r="C674" s="1">
        <v>28965</v>
      </c>
      <c r="D674" t="s">
        <v>667</v>
      </c>
      <c r="H674" t="s">
        <v>1388</v>
      </c>
      <c r="I674" t="s">
        <v>678</v>
      </c>
      <c r="J674" s="1">
        <v>28965</v>
      </c>
      <c r="K674" t="s">
        <v>667</v>
      </c>
    </row>
    <row r="675" spans="1:11" x14ac:dyDescent="0.55000000000000004">
      <c r="A675" t="s">
        <v>1389</v>
      </c>
      <c r="B675" t="s">
        <v>678</v>
      </c>
      <c r="C675">
        <v>237</v>
      </c>
      <c r="D675" t="s">
        <v>821</v>
      </c>
      <c r="H675" t="s">
        <v>1389</v>
      </c>
      <c r="I675" t="s">
        <v>678</v>
      </c>
      <c r="J675">
        <v>237</v>
      </c>
      <c r="K675" t="s">
        <v>821</v>
      </c>
    </row>
    <row r="676" spans="1:11" x14ac:dyDescent="0.55000000000000004">
      <c r="A676" t="s">
        <v>1390</v>
      </c>
      <c r="B676" t="s">
        <v>675</v>
      </c>
      <c r="C676" s="1">
        <v>19375</v>
      </c>
      <c r="D676" t="s">
        <v>728</v>
      </c>
      <c r="H676" t="s">
        <v>1390</v>
      </c>
      <c r="I676" t="s">
        <v>675</v>
      </c>
      <c r="J676" s="1">
        <v>19375</v>
      </c>
      <c r="K676" t="s">
        <v>728</v>
      </c>
    </row>
    <row r="677" spans="1:11" x14ac:dyDescent="0.55000000000000004">
      <c r="A677" t="s">
        <v>1391</v>
      </c>
      <c r="B677" t="s">
        <v>678</v>
      </c>
      <c r="C677" s="1">
        <v>8741</v>
      </c>
      <c r="D677" t="s">
        <v>728</v>
      </c>
      <c r="H677" t="s">
        <v>1391</v>
      </c>
      <c r="I677" t="s">
        <v>678</v>
      </c>
      <c r="J677" s="1">
        <v>8741</v>
      </c>
      <c r="K677" t="s">
        <v>728</v>
      </c>
    </row>
    <row r="678" spans="1:11" x14ac:dyDescent="0.55000000000000004">
      <c r="A678" t="s">
        <v>1392</v>
      </c>
      <c r="B678" t="s">
        <v>678</v>
      </c>
      <c r="C678" s="1">
        <v>17631</v>
      </c>
      <c r="D678" t="s">
        <v>728</v>
      </c>
      <c r="H678" t="s">
        <v>1392</v>
      </c>
      <c r="I678" t="s">
        <v>678</v>
      </c>
      <c r="J678" s="1">
        <v>17631</v>
      </c>
      <c r="K678" t="s">
        <v>728</v>
      </c>
    </row>
    <row r="679" spans="1:11" x14ac:dyDescent="0.55000000000000004">
      <c r="A679" t="s">
        <v>1393</v>
      </c>
      <c r="B679" t="s">
        <v>678</v>
      </c>
      <c r="C679" s="1">
        <v>6017</v>
      </c>
      <c r="D679" t="s">
        <v>728</v>
      </c>
      <c r="H679" t="s">
        <v>1393</v>
      </c>
      <c r="I679" t="s">
        <v>678</v>
      </c>
      <c r="J679" s="1">
        <v>6017</v>
      </c>
      <c r="K679" t="s">
        <v>728</v>
      </c>
    </row>
    <row r="680" spans="1:11" x14ac:dyDescent="0.55000000000000004">
      <c r="A680" t="s">
        <v>1393</v>
      </c>
      <c r="B680" t="s">
        <v>678</v>
      </c>
      <c r="C680" s="1">
        <v>6017</v>
      </c>
      <c r="D680" t="s">
        <v>667</v>
      </c>
      <c r="H680" t="s">
        <v>1393</v>
      </c>
      <c r="I680" t="s">
        <v>678</v>
      </c>
      <c r="J680" s="1">
        <v>6017</v>
      </c>
      <c r="K680" t="s">
        <v>667</v>
      </c>
    </row>
    <row r="681" spans="1:11" x14ac:dyDescent="0.55000000000000004">
      <c r="A681" t="s">
        <v>1394</v>
      </c>
      <c r="B681" t="s">
        <v>678</v>
      </c>
      <c r="C681" s="1">
        <v>3811</v>
      </c>
      <c r="D681" t="s">
        <v>667</v>
      </c>
      <c r="H681" t="s">
        <v>1394</v>
      </c>
      <c r="I681" t="s">
        <v>678</v>
      </c>
      <c r="J681" s="1">
        <v>3811</v>
      </c>
      <c r="K681" t="s">
        <v>667</v>
      </c>
    </row>
    <row r="682" spans="1:11" x14ac:dyDescent="0.55000000000000004">
      <c r="A682" t="s">
        <v>1395</v>
      </c>
      <c r="B682" t="s">
        <v>675</v>
      </c>
      <c r="C682" s="1">
        <v>1457</v>
      </c>
      <c r="D682" t="s">
        <v>959</v>
      </c>
      <c r="H682" t="s">
        <v>1395</v>
      </c>
      <c r="I682" t="s">
        <v>675</v>
      </c>
      <c r="J682" s="1">
        <v>1457</v>
      </c>
      <c r="K682" t="s">
        <v>959</v>
      </c>
    </row>
    <row r="683" spans="1:11" x14ac:dyDescent="0.55000000000000004">
      <c r="A683" t="s">
        <v>1396</v>
      </c>
      <c r="B683" t="s">
        <v>678</v>
      </c>
      <c r="C683" s="1">
        <v>28331</v>
      </c>
      <c r="D683" t="s">
        <v>668</v>
      </c>
      <c r="H683" t="s">
        <v>1396</v>
      </c>
      <c r="I683" t="s">
        <v>678</v>
      </c>
      <c r="J683" s="1">
        <v>28331</v>
      </c>
      <c r="K683" t="s">
        <v>668</v>
      </c>
    </row>
    <row r="684" spans="1:11" x14ac:dyDescent="0.55000000000000004">
      <c r="A684" t="s">
        <v>1397</v>
      </c>
      <c r="B684" t="s">
        <v>678</v>
      </c>
      <c r="C684">
        <v>380</v>
      </c>
      <c r="D684" t="s">
        <v>761</v>
      </c>
      <c r="H684" t="s">
        <v>1397</v>
      </c>
      <c r="I684" t="s">
        <v>678</v>
      </c>
      <c r="J684">
        <v>380</v>
      </c>
      <c r="K684" t="s">
        <v>761</v>
      </c>
    </row>
    <row r="685" spans="1:11" x14ac:dyDescent="0.55000000000000004">
      <c r="A685" t="s">
        <v>1398</v>
      </c>
      <c r="B685" t="s">
        <v>675</v>
      </c>
      <c r="C685" s="1">
        <v>4348</v>
      </c>
      <c r="D685" t="s">
        <v>862</v>
      </c>
      <c r="H685" t="s">
        <v>1398</v>
      </c>
      <c r="I685" t="s">
        <v>675</v>
      </c>
      <c r="J685" s="1">
        <v>4348</v>
      </c>
      <c r="K685" t="s">
        <v>862</v>
      </c>
    </row>
    <row r="686" spans="1:11" x14ac:dyDescent="0.55000000000000004">
      <c r="A686" t="s">
        <v>1399</v>
      </c>
      <c r="B686" t="s">
        <v>675</v>
      </c>
      <c r="C686" s="1">
        <v>3560</v>
      </c>
      <c r="D686" t="s">
        <v>720</v>
      </c>
      <c r="H686" t="s">
        <v>1399</v>
      </c>
      <c r="I686" t="s">
        <v>675</v>
      </c>
      <c r="J686" s="1">
        <v>3560</v>
      </c>
      <c r="K686" t="s">
        <v>720</v>
      </c>
    </row>
    <row r="687" spans="1:11" x14ac:dyDescent="0.55000000000000004">
      <c r="A687" t="s">
        <v>1400</v>
      </c>
      <c r="B687" t="s">
        <v>678</v>
      </c>
      <c r="C687">
        <v>443</v>
      </c>
      <c r="D687" t="s">
        <v>682</v>
      </c>
      <c r="H687" t="s">
        <v>1400</v>
      </c>
      <c r="I687" t="s">
        <v>678</v>
      </c>
      <c r="J687">
        <v>443</v>
      </c>
      <c r="K687" t="s">
        <v>682</v>
      </c>
    </row>
    <row r="688" spans="1:11" x14ac:dyDescent="0.55000000000000004">
      <c r="A688" t="s">
        <v>1401</v>
      </c>
      <c r="B688" t="s">
        <v>675</v>
      </c>
      <c r="C688" s="1">
        <v>4418</v>
      </c>
      <c r="D688" t="s">
        <v>705</v>
      </c>
      <c r="H688" t="s">
        <v>1401</v>
      </c>
      <c r="I688" t="s">
        <v>675</v>
      </c>
      <c r="J688" s="1">
        <v>4418</v>
      </c>
      <c r="K688" t="s">
        <v>705</v>
      </c>
    </row>
    <row r="689" spans="1:11" x14ac:dyDescent="0.55000000000000004">
      <c r="A689" t="s">
        <v>718</v>
      </c>
      <c r="B689" t="s">
        <v>678</v>
      </c>
      <c r="C689">
        <v>337</v>
      </c>
      <c r="D689" t="s">
        <v>1017</v>
      </c>
      <c r="H689" t="s">
        <v>718</v>
      </c>
      <c r="I689" t="s">
        <v>678</v>
      </c>
      <c r="J689">
        <v>337</v>
      </c>
      <c r="K689" t="s">
        <v>1017</v>
      </c>
    </row>
    <row r="690" spans="1:11" x14ac:dyDescent="0.55000000000000004">
      <c r="A690" t="s">
        <v>718</v>
      </c>
      <c r="B690" t="s">
        <v>678</v>
      </c>
      <c r="C690">
        <v>337</v>
      </c>
      <c r="D690" t="s">
        <v>718</v>
      </c>
      <c r="H690" t="s">
        <v>718</v>
      </c>
      <c r="I690" t="s">
        <v>678</v>
      </c>
      <c r="J690">
        <v>337</v>
      </c>
      <c r="K690" t="s">
        <v>718</v>
      </c>
    </row>
    <row r="691" spans="1:11" x14ac:dyDescent="0.55000000000000004">
      <c r="A691" t="s">
        <v>1402</v>
      </c>
      <c r="B691" t="s">
        <v>678</v>
      </c>
      <c r="C691">
        <v>977</v>
      </c>
      <c r="D691" t="s">
        <v>951</v>
      </c>
      <c r="H691" t="s">
        <v>1402</v>
      </c>
      <c r="I691" t="s">
        <v>678</v>
      </c>
      <c r="J691">
        <v>977</v>
      </c>
      <c r="K691" t="s">
        <v>951</v>
      </c>
    </row>
    <row r="692" spans="1:11" x14ac:dyDescent="0.55000000000000004">
      <c r="A692" t="s">
        <v>1403</v>
      </c>
      <c r="B692" t="s">
        <v>675</v>
      </c>
      <c r="C692" s="1">
        <v>1503</v>
      </c>
      <c r="D692" t="s">
        <v>764</v>
      </c>
      <c r="H692" t="s">
        <v>1403</v>
      </c>
      <c r="I692" t="s">
        <v>675</v>
      </c>
      <c r="J692" s="1">
        <v>1503</v>
      </c>
      <c r="K692" t="s">
        <v>764</v>
      </c>
    </row>
    <row r="693" spans="1:11" x14ac:dyDescent="0.55000000000000004">
      <c r="A693" t="s">
        <v>1404</v>
      </c>
      <c r="B693" t="s">
        <v>678</v>
      </c>
      <c r="C693" s="1">
        <v>16000</v>
      </c>
      <c r="D693" t="s">
        <v>668</v>
      </c>
      <c r="H693" t="s">
        <v>1404</v>
      </c>
      <c r="I693" t="s">
        <v>678</v>
      </c>
      <c r="J693" s="1">
        <v>16000</v>
      </c>
      <c r="K693" t="s">
        <v>668</v>
      </c>
    </row>
    <row r="694" spans="1:11" x14ac:dyDescent="0.55000000000000004">
      <c r="A694" t="s">
        <v>1404</v>
      </c>
      <c r="B694" t="s">
        <v>678</v>
      </c>
      <c r="C694" s="1">
        <v>16000</v>
      </c>
      <c r="D694" t="s">
        <v>666</v>
      </c>
      <c r="H694" t="s">
        <v>1404</v>
      </c>
      <c r="I694" t="s">
        <v>678</v>
      </c>
      <c r="J694" s="1">
        <v>16000</v>
      </c>
      <c r="K694" t="s">
        <v>666</v>
      </c>
    </row>
    <row r="695" spans="1:11" x14ac:dyDescent="0.55000000000000004">
      <c r="A695" t="s">
        <v>1404</v>
      </c>
      <c r="B695" t="s">
        <v>678</v>
      </c>
      <c r="C695" s="1">
        <v>16000</v>
      </c>
      <c r="D695" t="s">
        <v>769</v>
      </c>
      <c r="H695" t="s">
        <v>1404</v>
      </c>
      <c r="I695" t="s">
        <v>678</v>
      </c>
      <c r="J695" s="1">
        <v>16000</v>
      </c>
      <c r="K695" t="s">
        <v>769</v>
      </c>
    </row>
    <row r="696" spans="1:11" x14ac:dyDescent="0.55000000000000004">
      <c r="A696" t="s">
        <v>1405</v>
      </c>
      <c r="B696" t="s">
        <v>678</v>
      </c>
      <c r="C696" s="1">
        <v>2912</v>
      </c>
      <c r="D696" t="s">
        <v>953</v>
      </c>
      <c r="H696" t="s">
        <v>1405</v>
      </c>
      <c r="I696" t="s">
        <v>678</v>
      </c>
      <c r="J696" s="1">
        <v>2912</v>
      </c>
      <c r="K696" t="s">
        <v>953</v>
      </c>
    </row>
    <row r="697" spans="1:11" x14ac:dyDescent="0.55000000000000004">
      <c r="A697" t="s">
        <v>1406</v>
      </c>
      <c r="B697" t="s">
        <v>678</v>
      </c>
      <c r="C697">
        <v>521</v>
      </c>
      <c r="D697" t="s">
        <v>705</v>
      </c>
      <c r="H697" t="s">
        <v>1406</v>
      </c>
      <c r="I697" t="s">
        <v>678</v>
      </c>
      <c r="J697">
        <v>521</v>
      </c>
      <c r="K697" t="s">
        <v>705</v>
      </c>
    </row>
    <row r="698" spans="1:11" x14ac:dyDescent="0.55000000000000004">
      <c r="A698" t="s">
        <v>1407</v>
      </c>
      <c r="B698" t="s">
        <v>678</v>
      </c>
      <c r="C698">
        <v>130</v>
      </c>
      <c r="D698" t="s">
        <v>951</v>
      </c>
      <c r="H698" t="s">
        <v>1407</v>
      </c>
      <c r="I698" t="s">
        <v>678</v>
      </c>
      <c r="J698">
        <v>130</v>
      </c>
      <c r="K698" t="s">
        <v>951</v>
      </c>
    </row>
    <row r="699" spans="1:11" x14ac:dyDescent="0.55000000000000004">
      <c r="A699" t="s">
        <v>1408</v>
      </c>
      <c r="B699" t="s">
        <v>678</v>
      </c>
      <c r="C699">
        <v>286</v>
      </c>
      <c r="D699" t="s">
        <v>751</v>
      </c>
      <c r="H699" t="s">
        <v>1408</v>
      </c>
      <c r="I699" t="s">
        <v>678</v>
      </c>
      <c r="J699">
        <v>286</v>
      </c>
      <c r="K699" t="s">
        <v>751</v>
      </c>
    </row>
    <row r="700" spans="1:11" x14ac:dyDescent="0.55000000000000004">
      <c r="A700" t="s">
        <v>1409</v>
      </c>
      <c r="B700" t="s">
        <v>675</v>
      </c>
      <c r="C700" s="1">
        <v>2384</v>
      </c>
      <c r="D700" t="s">
        <v>756</v>
      </c>
      <c r="H700" t="s">
        <v>1409</v>
      </c>
      <c r="I700" t="s">
        <v>675</v>
      </c>
      <c r="J700" s="1">
        <v>2384</v>
      </c>
      <c r="K700" t="s">
        <v>756</v>
      </c>
    </row>
    <row r="701" spans="1:11" x14ac:dyDescent="0.55000000000000004">
      <c r="A701" t="s">
        <v>1410</v>
      </c>
      <c r="B701" t="s">
        <v>675</v>
      </c>
      <c r="C701" s="1">
        <v>2060</v>
      </c>
      <c r="D701" t="s">
        <v>720</v>
      </c>
      <c r="H701" t="s">
        <v>1410</v>
      </c>
      <c r="I701" t="s">
        <v>675</v>
      </c>
      <c r="J701" s="1">
        <v>2060</v>
      </c>
      <c r="K701" t="s">
        <v>720</v>
      </c>
    </row>
    <row r="702" spans="1:11" x14ac:dyDescent="0.55000000000000004">
      <c r="A702" t="s">
        <v>1411</v>
      </c>
      <c r="B702" t="s">
        <v>678</v>
      </c>
      <c r="C702">
        <v>516</v>
      </c>
      <c r="D702" t="s">
        <v>919</v>
      </c>
      <c r="H702" t="s">
        <v>1411</v>
      </c>
      <c r="I702" t="s">
        <v>678</v>
      </c>
      <c r="J702">
        <v>516</v>
      </c>
      <c r="K702" t="s">
        <v>919</v>
      </c>
    </row>
    <row r="703" spans="1:11" x14ac:dyDescent="0.55000000000000004">
      <c r="A703" t="s">
        <v>1412</v>
      </c>
      <c r="B703" t="s">
        <v>678</v>
      </c>
      <c r="C703" s="1">
        <v>20315</v>
      </c>
      <c r="D703" t="s">
        <v>728</v>
      </c>
      <c r="H703" t="s">
        <v>1412</v>
      </c>
      <c r="I703" t="s">
        <v>678</v>
      </c>
      <c r="J703" s="1">
        <v>20315</v>
      </c>
      <c r="K703" t="s">
        <v>728</v>
      </c>
    </row>
    <row r="704" spans="1:11" x14ac:dyDescent="0.55000000000000004">
      <c r="A704" t="s">
        <v>1413</v>
      </c>
      <c r="B704" t="s">
        <v>678</v>
      </c>
      <c r="C704">
        <v>993</v>
      </c>
      <c r="D704" t="s">
        <v>694</v>
      </c>
      <c r="H704" t="s">
        <v>1413</v>
      </c>
      <c r="I704" t="s">
        <v>678</v>
      </c>
      <c r="J704">
        <v>993</v>
      </c>
      <c r="K704" t="s">
        <v>694</v>
      </c>
    </row>
    <row r="705" spans="1:11" x14ac:dyDescent="0.55000000000000004">
      <c r="A705" t="s">
        <v>1414</v>
      </c>
      <c r="B705" t="s">
        <v>678</v>
      </c>
      <c r="C705">
        <v>163</v>
      </c>
      <c r="D705" t="s">
        <v>919</v>
      </c>
      <c r="H705" t="s">
        <v>1414</v>
      </c>
      <c r="I705" t="s">
        <v>678</v>
      </c>
      <c r="J705">
        <v>163</v>
      </c>
      <c r="K705" t="s">
        <v>919</v>
      </c>
    </row>
    <row r="706" spans="1:11" x14ac:dyDescent="0.55000000000000004">
      <c r="A706" t="s">
        <v>1415</v>
      </c>
      <c r="B706" t="s">
        <v>678</v>
      </c>
      <c r="C706" s="1">
        <v>1598</v>
      </c>
      <c r="D706" t="s">
        <v>743</v>
      </c>
      <c r="H706" t="s">
        <v>1415</v>
      </c>
      <c r="I706" t="s">
        <v>678</v>
      </c>
      <c r="J706" s="1">
        <v>1598</v>
      </c>
      <c r="K706" t="s">
        <v>743</v>
      </c>
    </row>
    <row r="707" spans="1:11" x14ac:dyDescent="0.55000000000000004">
      <c r="A707" t="s">
        <v>1416</v>
      </c>
      <c r="B707" t="s">
        <v>675</v>
      </c>
      <c r="C707" s="1">
        <v>14504</v>
      </c>
      <c r="D707" t="s">
        <v>761</v>
      </c>
      <c r="H707" t="s">
        <v>1416</v>
      </c>
      <c r="I707" t="s">
        <v>675</v>
      </c>
      <c r="J707" s="1">
        <v>14504</v>
      </c>
      <c r="K707" t="s">
        <v>761</v>
      </c>
    </row>
    <row r="708" spans="1:11" x14ac:dyDescent="0.55000000000000004">
      <c r="A708" t="s">
        <v>1417</v>
      </c>
      <c r="B708" t="s">
        <v>678</v>
      </c>
      <c r="C708" s="1">
        <v>7275</v>
      </c>
      <c r="D708" t="s">
        <v>728</v>
      </c>
      <c r="H708" t="s">
        <v>1417</v>
      </c>
      <c r="I708" t="s">
        <v>678</v>
      </c>
      <c r="J708" s="1">
        <v>7275</v>
      </c>
      <c r="K708" t="s">
        <v>728</v>
      </c>
    </row>
    <row r="709" spans="1:11" x14ac:dyDescent="0.55000000000000004">
      <c r="A709" t="s">
        <v>1418</v>
      </c>
      <c r="B709" t="s">
        <v>678</v>
      </c>
      <c r="C709" s="1">
        <v>12590</v>
      </c>
      <c r="D709" t="s">
        <v>668</v>
      </c>
      <c r="H709" t="s">
        <v>1418</v>
      </c>
      <c r="I709" t="s">
        <v>678</v>
      </c>
      <c r="J709" s="1">
        <v>12590</v>
      </c>
      <c r="K709" t="s">
        <v>668</v>
      </c>
    </row>
    <row r="710" spans="1:11" x14ac:dyDescent="0.55000000000000004">
      <c r="A710" t="s">
        <v>1419</v>
      </c>
      <c r="B710" t="s">
        <v>678</v>
      </c>
      <c r="C710" s="1">
        <v>14462</v>
      </c>
      <c r="D710" t="s">
        <v>728</v>
      </c>
      <c r="H710" t="s">
        <v>1419</v>
      </c>
      <c r="I710" t="s">
        <v>678</v>
      </c>
      <c r="J710" s="1">
        <v>14462</v>
      </c>
      <c r="K710" t="s">
        <v>728</v>
      </c>
    </row>
    <row r="711" spans="1:11" x14ac:dyDescent="0.55000000000000004">
      <c r="A711" t="s">
        <v>1420</v>
      </c>
      <c r="B711" t="s">
        <v>678</v>
      </c>
      <c r="C711">
        <v>285</v>
      </c>
      <c r="D711" t="s">
        <v>768</v>
      </c>
      <c r="H711" t="s">
        <v>1420</v>
      </c>
      <c r="I711" t="s">
        <v>678</v>
      </c>
      <c r="J711">
        <v>285</v>
      </c>
      <c r="K711" t="s">
        <v>768</v>
      </c>
    </row>
    <row r="712" spans="1:11" x14ac:dyDescent="0.55000000000000004">
      <c r="A712" t="s">
        <v>1421</v>
      </c>
      <c r="B712" t="s">
        <v>678</v>
      </c>
      <c r="C712" s="1">
        <v>22390</v>
      </c>
      <c r="D712" t="s">
        <v>666</v>
      </c>
      <c r="H712" t="s">
        <v>1421</v>
      </c>
      <c r="I712" t="s">
        <v>678</v>
      </c>
      <c r="J712" s="1">
        <v>22390</v>
      </c>
      <c r="K712" t="s">
        <v>666</v>
      </c>
    </row>
    <row r="713" spans="1:11" x14ac:dyDescent="0.55000000000000004">
      <c r="A713" t="s">
        <v>1422</v>
      </c>
      <c r="B713" t="s">
        <v>675</v>
      </c>
      <c r="C713" s="1">
        <v>6939</v>
      </c>
      <c r="D713" t="s">
        <v>903</v>
      </c>
      <c r="H713" t="s">
        <v>1422</v>
      </c>
      <c r="I713" t="s">
        <v>675</v>
      </c>
      <c r="J713" s="1">
        <v>6939</v>
      </c>
      <c r="K713" t="s">
        <v>903</v>
      </c>
    </row>
    <row r="714" spans="1:11" x14ac:dyDescent="0.55000000000000004">
      <c r="A714" t="s">
        <v>1423</v>
      </c>
      <c r="B714" t="s">
        <v>678</v>
      </c>
      <c r="C714">
        <v>331</v>
      </c>
      <c r="D714" t="s">
        <v>692</v>
      </c>
      <c r="H714" t="s">
        <v>1423</v>
      </c>
      <c r="I714" t="s">
        <v>678</v>
      </c>
      <c r="J714">
        <v>331</v>
      </c>
      <c r="K714" t="s">
        <v>692</v>
      </c>
    </row>
    <row r="715" spans="1:11" x14ac:dyDescent="0.55000000000000004">
      <c r="A715" t="s">
        <v>1424</v>
      </c>
      <c r="B715" t="s">
        <v>678</v>
      </c>
      <c r="C715">
        <v>181</v>
      </c>
      <c r="D715" t="s">
        <v>877</v>
      </c>
      <c r="H715" t="s">
        <v>1424</v>
      </c>
      <c r="I715" t="s">
        <v>678</v>
      </c>
      <c r="J715">
        <v>181</v>
      </c>
      <c r="K715" t="s">
        <v>877</v>
      </c>
    </row>
    <row r="716" spans="1:11" x14ac:dyDescent="0.55000000000000004">
      <c r="A716" t="s">
        <v>1425</v>
      </c>
      <c r="B716" t="s">
        <v>678</v>
      </c>
      <c r="C716">
        <v>129</v>
      </c>
      <c r="D716" t="s">
        <v>756</v>
      </c>
      <c r="H716" t="s">
        <v>1425</v>
      </c>
      <c r="I716" t="s">
        <v>678</v>
      </c>
      <c r="J716">
        <v>129</v>
      </c>
      <c r="K716" t="s">
        <v>756</v>
      </c>
    </row>
    <row r="717" spans="1:11" x14ac:dyDescent="0.55000000000000004">
      <c r="A717" t="s">
        <v>923</v>
      </c>
      <c r="B717" t="s">
        <v>678</v>
      </c>
      <c r="C717">
        <v>858</v>
      </c>
      <c r="D717" t="s">
        <v>669</v>
      </c>
      <c r="H717" t="s">
        <v>923</v>
      </c>
      <c r="I717" t="s">
        <v>678</v>
      </c>
      <c r="J717">
        <v>858</v>
      </c>
      <c r="K717" t="s">
        <v>669</v>
      </c>
    </row>
    <row r="718" spans="1:11" x14ac:dyDescent="0.55000000000000004">
      <c r="A718" t="s">
        <v>1426</v>
      </c>
      <c r="B718" t="s">
        <v>678</v>
      </c>
      <c r="C718">
        <v>745</v>
      </c>
      <c r="D718" t="s">
        <v>764</v>
      </c>
      <c r="H718" t="s">
        <v>1426</v>
      </c>
      <c r="I718" t="s">
        <v>678</v>
      </c>
      <c r="J718">
        <v>745</v>
      </c>
      <c r="K718" t="s">
        <v>764</v>
      </c>
    </row>
    <row r="719" spans="1:11" x14ac:dyDescent="0.55000000000000004">
      <c r="A719" t="s">
        <v>1427</v>
      </c>
      <c r="B719" t="s">
        <v>675</v>
      </c>
      <c r="C719" s="1">
        <v>24839</v>
      </c>
      <c r="D719" t="s">
        <v>769</v>
      </c>
      <c r="H719" t="s">
        <v>1427</v>
      </c>
      <c r="I719" t="s">
        <v>675</v>
      </c>
      <c r="J719" s="1">
        <v>24839</v>
      </c>
      <c r="K719" t="s">
        <v>769</v>
      </c>
    </row>
    <row r="720" spans="1:11" x14ac:dyDescent="0.55000000000000004">
      <c r="A720" t="s">
        <v>1428</v>
      </c>
      <c r="B720" t="s">
        <v>678</v>
      </c>
      <c r="C720">
        <v>407</v>
      </c>
      <c r="D720" t="s">
        <v>747</v>
      </c>
      <c r="H720" t="s">
        <v>1428</v>
      </c>
      <c r="I720" t="s">
        <v>678</v>
      </c>
      <c r="J720">
        <v>407</v>
      </c>
      <c r="K720" t="s">
        <v>747</v>
      </c>
    </row>
    <row r="721" spans="1:11" x14ac:dyDescent="0.55000000000000004">
      <c r="A721" t="s">
        <v>1429</v>
      </c>
      <c r="B721" t="s">
        <v>678</v>
      </c>
      <c r="C721">
        <v>454</v>
      </c>
      <c r="D721" t="s">
        <v>834</v>
      </c>
      <c r="H721" t="s">
        <v>1429</v>
      </c>
      <c r="I721" t="s">
        <v>678</v>
      </c>
      <c r="J721">
        <v>454</v>
      </c>
      <c r="K721" t="s">
        <v>834</v>
      </c>
    </row>
    <row r="722" spans="1:11" x14ac:dyDescent="0.55000000000000004">
      <c r="A722" t="s">
        <v>1430</v>
      </c>
      <c r="B722" t="s">
        <v>678</v>
      </c>
      <c r="C722" s="1">
        <v>43395</v>
      </c>
      <c r="D722" t="s">
        <v>666</v>
      </c>
      <c r="H722" t="s">
        <v>1430</v>
      </c>
      <c r="I722" t="s">
        <v>678</v>
      </c>
      <c r="J722" s="1">
        <v>43395</v>
      </c>
      <c r="K722" t="s">
        <v>666</v>
      </c>
    </row>
    <row r="723" spans="1:11" x14ac:dyDescent="0.55000000000000004">
      <c r="A723" t="s">
        <v>1431</v>
      </c>
      <c r="B723" t="s">
        <v>678</v>
      </c>
      <c r="C723">
        <v>392</v>
      </c>
      <c r="D723" t="s">
        <v>756</v>
      </c>
      <c r="H723" t="s">
        <v>1431</v>
      </c>
      <c r="I723" t="s">
        <v>678</v>
      </c>
      <c r="J723">
        <v>392</v>
      </c>
      <c r="K723" t="s">
        <v>756</v>
      </c>
    </row>
    <row r="724" spans="1:11" x14ac:dyDescent="0.55000000000000004">
      <c r="A724" t="s">
        <v>1432</v>
      </c>
      <c r="B724" t="s">
        <v>678</v>
      </c>
      <c r="C724" s="1">
        <v>1328</v>
      </c>
      <c r="D724" t="s">
        <v>736</v>
      </c>
      <c r="H724" t="s">
        <v>1432</v>
      </c>
      <c r="I724" t="s">
        <v>678</v>
      </c>
      <c r="J724" s="1">
        <v>1328</v>
      </c>
      <c r="K724" t="s">
        <v>736</v>
      </c>
    </row>
    <row r="725" spans="1:11" x14ac:dyDescent="0.55000000000000004">
      <c r="A725" t="s">
        <v>1433</v>
      </c>
      <c r="B725" t="s">
        <v>678</v>
      </c>
      <c r="C725" s="1">
        <v>8043</v>
      </c>
      <c r="D725" t="s">
        <v>728</v>
      </c>
      <c r="H725" t="s">
        <v>1433</v>
      </c>
      <c r="I725" t="s">
        <v>678</v>
      </c>
      <c r="J725" s="1">
        <v>8043</v>
      </c>
      <c r="K725" t="s">
        <v>728</v>
      </c>
    </row>
    <row r="726" spans="1:11" x14ac:dyDescent="0.55000000000000004">
      <c r="A726" t="s">
        <v>1434</v>
      </c>
      <c r="B726" t="s">
        <v>678</v>
      </c>
      <c r="C726">
        <v>226</v>
      </c>
      <c r="D726" t="s">
        <v>923</v>
      </c>
      <c r="H726" t="s">
        <v>1434</v>
      </c>
      <c r="I726" t="s">
        <v>678</v>
      </c>
      <c r="J726">
        <v>226</v>
      </c>
      <c r="K726" t="s">
        <v>923</v>
      </c>
    </row>
    <row r="727" spans="1:11" x14ac:dyDescent="0.55000000000000004">
      <c r="A727" t="s">
        <v>1435</v>
      </c>
      <c r="B727" t="s">
        <v>678</v>
      </c>
      <c r="C727">
        <v>153</v>
      </c>
      <c r="D727" t="s">
        <v>848</v>
      </c>
      <c r="H727" t="s">
        <v>1435</v>
      </c>
      <c r="I727" t="s">
        <v>678</v>
      </c>
      <c r="J727">
        <v>153</v>
      </c>
      <c r="K727" t="s">
        <v>848</v>
      </c>
    </row>
    <row r="728" spans="1:11" x14ac:dyDescent="0.55000000000000004">
      <c r="A728" t="s">
        <v>1436</v>
      </c>
      <c r="B728" t="s">
        <v>678</v>
      </c>
      <c r="C728">
        <v>313</v>
      </c>
      <c r="D728" t="s">
        <v>919</v>
      </c>
      <c r="H728" t="s">
        <v>1436</v>
      </c>
      <c r="I728" t="s">
        <v>678</v>
      </c>
      <c r="J728">
        <v>313</v>
      </c>
      <c r="K728" t="s">
        <v>919</v>
      </c>
    </row>
    <row r="729" spans="1:11" x14ac:dyDescent="0.55000000000000004">
      <c r="A729" t="s">
        <v>1437</v>
      </c>
      <c r="B729" t="s">
        <v>678</v>
      </c>
      <c r="C729">
        <v>498</v>
      </c>
      <c r="D729" t="s">
        <v>951</v>
      </c>
      <c r="H729" t="s">
        <v>1437</v>
      </c>
      <c r="I729" t="s">
        <v>678</v>
      </c>
      <c r="J729">
        <v>498</v>
      </c>
      <c r="K729" t="s">
        <v>951</v>
      </c>
    </row>
    <row r="730" spans="1:11" x14ac:dyDescent="0.55000000000000004">
      <c r="A730" t="s">
        <v>1438</v>
      </c>
      <c r="B730" t="s">
        <v>678</v>
      </c>
      <c r="C730" s="1">
        <v>1139</v>
      </c>
      <c r="D730" t="s">
        <v>988</v>
      </c>
      <c r="H730" t="s">
        <v>1438</v>
      </c>
      <c r="I730" t="s">
        <v>678</v>
      </c>
      <c r="J730" s="1">
        <v>1139</v>
      </c>
      <c r="K730" t="s">
        <v>988</v>
      </c>
    </row>
    <row r="731" spans="1:11" x14ac:dyDescent="0.55000000000000004">
      <c r="A731" t="s">
        <v>1439</v>
      </c>
      <c r="B731" t="s">
        <v>675</v>
      </c>
      <c r="C731" s="1">
        <v>23996</v>
      </c>
      <c r="D731" t="s">
        <v>817</v>
      </c>
      <c r="H731" t="s">
        <v>1439</v>
      </c>
      <c r="I731" t="s">
        <v>675</v>
      </c>
      <c r="J731" s="1">
        <v>23996</v>
      </c>
      <c r="K731" t="s">
        <v>817</v>
      </c>
    </row>
    <row r="732" spans="1:11" x14ac:dyDescent="0.55000000000000004">
      <c r="A732" t="s">
        <v>1439</v>
      </c>
      <c r="B732" t="s">
        <v>675</v>
      </c>
      <c r="C732" s="1">
        <v>23996</v>
      </c>
      <c r="D732" t="s">
        <v>971</v>
      </c>
      <c r="H732" t="s">
        <v>1439</v>
      </c>
      <c r="I732" t="s">
        <v>675</v>
      </c>
      <c r="J732" s="1">
        <v>23996</v>
      </c>
      <c r="K732" t="s">
        <v>971</v>
      </c>
    </row>
    <row r="733" spans="1:11" x14ac:dyDescent="0.55000000000000004">
      <c r="A733" t="s">
        <v>1440</v>
      </c>
      <c r="B733" t="s">
        <v>678</v>
      </c>
      <c r="C733" s="1">
        <v>1130</v>
      </c>
      <c r="D733" t="s">
        <v>699</v>
      </c>
      <c r="H733" t="s">
        <v>1440</v>
      </c>
      <c r="I733" t="s">
        <v>678</v>
      </c>
      <c r="J733" s="1">
        <v>1130</v>
      </c>
      <c r="K733" t="s">
        <v>699</v>
      </c>
    </row>
    <row r="734" spans="1:11" x14ac:dyDescent="0.55000000000000004">
      <c r="A734" t="s">
        <v>1441</v>
      </c>
      <c r="B734" t="s">
        <v>678</v>
      </c>
      <c r="C734">
        <v>371</v>
      </c>
      <c r="D734" t="s">
        <v>848</v>
      </c>
      <c r="H734" t="s">
        <v>1441</v>
      </c>
      <c r="I734" t="s">
        <v>678</v>
      </c>
      <c r="J734">
        <v>371</v>
      </c>
      <c r="K734" t="s">
        <v>848</v>
      </c>
    </row>
    <row r="735" spans="1:11" x14ac:dyDescent="0.55000000000000004">
      <c r="A735" t="s">
        <v>1442</v>
      </c>
      <c r="B735" t="s">
        <v>678</v>
      </c>
      <c r="C735">
        <v>648</v>
      </c>
      <c r="D735" t="s">
        <v>684</v>
      </c>
      <c r="H735" t="s">
        <v>1442</v>
      </c>
      <c r="I735" t="s">
        <v>678</v>
      </c>
      <c r="J735">
        <v>648</v>
      </c>
      <c r="K735" t="s">
        <v>684</v>
      </c>
    </row>
    <row r="736" spans="1:11" x14ac:dyDescent="0.55000000000000004">
      <c r="A736" t="s">
        <v>1443</v>
      </c>
      <c r="B736" t="s">
        <v>678</v>
      </c>
      <c r="C736">
        <v>117</v>
      </c>
      <c r="D736" t="s">
        <v>964</v>
      </c>
      <c r="H736" t="s">
        <v>1443</v>
      </c>
      <c r="I736" t="s">
        <v>678</v>
      </c>
      <c r="J736">
        <v>117</v>
      </c>
      <c r="K736" t="s">
        <v>964</v>
      </c>
    </row>
    <row r="737" spans="1:11" x14ac:dyDescent="0.55000000000000004">
      <c r="A737" t="s">
        <v>1444</v>
      </c>
      <c r="B737" t="s">
        <v>678</v>
      </c>
      <c r="C737" s="1">
        <v>9007</v>
      </c>
      <c r="D737" t="s">
        <v>668</v>
      </c>
      <c r="H737" t="s">
        <v>1444</v>
      </c>
      <c r="I737" t="s">
        <v>678</v>
      </c>
      <c r="J737" s="1">
        <v>9007</v>
      </c>
      <c r="K737" t="s">
        <v>668</v>
      </c>
    </row>
    <row r="738" spans="1:11" x14ac:dyDescent="0.55000000000000004">
      <c r="A738" t="s">
        <v>1445</v>
      </c>
      <c r="B738" t="s">
        <v>678</v>
      </c>
      <c r="C738" s="1">
        <v>10729</v>
      </c>
      <c r="D738" t="s">
        <v>668</v>
      </c>
      <c r="H738" t="s">
        <v>1445</v>
      </c>
      <c r="I738" t="s">
        <v>678</v>
      </c>
      <c r="J738" s="1">
        <v>10729</v>
      </c>
      <c r="K738" t="s">
        <v>668</v>
      </c>
    </row>
    <row r="739" spans="1:11" x14ac:dyDescent="0.55000000000000004">
      <c r="A739" t="s">
        <v>1446</v>
      </c>
      <c r="B739" t="s">
        <v>678</v>
      </c>
      <c r="C739">
        <v>63</v>
      </c>
      <c r="D739" t="s">
        <v>826</v>
      </c>
      <c r="H739" t="s">
        <v>1446</v>
      </c>
      <c r="I739" t="s">
        <v>678</v>
      </c>
      <c r="J739">
        <v>63</v>
      </c>
      <c r="K739" t="s">
        <v>826</v>
      </c>
    </row>
    <row r="740" spans="1:11" x14ac:dyDescent="0.55000000000000004">
      <c r="A740" t="s">
        <v>1447</v>
      </c>
      <c r="B740" t="s">
        <v>678</v>
      </c>
      <c r="C740" s="1">
        <v>23499</v>
      </c>
      <c r="D740" t="s">
        <v>971</v>
      </c>
      <c r="H740" t="s">
        <v>1447</v>
      </c>
      <c r="I740" t="s">
        <v>678</v>
      </c>
      <c r="J740" s="1">
        <v>23499</v>
      </c>
      <c r="K740" t="s">
        <v>971</v>
      </c>
    </row>
    <row r="741" spans="1:11" x14ac:dyDescent="0.55000000000000004">
      <c r="A741" t="s">
        <v>1448</v>
      </c>
      <c r="B741" t="s">
        <v>678</v>
      </c>
      <c r="C741" s="1">
        <v>1950</v>
      </c>
      <c r="D741" t="s">
        <v>741</v>
      </c>
      <c r="H741" t="s">
        <v>1448</v>
      </c>
      <c r="I741" t="s">
        <v>678</v>
      </c>
      <c r="J741" s="1">
        <v>1950</v>
      </c>
      <c r="K741" t="s">
        <v>741</v>
      </c>
    </row>
    <row r="742" spans="1:11" x14ac:dyDescent="0.55000000000000004">
      <c r="A742" t="s">
        <v>1449</v>
      </c>
      <c r="B742" t="s">
        <v>675</v>
      </c>
      <c r="C742" s="1">
        <v>19288</v>
      </c>
      <c r="D742" t="s">
        <v>779</v>
      </c>
      <c r="H742" t="s">
        <v>1449</v>
      </c>
      <c r="I742" t="s">
        <v>675</v>
      </c>
      <c r="J742" s="1">
        <v>19288</v>
      </c>
      <c r="K742" t="s">
        <v>779</v>
      </c>
    </row>
    <row r="743" spans="1:11" x14ac:dyDescent="0.55000000000000004">
      <c r="A743" t="s">
        <v>736</v>
      </c>
      <c r="B743" t="s">
        <v>675</v>
      </c>
      <c r="C743" s="1">
        <v>1138</v>
      </c>
      <c r="D743" t="s">
        <v>736</v>
      </c>
      <c r="H743" t="s">
        <v>736</v>
      </c>
      <c r="I743" t="s">
        <v>675</v>
      </c>
      <c r="J743" s="1">
        <v>1138</v>
      </c>
      <c r="K743" t="s">
        <v>736</v>
      </c>
    </row>
    <row r="744" spans="1:11" x14ac:dyDescent="0.55000000000000004">
      <c r="A744" t="s">
        <v>669</v>
      </c>
      <c r="B744" t="s">
        <v>675</v>
      </c>
      <c r="C744" s="1">
        <v>3891</v>
      </c>
      <c r="D744" t="s">
        <v>669</v>
      </c>
      <c r="H744" t="s">
        <v>669</v>
      </c>
      <c r="I744" t="s">
        <v>675</v>
      </c>
      <c r="J744" s="1">
        <v>3891</v>
      </c>
      <c r="K744" t="s">
        <v>669</v>
      </c>
    </row>
    <row r="745" spans="1:11" x14ac:dyDescent="0.55000000000000004">
      <c r="A745" t="s">
        <v>669</v>
      </c>
      <c r="B745" t="s">
        <v>675</v>
      </c>
      <c r="C745" s="1">
        <v>3891</v>
      </c>
      <c r="D745" t="s">
        <v>705</v>
      </c>
      <c r="H745" t="s">
        <v>669</v>
      </c>
      <c r="I745" t="s">
        <v>675</v>
      </c>
      <c r="J745" s="1">
        <v>3891</v>
      </c>
      <c r="K745" t="s">
        <v>705</v>
      </c>
    </row>
    <row r="746" spans="1:11" x14ac:dyDescent="0.55000000000000004">
      <c r="A746" t="s">
        <v>1450</v>
      </c>
      <c r="B746" t="s">
        <v>678</v>
      </c>
      <c r="C746">
        <v>157</v>
      </c>
      <c r="D746" t="s">
        <v>1008</v>
      </c>
      <c r="H746" t="s">
        <v>1450</v>
      </c>
      <c r="I746" t="s">
        <v>678</v>
      </c>
      <c r="J746">
        <v>157</v>
      </c>
      <c r="K746" t="s">
        <v>1008</v>
      </c>
    </row>
    <row r="747" spans="1:11" x14ac:dyDescent="0.55000000000000004">
      <c r="A747" t="s">
        <v>1451</v>
      </c>
      <c r="B747" t="s">
        <v>678</v>
      </c>
      <c r="C747">
        <v>260</v>
      </c>
      <c r="D747" t="s">
        <v>1232</v>
      </c>
      <c r="H747" t="s">
        <v>1451</v>
      </c>
      <c r="I747" t="s">
        <v>678</v>
      </c>
      <c r="J747">
        <v>260</v>
      </c>
      <c r="K747" t="s">
        <v>1232</v>
      </c>
    </row>
    <row r="748" spans="1:11" x14ac:dyDescent="0.55000000000000004">
      <c r="A748" t="s">
        <v>1452</v>
      </c>
      <c r="B748" t="s">
        <v>678</v>
      </c>
      <c r="C748" s="1">
        <v>7258</v>
      </c>
      <c r="D748" t="s">
        <v>848</v>
      </c>
      <c r="H748" t="s">
        <v>1452</v>
      </c>
      <c r="I748" t="s">
        <v>678</v>
      </c>
      <c r="J748" s="1">
        <v>7258</v>
      </c>
      <c r="K748" t="s">
        <v>848</v>
      </c>
    </row>
    <row r="749" spans="1:11" x14ac:dyDescent="0.55000000000000004">
      <c r="A749" t="s">
        <v>1453</v>
      </c>
      <c r="B749" t="s">
        <v>678</v>
      </c>
      <c r="C749">
        <v>561</v>
      </c>
      <c r="D749" t="s">
        <v>771</v>
      </c>
      <c r="H749" t="s">
        <v>1453</v>
      </c>
      <c r="I749" t="s">
        <v>678</v>
      </c>
      <c r="J749">
        <v>561</v>
      </c>
      <c r="K749" t="s">
        <v>771</v>
      </c>
    </row>
    <row r="750" spans="1:11" x14ac:dyDescent="0.55000000000000004">
      <c r="A750" t="s">
        <v>1454</v>
      </c>
      <c r="B750" t="s">
        <v>678</v>
      </c>
      <c r="C750">
        <v>362</v>
      </c>
      <c r="D750" t="s">
        <v>738</v>
      </c>
      <c r="H750" t="s">
        <v>1454</v>
      </c>
      <c r="I750" t="s">
        <v>678</v>
      </c>
      <c r="J750">
        <v>362</v>
      </c>
      <c r="K750" t="s">
        <v>738</v>
      </c>
    </row>
    <row r="751" spans="1:11" x14ac:dyDescent="0.55000000000000004">
      <c r="A751" t="s">
        <v>1455</v>
      </c>
      <c r="B751" t="s">
        <v>678</v>
      </c>
      <c r="C751" s="1">
        <v>1164</v>
      </c>
      <c r="D751" t="s">
        <v>1017</v>
      </c>
      <c r="H751" t="s">
        <v>1455</v>
      </c>
      <c r="I751" t="s">
        <v>678</v>
      </c>
      <c r="J751" s="1">
        <v>1164</v>
      </c>
      <c r="K751" t="s">
        <v>1017</v>
      </c>
    </row>
    <row r="752" spans="1:11" x14ac:dyDescent="0.55000000000000004">
      <c r="A752" t="s">
        <v>1456</v>
      </c>
      <c r="B752" t="s">
        <v>678</v>
      </c>
      <c r="C752">
        <v>292</v>
      </c>
      <c r="D752" t="s">
        <v>709</v>
      </c>
      <c r="H752" t="s">
        <v>1456</v>
      </c>
      <c r="I752" t="s">
        <v>678</v>
      </c>
      <c r="J752">
        <v>292</v>
      </c>
      <c r="K752" t="s">
        <v>709</v>
      </c>
    </row>
    <row r="753" spans="1:11" x14ac:dyDescent="0.55000000000000004">
      <c r="A753" t="s">
        <v>1457</v>
      </c>
      <c r="B753" t="s">
        <v>678</v>
      </c>
      <c r="C753" s="1">
        <v>7051</v>
      </c>
      <c r="D753" t="s">
        <v>769</v>
      </c>
      <c r="H753" t="s">
        <v>1457</v>
      </c>
      <c r="I753" t="s">
        <v>678</v>
      </c>
      <c r="J753" s="1">
        <v>7051</v>
      </c>
      <c r="K753" t="s">
        <v>769</v>
      </c>
    </row>
    <row r="754" spans="1:11" x14ac:dyDescent="0.55000000000000004">
      <c r="A754" t="s">
        <v>1458</v>
      </c>
      <c r="B754" t="s">
        <v>678</v>
      </c>
      <c r="C754" s="1">
        <v>1642</v>
      </c>
      <c r="D754" t="s">
        <v>793</v>
      </c>
      <c r="H754" t="s">
        <v>1458</v>
      </c>
      <c r="I754" t="s">
        <v>678</v>
      </c>
      <c r="J754" s="1">
        <v>1642</v>
      </c>
      <c r="K754" t="s">
        <v>793</v>
      </c>
    </row>
    <row r="755" spans="1:11" x14ac:dyDescent="0.55000000000000004">
      <c r="A755" t="s">
        <v>1459</v>
      </c>
      <c r="B755" t="s">
        <v>678</v>
      </c>
      <c r="C755">
        <v>359</v>
      </c>
      <c r="D755" t="s">
        <v>738</v>
      </c>
      <c r="H755" t="s">
        <v>1459</v>
      </c>
      <c r="I755" t="s">
        <v>678</v>
      </c>
      <c r="J755">
        <v>359</v>
      </c>
      <c r="K755" t="s">
        <v>738</v>
      </c>
    </row>
    <row r="756" spans="1:11" x14ac:dyDescent="0.55000000000000004">
      <c r="A756" t="s">
        <v>1460</v>
      </c>
      <c r="B756" t="s">
        <v>678</v>
      </c>
      <c r="C756">
        <v>906</v>
      </c>
      <c r="D756" t="s">
        <v>819</v>
      </c>
      <c r="H756" t="s">
        <v>1460</v>
      </c>
      <c r="I756" t="s">
        <v>678</v>
      </c>
      <c r="J756">
        <v>906</v>
      </c>
      <c r="K756" t="s">
        <v>819</v>
      </c>
    </row>
    <row r="757" spans="1:11" x14ac:dyDescent="0.55000000000000004">
      <c r="A757" t="s">
        <v>1461</v>
      </c>
      <c r="B757" t="s">
        <v>678</v>
      </c>
      <c r="C757" s="1">
        <v>9204</v>
      </c>
      <c r="D757" t="s">
        <v>743</v>
      </c>
      <c r="H757" t="s">
        <v>1461</v>
      </c>
      <c r="I757" t="s">
        <v>678</v>
      </c>
      <c r="J757" s="1">
        <v>9204</v>
      </c>
      <c r="K757" t="s">
        <v>743</v>
      </c>
    </row>
    <row r="758" spans="1:11" x14ac:dyDescent="0.55000000000000004">
      <c r="A758" t="s">
        <v>1462</v>
      </c>
      <c r="B758" t="s">
        <v>678</v>
      </c>
      <c r="C758" s="1">
        <v>1310</v>
      </c>
      <c r="D758" t="s">
        <v>694</v>
      </c>
      <c r="H758" t="s">
        <v>1462</v>
      </c>
      <c r="I758" t="s">
        <v>678</v>
      </c>
      <c r="J758" s="1">
        <v>1310</v>
      </c>
      <c r="K758" t="s">
        <v>694</v>
      </c>
    </row>
    <row r="759" spans="1:11" x14ac:dyDescent="0.55000000000000004">
      <c r="A759" t="s">
        <v>1463</v>
      </c>
      <c r="B759" t="s">
        <v>678</v>
      </c>
      <c r="C759">
        <v>270</v>
      </c>
      <c r="D759" t="s">
        <v>787</v>
      </c>
      <c r="H759" t="s">
        <v>1463</v>
      </c>
      <c r="I759" t="s">
        <v>678</v>
      </c>
      <c r="J759">
        <v>270</v>
      </c>
      <c r="K759" t="s">
        <v>787</v>
      </c>
    </row>
    <row r="760" spans="1:11" x14ac:dyDescent="0.55000000000000004">
      <c r="A760" t="s">
        <v>1464</v>
      </c>
      <c r="B760" t="s">
        <v>678</v>
      </c>
      <c r="C760">
        <v>284</v>
      </c>
      <c r="D760" t="s">
        <v>676</v>
      </c>
      <c r="H760" t="s">
        <v>1464</v>
      </c>
      <c r="I760" t="s">
        <v>678</v>
      </c>
      <c r="J760">
        <v>284</v>
      </c>
      <c r="K760" t="s">
        <v>676</v>
      </c>
    </row>
    <row r="761" spans="1:11" x14ac:dyDescent="0.55000000000000004">
      <c r="A761" t="s">
        <v>1465</v>
      </c>
      <c r="B761" t="s">
        <v>675</v>
      </c>
      <c r="C761" s="1">
        <v>7648</v>
      </c>
      <c r="D761" t="s">
        <v>667</v>
      </c>
      <c r="H761" t="s">
        <v>1465</v>
      </c>
      <c r="I761" t="s">
        <v>675</v>
      </c>
      <c r="J761" s="1">
        <v>7648</v>
      </c>
      <c r="K761" t="s">
        <v>667</v>
      </c>
    </row>
    <row r="762" spans="1:11" x14ac:dyDescent="0.55000000000000004">
      <c r="A762" t="s">
        <v>1466</v>
      </c>
      <c r="B762" t="s">
        <v>678</v>
      </c>
      <c r="C762">
        <v>112</v>
      </c>
      <c r="D762" t="s">
        <v>756</v>
      </c>
      <c r="H762" t="s">
        <v>1466</v>
      </c>
      <c r="I762" t="s">
        <v>678</v>
      </c>
      <c r="J762">
        <v>112</v>
      </c>
      <c r="K762" t="s">
        <v>756</v>
      </c>
    </row>
    <row r="763" spans="1:11" x14ac:dyDescent="0.55000000000000004">
      <c r="A763" t="s">
        <v>1467</v>
      </c>
      <c r="B763" t="s">
        <v>678</v>
      </c>
      <c r="C763">
        <v>960</v>
      </c>
      <c r="D763" t="s">
        <v>669</v>
      </c>
      <c r="H763" t="s">
        <v>1467</v>
      </c>
      <c r="I763" t="s">
        <v>678</v>
      </c>
      <c r="J763">
        <v>960</v>
      </c>
      <c r="K763" t="s">
        <v>669</v>
      </c>
    </row>
    <row r="764" spans="1:11" x14ac:dyDescent="0.55000000000000004">
      <c r="A764" t="s">
        <v>1468</v>
      </c>
      <c r="B764" t="s">
        <v>675</v>
      </c>
      <c r="C764" s="1">
        <v>17193</v>
      </c>
      <c r="D764" t="s">
        <v>900</v>
      </c>
      <c r="H764" t="s">
        <v>1468</v>
      </c>
      <c r="I764" t="s">
        <v>675</v>
      </c>
      <c r="J764" s="1">
        <v>17193</v>
      </c>
      <c r="K764" t="s">
        <v>900</v>
      </c>
    </row>
    <row r="765" spans="1:11" x14ac:dyDescent="0.55000000000000004">
      <c r="A765" t="s">
        <v>1469</v>
      </c>
      <c r="B765" t="s">
        <v>678</v>
      </c>
      <c r="C765" s="1">
        <v>1979</v>
      </c>
      <c r="D765" t="s">
        <v>705</v>
      </c>
      <c r="H765" t="s">
        <v>1469</v>
      </c>
      <c r="I765" t="s">
        <v>678</v>
      </c>
      <c r="J765" s="1">
        <v>1979</v>
      </c>
      <c r="K765" t="s">
        <v>705</v>
      </c>
    </row>
    <row r="766" spans="1:11" x14ac:dyDescent="0.55000000000000004">
      <c r="A766" t="s">
        <v>1470</v>
      </c>
      <c r="B766" t="s">
        <v>678</v>
      </c>
      <c r="C766">
        <v>555</v>
      </c>
      <c r="D766" t="s">
        <v>1232</v>
      </c>
      <c r="H766" t="s">
        <v>1470</v>
      </c>
      <c r="I766" t="s">
        <v>678</v>
      </c>
      <c r="J766">
        <v>555</v>
      </c>
      <c r="K766" t="s">
        <v>1232</v>
      </c>
    </row>
    <row r="767" spans="1:11" x14ac:dyDescent="0.55000000000000004">
      <c r="A767" t="s">
        <v>1471</v>
      </c>
      <c r="B767" t="s">
        <v>675</v>
      </c>
      <c r="C767" s="1">
        <v>12508</v>
      </c>
      <c r="D767" t="s">
        <v>668</v>
      </c>
      <c r="H767" t="s">
        <v>1471</v>
      </c>
      <c r="I767" t="s">
        <v>675</v>
      </c>
      <c r="J767" s="1">
        <v>12508</v>
      </c>
      <c r="K767" t="s">
        <v>668</v>
      </c>
    </row>
    <row r="768" spans="1:11" x14ac:dyDescent="0.55000000000000004">
      <c r="A768" t="s">
        <v>1472</v>
      </c>
      <c r="B768" t="s">
        <v>675</v>
      </c>
      <c r="C768" s="1">
        <v>1801</v>
      </c>
      <c r="D768" t="s">
        <v>736</v>
      </c>
      <c r="H768" t="s">
        <v>1472</v>
      </c>
      <c r="I768" t="s">
        <v>675</v>
      </c>
      <c r="J768" s="1">
        <v>1801</v>
      </c>
      <c r="K768" t="s">
        <v>736</v>
      </c>
    </row>
    <row r="769" spans="1:11" x14ac:dyDescent="0.55000000000000004">
      <c r="A769" t="s">
        <v>1473</v>
      </c>
      <c r="B769" t="s">
        <v>675</v>
      </c>
      <c r="C769" s="1">
        <v>2824</v>
      </c>
      <c r="D769" t="s">
        <v>741</v>
      </c>
      <c r="H769" t="s">
        <v>1473</v>
      </c>
      <c r="I769" t="s">
        <v>675</v>
      </c>
      <c r="J769" s="1">
        <v>2824</v>
      </c>
      <c r="K769" t="s">
        <v>741</v>
      </c>
    </row>
    <row r="770" spans="1:11" x14ac:dyDescent="0.55000000000000004">
      <c r="A770" t="s">
        <v>1474</v>
      </c>
      <c r="B770" t="s">
        <v>675</v>
      </c>
      <c r="C770" s="1">
        <v>5094</v>
      </c>
      <c r="D770" t="s">
        <v>951</v>
      </c>
      <c r="H770" t="s">
        <v>1474</v>
      </c>
      <c r="I770" t="s">
        <v>675</v>
      </c>
      <c r="J770" s="1">
        <v>5094</v>
      </c>
      <c r="K770" t="s">
        <v>951</v>
      </c>
    </row>
    <row r="771" spans="1:11" x14ac:dyDescent="0.55000000000000004">
      <c r="A771" t="s">
        <v>1475</v>
      </c>
      <c r="B771" t="s">
        <v>675</v>
      </c>
      <c r="C771" s="1">
        <v>3933</v>
      </c>
      <c r="D771" t="s">
        <v>944</v>
      </c>
      <c r="H771" t="s">
        <v>1475</v>
      </c>
      <c r="I771" t="s">
        <v>675</v>
      </c>
      <c r="J771" s="1">
        <v>3933</v>
      </c>
      <c r="K771" t="s">
        <v>944</v>
      </c>
    </row>
    <row r="772" spans="1:11" x14ac:dyDescent="0.55000000000000004">
      <c r="A772" t="s">
        <v>1476</v>
      </c>
      <c r="B772" t="s">
        <v>678</v>
      </c>
      <c r="C772">
        <v>381</v>
      </c>
      <c r="D772" t="s">
        <v>747</v>
      </c>
      <c r="H772" t="s">
        <v>1476</v>
      </c>
      <c r="I772" t="s">
        <v>678</v>
      </c>
      <c r="J772">
        <v>381</v>
      </c>
      <c r="K772" t="s">
        <v>747</v>
      </c>
    </row>
    <row r="773" spans="1:11" x14ac:dyDescent="0.55000000000000004">
      <c r="A773" t="s">
        <v>1477</v>
      </c>
      <c r="B773" t="s">
        <v>675</v>
      </c>
      <c r="C773" s="1">
        <v>1167</v>
      </c>
      <c r="D773" t="s">
        <v>944</v>
      </c>
      <c r="H773" t="s">
        <v>1477</v>
      </c>
      <c r="I773" t="s">
        <v>675</v>
      </c>
      <c r="J773" s="1">
        <v>1167</v>
      </c>
      <c r="K773" t="s">
        <v>944</v>
      </c>
    </row>
    <row r="774" spans="1:11" x14ac:dyDescent="0.55000000000000004">
      <c r="A774" t="s">
        <v>1478</v>
      </c>
      <c r="B774" t="s">
        <v>678</v>
      </c>
      <c r="C774" s="1">
        <v>7487</v>
      </c>
      <c r="D774" t="s">
        <v>669</v>
      </c>
      <c r="H774" t="s">
        <v>1478</v>
      </c>
      <c r="I774" t="s">
        <v>678</v>
      </c>
      <c r="J774" s="1">
        <v>7487</v>
      </c>
      <c r="K774" t="s">
        <v>669</v>
      </c>
    </row>
    <row r="775" spans="1:11" x14ac:dyDescent="0.55000000000000004">
      <c r="A775" t="s">
        <v>1479</v>
      </c>
      <c r="B775" t="s">
        <v>675</v>
      </c>
      <c r="C775" s="1">
        <v>7483</v>
      </c>
      <c r="D775" t="s">
        <v>705</v>
      </c>
      <c r="H775" t="s">
        <v>1479</v>
      </c>
      <c r="I775" t="s">
        <v>675</v>
      </c>
      <c r="J775" s="1">
        <v>7483</v>
      </c>
      <c r="K775" t="s">
        <v>705</v>
      </c>
    </row>
    <row r="776" spans="1:11" x14ac:dyDescent="0.55000000000000004">
      <c r="A776" t="s">
        <v>793</v>
      </c>
      <c r="B776" t="s">
        <v>726</v>
      </c>
      <c r="C776">
        <v>345</v>
      </c>
      <c r="D776" t="s">
        <v>712</v>
      </c>
      <c r="H776" t="s">
        <v>793</v>
      </c>
      <c r="I776" t="s">
        <v>726</v>
      </c>
      <c r="J776">
        <v>345</v>
      </c>
      <c r="K776" t="s">
        <v>712</v>
      </c>
    </row>
    <row r="777" spans="1:11" x14ac:dyDescent="0.55000000000000004">
      <c r="A777" t="s">
        <v>1480</v>
      </c>
      <c r="B777" t="s">
        <v>675</v>
      </c>
      <c r="C777" s="1">
        <v>2343</v>
      </c>
      <c r="D777" t="s">
        <v>793</v>
      </c>
      <c r="H777" t="s">
        <v>1480</v>
      </c>
      <c r="I777" t="s">
        <v>675</v>
      </c>
      <c r="J777" s="1">
        <v>2343</v>
      </c>
      <c r="K777" t="s">
        <v>793</v>
      </c>
    </row>
    <row r="778" spans="1:11" x14ac:dyDescent="0.55000000000000004">
      <c r="A778" t="s">
        <v>1481</v>
      </c>
      <c r="B778" t="s">
        <v>678</v>
      </c>
      <c r="C778">
        <v>723</v>
      </c>
      <c r="D778" t="s">
        <v>690</v>
      </c>
      <c r="H778" t="s">
        <v>1481</v>
      </c>
      <c r="I778" t="s">
        <v>678</v>
      </c>
      <c r="J778">
        <v>723</v>
      </c>
      <c r="K778" t="s">
        <v>690</v>
      </c>
    </row>
    <row r="779" spans="1:11" x14ac:dyDescent="0.55000000000000004">
      <c r="A779" t="s">
        <v>1482</v>
      </c>
      <c r="B779" t="s">
        <v>678</v>
      </c>
      <c r="C779" s="1">
        <v>19009</v>
      </c>
      <c r="D779" t="s">
        <v>668</v>
      </c>
      <c r="H779" t="s">
        <v>1482</v>
      </c>
      <c r="I779" t="s">
        <v>678</v>
      </c>
      <c r="J779" s="1">
        <v>19009</v>
      </c>
      <c r="K779" t="s">
        <v>668</v>
      </c>
    </row>
    <row r="780" spans="1:11" x14ac:dyDescent="0.55000000000000004">
      <c r="A780" t="s">
        <v>1483</v>
      </c>
      <c r="B780" t="s">
        <v>675</v>
      </c>
      <c r="C780" s="1">
        <v>18555</v>
      </c>
      <c r="D780" t="s">
        <v>751</v>
      </c>
      <c r="H780" t="s">
        <v>1483</v>
      </c>
      <c r="I780" t="s">
        <v>675</v>
      </c>
      <c r="J780" s="1">
        <v>18555</v>
      </c>
      <c r="K780" t="s">
        <v>751</v>
      </c>
    </row>
    <row r="781" spans="1:11" x14ac:dyDescent="0.55000000000000004">
      <c r="A781" t="s">
        <v>1484</v>
      </c>
      <c r="B781" t="s">
        <v>678</v>
      </c>
      <c r="C781">
        <v>139</v>
      </c>
      <c r="D781" t="s">
        <v>897</v>
      </c>
      <c r="H781" t="s">
        <v>1484</v>
      </c>
      <c r="I781" t="s">
        <v>678</v>
      </c>
      <c r="J781">
        <v>139</v>
      </c>
      <c r="K781" t="s">
        <v>897</v>
      </c>
    </row>
    <row r="782" spans="1:11" x14ac:dyDescent="0.55000000000000004">
      <c r="A782" t="s">
        <v>1485</v>
      </c>
      <c r="B782" t="s">
        <v>678</v>
      </c>
      <c r="C782" s="1">
        <v>24090</v>
      </c>
      <c r="D782" t="s">
        <v>668</v>
      </c>
      <c r="H782" t="s">
        <v>1485</v>
      </c>
      <c r="I782" t="s">
        <v>678</v>
      </c>
      <c r="J782" s="1">
        <v>24090</v>
      </c>
      <c r="K782" t="s">
        <v>668</v>
      </c>
    </row>
    <row r="783" spans="1:11" x14ac:dyDescent="0.55000000000000004">
      <c r="A783" t="s">
        <v>1486</v>
      </c>
      <c r="B783" t="s">
        <v>678</v>
      </c>
      <c r="C783" s="1">
        <v>1015</v>
      </c>
      <c r="D783" t="s">
        <v>855</v>
      </c>
      <c r="H783" t="s">
        <v>1486</v>
      </c>
      <c r="I783" t="s">
        <v>678</v>
      </c>
      <c r="J783" s="1">
        <v>1015</v>
      </c>
      <c r="K783" t="s">
        <v>855</v>
      </c>
    </row>
    <row r="784" spans="1:11" x14ac:dyDescent="0.55000000000000004">
      <c r="A784" t="s">
        <v>1487</v>
      </c>
      <c r="B784" t="s">
        <v>678</v>
      </c>
      <c r="C784">
        <v>402</v>
      </c>
      <c r="D784" t="s">
        <v>909</v>
      </c>
      <c r="H784" t="s">
        <v>1487</v>
      </c>
      <c r="I784" t="s">
        <v>678</v>
      </c>
      <c r="J784">
        <v>402</v>
      </c>
      <c r="K784" t="s">
        <v>909</v>
      </c>
    </row>
    <row r="785" spans="1:11" x14ac:dyDescent="0.55000000000000004">
      <c r="A785" t="s">
        <v>1488</v>
      </c>
      <c r="B785" t="s">
        <v>678</v>
      </c>
      <c r="C785">
        <v>228</v>
      </c>
      <c r="D785" t="s">
        <v>668</v>
      </c>
      <c r="H785" t="s">
        <v>1488</v>
      </c>
      <c r="I785" t="s">
        <v>678</v>
      </c>
      <c r="J785">
        <v>228</v>
      </c>
      <c r="K785" t="s">
        <v>668</v>
      </c>
    </row>
    <row r="786" spans="1:11" x14ac:dyDescent="0.55000000000000004">
      <c r="A786" t="s">
        <v>1489</v>
      </c>
      <c r="B786" t="s">
        <v>678</v>
      </c>
      <c r="C786" s="1">
        <v>1049</v>
      </c>
      <c r="D786" t="s">
        <v>667</v>
      </c>
      <c r="H786" t="s">
        <v>1489</v>
      </c>
      <c r="I786" t="s">
        <v>678</v>
      </c>
      <c r="J786" s="1">
        <v>1049</v>
      </c>
      <c r="K786" t="s">
        <v>667</v>
      </c>
    </row>
    <row r="787" spans="1:11" x14ac:dyDescent="0.55000000000000004">
      <c r="A787" t="s">
        <v>667</v>
      </c>
      <c r="B787" t="s">
        <v>675</v>
      </c>
      <c r="C787" s="1">
        <v>26992</v>
      </c>
      <c r="D787" t="s">
        <v>667</v>
      </c>
      <c r="H787" t="s">
        <v>667</v>
      </c>
      <c r="I787" t="s">
        <v>675</v>
      </c>
      <c r="J787" s="1">
        <v>26992</v>
      </c>
      <c r="K787" t="s">
        <v>667</v>
      </c>
    </row>
    <row r="788" spans="1:11" x14ac:dyDescent="0.55000000000000004">
      <c r="A788" t="s">
        <v>720</v>
      </c>
      <c r="B788" t="s">
        <v>678</v>
      </c>
      <c r="C788">
        <v>830</v>
      </c>
      <c r="D788" t="s">
        <v>720</v>
      </c>
      <c r="H788" t="s">
        <v>720</v>
      </c>
      <c r="I788" t="s">
        <v>678</v>
      </c>
      <c r="J788">
        <v>830</v>
      </c>
      <c r="K788" t="s">
        <v>720</v>
      </c>
    </row>
    <row r="789" spans="1:11" x14ac:dyDescent="0.55000000000000004">
      <c r="A789" t="s">
        <v>1490</v>
      </c>
      <c r="B789" t="s">
        <v>675</v>
      </c>
      <c r="C789" s="1">
        <v>2883</v>
      </c>
      <c r="D789" t="s">
        <v>808</v>
      </c>
      <c r="H789" t="s">
        <v>1490</v>
      </c>
      <c r="I789" t="s">
        <v>675</v>
      </c>
      <c r="J789" s="1">
        <v>2883</v>
      </c>
      <c r="K789" t="s">
        <v>808</v>
      </c>
    </row>
    <row r="790" spans="1:11" x14ac:dyDescent="0.55000000000000004">
      <c r="A790" t="s">
        <v>1491</v>
      </c>
      <c r="B790" t="s">
        <v>678</v>
      </c>
      <c r="C790">
        <v>285</v>
      </c>
      <c r="D790" t="s">
        <v>1232</v>
      </c>
      <c r="H790" t="s">
        <v>1491</v>
      </c>
      <c r="I790" t="s">
        <v>678</v>
      </c>
      <c r="J790">
        <v>285</v>
      </c>
      <c r="K790" t="s">
        <v>1232</v>
      </c>
    </row>
    <row r="791" spans="1:11" x14ac:dyDescent="0.55000000000000004">
      <c r="A791" t="s">
        <v>1492</v>
      </c>
      <c r="B791" t="s">
        <v>678</v>
      </c>
      <c r="C791">
        <v>590</v>
      </c>
      <c r="D791" t="s">
        <v>764</v>
      </c>
      <c r="H791" t="s">
        <v>1492</v>
      </c>
      <c r="I791" t="s">
        <v>678</v>
      </c>
      <c r="J791">
        <v>590</v>
      </c>
      <c r="K791" t="s">
        <v>764</v>
      </c>
    </row>
    <row r="792" spans="1:11" x14ac:dyDescent="0.55000000000000004">
      <c r="A792" t="s">
        <v>1493</v>
      </c>
      <c r="B792" t="s">
        <v>678</v>
      </c>
      <c r="C792">
        <v>107</v>
      </c>
      <c r="D792" t="s">
        <v>834</v>
      </c>
      <c r="H792" t="s">
        <v>1493</v>
      </c>
      <c r="I792" t="s">
        <v>678</v>
      </c>
      <c r="J792">
        <v>107</v>
      </c>
      <c r="K792" t="s">
        <v>834</v>
      </c>
    </row>
    <row r="793" spans="1:11" x14ac:dyDescent="0.55000000000000004">
      <c r="A793" t="s">
        <v>1494</v>
      </c>
      <c r="B793" t="s">
        <v>678</v>
      </c>
      <c r="C793">
        <v>419</v>
      </c>
      <c r="D793" t="s">
        <v>821</v>
      </c>
      <c r="H793" t="s">
        <v>1494</v>
      </c>
      <c r="I793" t="s">
        <v>678</v>
      </c>
      <c r="J793">
        <v>419</v>
      </c>
      <c r="K793" t="s">
        <v>821</v>
      </c>
    </row>
    <row r="794" spans="1:11" x14ac:dyDescent="0.55000000000000004">
      <c r="A794" t="s">
        <v>1495</v>
      </c>
      <c r="B794" t="s">
        <v>678</v>
      </c>
      <c r="C794" s="1">
        <v>25411</v>
      </c>
      <c r="D794" t="s">
        <v>668</v>
      </c>
      <c r="H794" t="s">
        <v>1495</v>
      </c>
      <c r="I794" t="s">
        <v>678</v>
      </c>
      <c r="J794" s="1">
        <v>25411</v>
      </c>
      <c r="K794" t="s">
        <v>668</v>
      </c>
    </row>
    <row r="795" spans="1:11" x14ac:dyDescent="0.55000000000000004">
      <c r="A795" t="s">
        <v>1496</v>
      </c>
      <c r="B795" t="s">
        <v>678</v>
      </c>
      <c r="C795">
        <v>452</v>
      </c>
      <c r="D795" t="s">
        <v>906</v>
      </c>
      <c r="H795" t="s">
        <v>1496</v>
      </c>
      <c r="I795" t="s">
        <v>678</v>
      </c>
      <c r="J795">
        <v>452</v>
      </c>
      <c r="K795" t="s">
        <v>906</v>
      </c>
    </row>
    <row r="796" spans="1:11" x14ac:dyDescent="0.55000000000000004">
      <c r="A796" t="s">
        <v>1497</v>
      </c>
      <c r="B796" t="s">
        <v>678</v>
      </c>
      <c r="C796">
        <v>953</v>
      </c>
      <c r="D796" t="s">
        <v>919</v>
      </c>
      <c r="H796" t="s">
        <v>1497</v>
      </c>
      <c r="I796" t="s">
        <v>678</v>
      </c>
      <c r="J796">
        <v>953</v>
      </c>
      <c r="K796" t="s">
        <v>919</v>
      </c>
    </row>
    <row r="797" spans="1:11" x14ac:dyDescent="0.55000000000000004">
      <c r="A797" t="s">
        <v>1498</v>
      </c>
      <c r="B797" t="s">
        <v>675</v>
      </c>
      <c r="C797" s="1">
        <v>7372</v>
      </c>
      <c r="D797" t="s">
        <v>951</v>
      </c>
      <c r="H797" t="s">
        <v>1498</v>
      </c>
      <c r="I797" t="s">
        <v>675</v>
      </c>
      <c r="J797" s="1">
        <v>7372</v>
      </c>
      <c r="K797" t="s">
        <v>951</v>
      </c>
    </row>
    <row r="798" spans="1:11" x14ac:dyDescent="0.55000000000000004">
      <c r="A798" t="s">
        <v>1499</v>
      </c>
      <c r="B798" t="s">
        <v>678</v>
      </c>
      <c r="C798">
        <v>248</v>
      </c>
      <c r="D798" t="s">
        <v>730</v>
      </c>
      <c r="H798" t="s">
        <v>1499</v>
      </c>
      <c r="I798" t="s">
        <v>678</v>
      </c>
      <c r="J798">
        <v>248</v>
      </c>
      <c r="K798" t="s">
        <v>730</v>
      </c>
    </row>
    <row r="799" spans="1:11" x14ac:dyDescent="0.55000000000000004">
      <c r="A799" t="s">
        <v>1500</v>
      </c>
      <c r="B799" t="s">
        <v>678</v>
      </c>
      <c r="C799" s="1">
        <v>1044</v>
      </c>
      <c r="D799" t="s">
        <v>964</v>
      </c>
      <c r="H799" t="s">
        <v>1500</v>
      </c>
      <c r="I799" t="s">
        <v>678</v>
      </c>
      <c r="J799" s="1">
        <v>1044</v>
      </c>
      <c r="K799" t="s">
        <v>964</v>
      </c>
    </row>
    <row r="800" spans="1:11" x14ac:dyDescent="0.55000000000000004">
      <c r="A800" t="s">
        <v>1501</v>
      </c>
      <c r="B800" t="s">
        <v>678</v>
      </c>
      <c r="C800" s="1">
        <v>1900</v>
      </c>
      <c r="D800" t="s">
        <v>668</v>
      </c>
      <c r="H800" t="s">
        <v>1501</v>
      </c>
      <c r="I800" t="s">
        <v>678</v>
      </c>
      <c r="J800" s="1">
        <v>1900</v>
      </c>
      <c r="K800" t="s">
        <v>668</v>
      </c>
    </row>
    <row r="801" spans="1:11" x14ac:dyDescent="0.55000000000000004">
      <c r="A801" t="s">
        <v>1502</v>
      </c>
      <c r="B801" t="s">
        <v>678</v>
      </c>
      <c r="C801" s="1">
        <v>3636</v>
      </c>
      <c r="D801" t="s">
        <v>795</v>
      </c>
      <c r="H801" t="s">
        <v>1502</v>
      </c>
      <c r="I801" t="s">
        <v>678</v>
      </c>
      <c r="J801" s="1">
        <v>3636</v>
      </c>
      <c r="K801" t="s">
        <v>795</v>
      </c>
    </row>
    <row r="802" spans="1:11" x14ac:dyDescent="0.55000000000000004">
      <c r="A802" t="s">
        <v>1503</v>
      </c>
      <c r="B802" t="s">
        <v>678</v>
      </c>
      <c r="C802">
        <v>189</v>
      </c>
      <c r="D802" t="s">
        <v>870</v>
      </c>
      <c r="H802" t="s">
        <v>1503</v>
      </c>
      <c r="I802" t="s">
        <v>678</v>
      </c>
      <c r="J802">
        <v>189</v>
      </c>
      <c r="K802" t="s">
        <v>870</v>
      </c>
    </row>
    <row r="803" spans="1:11" x14ac:dyDescent="0.55000000000000004">
      <c r="A803" t="s">
        <v>1504</v>
      </c>
      <c r="B803" t="s">
        <v>675</v>
      </c>
      <c r="C803" s="1">
        <v>6537</v>
      </c>
      <c r="D803" t="s">
        <v>874</v>
      </c>
      <c r="H803" t="s">
        <v>1504</v>
      </c>
      <c r="I803" t="s">
        <v>675</v>
      </c>
      <c r="J803" s="1">
        <v>6537</v>
      </c>
      <c r="K803" t="s">
        <v>874</v>
      </c>
    </row>
    <row r="804" spans="1:11" x14ac:dyDescent="0.55000000000000004">
      <c r="A804" t="s">
        <v>1505</v>
      </c>
      <c r="B804" t="s">
        <v>678</v>
      </c>
      <c r="C804">
        <v>547</v>
      </c>
      <c r="D804" t="s">
        <v>728</v>
      </c>
      <c r="H804" t="s">
        <v>1505</v>
      </c>
      <c r="I804" t="s">
        <v>678</v>
      </c>
      <c r="J804">
        <v>547</v>
      </c>
      <c r="K804" t="s">
        <v>728</v>
      </c>
    </row>
    <row r="805" spans="1:11" x14ac:dyDescent="0.55000000000000004">
      <c r="A805" t="s">
        <v>1506</v>
      </c>
      <c r="B805" t="s">
        <v>678</v>
      </c>
      <c r="C805">
        <v>324</v>
      </c>
      <c r="D805" t="s">
        <v>761</v>
      </c>
      <c r="H805" t="s">
        <v>1506</v>
      </c>
      <c r="I805" t="s">
        <v>678</v>
      </c>
      <c r="J805">
        <v>324</v>
      </c>
      <c r="K805" t="s">
        <v>761</v>
      </c>
    </row>
    <row r="806" spans="1:11" x14ac:dyDescent="0.55000000000000004">
      <c r="A806" t="s">
        <v>1507</v>
      </c>
      <c r="B806" t="s">
        <v>678</v>
      </c>
      <c r="C806" s="1">
        <v>14819</v>
      </c>
      <c r="D806" t="s">
        <v>668</v>
      </c>
      <c r="H806" t="s">
        <v>1507</v>
      </c>
      <c r="I806" t="s">
        <v>678</v>
      </c>
      <c r="J806" s="1">
        <v>14819</v>
      </c>
      <c r="K806" t="s">
        <v>668</v>
      </c>
    </row>
    <row r="807" spans="1:11" x14ac:dyDescent="0.55000000000000004">
      <c r="A807" t="s">
        <v>1508</v>
      </c>
      <c r="B807" t="s">
        <v>678</v>
      </c>
      <c r="C807" s="1">
        <v>5099</v>
      </c>
      <c r="D807" t="s">
        <v>722</v>
      </c>
      <c r="H807" t="s">
        <v>1508</v>
      </c>
      <c r="I807" t="s">
        <v>678</v>
      </c>
      <c r="J807" s="1">
        <v>5099</v>
      </c>
      <c r="K807" t="s">
        <v>722</v>
      </c>
    </row>
    <row r="808" spans="1:11" x14ac:dyDescent="0.55000000000000004">
      <c r="A808" t="s">
        <v>1509</v>
      </c>
      <c r="B808" t="s">
        <v>678</v>
      </c>
      <c r="C808" s="1">
        <v>1306</v>
      </c>
      <c r="D808" t="s">
        <v>747</v>
      </c>
      <c r="H808" t="s">
        <v>1509</v>
      </c>
      <c r="I808" t="s">
        <v>678</v>
      </c>
      <c r="J808" s="1">
        <v>1306</v>
      </c>
      <c r="K808" t="s">
        <v>747</v>
      </c>
    </row>
    <row r="809" spans="1:11" x14ac:dyDescent="0.55000000000000004">
      <c r="A809" t="s">
        <v>1510</v>
      </c>
      <c r="B809" t="s">
        <v>678</v>
      </c>
      <c r="C809">
        <v>65</v>
      </c>
      <c r="D809" t="s">
        <v>670</v>
      </c>
      <c r="H809" t="s">
        <v>1510</v>
      </c>
      <c r="I809" t="s">
        <v>678</v>
      </c>
      <c r="J809">
        <v>65</v>
      </c>
      <c r="K809" t="s">
        <v>670</v>
      </c>
    </row>
    <row r="810" spans="1:11" x14ac:dyDescent="0.55000000000000004">
      <c r="A810" t="s">
        <v>1511</v>
      </c>
      <c r="B810" t="s">
        <v>678</v>
      </c>
      <c r="C810">
        <v>215</v>
      </c>
      <c r="D810" t="s">
        <v>897</v>
      </c>
      <c r="H810" t="s">
        <v>1511</v>
      </c>
      <c r="I810" t="s">
        <v>678</v>
      </c>
      <c r="J810">
        <v>215</v>
      </c>
      <c r="K810" t="s">
        <v>897</v>
      </c>
    </row>
    <row r="811" spans="1:11" x14ac:dyDescent="0.55000000000000004">
      <c r="A811" t="s">
        <v>1512</v>
      </c>
      <c r="B811" t="s">
        <v>678</v>
      </c>
      <c r="C811">
        <v>335</v>
      </c>
      <c r="D811" t="s">
        <v>768</v>
      </c>
      <c r="H811" t="s">
        <v>1512</v>
      </c>
      <c r="I811" t="s">
        <v>678</v>
      </c>
      <c r="J811">
        <v>335</v>
      </c>
      <c r="K811" t="s">
        <v>768</v>
      </c>
    </row>
    <row r="812" spans="1:11" x14ac:dyDescent="0.55000000000000004">
      <c r="A812" t="s">
        <v>1513</v>
      </c>
      <c r="B812" t="s">
        <v>678</v>
      </c>
      <c r="C812" s="1">
        <v>1032</v>
      </c>
      <c r="D812" t="s">
        <v>959</v>
      </c>
      <c r="H812" t="s">
        <v>1513</v>
      </c>
      <c r="I812" t="s">
        <v>678</v>
      </c>
      <c r="J812" s="1">
        <v>1032</v>
      </c>
      <c r="K812" t="s">
        <v>959</v>
      </c>
    </row>
    <row r="813" spans="1:11" x14ac:dyDescent="0.55000000000000004">
      <c r="A813" t="s">
        <v>1514</v>
      </c>
      <c r="B813" t="s">
        <v>678</v>
      </c>
      <c r="C813">
        <v>665</v>
      </c>
      <c r="D813" t="s">
        <v>768</v>
      </c>
      <c r="H813" t="s">
        <v>1514</v>
      </c>
      <c r="I813" t="s">
        <v>678</v>
      </c>
      <c r="J813">
        <v>665</v>
      </c>
      <c r="K813" t="s">
        <v>768</v>
      </c>
    </row>
    <row r="814" spans="1:11" x14ac:dyDescent="0.55000000000000004">
      <c r="A814" t="s">
        <v>1515</v>
      </c>
      <c r="B814" t="s">
        <v>678</v>
      </c>
      <c r="C814" s="1">
        <v>4011</v>
      </c>
      <c r="D814" t="s">
        <v>705</v>
      </c>
      <c r="H814" t="s">
        <v>1515</v>
      </c>
      <c r="I814" t="s">
        <v>678</v>
      </c>
      <c r="J814" s="1">
        <v>4011</v>
      </c>
      <c r="K814" t="s">
        <v>705</v>
      </c>
    </row>
    <row r="815" spans="1:11" x14ac:dyDescent="0.55000000000000004">
      <c r="A815" t="s">
        <v>1516</v>
      </c>
      <c r="B815" t="s">
        <v>678</v>
      </c>
      <c r="C815">
        <v>271</v>
      </c>
      <c r="D815" t="s">
        <v>783</v>
      </c>
      <c r="H815" t="s">
        <v>1516</v>
      </c>
      <c r="I815" t="s">
        <v>678</v>
      </c>
      <c r="J815">
        <v>271</v>
      </c>
      <c r="K815" t="s">
        <v>783</v>
      </c>
    </row>
    <row r="816" spans="1:11" x14ac:dyDescent="0.55000000000000004">
      <c r="A816" t="s">
        <v>1517</v>
      </c>
      <c r="B816" t="s">
        <v>678</v>
      </c>
      <c r="C816">
        <v>237</v>
      </c>
      <c r="D816" t="s">
        <v>738</v>
      </c>
      <c r="H816" t="s">
        <v>1517</v>
      </c>
      <c r="I816" t="s">
        <v>678</v>
      </c>
      <c r="J816">
        <v>237</v>
      </c>
      <c r="K816" t="s">
        <v>738</v>
      </c>
    </row>
    <row r="817" spans="1:11" x14ac:dyDescent="0.55000000000000004">
      <c r="A817" t="s">
        <v>1518</v>
      </c>
      <c r="B817" t="s">
        <v>678</v>
      </c>
      <c r="C817" s="1">
        <v>1252</v>
      </c>
      <c r="D817" t="s">
        <v>741</v>
      </c>
      <c r="H817" t="s">
        <v>1518</v>
      </c>
      <c r="I817" t="s">
        <v>678</v>
      </c>
      <c r="J817" s="1">
        <v>1252</v>
      </c>
      <c r="K817" t="s">
        <v>741</v>
      </c>
    </row>
    <row r="818" spans="1:11" x14ac:dyDescent="0.55000000000000004">
      <c r="A818" t="s">
        <v>1519</v>
      </c>
      <c r="B818" t="s">
        <v>675</v>
      </c>
      <c r="C818" s="1">
        <v>2078</v>
      </c>
      <c r="D818" t="s">
        <v>795</v>
      </c>
      <c r="H818" t="s">
        <v>1519</v>
      </c>
      <c r="I818" t="s">
        <v>675</v>
      </c>
      <c r="J818" s="1">
        <v>2078</v>
      </c>
      <c r="K818" t="s">
        <v>795</v>
      </c>
    </row>
    <row r="819" spans="1:11" x14ac:dyDescent="0.55000000000000004">
      <c r="A819" t="s">
        <v>1520</v>
      </c>
      <c r="B819" t="s">
        <v>678</v>
      </c>
      <c r="C819" s="1">
        <v>10924</v>
      </c>
      <c r="D819" t="s">
        <v>855</v>
      </c>
      <c r="H819" t="s">
        <v>1520</v>
      </c>
      <c r="I819" t="s">
        <v>678</v>
      </c>
      <c r="J819" s="1">
        <v>10924</v>
      </c>
      <c r="K819" t="s">
        <v>855</v>
      </c>
    </row>
    <row r="820" spans="1:11" x14ac:dyDescent="0.55000000000000004">
      <c r="A820" t="s">
        <v>1520</v>
      </c>
      <c r="B820" t="s">
        <v>678</v>
      </c>
      <c r="C820" s="1">
        <v>10924</v>
      </c>
      <c r="D820" t="s">
        <v>769</v>
      </c>
      <c r="H820" t="s">
        <v>1520</v>
      </c>
      <c r="I820" t="s">
        <v>678</v>
      </c>
      <c r="J820" s="1">
        <v>10924</v>
      </c>
      <c r="K820" t="s">
        <v>769</v>
      </c>
    </row>
    <row r="821" spans="1:11" x14ac:dyDescent="0.55000000000000004">
      <c r="A821" t="s">
        <v>1521</v>
      </c>
      <c r="B821" t="s">
        <v>678</v>
      </c>
      <c r="C821">
        <v>189</v>
      </c>
      <c r="D821" t="s">
        <v>821</v>
      </c>
      <c r="H821" t="s">
        <v>1521</v>
      </c>
      <c r="I821" t="s">
        <v>678</v>
      </c>
      <c r="J821">
        <v>189</v>
      </c>
      <c r="K821" t="s">
        <v>821</v>
      </c>
    </row>
    <row r="822" spans="1:11" x14ac:dyDescent="0.55000000000000004">
      <c r="A822" t="s">
        <v>1522</v>
      </c>
      <c r="B822" t="s">
        <v>678</v>
      </c>
      <c r="C822" s="1">
        <v>18740</v>
      </c>
      <c r="D822" t="s">
        <v>769</v>
      </c>
      <c r="H822" t="s">
        <v>1522</v>
      </c>
      <c r="I822" t="s">
        <v>678</v>
      </c>
      <c r="J822" s="1">
        <v>18740</v>
      </c>
      <c r="K822" t="s">
        <v>769</v>
      </c>
    </row>
    <row r="823" spans="1:11" x14ac:dyDescent="0.55000000000000004">
      <c r="A823" t="s">
        <v>1523</v>
      </c>
      <c r="B823" t="s">
        <v>675</v>
      </c>
      <c r="C823" s="1">
        <v>43483</v>
      </c>
      <c r="D823" t="s">
        <v>722</v>
      </c>
      <c r="H823" t="s">
        <v>1523</v>
      </c>
      <c r="I823" t="s">
        <v>675</v>
      </c>
      <c r="J823" s="1">
        <v>43483</v>
      </c>
      <c r="K823" t="s">
        <v>722</v>
      </c>
    </row>
    <row r="824" spans="1:11" x14ac:dyDescent="0.55000000000000004">
      <c r="A824" t="s">
        <v>1524</v>
      </c>
      <c r="B824" t="s">
        <v>675</v>
      </c>
      <c r="C824" s="1">
        <v>3310</v>
      </c>
      <c r="D824" t="s">
        <v>743</v>
      </c>
      <c r="H824" t="s">
        <v>1524</v>
      </c>
      <c r="I824" t="s">
        <v>675</v>
      </c>
      <c r="J824" s="1">
        <v>3310</v>
      </c>
      <c r="K824" t="s">
        <v>743</v>
      </c>
    </row>
    <row r="825" spans="1:11" x14ac:dyDescent="0.55000000000000004">
      <c r="A825" t="s">
        <v>1525</v>
      </c>
      <c r="B825" t="s">
        <v>678</v>
      </c>
      <c r="C825" s="1">
        <v>5148</v>
      </c>
      <c r="D825" t="s">
        <v>769</v>
      </c>
      <c r="H825" t="s">
        <v>1525</v>
      </c>
      <c r="I825" t="s">
        <v>678</v>
      </c>
      <c r="J825" s="1">
        <v>5148</v>
      </c>
      <c r="K825" t="s">
        <v>769</v>
      </c>
    </row>
    <row r="826" spans="1:11" x14ac:dyDescent="0.55000000000000004">
      <c r="A826" t="s">
        <v>1526</v>
      </c>
      <c r="B826" t="s">
        <v>675</v>
      </c>
      <c r="C826" s="1">
        <v>9444</v>
      </c>
      <c r="D826" t="s">
        <v>692</v>
      </c>
      <c r="H826" t="s">
        <v>1526</v>
      </c>
      <c r="I826" t="s">
        <v>675</v>
      </c>
      <c r="J826" s="1">
        <v>9444</v>
      </c>
      <c r="K826" t="s">
        <v>692</v>
      </c>
    </row>
    <row r="827" spans="1:11" x14ac:dyDescent="0.55000000000000004">
      <c r="A827" t="s">
        <v>1527</v>
      </c>
      <c r="B827" t="s">
        <v>678</v>
      </c>
      <c r="C827">
        <v>471</v>
      </c>
      <c r="D827" t="s">
        <v>682</v>
      </c>
      <c r="H827" t="s">
        <v>1527</v>
      </c>
      <c r="I827" t="s">
        <v>678</v>
      </c>
      <c r="J827">
        <v>471</v>
      </c>
      <c r="K827" t="s">
        <v>682</v>
      </c>
    </row>
    <row r="828" spans="1:11" x14ac:dyDescent="0.55000000000000004">
      <c r="A828" t="s">
        <v>903</v>
      </c>
      <c r="B828" t="s">
        <v>678</v>
      </c>
      <c r="C828" s="1">
        <v>18438</v>
      </c>
      <c r="D828" t="s">
        <v>694</v>
      </c>
      <c r="H828" t="s">
        <v>903</v>
      </c>
      <c r="I828" t="s">
        <v>678</v>
      </c>
      <c r="J828" s="1">
        <v>18438</v>
      </c>
      <c r="K828" t="s">
        <v>694</v>
      </c>
    </row>
    <row r="829" spans="1:11" x14ac:dyDescent="0.55000000000000004">
      <c r="A829" t="s">
        <v>903</v>
      </c>
      <c r="B829" t="s">
        <v>678</v>
      </c>
      <c r="C829" s="1">
        <v>18438</v>
      </c>
      <c r="D829" t="s">
        <v>768</v>
      </c>
      <c r="H829" t="s">
        <v>903</v>
      </c>
      <c r="I829" t="s">
        <v>678</v>
      </c>
      <c r="J829" s="1">
        <v>18438</v>
      </c>
      <c r="K829" t="s">
        <v>768</v>
      </c>
    </row>
    <row r="830" spans="1:11" x14ac:dyDescent="0.55000000000000004">
      <c r="A830" t="s">
        <v>1528</v>
      </c>
      <c r="B830" t="s">
        <v>675</v>
      </c>
      <c r="C830" s="1">
        <v>5548</v>
      </c>
      <c r="D830" t="s">
        <v>819</v>
      </c>
      <c r="H830" t="s">
        <v>1528</v>
      </c>
      <c r="I830" t="s">
        <v>675</v>
      </c>
      <c r="J830" s="1">
        <v>5548</v>
      </c>
      <c r="K830" t="s">
        <v>819</v>
      </c>
    </row>
    <row r="831" spans="1:11" x14ac:dyDescent="0.55000000000000004">
      <c r="A831" t="s">
        <v>1529</v>
      </c>
      <c r="B831" t="s">
        <v>678</v>
      </c>
      <c r="C831">
        <v>201</v>
      </c>
      <c r="D831" t="s">
        <v>712</v>
      </c>
      <c r="H831" t="s">
        <v>1529</v>
      </c>
      <c r="I831" t="s">
        <v>678</v>
      </c>
      <c r="J831">
        <v>201</v>
      </c>
      <c r="K831" t="s">
        <v>712</v>
      </c>
    </row>
    <row r="832" spans="1:11" x14ac:dyDescent="0.55000000000000004">
      <c r="A832" t="s">
        <v>1530</v>
      </c>
      <c r="B832" t="s">
        <v>675</v>
      </c>
      <c r="C832" s="1">
        <v>13636</v>
      </c>
      <c r="D832" t="s">
        <v>855</v>
      </c>
      <c r="H832" t="s">
        <v>1530</v>
      </c>
      <c r="I832" t="s">
        <v>675</v>
      </c>
      <c r="J832" s="1">
        <v>13636</v>
      </c>
      <c r="K832" t="s">
        <v>855</v>
      </c>
    </row>
    <row r="833" spans="1:11" x14ac:dyDescent="0.55000000000000004">
      <c r="A833" t="s">
        <v>1531</v>
      </c>
      <c r="B833" t="s">
        <v>675</v>
      </c>
      <c r="C833" s="1">
        <v>4188</v>
      </c>
      <c r="D833" t="s">
        <v>684</v>
      </c>
      <c r="H833" t="s">
        <v>1531</v>
      </c>
      <c r="I833" t="s">
        <v>675</v>
      </c>
      <c r="J833" s="1">
        <v>4188</v>
      </c>
      <c r="K833" t="s">
        <v>684</v>
      </c>
    </row>
    <row r="834" spans="1:11" x14ac:dyDescent="0.55000000000000004">
      <c r="A834" t="s">
        <v>1532</v>
      </c>
      <c r="B834" t="s">
        <v>678</v>
      </c>
      <c r="C834" s="1">
        <v>1056</v>
      </c>
      <c r="D834" t="s">
        <v>754</v>
      </c>
      <c r="H834" t="s">
        <v>1532</v>
      </c>
      <c r="I834" t="s">
        <v>678</v>
      </c>
      <c r="J834" s="1">
        <v>1056</v>
      </c>
      <c r="K834" t="s">
        <v>754</v>
      </c>
    </row>
    <row r="835" spans="1:11" x14ac:dyDescent="0.55000000000000004">
      <c r="A835" t="s">
        <v>1533</v>
      </c>
      <c r="B835" t="s">
        <v>678</v>
      </c>
      <c r="C835" s="1">
        <v>16267</v>
      </c>
      <c r="D835" t="s">
        <v>741</v>
      </c>
      <c r="H835" t="s">
        <v>1533</v>
      </c>
      <c r="I835" t="s">
        <v>678</v>
      </c>
      <c r="J835" s="1">
        <v>16267</v>
      </c>
      <c r="K835" t="s">
        <v>741</v>
      </c>
    </row>
    <row r="836" spans="1:11" x14ac:dyDescent="0.55000000000000004">
      <c r="A836" t="s">
        <v>1534</v>
      </c>
      <c r="B836" t="s">
        <v>678</v>
      </c>
      <c r="C836" s="1">
        <v>23270</v>
      </c>
      <c r="D836" t="s">
        <v>668</v>
      </c>
      <c r="H836" t="s">
        <v>1534</v>
      </c>
      <c r="I836" t="s">
        <v>678</v>
      </c>
      <c r="J836" s="1">
        <v>23270</v>
      </c>
      <c r="K836" t="s">
        <v>668</v>
      </c>
    </row>
    <row r="837" spans="1:11" x14ac:dyDescent="0.55000000000000004">
      <c r="A837" t="s">
        <v>1535</v>
      </c>
      <c r="B837" t="s">
        <v>675</v>
      </c>
      <c r="C837">
        <v>588</v>
      </c>
      <c r="D837" t="s">
        <v>1355</v>
      </c>
      <c r="H837" t="s">
        <v>1535</v>
      </c>
      <c r="I837" t="s">
        <v>675</v>
      </c>
      <c r="J837">
        <v>588</v>
      </c>
      <c r="K837" t="s">
        <v>1355</v>
      </c>
    </row>
    <row r="838" spans="1:11" x14ac:dyDescent="0.55000000000000004">
      <c r="A838" t="s">
        <v>1536</v>
      </c>
      <c r="B838" t="s">
        <v>678</v>
      </c>
      <c r="C838">
        <v>122</v>
      </c>
      <c r="D838" t="s">
        <v>1537</v>
      </c>
      <c r="H838" t="s">
        <v>1536</v>
      </c>
      <c r="I838" t="s">
        <v>678</v>
      </c>
      <c r="J838">
        <v>122</v>
      </c>
      <c r="K838" t="s">
        <v>1537</v>
      </c>
    </row>
    <row r="839" spans="1:11" x14ac:dyDescent="0.55000000000000004">
      <c r="A839" t="s">
        <v>1538</v>
      </c>
      <c r="B839" t="s">
        <v>675</v>
      </c>
      <c r="C839">
        <v>810</v>
      </c>
      <c r="D839" t="s">
        <v>1355</v>
      </c>
      <c r="H839" t="s">
        <v>1538</v>
      </c>
      <c r="I839" t="s">
        <v>675</v>
      </c>
      <c r="J839">
        <v>810</v>
      </c>
      <c r="K839" t="s">
        <v>1355</v>
      </c>
    </row>
    <row r="840" spans="1:11" x14ac:dyDescent="0.55000000000000004">
      <c r="A840" t="s">
        <v>1539</v>
      </c>
      <c r="B840" t="s">
        <v>678</v>
      </c>
      <c r="C840">
        <v>480</v>
      </c>
      <c r="D840" t="s">
        <v>754</v>
      </c>
      <c r="H840" t="s">
        <v>1539</v>
      </c>
      <c r="I840" t="s">
        <v>678</v>
      </c>
      <c r="J840">
        <v>480</v>
      </c>
      <c r="K840" t="s">
        <v>754</v>
      </c>
    </row>
    <row r="841" spans="1:11" x14ac:dyDescent="0.55000000000000004">
      <c r="A841" t="s">
        <v>1540</v>
      </c>
      <c r="B841" t="s">
        <v>675</v>
      </c>
      <c r="C841" s="1">
        <v>7284</v>
      </c>
      <c r="D841" t="s">
        <v>697</v>
      </c>
      <c r="H841" t="s">
        <v>1540</v>
      </c>
      <c r="I841" t="s">
        <v>675</v>
      </c>
      <c r="J841" s="1">
        <v>7284</v>
      </c>
      <c r="K841" t="s">
        <v>697</v>
      </c>
    </row>
    <row r="842" spans="1:11" x14ac:dyDescent="0.55000000000000004">
      <c r="A842" t="s">
        <v>1541</v>
      </c>
      <c r="B842" t="s">
        <v>675</v>
      </c>
      <c r="C842" s="1">
        <v>1717</v>
      </c>
      <c r="D842" t="s">
        <v>959</v>
      </c>
      <c r="H842" t="s">
        <v>1541</v>
      </c>
      <c r="I842" t="s">
        <v>675</v>
      </c>
      <c r="J842" s="1">
        <v>1717</v>
      </c>
      <c r="K842" t="s">
        <v>959</v>
      </c>
    </row>
    <row r="843" spans="1:11" x14ac:dyDescent="0.55000000000000004">
      <c r="A843" t="s">
        <v>1542</v>
      </c>
      <c r="B843" t="s">
        <v>678</v>
      </c>
      <c r="C843">
        <v>278</v>
      </c>
      <c r="D843" t="s">
        <v>821</v>
      </c>
      <c r="H843" t="s">
        <v>1542</v>
      </c>
      <c r="I843" t="s">
        <v>678</v>
      </c>
      <c r="J843">
        <v>278</v>
      </c>
      <c r="K843" t="s">
        <v>821</v>
      </c>
    </row>
    <row r="844" spans="1:11" x14ac:dyDescent="0.55000000000000004">
      <c r="A844" t="s">
        <v>1543</v>
      </c>
      <c r="B844" t="s">
        <v>678</v>
      </c>
      <c r="C844">
        <v>88</v>
      </c>
      <c r="D844" t="s">
        <v>983</v>
      </c>
      <c r="H844" t="s">
        <v>1543</v>
      </c>
      <c r="I844" t="s">
        <v>678</v>
      </c>
      <c r="J844">
        <v>88</v>
      </c>
      <c r="K844" t="s">
        <v>983</v>
      </c>
    </row>
    <row r="845" spans="1:11" x14ac:dyDescent="0.55000000000000004">
      <c r="A845" t="s">
        <v>1544</v>
      </c>
      <c r="B845" t="s">
        <v>678</v>
      </c>
      <c r="C845" s="1">
        <v>2998</v>
      </c>
      <c r="D845" t="s">
        <v>682</v>
      </c>
      <c r="H845" t="s">
        <v>1544</v>
      </c>
      <c r="I845" t="s">
        <v>678</v>
      </c>
      <c r="J845" s="1">
        <v>2998</v>
      </c>
      <c r="K845" t="s">
        <v>682</v>
      </c>
    </row>
    <row r="846" spans="1:11" x14ac:dyDescent="0.55000000000000004">
      <c r="A846" t="s">
        <v>1545</v>
      </c>
      <c r="B846" t="s">
        <v>675</v>
      </c>
      <c r="C846" s="1">
        <v>2099</v>
      </c>
      <c r="D846" t="s">
        <v>821</v>
      </c>
      <c r="H846" t="s">
        <v>1545</v>
      </c>
      <c r="I846" t="s">
        <v>675</v>
      </c>
      <c r="J846" s="1">
        <v>2099</v>
      </c>
      <c r="K846" t="s">
        <v>821</v>
      </c>
    </row>
    <row r="847" spans="1:11" x14ac:dyDescent="0.55000000000000004">
      <c r="A847" t="s">
        <v>1546</v>
      </c>
      <c r="B847" t="s">
        <v>678</v>
      </c>
      <c r="C847" s="1">
        <v>54167</v>
      </c>
      <c r="D847" t="s">
        <v>668</v>
      </c>
      <c r="H847" t="s">
        <v>1546</v>
      </c>
      <c r="I847" t="s">
        <v>678</v>
      </c>
      <c r="J847" s="1">
        <v>54167</v>
      </c>
      <c r="K847" t="s">
        <v>668</v>
      </c>
    </row>
    <row r="848" spans="1:11" x14ac:dyDescent="0.55000000000000004">
      <c r="A848" t="s">
        <v>1547</v>
      </c>
      <c r="B848" t="s">
        <v>675</v>
      </c>
      <c r="C848" s="1">
        <v>1566</v>
      </c>
      <c r="D848" t="s">
        <v>761</v>
      </c>
      <c r="H848" t="s">
        <v>1547</v>
      </c>
      <c r="I848" t="s">
        <v>675</v>
      </c>
      <c r="J848" s="1">
        <v>1566</v>
      </c>
      <c r="K848" t="s">
        <v>761</v>
      </c>
    </row>
    <row r="849" spans="1:11" x14ac:dyDescent="0.55000000000000004">
      <c r="A849" t="s">
        <v>1548</v>
      </c>
      <c r="B849" t="s">
        <v>675</v>
      </c>
      <c r="C849" s="1">
        <v>2025</v>
      </c>
      <c r="D849" t="s">
        <v>1537</v>
      </c>
      <c r="H849" t="s">
        <v>1548</v>
      </c>
      <c r="I849" t="s">
        <v>675</v>
      </c>
      <c r="J849" s="1">
        <v>2025</v>
      </c>
      <c r="K849" t="s">
        <v>1537</v>
      </c>
    </row>
    <row r="850" spans="1:11" x14ac:dyDescent="0.55000000000000004">
      <c r="A850" t="s">
        <v>1549</v>
      </c>
      <c r="B850" t="s">
        <v>675</v>
      </c>
      <c r="C850" s="1">
        <v>15277</v>
      </c>
      <c r="D850" t="s">
        <v>810</v>
      </c>
      <c r="H850" t="s">
        <v>1549</v>
      </c>
      <c r="I850" t="s">
        <v>675</v>
      </c>
      <c r="J850" s="1">
        <v>15277</v>
      </c>
      <c r="K850" t="s">
        <v>810</v>
      </c>
    </row>
    <row r="851" spans="1:11" x14ac:dyDescent="0.55000000000000004">
      <c r="A851" t="s">
        <v>1550</v>
      </c>
      <c r="B851" t="s">
        <v>678</v>
      </c>
      <c r="C851" s="1">
        <v>5833</v>
      </c>
      <c r="D851" t="s">
        <v>736</v>
      </c>
      <c r="H851" t="s">
        <v>1550</v>
      </c>
      <c r="I851" t="s">
        <v>678</v>
      </c>
      <c r="J851" s="1">
        <v>5833</v>
      </c>
      <c r="K851" t="s">
        <v>736</v>
      </c>
    </row>
    <row r="852" spans="1:11" x14ac:dyDescent="0.55000000000000004">
      <c r="A852" t="s">
        <v>1551</v>
      </c>
      <c r="B852" t="s">
        <v>678</v>
      </c>
      <c r="C852" s="1">
        <v>1831</v>
      </c>
      <c r="D852" t="s">
        <v>1022</v>
      </c>
      <c r="H852" t="s">
        <v>1551</v>
      </c>
      <c r="I852" t="s">
        <v>678</v>
      </c>
      <c r="J852" s="1">
        <v>1831</v>
      </c>
      <c r="K852" t="s">
        <v>1022</v>
      </c>
    </row>
    <row r="853" spans="1:11" x14ac:dyDescent="0.55000000000000004">
      <c r="A853" t="s">
        <v>1552</v>
      </c>
      <c r="B853" t="s">
        <v>678</v>
      </c>
      <c r="C853">
        <v>68</v>
      </c>
      <c r="D853" t="s">
        <v>937</v>
      </c>
      <c r="H853" t="s">
        <v>1552</v>
      </c>
      <c r="I853" t="s">
        <v>678</v>
      </c>
      <c r="J853">
        <v>68</v>
      </c>
      <c r="K853" t="s">
        <v>937</v>
      </c>
    </row>
    <row r="854" spans="1:11" x14ac:dyDescent="0.55000000000000004">
      <c r="A854" t="s">
        <v>1553</v>
      </c>
      <c r="B854" t="s">
        <v>678</v>
      </c>
      <c r="C854">
        <v>634</v>
      </c>
      <c r="D854" t="s">
        <v>1073</v>
      </c>
      <c r="H854" t="s">
        <v>1553</v>
      </c>
      <c r="I854" t="s">
        <v>678</v>
      </c>
      <c r="J854">
        <v>634</v>
      </c>
      <c r="K854" t="s">
        <v>1073</v>
      </c>
    </row>
    <row r="855" spans="1:11" x14ac:dyDescent="0.55000000000000004">
      <c r="A855" t="s">
        <v>1554</v>
      </c>
      <c r="B855" t="s">
        <v>678</v>
      </c>
      <c r="C855">
        <v>146</v>
      </c>
      <c r="D855" t="s">
        <v>701</v>
      </c>
      <c r="H855" t="s">
        <v>1554</v>
      </c>
      <c r="I855" t="s">
        <v>678</v>
      </c>
      <c r="J855">
        <v>146</v>
      </c>
      <c r="K855" t="s">
        <v>701</v>
      </c>
    </row>
    <row r="856" spans="1:11" x14ac:dyDescent="0.55000000000000004">
      <c r="A856" t="s">
        <v>1555</v>
      </c>
      <c r="B856" t="s">
        <v>678</v>
      </c>
      <c r="C856" s="1">
        <v>31064</v>
      </c>
      <c r="D856" t="s">
        <v>728</v>
      </c>
      <c r="H856" t="s">
        <v>1555</v>
      </c>
      <c r="I856" t="s">
        <v>678</v>
      </c>
      <c r="J856" s="1">
        <v>31064</v>
      </c>
      <c r="K856" t="s">
        <v>728</v>
      </c>
    </row>
    <row r="857" spans="1:11" x14ac:dyDescent="0.55000000000000004">
      <c r="A857" t="s">
        <v>1556</v>
      </c>
      <c r="B857" t="s">
        <v>675</v>
      </c>
      <c r="C857" s="1">
        <v>7970</v>
      </c>
      <c r="D857" t="s">
        <v>771</v>
      </c>
      <c r="H857" t="s">
        <v>1556</v>
      </c>
      <c r="I857" t="s">
        <v>675</v>
      </c>
      <c r="J857" s="1">
        <v>7970</v>
      </c>
      <c r="K857" t="s">
        <v>771</v>
      </c>
    </row>
    <row r="858" spans="1:11" x14ac:dyDescent="0.55000000000000004">
      <c r="A858" t="s">
        <v>1557</v>
      </c>
      <c r="B858" t="s">
        <v>678</v>
      </c>
      <c r="C858">
        <v>587</v>
      </c>
      <c r="D858" t="s">
        <v>964</v>
      </c>
      <c r="H858" t="s">
        <v>1557</v>
      </c>
      <c r="I858" t="s">
        <v>678</v>
      </c>
      <c r="J858">
        <v>587</v>
      </c>
      <c r="K858" t="s">
        <v>964</v>
      </c>
    </row>
    <row r="859" spans="1:11" x14ac:dyDescent="0.55000000000000004">
      <c r="A859" t="s">
        <v>1558</v>
      </c>
      <c r="B859" t="s">
        <v>675</v>
      </c>
      <c r="C859" s="1">
        <v>141853</v>
      </c>
      <c r="D859" t="s">
        <v>666</v>
      </c>
      <c r="H859" t="s">
        <v>1558</v>
      </c>
      <c r="I859" t="s">
        <v>675</v>
      </c>
      <c r="J859" s="1">
        <v>141853</v>
      </c>
      <c r="K859" t="s">
        <v>666</v>
      </c>
    </row>
    <row r="860" spans="1:11" x14ac:dyDescent="0.55000000000000004">
      <c r="A860" t="s">
        <v>1558</v>
      </c>
      <c r="B860" t="s">
        <v>675</v>
      </c>
      <c r="C860" s="1">
        <v>141853</v>
      </c>
      <c r="D860" t="s">
        <v>769</v>
      </c>
      <c r="H860" t="s">
        <v>1558</v>
      </c>
      <c r="I860" t="s">
        <v>675</v>
      </c>
      <c r="J860" s="1">
        <v>141853</v>
      </c>
      <c r="K860" t="s">
        <v>769</v>
      </c>
    </row>
    <row r="861" spans="1:11" x14ac:dyDescent="0.55000000000000004">
      <c r="A861" t="s">
        <v>1559</v>
      </c>
      <c r="B861" t="s">
        <v>678</v>
      </c>
      <c r="C861">
        <v>496</v>
      </c>
      <c r="D861" t="s">
        <v>951</v>
      </c>
      <c r="H861" t="s">
        <v>1559</v>
      </c>
      <c r="I861" t="s">
        <v>678</v>
      </c>
      <c r="J861">
        <v>496</v>
      </c>
      <c r="K861" t="s">
        <v>951</v>
      </c>
    </row>
    <row r="862" spans="1:11" x14ac:dyDescent="0.55000000000000004">
      <c r="A862" t="s">
        <v>1560</v>
      </c>
      <c r="B862" t="s">
        <v>726</v>
      </c>
      <c r="C862">
        <v>130</v>
      </c>
      <c r="D862" t="s">
        <v>709</v>
      </c>
      <c r="H862" t="s">
        <v>1560</v>
      </c>
      <c r="I862" t="s">
        <v>726</v>
      </c>
      <c r="J862">
        <v>130</v>
      </c>
      <c r="K862" t="s">
        <v>709</v>
      </c>
    </row>
    <row r="863" spans="1:11" x14ac:dyDescent="0.55000000000000004">
      <c r="A863" t="s">
        <v>1561</v>
      </c>
      <c r="B863" t="s">
        <v>675</v>
      </c>
      <c r="C863" s="1">
        <v>3258</v>
      </c>
      <c r="D863" t="s">
        <v>679</v>
      </c>
      <c r="H863" t="s">
        <v>1561</v>
      </c>
      <c r="I863" t="s">
        <v>675</v>
      </c>
      <c r="J863" s="1">
        <v>3258</v>
      </c>
      <c r="K863" t="s">
        <v>679</v>
      </c>
    </row>
    <row r="864" spans="1:11" x14ac:dyDescent="0.55000000000000004">
      <c r="A864" t="s">
        <v>1562</v>
      </c>
      <c r="B864" t="s">
        <v>675</v>
      </c>
      <c r="C864">
        <v>236</v>
      </c>
      <c r="D864" t="s">
        <v>810</v>
      </c>
      <c r="H864" t="s">
        <v>1562</v>
      </c>
      <c r="I864" t="s">
        <v>675</v>
      </c>
      <c r="J864">
        <v>236</v>
      </c>
      <c r="K864" t="s">
        <v>810</v>
      </c>
    </row>
    <row r="865" spans="1:11" x14ac:dyDescent="0.55000000000000004">
      <c r="A865" t="s">
        <v>1563</v>
      </c>
      <c r="B865" t="s">
        <v>675</v>
      </c>
      <c r="C865" s="1">
        <v>1149</v>
      </c>
      <c r="D865" t="s">
        <v>766</v>
      </c>
      <c r="H865" t="s">
        <v>1563</v>
      </c>
      <c r="I865" t="s">
        <v>675</v>
      </c>
      <c r="J865" s="1">
        <v>1149</v>
      </c>
      <c r="K865" t="s">
        <v>766</v>
      </c>
    </row>
    <row r="866" spans="1:11" x14ac:dyDescent="0.55000000000000004">
      <c r="A866" t="s">
        <v>1564</v>
      </c>
      <c r="B866" t="s">
        <v>678</v>
      </c>
      <c r="C866">
        <v>340</v>
      </c>
      <c r="D866" t="s">
        <v>783</v>
      </c>
      <c r="H866" t="s">
        <v>1564</v>
      </c>
      <c r="I866" t="s">
        <v>678</v>
      </c>
      <c r="J866">
        <v>340</v>
      </c>
      <c r="K866" t="s">
        <v>783</v>
      </c>
    </row>
    <row r="867" spans="1:11" x14ac:dyDescent="0.55000000000000004">
      <c r="A867" t="s">
        <v>1565</v>
      </c>
      <c r="B867" t="s">
        <v>678</v>
      </c>
      <c r="C867">
        <v>170</v>
      </c>
      <c r="D867" t="s">
        <v>718</v>
      </c>
      <c r="H867" t="s">
        <v>1565</v>
      </c>
      <c r="I867" t="s">
        <v>678</v>
      </c>
      <c r="J867">
        <v>170</v>
      </c>
      <c r="K867" t="s">
        <v>718</v>
      </c>
    </row>
    <row r="868" spans="1:11" x14ac:dyDescent="0.55000000000000004">
      <c r="A868" t="s">
        <v>1566</v>
      </c>
      <c r="B868" t="s">
        <v>675</v>
      </c>
      <c r="C868" s="1">
        <v>1636</v>
      </c>
      <c r="D868" t="s">
        <v>945</v>
      </c>
      <c r="H868" t="s">
        <v>1566</v>
      </c>
      <c r="I868" t="s">
        <v>675</v>
      </c>
      <c r="J868" s="1">
        <v>1636</v>
      </c>
      <c r="K868" t="s">
        <v>945</v>
      </c>
    </row>
    <row r="869" spans="1:11" x14ac:dyDescent="0.55000000000000004">
      <c r="A869" t="s">
        <v>1567</v>
      </c>
      <c r="B869" t="s">
        <v>678</v>
      </c>
      <c r="C869">
        <v>473</v>
      </c>
      <c r="D869" t="s">
        <v>738</v>
      </c>
      <c r="H869" t="s">
        <v>1567</v>
      </c>
      <c r="I869" t="s">
        <v>678</v>
      </c>
      <c r="J869">
        <v>473</v>
      </c>
      <c r="K869" t="s">
        <v>738</v>
      </c>
    </row>
    <row r="870" spans="1:11" x14ac:dyDescent="0.55000000000000004">
      <c r="A870" t="s">
        <v>1568</v>
      </c>
      <c r="B870" t="s">
        <v>678</v>
      </c>
      <c r="C870" s="1">
        <v>2054</v>
      </c>
      <c r="D870" t="s">
        <v>705</v>
      </c>
      <c r="H870" t="s">
        <v>1568</v>
      </c>
      <c r="I870" t="s">
        <v>678</v>
      </c>
      <c r="J870" s="1">
        <v>2054</v>
      </c>
      <c r="K870" t="s">
        <v>705</v>
      </c>
    </row>
    <row r="871" spans="1:11" x14ac:dyDescent="0.55000000000000004">
      <c r="A871" t="s">
        <v>1569</v>
      </c>
      <c r="B871" t="s">
        <v>678</v>
      </c>
      <c r="C871" s="1">
        <v>3349</v>
      </c>
      <c r="D871" t="s">
        <v>686</v>
      </c>
      <c r="H871" t="s">
        <v>1569</v>
      </c>
      <c r="I871" t="s">
        <v>678</v>
      </c>
      <c r="J871" s="1">
        <v>3349</v>
      </c>
      <c r="K871" t="s">
        <v>686</v>
      </c>
    </row>
    <row r="872" spans="1:11" x14ac:dyDescent="0.55000000000000004">
      <c r="A872" t="s">
        <v>1569</v>
      </c>
      <c r="B872" t="s">
        <v>678</v>
      </c>
      <c r="C872" s="1">
        <v>3349</v>
      </c>
      <c r="D872" t="s">
        <v>705</v>
      </c>
      <c r="H872" t="s">
        <v>1569</v>
      </c>
      <c r="I872" t="s">
        <v>678</v>
      </c>
      <c r="J872" s="1">
        <v>3349</v>
      </c>
      <c r="K872" t="s">
        <v>705</v>
      </c>
    </row>
    <row r="873" spans="1:11" x14ac:dyDescent="0.55000000000000004">
      <c r="A873" t="s">
        <v>1570</v>
      </c>
      <c r="B873" t="s">
        <v>678</v>
      </c>
      <c r="C873">
        <v>75</v>
      </c>
      <c r="D873" t="s">
        <v>738</v>
      </c>
      <c r="H873" t="s">
        <v>1570</v>
      </c>
      <c r="I873" t="s">
        <v>678</v>
      </c>
      <c r="J873">
        <v>75</v>
      </c>
      <c r="K873" t="s">
        <v>738</v>
      </c>
    </row>
    <row r="874" spans="1:11" x14ac:dyDescent="0.55000000000000004">
      <c r="A874" t="s">
        <v>1571</v>
      </c>
      <c r="B874" t="s">
        <v>678</v>
      </c>
      <c r="C874" s="1">
        <v>1346</v>
      </c>
      <c r="D874" t="s">
        <v>764</v>
      </c>
      <c r="H874" t="s">
        <v>1571</v>
      </c>
      <c r="I874" t="s">
        <v>678</v>
      </c>
      <c r="J874" s="1">
        <v>1346</v>
      </c>
      <c r="K874" t="s">
        <v>764</v>
      </c>
    </row>
    <row r="875" spans="1:11" x14ac:dyDescent="0.55000000000000004">
      <c r="A875" t="s">
        <v>1572</v>
      </c>
      <c r="B875" t="s">
        <v>675</v>
      </c>
      <c r="C875">
        <v>683</v>
      </c>
      <c r="D875" t="s">
        <v>690</v>
      </c>
      <c r="H875" t="s">
        <v>1572</v>
      </c>
      <c r="I875" t="s">
        <v>675</v>
      </c>
      <c r="J875">
        <v>683</v>
      </c>
      <c r="K875" t="s">
        <v>690</v>
      </c>
    </row>
    <row r="876" spans="1:11" x14ac:dyDescent="0.55000000000000004">
      <c r="A876" t="s">
        <v>1573</v>
      </c>
      <c r="B876" t="s">
        <v>678</v>
      </c>
      <c r="C876">
        <v>211</v>
      </c>
      <c r="D876" t="s">
        <v>806</v>
      </c>
      <c r="H876" t="s">
        <v>1573</v>
      </c>
      <c r="I876" t="s">
        <v>678</v>
      </c>
      <c r="J876">
        <v>211</v>
      </c>
      <c r="K876" t="s">
        <v>806</v>
      </c>
    </row>
    <row r="877" spans="1:11" x14ac:dyDescent="0.55000000000000004">
      <c r="A877" t="s">
        <v>1574</v>
      </c>
      <c r="B877" t="s">
        <v>726</v>
      </c>
      <c r="C877">
        <v>359</v>
      </c>
      <c r="D877" t="s">
        <v>783</v>
      </c>
      <c r="H877" t="s">
        <v>1574</v>
      </c>
      <c r="I877" t="s">
        <v>726</v>
      </c>
      <c r="J877">
        <v>359</v>
      </c>
      <c r="K877" t="s">
        <v>783</v>
      </c>
    </row>
    <row r="878" spans="1:11" x14ac:dyDescent="0.55000000000000004">
      <c r="A878" t="s">
        <v>1575</v>
      </c>
      <c r="B878" t="s">
        <v>678</v>
      </c>
      <c r="C878">
        <v>319</v>
      </c>
      <c r="D878" t="s">
        <v>669</v>
      </c>
      <c r="H878" t="s">
        <v>1575</v>
      </c>
      <c r="I878" t="s">
        <v>678</v>
      </c>
      <c r="J878">
        <v>319</v>
      </c>
      <c r="K878" t="s">
        <v>669</v>
      </c>
    </row>
    <row r="879" spans="1:11" x14ac:dyDescent="0.55000000000000004">
      <c r="A879" t="s">
        <v>1576</v>
      </c>
      <c r="B879" t="s">
        <v>678</v>
      </c>
      <c r="C879">
        <v>210</v>
      </c>
      <c r="D879" t="s">
        <v>1355</v>
      </c>
      <c r="H879" t="s">
        <v>1576</v>
      </c>
      <c r="I879" t="s">
        <v>678</v>
      </c>
      <c r="J879">
        <v>210</v>
      </c>
      <c r="K879" t="s">
        <v>1355</v>
      </c>
    </row>
    <row r="880" spans="1:11" x14ac:dyDescent="0.55000000000000004">
      <c r="A880" t="s">
        <v>1577</v>
      </c>
      <c r="B880" t="s">
        <v>678</v>
      </c>
      <c r="C880">
        <v>433</v>
      </c>
      <c r="D880" t="s">
        <v>1135</v>
      </c>
      <c r="H880" t="s">
        <v>1577</v>
      </c>
      <c r="I880" t="s">
        <v>678</v>
      </c>
      <c r="J880">
        <v>433</v>
      </c>
      <c r="K880" t="s">
        <v>1135</v>
      </c>
    </row>
    <row r="881" spans="1:11" x14ac:dyDescent="0.55000000000000004">
      <c r="A881" t="s">
        <v>1578</v>
      </c>
      <c r="B881" t="s">
        <v>678</v>
      </c>
      <c r="C881">
        <v>269</v>
      </c>
      <c r="D881" t="s">
        <v>761</v>
      </c>
      <c r="H881" t="s">
        <v>1578</v>
      </c>
      <c r="I881" t="s">
        <v>678</v>
      </c>
      <c r="J881">
        <v>269</v>
      </c>
      <c r="K881" t="s">
        <v>761</v>
      </c>
    </row>
    <row r="882" spans="1:11" x14ac:dyDescent="0.55000000000000004">
      <c r="A882" t="s">
        <v>1579</v>
      </c>
      <c r="B882" t="s">
        <v>678</v>
      </c>
      <c r="C882" s="1">
        <v>24394</v>
      </c>
      <c r="D882" t="s">
        <v>769</v>
      </c>
      <c r="H882" t="s">
        <v>1579</v>
      </c>
      <c r="I882" t="s">
        <v>678</v>
      </c>
      <c r="J882" s="1">
        <v>24394</v>
      </c>
      <c r="K882" t="s">
        <v>769</v>
      </c>
    </row>
    <row r="883" spans="1:11" x14ac:dyDescent="0.55000000000000004">
      <c r="A883" t="s">
        <v>1580</v>
      </c>
      <c r="B883" t="s">
        <v>678</v>
      </c>
      <c r="C883">
        <v>697</v>
      </c>
      <c r="D883" t="s">
        <v>971</v>
      </c>
      <c r="H883" t="s">
        <v>1580</v>
      </c>
      <c r="I883" t="s">
        <v>678</v>
      </c>
      <c r="J883">
        <v>697</v>
      </c>
      <c r="K883" t="s">
        <v>971</v>
      </c>
    </row>
    <row r="884" spans="1:11" x14ac:dyDescent="0.55000000000000004">
      <c r="A884" t="s">
        <v>1581</v>
      </c>
      <c r="B884" t="s">
        <v>678</v>
      </c>
      <c r="C884">
        <v>215</v>
      </c>
      <c r="D884" t="s">
        <v>679</v>
      </c>
      <c r="H884" t="s">
        <v>1581</v>
      </c>
      <c r="I884" t="s">
        <v>678</v>
      </c>
      <c r="J884">
        <v>215</v>
      </c>
      <c r="K884" t="s">
        <v>679</v>
      </c>
    </row>
    <row r="885" spans="1:11" x14ac:dyDescent="0.55000000000000004">
      <c r="A885" t="s">
        <v>1582</v>
      </c>
      <c r="B885" t="s">
        <v>678</v>
      </c>
      <c r="C885">
        <v>137</v>
      </c>
      <c r="D885" t="s">
        <v>783</v>
      </c>
      <c r="H885" t="s">
        <v>1582</v>
      </c>
      <c r="I885" t="s">
        <v>678</v>
      </c>
      <c r="J885">
        <v>137</v>
      </c>
      <c r="K885" t="s">
        <v>783</v>
      </c>
    </row>
    <row r="886" spans="1:11" x14ac:dyDescent="0.55000000000000004">
      <c r="A886" t="s">
        <v>1583</v>
      </c>
      <c r="B886" t="s">
        <v>678</v>
      </c>
      <c r="C886">
        <v>748</v>
      </c>
      <c r="D886" t="s">
        <v>690</v>
      </c>
      <c r="H886" t="s">
        <v>1583</v>
      </c>
      <c r="I886" t="s">
        <v>678</v>
      </c>
      <c r="J886">
        <v>748</v>
      </c>
      <c r="K886" t="s">
        <v>690</v>
      </c>
    </row>
    <row r="887" spans="1:11" x14ac:dyDescent="0.55000000000000004">
      <c r="A887" t="s">
        <v>1584</v>
      </c>
      <c r="B887" t="s">
        <v>678</v>
      </c>
      <c r="C887">
        <v>992</v>
      </c>
      <c r="D887" t="s">
        <v>768</v>
      </c>
      <c r="H887" t="s">
        <v>1584</v>
      </c>
      <c r="I887" t="s">
        <v>678</v>
      </c>
      <c r="J887">
        <v>992</v>
      </c>
      <c r="K887" t="s">
        <v>768</v>
      </c>
    </row>
    <row r="888" spans="1:11" x14ac:dyDescent="0.55000000000000004">
      <c r="A888" t="s">
        <v>1585</v>
      </c>
      <c r="B888" t="s">
        <v>675</v>
      </c>
      <c r="C888">
        <v>865</v>
      </c>
      <c r="D888" t="s">
        <v>732</v>
      </c>
      <c r="H888" t="s">
        <v>1585</v>
      </c>
      <c r="I888" t="s">
        <v>675</v>
      </c>
      <c r="J888">
        <v>865</v>
      </c>
      <c r="K888" t="s">
        <v>732</v>
      </c>
    </row>
    <row r="889" spans="1:11" x14ac:dyDescent="0.55000000000000004">
      <c r="A889" t="s">
        <v>1586</v>
      </c>
      <c r="B889" t="s">
        <v>675</v>
      </c>
      <c r="C889" s="1">
        <v>2849</v>
      </c>
      <c r="D889" t="s">
        <v>1281</v>
      </c>
      <c r="H889" t="s">
        <v>1586</v>
      </c>
      <c r="I889" t="s">
        <v>675</v>
      </c>
      <c r="J889" s="1">
        <v>2849</v>
      </c>
      <c r="K889" t="s">
        <v>1281</v>
      </c>
    </row>
    <row r="890" spans="1:11" x14ac:dyDescent="0.55000000000000004">
      <c r="A890" t="s">
        <v>1587</v>
      </c>
      <c r="B890" t="s">
        <v>678</v>
      </c>
      <c r="C890">
        <v>707</v>
      </c>
      <c r="D890" t="s">
        <v>736</v>
      </c>
      <c r="H890" t="s">
        <v>1587</v>
      </c>
      <c r="I890" t="s">
        <v>678</v>
      </c>
      <c r="J890">
        <v>707</v>
      </c>
      <c r="K890" t="s">
        <v>736</v>
      </c>
    </row>
    <row r="891" spans="1:11" x14ac:dyDescent="0.55000000000000004">
      <c r="A891" t="s">
        <v>1588</v>
      </c>
      <c r="B891" t="s">
        <v>678</v>
      </c>
      <c r="C891" s="1">
        <v>29803</v>
      </c>
      <c r="D891" t="s">
        <v>668</v>
      </c>
      <c r="H891" t="s">
        <v>1588</v>
      </c>
      <c r="I891" t="s">
        <v>678</v>
      </c>
      <c r="J891" s="1">
        <v>29803</v>
      </c>
      <c r="K891" t="s">
        <v>668</v>
      </c>
    </row>
    <row r="892" spans="1:11" x14ac:dyDescent="0.55000000000000004">
      <c r="A892" t="s">
        <v>1589</v>
      </c>
      <c r="B892" t="s">
        <v>726</v>
      </c>
      <c r="C892">
        <v>239</v>
      </c>
      <c r="D892" t="s">
        <v>821</v>
      </c>
      <c r="H892" t="s">
        <v>1589</v>
      </c>
      <c r="I892" t="s">
        <v>726</v>
      </c>
      <c r="J892">
        <v>239</v>
      </c>
      <c r="K892" t="s">
        <v>821</v>
      </c>
    </row>
    <row r="893" spans="1:11" x14ac:dyDescent="0.55000000000000004">
      <c r="A893" t="s">
        <v>1590</v>
      </c>
      <c r="B893" t="s">
        <v>678</v>
      </c>
      <c r="C893">
        <v>677</v>
      </c>
      <c r="D893" t="s">
        <v>911</v>
      </c>
      <c r="H893" t="s">
        <v>1590</v>
      </c>
      <c r="I893" t="s">
        <v>678</v>
      </c>
      <c r="J893">
        <v>677</v>
      </c>
      <c r="K893" t="s">
        <v>911</v>
      </c>
    </row>
    <row r="894" spans="1:11" x14ac:dyDescent="0.55000000000000004">
      <c r="A894" t="s">
        <v>1591</v>
      </c>
      <c r="B894" t="s">
        <v>675</v>
      </c>
      <c r="C894" s="1">
        <v>2256</v>
      </c>
      <c r="D894" t="s">
        <v>903</v>
      </c>
      <c r="H894" t="s">
        <v>1591</v>
      </c>
      <c r="I894" t="s">
        <v>675</v>
      </c>
      <c r="J894" s="1">
        <v>2256</v>
      </c>
      <c r="K894" t="s">
        <v>903</v>
      </c>
    </row>
    <row r="895" spans="1:11" x14ac:dyDescent="0.55000000000000004">
      <c r="A895" t="s">
        <v>1592</v>
      </c>
      <c r="B895" t="s">
        <v>678</v>
      </c>
      <c r="C895">
        <v>121</v>
      </c>
      <c r="D895" t="s">
        <v>730</v>
      </c>
      <c r="H895" t="s">
        <v>1592</v>
      </c>
      <c r="I895" t="s">
        <v>678</v>
      </c>
      <c r="J895">
        <v>121</v>
      </c>
      <c r="K895" t="s">
        <v>730</v>
      </c>
    </row>
    <row r="896" spans="1:11" x14ac:dyDescent="0.55000000000000004">
      <c r="A896" t="s">
        <v>1593</v>
      </c>
      <c r="B896" t="s">
        <v>726</v>
      </c>
      <c r="C896" s="1">
        <v>52497</v>
      </c>
      <c r="D896" t="s">
        <v>720</v>
      </c>
      <c r="H896" t="s">
        <v>1593</v>
      </c>
      <c r="I896" t="s">
        <v>726</v>
      </c>
      <c r="J896" s="1">
        <v>52497</v>
      </c>
      <c r="K896" t="s">
        <v>720</v>
      </c>
    </row>
    <row r="897" spans="1:11" x14ac:dyDescent="0.55000000000000004">
      <c r="A897" t="s">
        <v>1594</v>
      </c>
      <c r="B897" t="s">
        <v>678</v>
      </c>
      <c r="C897" s="1">
        <v>14572</v>
      </c>
      <c r="D897" t="s">
        <v>668</v>
      </c>
      <c r="H897" t="s">
        <v>1594</v>
      </c>
      <c r="I897" t="s">
        <v>678</v>
      </c>
      <c r="J897" s="1">
        <v>14572</v>
      </c>
      <c r="K897" t="s">
        <v>668</v>
      </c>
    </row>
    <row r="898" spans="1:11" x14ac:dyDescent="0.55000000000000004">
      <c r="A898" t="s">
        <v>1595</v>
      </c>
      <c r="B898" t="s">
        <v>678</v>
      </c>
      <c r="C898">
        <v>213</v>
      </c>
      <c r="D898" t="s">
        <v>756</v>
      </c>
      <c r="H898" t="s">
        <v>1595</v>
      </c>
      <c r="I898" t="s">
        <v>678</v>
      </c>
      <c r="J898">
        <v>213</v>
      </c>
      <c r="K898" t="s">
        <v>756</v>
      </c>
    </row>
    <row r="899" spans="1:11" x14ac:dyDescent="0.55000000000000004">
      <c r="A899" t="s">
        <v>1596</v>
      </c>
      <c r="B899" t="s">
        <v>678</v>
      </c>
      <c r="C899" s="1">
        <v>1275</v>
      </c>
      <c r="D899" t="s">
        <v>897</v>
      </c>
      <c r="H899" t="s">
        <v>1596</v>
      </c>
      <c r="I899" t="s">
        <v>678</v>
      </c>
      <c r="J899" s="1">
        <v>1275</v>
      </c>
      <c r="K899" t="s">
        <v>897</v>
      </c>
    </row>
    <row r="900" spans="1:11" x14ac:dyDescent="0.55000000000000004">
      <c r="A900" t="s">
        <v>1597</v>
      </c>
      <c r="B900" t="s">
        <v>678</v>
      </c>
      <c r="C900" s="1">
        <v>16760</v>
      </c>
      <c r="D900" t="s">
        <v>694</v>
      </c>
      <c r="H900" t="s">
        <v>1597</v>
      </c>
      <c r="I900" t="s">
        <v>678</v>
      </c>
      <c r="J900" s="1">
        <v>16760</v>
      </c>
      <c r="K900" t="s">
        <v>694</v>
      </c>
    </row>
    <row r="901" spans="1:11" x14ac:dyDescent="0.55000000000000004">
      <c r="A901" t="s">
        <v>1598</v>
      </c>
      <c r="B901" t="s">
        <v>678</v>
      </c>
      <c r="C901" s="1">
        <v>3047</v>
      </c>
      <c r="D901" t="s">
        <v>728</v>
      </c>
      <c r="H901" t="s">
        <v>1598</v>
      </c>
      <c r="I901" t="s">
        <v>678</v>
      </c>
      <c r="J901" s="1">
        <v>3047</v>
      </c>
      <c r="K901" t="s">
        <v>728</v>
      </c>
    </row>
    <row r="902" spans="1:11" x14ac:dyDescent="0.55000000000000004">
      <c r="A902" t="s">
        <v>1599</v>
      </c>
      <c r="B902" t="s">
        <v>675</v>
      </c>
      <c r="C902" s="1">
        <v>32574</v>
      </c>
      <c r="D902" t="s">
        <v>728</v>
      </c>
      <c r="H902" t="s">
        <v>1599</v>
      </c>
      <c r="I902" t="s">
        <v>675</v>
      </c>
      <c r="J902" s="1">
        <v>32574</v>
      </c>
      <c r="K902" t="s">
        <v>728</v>
      </c>
    </row>
    <row r="903" spans="1:11" x14ac:dyDescent="0.55000000000000004">
      <c r="A903" t="s">
        <v>1600</v>
      </c>
      <c r="B903" t="s">
        <v>678</v>
      </c>
      <c r="C903">
        <v>608</v>
      </c>
      <c r="D903" t="s">
        <v>826</v>
      </c>
      <c r="H903" t="s">
        <v>1600</v>
      </c>
      <c r="I903" t="s">
        <v>678</v>
      </c>
      <c r="J903">
        <v>608</v>
      </c>
      <c r="K903" t="s">
        <v>826</v>
      </c>
    </row>
    <row r="904" spans="1:11" x14ac:dyDescent="0.55000000000000004">
      <c r="A904" t="s">
        <v>1601</v>
      </c>
      <c r="B904" t="s">
        <v>678</v>
      </c>
      <c r="C904">
        <v>187</v>
      </c>
      <c r="D904" t="s">
        <v>690</v>
      </c>
      <c r="H904" t="s">
        <v>1601</v>
      </c>
      <c r="I904" t="s">
        <v>678</v>
      </c>
      <c r="J904">
        <v>187</v>
      </c>
      <c r="K904" t="s">
        <v>690</v>
      </c>
    </row>
    <row r="905" spans="1:11" x14ac:dyDescent="0.55000000000000004">
      <c r="A905" t="s">
        <v>1602</v>
      </c>
      <c r="B905" t="s">
        <v>678</v>
      </c>
      <c r="C905" s="1">
        <v>1573</v>
      </c>
      <c r="D905" t="s">
        <v>741</v>
      </c>
      <c r="H905" t="s">
        <v>1602</v>
      </c>
      <c r="I905" t="s">
        <v>678</v>
      </c>
      <c r="J905" s="1">
        <v>1573</v>
      </c>
      <c r="K905" t="s">
        <v>741</v>
      </c>
    </row>
    <row r="906" spans="1:11" x14ac:dyDescent="0.55000000000000004">
      <c r="A906" t="s">
        <v>1603</v>
      </c>
      <c r="B906" t="s">
        <v>678</v>
      </c>
      <c r="C906" s="1">
        <v>6672</v>
      </c>
      <c r="D906" t="s">
        <v>668</v>
      </c>
      <c r="H906" t="s">
        <v>1603</v>
      </c>
      <c r="I906" t="s">
        <v>678</v>
      </c>
      <c r="J906" s="1">
        <v>6672</v>
      </c>
      <c r="K906" t="s">
        <v>668</v>
      </c>
    </row>
    <row r="907" spans="1:11" x14ac:dyDescent="0.55000000000000004">
      <c r="A907" t="s">
        <v>1604</v>
      </c>
      <c r="B907" t="s">
        <v>678</v>
      </c>
      <c r="C907" s="1">
        <v>1352</v>
      </c>
      <c r="D907" t="s">
        <v>951</v>
      </c>
      <c r="H907" t="s">
        <v>1604</v>
      </c>
      <c r="I907" t="s">
        <v>678</v>
      </c>
      <c r="J907" s="1">
        <v>1352</v>
      </c>
      <c r="K907" t="s">
        <v>951</v>
      </c>
    </row>
    <row r="908" spans="1:11" x14ac:dyDescent="0.55000000000000004">
      <c r="A908" t="s">
        <v>1605</v>
      </c>
      <c r="B908" t="s">
        <v>678</v>
      </c>
      <c r="C908" s="1">
        <v>33170</v>
      </c>
      <c r="D908" t="s">
        <v>668</v>
      </c>
      <c r="H908" t="s">
        <v>1605</v>
      </c>
      <c r="I908" t="s">
        <v>678</v>
      </c>
      <c r="J908" s="1">
        <v>33170</v>
      </c>
      <c r="K908" t="s">
        <v>668</v>
      </c>
    </row>
    <row r="909" spans="1:11" x14ac:dyDescent="0.55000000000000004">
      <c r="A909" t="s">
        <v>1606</v>
      </c>
      <c r="B909" t="s">
        <v>678</v>
      </c>
      <c r="C909" s="1">
        <v>5420</v>
      </c>
      <c r="D909" t="s">
        <v>668</v>
      </c>
      <c r="H909" t="s">
        <v>1606</v>
      </c>
      <c r="I909" t="s">
        <v>678</v>
      </c>
      <c r="J909" s="1">
        <v>5420</v>
      </c>
      <c r="K909" t="s">
        <v>668</v>
      </c>
    </row>
    <row r="910" spans="1:11" x14ac:dyDescent="0.55000000000000004">
      <c r="A910" t="s">
        <v>1607</v>
      </c>
      <c r="B910" t="s">
        <v>675</v>
      </c>
      <c r="C910" s="1">
        <v>12323</v>
      </c>
      <c r="D910" t="s">
        <v>668</v>
      </c>
      <c r="H910" t="s">
        <v>1607</v>
      </c>
      <c r="I910" t="s">
        <v>675</v>
      </c>
      <c r="J910" s="1">
        <v>12323</v>
      </c>
      <c r="K910" t="s">
        <v>668</v>
      </c>
    </row>
    <row r="911" spans="1:11" x14ac:dyDescent="0.55000000000000004">
      <c r="A911" t="s">
        <v>1608</v>
      </c>
      <c r="B911" t="s">
        <v>678</v>
      </c>
      <c r="C911">
        <v>478</v>
      </c>
      <c r="D911" t="s">
        <v>787</v>
      </c>
      <c r="H911" t="s">
        <v>1608</v>
      </c>
      <c r="I911" t="s">
        <v>678</v>
      </c>
      <c r="J911">
        <v>478</v>
      </c>
      <c r="K911" t="s">
        <v>787</v>
      </c>
    </row>
    <row r="912" spans="1:11" x14ac:dyDescent="0.55000000000000004">
      <c r="A912" t="s">
        <v>1609</v>
      </c>
      <c r="B912" t="s">
        <v>675</v>
      </c>
      <c r="C912" s="1">
        <v>28281</v>
      </c>
      <c r="D912" t="s">
        <v>705</v>
      </c>
      <c r="H912" t="s">
        <v>1609</v>
      </c>
      <c r="I912" t="s">
        <v>675</v>
      </c>
      <c r="J912" s="1">
        <v>28281</v>
      </c>
      <c r="K912" t="s">
        <v>705</v>
      </c>
    </row>
    <row r="913" spans="1:11" x14ac:dyDescent="0.55000000000000004">
      <c r="A913" t="s">
        <v>1610</v>
      </c>
      <c r="B913" t="s">
        <v>678</v>
      </c>
      <c r="C913" s="1">
        <v>7883</v>
      </c>
      <c r="D913" t="s">
        <v>668</v>
      </c>
      <c r="H913" t="s">
        <v>1610</v>
      </c>
      <c r="I913" t="s">
        <v>678</v>
      </c>
      <c r="J913" s="1">
        <v>7883</v>
      </c>
      <c r="K913" t="s">
        <v>668</v>
      </c>
    </row>
    <row r="914" spans="1:11" x14ac:dyDescent="0.55000000000000004">
      <c r="A914" t="s">
        <v>1610</v>
      </c>
      <c r="B914" t="s">
        <v>678</v>
      </c>
      <c r="C914" s="1">
        <v>7883</v>
      </c>
      <c r="D914" t="s">
        <v>666</v>
      </c>
      <c r="H914" t="s">
        <v>1610</v>
      </c>
      <c r="I914" t="s">
        <v>678</v>
      </c>
      <c r="J914" s="1">
        <v>7883</v>
      </c>
      <c r="K914" t="s">
        <v>666</v>
      </c>
    </row>
    <row r="915" spans="1:11" x14ac:dyDescent="0.55000000000000004">
      <c r="A915" t="s">
        <v>1611</v>
      </c>
      <c r="B915" t="s">
        <v>678</v>
      </c>
      <c r="C915">
        <v>396</v>
      </c>
      <c r="D915" t="s">
        <v>722</v>
      </c>
      <c r="H915" t="s">
        <v>1611</v>
      </c>
      <c r="I915" t="s">
        <v>678</v>
      </c>
      <c r="J915">
        <v>396</v>
      </c>
      <c r="K915" t="s">
        <v>722</v>
      </c>
    </row>
    <row r="916" spans="1:11" x14ac:dyDescent="0.55000000000000004">
      <c r="A916" t="s">
        <v>1612</v>
      </c>
      <c r="B916" t="s">
        <v>675</v>
      </c>
      <c r="C916" s="1">
        <v>27962</v>
      </c>
      <c r="D916" t="s">
        <v>668</v>
      </c>
      <c r="H916" t="s">
        <v>1612</v>
      </c>
      <c r="I916" t="s">
        <v>675</v>
      </c>
      <c r="J916" s="1">
        <v>27962</v>
      </c>
      <c r="K916" t="s">
        <v>668</v>
      </c>
    </row>
    <row r="917" spans="1:11" x14ac:dyDescent="0.55000000000000004">
      <c r="A917" t="s">
        <v>1613</v>
      </c>
      <c r="B917" t="s">
        <v>678</v>
      </c>
      <c r="C917" s="1">
        <v>56690</v>
      </c>
      <c r="D917" t="s">
        <v>668</v>
      </c>
      <c r="H917" t="s">
        <v>1613</v>
      </c>
      <c r="I917" t="s">
        <v>678</v>
      </c>
      <c r="J917" s="1">
        <v>56690</v>
      </c>
      <c r="K917" t="s">
        <v>668</v>
      </c>
    </row>
    <row r="918" spans="1:11" x14ac:dyDescent="0.55000000000000004">
      <c r="A918" t="s">
        <v>1614</v>
      </c>
      <c r="B918" t="s">
        <v>678</v>
      </c>
      <c r="C918" s="1">
        <v>51878</v>
      </c>
      <c r="D918" t="s">
        <v>668</v>
      </c>
      <c r="H918" t="s">
        <v>1614</v>
      </c>
      <c r="I918" t="s">
        <v>678</v>
      </c>
      <c r="J918" s="1">
        <v>51878</v>
      </c>
      <c r="K918" t="s">
        <v>668</v>
      </c>
    </row>
    <row r="919" spans="1:11" x14ac:dyDescent="0.55000000000000004">
      <c r="A919" t="s">
        <v>1615</v>
      </c>
      <c r="B919" t="s">
        <v>675</v>
      </c>
      <c r="C919" s="1">
        <v>2134</v>
      </c>
      <c r="D919" t="s">
        <v>666</v>
      </c>
      <c r="H919" t="s">
        <v>1615</v>
      </c>
      <c r="I919" t="s">
        <v>675</v>
      </c>
      <c r="J919" s="1">
        <v>2134</v>
      </c>
      <c r="K919" t="s">
        <v>666</v>
      </c>
    </row>
    <row r="920" spans="1:11" x14ac:dyDescent="0.55000000000000004">
      <c r="A920" t="s">
        <v>1616</v>
      </c>
      <c r="B920" t="s">
        <v>678</v>
      </c>
      <c r="C920">
        <v>221</v>
      </c>
      <c r="D920" t="s">
        <v>679</v>
      </c>
      <c r="H920" t="s">
        <v>1616</v>
      </c>
      <c r="I920" t="s">
        <v>678</v>
      </c>
      <c r="J920">
        <v>221</v>
      </c>
      <c r="K920" t="s">
        <v>679</v>
      </c>
    </row>
    <row r="921" spans="1:11" x14ac:dyDescent="0.55000000000000004">
      <c r="A921" t="s">
        <v>1617</v>
      </c>
      <c r="B921" t="s">
        <v>678</v>
      </c>
      <c r="C921">
        <v>286</v>
      </c>
      <c r="D921" t="s">
        <v>758</v>
      </c>
      <c r="H921" t="s">
        <v>1617</v>
      </c>
      <c r="I921" t="s">
        <v>678</v>
      </c>
      <c r="J921">
        <v>286</v>
      </c>
      <c r="K921" t="s">
        <v>758</v>
      </c>
    </row>
    <row r="922" spans="1:11" x14ac:dyDescent="0.55000000000000004">
      <c r="A922" t="s">
        <v>1618</v>
      </c>
      <c r="B922" t="s">
        <v>675</v>
      </c>
      <c r="C922">
        <v>880</v>
      </c>
      <c r="D922" t="s">
        <v>751</v>
      </c>
      <c r="H922" t="s">
        <v>1618</v>
      </c>
      <c r="I922" t="s">
        <v>675</v>
      </c>
      <c r="J922">
        <v>880</v>
      </c>
      <c r="K922" t="s">
        <v>751</v>
      </c>
    </row>
    <row r="923" spans="1:11" x14ac:dyDescent="0.55000000000000004">
      <c r="A923" t="s">
        <v>1619</v>
      </c>
      <c r="B923" t="s">
        <v>678</v>
      </c>
      <c r="C923" s="1">
        <v>1595</v>
      </c>
      <c r="D923" t="s">
        <v>701</v>
      </c>
      <c r="H923" t="s">
        <v>1619</v>
      </c>
      <c r="I923" t="s">
        <v>678</v>
      </c>
      <c r="J923" s="1">
        <v>1595</v>
      </c>
      <c r="K923" t="s">
        <v>701</v>
      </c>
    </row>
    <row r="924" spans="1:11" x14ac:dyDescent="0.55000000000000004">
      <c r="A924" t="s">
        <v>1620</v>
      </c>
      <c r="B924" t="s">
        <v>678</v>
      </c>
      <c r="C924" s="1">
        <v>2083</v>
      </c>
      <c r="D924" t="s">
        <v>667</v>
      </c>
      <c r="H924" t="s">
        <v>1620</v>
      </c>
      <c r="I924" t="s">
        <v>678</v>
      </c>
      <c r="J924" s="1">
        <v>2083</v>
      </c>
      <c r="K924" t="s">
        <v>667</v>
      </c>
    </row>
    <row r="925" spans="1:11" x14ac:dyDescent="0.55000000000000004">
      <c r="A925" t="s">
        <v>1621</v>
      </c>
      <c r="B925" t="s">
        <v>678</v>
      </c>
      <c r="C925" s="1">
        <v>1466</v>
      </c>
      <c r="D925" t="s">
        <v>1164</v>
      </c>
      <c r="H925" t="s">
        <v>1621</v>
      </c>
      <c r="I925" t="s">
        <v>678</v>
      </c>
      <c r="J925" s="1">
        <v>1466</v>
      </c>
      <c r="K925" t="s">
        <v>1164</v>
      </c>
    </row>
    <row r="926" spans="1:11" x14ac:dyDescent="0.55000000000000004">
      <c r="A926" t="s">
        <v>1622</v>
      </c>
      <c r="B926" t="s">
        <v>678</v>
      </c>
      <c r="C926">
        <v>180</v>
      </c>
      <c r="D926" t="s">
        <v>1022</v>
      </c>
      <c r="H926" t="s">
        <v>1622</v>
      </c>
      <c r="I926" t="s">
        <v>678</v>
      </c>
      <c r="J926">
        <v>180</v>
      </c>
      <c r="K926" t="s">
        <v>1022</v>
      </c>
    </row>
    <row r="927" spans="1:11" x14ac:dyDescent="0.55000000000000004">
      <c r="A927" t="s">
        <v>1623</v>
      </c>
      <c r="B927" t="s">
        <v>678</v>
      </c>
      <c r="C927" s="1">
        <v>1046</v>
      </c>
      <c r="D927" t="s">
        <v>923</v>
      </c>
      <c r="H927" t="s">
        <v>1623</v>
      </c>
      <c r="I927" t="s">
        <v>678</v>
      </c>
      <c r="J927" s="1">
        <v>1046</v>
      </c>
      <c r="K927" t="s">
        <v>923</v>
      </c>
    </row>
    <row r="928" spans="1:11" x14ac:dyDescent="0.55000000000000004">
      <c r="A928" t="s">
        <v>1624</v>
      </c>
      <c r="B928" t="s">
        <v>678</v>
      </c>
      <c r="C928" s="1">
        <v>1076</v>
      </c>
      <c r="D928" t="s">
        <v>703</v>
      </c>
      <c r="H928" t="s">
        <v>1624</v>
      </c>
      <c r="I928" t="s">
        <v>678</v>
      </c>
      <c r="J928" s="1">
        <v>1076</v>
      </c>
      <c r="K928" t="s">
        <v>703</v>
      </c>
    </row>
    <row r="929" spans="1:11" x14ac:dyDescent="0.55000000000000004">
      <c r="A929" t="s">
        <v>1625</v>
      </c>
      <c r="B929" t="s">
        <v>678</v>
      </c>
      <c r="C929">
        <v>810</v>
      </c>
      <c r="D929" t="s">
        <v>848</v>
      </c>
      <c r="H929" t="s">
        <v>1625</v>
      </c>
      <c r="I929" t="s">
        <v>678</v>
      </c>
      <c r="J929">
        <v>810</v>
      </c>
      <c r="K929" t="s">
        <v>848</v>
      </c>
    </row>
    <row r="930" spans="1:11" x14ac:dyDescent="0.55000000000000004">
      <c r="A930" t="s">
        <v>1626</v>
      </c>
      <c r="B930" t="s">
        <v>675</v>
      </c>
      <c r="C930" s="1">
        <v>3791</v>
      </c>
      <c r="D930" t="s">
        <v>951</v>
      </c>
      <c r="H930" t="s">
        <v>1626</v>
      </c>
      <c r="I930" t="s">
        <v>675</v>
      </c>
      <c r="J930" s="1">
        <v>3791</v>
      </c>
      <c r="K930" t="s">
        <v>951</v>
      </c>
    </row>
    <row r="931" spans="1:11" x14ac:dyDescent="0.55000000000000004">
      <c r="A931" t="s">
        <v>1627</v>
      </c>
      <c r="B931" t="s">
        <v>678</v>
      </c>
      <c r="C931">
        <v>513</v>
      </c>
      <c r="D931" t="s">
        <v>738</v>
      </c>
      <c r="H931" t="s">
        <v>1627</v>
      </c>
      <c r="I931" t="s">
        <v>678</v>
      </c>
      <c r="J931">
        <v>513</v>
      </c>
      <c r="K931" t="s">
        <v>738</v>
      </c>
    </row>
    <row r="932" spans="1:11" x14ac:dyDescent="0.55000000000000004">
      <c r="A932" t="s">
        <v>1628</v>
      </c>
      <c r="B932" t="s">
        <v>678</v>
      </c>
      <c r="C932">
        <v>135</v>
      </c>
      <c r="D932" t="s">
        <v>903</v>
      </c>
      <c r="H932" t="s">
        <v>1628</v>
      </c>
      <c r="I932" t="s">
        <v>678</v>
      </c>
      <c r="J932">
        <v>135</v>
      </c>
      <c r="K932" t="s">
        <v>903</v>
      </c>
    </row>
    <row r="933" spans="1:11" x14ac:dyDescent="0.55000000000000004">
      <c r="A933" t="s">
        <v>1629</v>
      </c>
      <c r="B933" t="s">
        <v>678</v>
      </c>
      <c r="C933" s="1">
        <v>1434</v>
      </c>
      <c r="D933" t="s">
        <v>679</v>
      </c>
      <c r="H933" t="s">
        <v>1629</v>
      </c>
      <c r="I933" t="s">
        <v>678</v>
      </c>
      <c r="J933" s="1">
        <v>1434</v>
      </c>
      <c r="K933" t="s">
        <v>679</v>
      </c>
    </row>
    <row r="934" spans="1:11" x14ac:dyDescent="0.55000000000000004">
      <c r="A934" t="s">
        <v>1630</v>
      </c>
      <c r="B934" t="s">
        <v>678</v>
      </c>
      <c r="C934">
        <v>178</v>
      </c>
      <c r="D934" t="s">
        <v>728</v>
      </c>
      <c r="H934" t="s">
        <v>1630</v>
      </c>
      <c r="I934" t="s">
        <v>678</v>
      </c>
      <c r="J934">
        <v>178</v>
      </c>
      <c r="K934" t="s">
        <v>728</v>
      </c>
    </row>
    <row r="935" spans="1:11" x14ac:dyDescent="0.55000000000000004">
      <c r="A935" t="s">
        <v>1631</v>
      </c>
      <c r="B935" t="s">
        <v>678</v>
      </c>
      <c r="C935">
        <v>108</v>
      </c>
      <c r="D935" t="s">
        <v>1073</v>
      </c>
      <c r="H935" t="s">
        <v>1631</v>
      </c>
      <c r="I935" t="s">
        <v>678</v>
      </c>
      <c r="J935">
        <v>108</v>
      </c>
      <c r="K935" t="s">
        <v>1073</v>
      </c>
    </row>
    <row r="936" spans="1:11" x14ac:dyDescent="0.55000000000000004">
      <c r="A936" t="s">
        <v>1632</v>
      </c>
      <c r="B936" t="s">
        <v>678</v>
      </c>
      <c r="C936">
        <v>193</v>
      </c>
      <c r="D936" t="s">
        <v>1135</v>
      </c>
      <c r="H936" t="s">
        <v>1632</v>
      </c>
      <c r="I936" t="s">
        <v>678</v>
      </c>
      <c r="J936">
        <v>193</v>
      </c>
      <c r="K936" t="s">
        <v>1135</v>
      </c>
    </row>
    <row r="937" spans="1:11" x14ac:dyDescent="0.55000000000000004">
      <c r="A937" t="s">
        <v>1633</v>
      </c>
      <c r="B937" t="s">
        <v>678</v>
      </c>
      <c r="C937">
        <v>333</v>
      </c>
      <c r="D937" t="s">
        <v>1355</v>
      </c>
      <c r="H937" t="s">
        <v>1633</v>
      </c>
      <c r="I937" t="s">
        <v>678</v>
      </c>
      <c r="J937">
        <v>333</v>
      </c>
      <c r="K937" t="s">
        <v>1355</v>
      </c>
    </row>
    <row r="938" spans="1:11" x14ac:dyDescent="0.55000000000000004">
      <c r="A938" t="s">
        <v>1634</v>
      </c>
      <c r="B938" t="s">
        <v>675</v>
      </c>
      <c r="C938" s="1">
        <v>9115</v>
      </c>
      <c r="D938" t="s">
        <v>911</v>
      </c>
      <c r="H938" t="s">
        <v>1634</v>
      </c>
      <c r="I938" t="s">
        <v>675</v>
      </c>
      <c r="J938" s="1">
        <v>9115</v>
      </c>
      <c r="K938" t="s">
        <v>911</v>
      </c>
    </row>
    <row r="939" spans="1:11" x14ac:dyDescent="0.55000000000000004">
      <c r="A939" t="s">
        <v>1635</v>
      </c>
      <c r="B939" t="s">
        <v>678</v>
      </c>
      <c r="C939" s="1">
        <v>4988</v>
      </c>
      <c r="D939" t="s">
        <v>668</v>
      </c>
      <c r="H939" t="s">
        <v>1635</v>
      </c>
      <c r="I939" t="s">
        <v>678</v>
      </c>
      <c r="J939" s="1">
        <v>4988</v>
      </c>
      <c r="K939" t="s">
        <v>668</v>
      </c>
    </row>
    <row r="940" spans="1:11" x14ac:dyDescent="0.55000000000000004">
      <c r="A940" t="s">
        <v>1636</v>
      </c>
      <c r="B940" t="s">
        <v>678</v>
      </c>
      <c r="C940">
        <v>266</v>
      </c>
      <c r="D940" t="s">
        <v>1135</v>
      </c>
      <c r="H940" t="s">
        <v>1636</v>
      </c>
      <c r="I940" t="s">
        <v>678</v>
      </c>
      <c r="J940">
        <v>266</v>
      </c>
      <c r="K940" t="s">
        <v>1135</v>
      </c>
    </row>
    <row r="941" spans="1:11" x14ac:dyDescent="0.55000000000000004">
      <c r="A941" t="s">
        <v>1637</v>
      </c>
      <c r="B941" t="s">
        <v>678</v>
      </c>
      <c r="C941" s="1">
        <v>1368</v>
      </c>
      <c r="D941" t="s">
        <v>747</v>
      </c>
      <c r="H941" t="s">
        <v>1637</v>
      </c>
      <c r="I941" t="s">
        <v>678</v>
      </c>
      <c r="J941" s="1">
        <v>1368</v>
      </c>
      <c r="K941" t="s">
        <v>747</v>
      </c>
    </row>
    <row r="942" spans="1:11" x14ac:dyDescent="0.55000000000000004">
      <c r="A942" t="s">
        <v>1638</v>
      </c>
      <c r="B942" t="s">
        <v>675</v>
      </c>
      <c r="C942">
        <v>700</v>
      </c>
      <c r="D942" t="s">
        <v>676</v>
      </c>
      <c r="H942" t="s">
        <v>1638</v>
      </c>
      <c r="I942" t="s">
        <v>675</v>
      </c>
      <c r="J942">
        <v>700</v>
      </c>
      <c r="K942" t="s">
        <v>676</v>
      </c>
    </row>
    <row r="943" spans="1:11" x14ac:dyDescent="0.55000000000000004">
      <c r="A943" t="s">
        <v>1639</v>
      </c>
      <c r="B943" t="s">
        <v>678</v>
      </c>
      <c r="C943" s="1">
        <v>1371</v>
      </c>
      <c r="D943" t="s">
        <v>834</v>
      </c>
      <c r="H943" t="s">
        <v>1639</v>
      </c>
      <c r="I943" t="s">
        <v>678</v>
      </c>
      <c r="J943" s="1">
        <v>1371</v>
      </c>
      <c r="K943" t="s">
        <v>834</v>
      </c>
    </row>
    <row r="944" spans="1:11" x14ac:dyDescent="0.55000000000000004">
      <c r="A944" t="s">
        <v>1640</v>
      </c>
      <c r="B944" t="s">
        <v>678</v>
      </c>
      <c r="C944">
        <v>793</v>
      </c>
      <c r="D944" t="s">
        <v>953</v>
      </c>
      <c r="H944" t="s">
        <v>1640</v>
      </c>
      <c r="I944" t="s">
        <v>678</v>
      </c>
      <c r="J944">
        <v>793</v>
      </c>
      <c r="K944" t="s">
        <v>953</v>
      </c>
    </row>
    <row r="945" spans="1:11" x14ac:dyDescent="0.55000000000000004">
      <c r="A945" t="s">
        <v>1641</v>
      </c>
      <c r="B945" t="s">
        <v>678</v>
      </c>
      <c r="C945">
        <v>875</v>
      </c>
      <c r="D945" t="s">
        <v>736</v>
      </c>
      <c r="H945" t="s">
        <v>1641</v>
      </c>
      <c r="I945" t="s">
        <v>678</v>
      </c>
      <c r="J945">
        <v>875</v>
      </c>
      <c r="K945" t="s">
        <v>736</v>
      </c>
    </row>
    <row r="946" spans="1:11" x14ac:dyDescent="0.55000000000000004">
      <c r="A946" t="s">
        <v>1642</v>
      </c>
      <c r="B946" t="s">
        <v>675</v>
      </c>
      <c r="C946" s="1">
        <v>3721</v>
      </c>
      <c r="D946" t="s">
        <v>682</v>
      </c>
      <c r="H946" t="s">
        <v>1642</v>
      </c>
      <c r="I946" t="s">
        <v>675</v>
      </c>
      <c r="J946" s="1">
        <v>3721</v>
      </c>
      <c r="K946" t="s">
        <v>682</v>
      </c>
    </row>
    <row r="947" spans="1:11" x14ac:dyDescent="0.55000000000000004">
      <c r="A947" t="s">
        <v>1643</v>
      </c>
      <c r="B947" t="s">
        <v>675</v>
      </c>
      <c r="C947">
        <v>358</v>
      </c>
      <c r="D947" t="s">
        <v>826</v>
      </c>
      <c r="H947" t="s">
        <v>1643</v>
      </c>
      <c r="I947" t="s">
        <v>675</v>
      </c>
      <c r="J947">
        <v>358</v>
      </c>
      <c r="K947" t="s">
        <v>826</v>
      </c>
    </row>
    <row r="948" spans="1:11" x14ac:dyDescent="0.55000000000000004">
      <c r="A948" t="s">
        <v>1644</v>
      </c>
      <c r="B948" t="s">
        <v>678</v>
      </c>
      <c r="C948" s="1">
        <v>1861</v>
      </c>
      <c r="D948" t="s">
        <v>707</v>
      </c>
      <c r="H948" t="s">
        <v>1644</v>
      </c>
      <c r="I948" t="s">
        <v>678</v>
      </c>
      <c r="J948" s="1">
        <v>1861</v>
      </c>
      <c r="K948" t="s">
        <v>707</v>
      </c>
    </row>
    <row r="949" spans="1:11" x14ac:dyDescent="0.55000000000000004">
      <c r="A949" t="s">
        <v>1645</v>
      </c>
      <c r="B949" t="s">
        <v>678</v>
      </c>
      <c r="C949" s="1">
        <v>7149</v>
      </c>
      <c r="D949" t="s">
        <v>668</v>
      </c>
      <c r="H949" t="s">
        <v>1645</v>
      </c>
      <c r="I949" t="s">
        <v>678</v>
      </c>
      <c r="J949" s="1">
        <v>7149</v>
      </c>
      <c r="K949" t="s">
        <v>668</v>
      </c>
    </row>
    <row r="950" spans="1:11" x14ac:dyDescent="0.55000000000000004">
      <c r="A950" t="s">
        <v>1646</v>
      </c>
      <c r="B950" t="s">
        <v>678</v>
      </c>
      <c r="C950" s="1">
        <v>56767</v>
      </c>
      <c r="D950" t="s">
        <v>668</v>
      </c>
      <c r="H950" t="s">
        <v>1646</v>
      </c>
      <c r="I950" t="s">
        <v>678</v>
      </c>
      <c r="J950" s="1">
        <v>56767</v>
      </c>
      <c r="K950" t="s">
        <v>668</v>
      </c>
    </row>
    <row r="951" spans="1:11" x14ac:dyDescent="0.55000000000000004">
      <c r="A951" t="s">
        <v>1646</v>
      </c>
      <c r="B951" t="s">
        <v>678</v>
      </c>
      <c r="C951" s="1">
        <v>56767</v>
      </c>
      <c r="D951" t="s">
        <v>769</v>
      </c>
      <c r="H951" t="s">
        <v>1646</v>
      </c>
      <c r="I951" t="s">
        <v>678</v>
      </c>
      <c r="J951" s="1">
        <v>56767</v>
      </c>
      <c r="K951" t="s">
        <v>769</v>
      </c>
    </row>
    <row r="952" spans="1:11" x14ac:dyDescent="0.55000000000000004">
      <c r="A952" t="s">
        <v>1647</v>
      </c>
      <c r="B952" t="s">
        <v>678</v>
      </c>
      <c r="C952" s="1">
        <v>30355</v>
      </c>
      <c r="D952" t="s">
        <v>768</v>
      </c>
      <c r="H952" t="s">
        <v>1647</v>
      </c>
      <c r="I952" t="s">
        <v>678</v>
      </c>
      <c r="J952" s="1">
        <v>30355</v>
      </c>
      <c r="K952" t="s">
        <v>768</v>
      </c>
    </row>
    <row r="953" spans="1:11" x14ac:dyDescent="0.55000000000000004">
      <c r="A953" t="s">
        <v>1648</v>
      </c>
      <c r="B953" t="s">
        <v>675</v>
      </c>
      <c r="C953" s="1">
        <v>18768</v>
      </c>
      <c r="D953" t="s">
        <v>951</v>
      </c>
      <c r="H953" t="s">
        <v>1648</v>
      </c>
      <c r="I953" t="s">
        <v>675</v>
      </c>
      <c r="J953" s="1">
        <v>18768</v>
      </c>
      <c r="K953" t="s">
        <v>951</v>
      </c>
    </row>
    <row r="954" spans="1:11" x14ac:dyDescent="0.55000000000000004">
      <c r="A954" t="s">
        <v>1649</v>
      </c>
      <c r="B954" t="s">
        <v>726</v>
      </c>
      <c r="C954">
        <v>126</v>
      </c>
      <c r="D954" t="s">
        <v>1127</v>
      </c>
      <c r="H954" t="s">
        <v>1649</v>
      </c>
      <c r="I954" t="s">
        <v>726</v>
      </c>
      <c r="J954">
        <v>126</v>
      </c>
      <c r="K954" t="s">
        <v>1127</v>
      </c>
    </row>
    <row r="955" spans="1:11" x14ac:dyDescent="0.55000000000000004">
      <c r="A955" t="s">
        <v>1650</v>
      </c>
      <c r="B955" t="s">
        <v>678</v>
      </c>
      <c r="C955">
        <v>239</v>
      </c>
      <c r="D955" t="s">
        <v>754</v>
      </c>
      <c r="H955" t="s">
        <v>1650</v>
      </c>
      <c r="I955" t="s">
        <v>678</v>
      </c>
      <c r="J955">
        <v>239</v>
      </c>
      <c r="K955" t="s">
        <v>754</v>
      </c>
    </row>
    <row r="956" spans="1:11" x14ac:dyDescent="0.55000000000000004">
      <c r="A956" t="s">
        <v>1651</v>
      </c>
      <c r="B956" t="s">
        <v>678</v>
      </c>
      <c r="C956" s="1">
        <v>68557</v>
      </c>
      <c r="D956" t="s">
        <v>668</v>
      </c>
      <c r="H956" t="s">
        <v>1651</v>
      </c>
      <c r="I956" t="s">
        <v>678</v>
      </c>
      <c r="J956" s="1">
        <v>68557</v>
      </c>
      <c r="K956" t="s">
        <v>668</v>
      </c>
    </row>
    <row r="957" spans="1:11" x14ac:dyDescent="0.55000000000000004">
      <c r="A957" t="s">
        <v>1652</v>
      </c>
      <c r="B957" t="s">
        <v>726</v>
      </c>
      <c r="C957" s="1">
        <v>1369</v>
      </c>
      <c r="D957" t="s">
        <v>1164</v>
      </c>
      <c r="H957" t="s">
        <v>1652</v>
      </c>
      <c r="I957" t="s">
        <v>726</v>
      </c>
      <c r="J957" s="1">
        <v>1369</v>
      </c>
      <c r="K957" t="s">
        <v>1164</v>
      </c>
    </row>
    <row r="958" spans="1:11" x14ac:dyDescent="0.55000000000000004">
      <c r="A958" t="s">
        <v>1653</v>
      </c>
      <c r="B958" t="s">
        <v>678</v>
      </c>
      <c r="C958">
        <v>229</v>
      </c>
      <c r="D958" t="s">
        <v>754</v>
      </c>
      <c r="H958" t="s">
        <v>1653</v>
      </c>
      <c r="I958" t="s">
        <v>678</v>
      </c>
      <c r="J958">
        <v>229</v>
      </c>
      <c r="K958" t="s">
        <v>754</v>
      </c>
    </row>
    <row r="959" spans="1:11" x14ac:dyDescent="0.55000000000000004">
      <c r="A959" t="s">
        <v>1654</v>
      </c>
      <c r="B959" t="s">
        <v>678</v>
      </c>
      <c r="C959">
        <v>698</v>
      </c>
      <c r="D959" t="s">
        <v>821</v>
      </c>
      <c r="H959" t="s">
        <v>1654</v>
      </c>
      <c r="I959" t="s">
        <v>678</v>
      </c>
      <c r="J959">
        <v>698</v>
      </c>
      <c r="K959" t="s">
        <v>821</v>
      </c>
    </row>
    <row r="960" spans="1:11" x14ac:dyDescent="0.55000000000000004">
      <c r="A960" t="s">
        <v>1655</v>
      </c>
      <c r="B960" t="s">
        <v>675</v>
      </c>
      <c r="C960" s="1">
        <v>12515</v>
      </c>
      <c r="D960" t="s">
        <v>668</v>
      </c>
      <c r="H960" t="s">
        <v>1655</v>
      </c>
      <c r="I960" t="s">
        <v>675</v>
      </c>
      <c r="J960" s="1">
        <v>12515</v>
      </c>
      <c r="K960" t="s">
        <v>668</v>
      </c>
    </row>
    <row r="961" spans="1:11" x14ac:dyDescent="0.55000000000000004">
      <c r="A961" t="s">
        <v>1656</v>
      </c>
      <c r="B961" t="s">
        <v>675</v>
      </c>
      <c r="C961" s="1">
        <v>17484</v>
      </c>
      <c r="D961" t="s">
        <v>668</v>
      </c>
      <c r="H961" t="s">
        <v>1656</v>
      </c>
      <c r="I961" t="s">
        <v>675</v>
      </c>
      <c r="J961" s="1">
        <v>17484</v>
      </c>
      <c r="K961" t="s">
        <v>668</v>
      </c>
    </row>
    <row r="962" spans="1:11" x14ac:dyDescent="0.55000000000000004">
      <c r="A962" t="s">
        <v>1657</v>
      </c>
      <c r="B962" t="s">
        <v>678</v>
      </c>
      <c r="C962" s="1">
        <v>4847</v>
      </c>
      <c r="D962" t="s">
        <v>668</v>
      </c>
      <c r="H962" t="s">
        <v>1657</v>
      </c>
      <c r="I962" t="s">
        <v>678</v>
      </c>
      <c r="J962" s="1">
        <v>4847</v>
      </c>
      <c r="K962" t="s">
        <v>668</v>
      </c>
    </row>
    <row r="963" spans="1:11" x14ac:dyDescent="0.55000000000000004">
      <c r="A963" t="s">
        <v>1658</v>
      </c>
      <c r="B963" t="s">
        <v>675</v>
      </c>
      <c r="C963" s="1">
        <v>5847</v>
      </c>
      <c r="D963" t="s">
        <v>754</v>
      </c>
      <c r="H963" t="s">
        <v>1658</v>
      </c>
      <c r="I963" t="s">
        <v>675</v>
      </c>
      <c r="J963" s="1">
        <v>5847</v>
      </c>
      <c r="K963" t="s">
        <v>754</v>
      </c>
    </row>
    <row r="964" spans="1:11" x14ac:dyDescent="0.55000000000000004">
      <c r="A964" t="s">
        <v>1659</v>
      </c>
      <c r="B964" t="s">
        <v>678</v>
      </c>
      <c r="C964">
        <v>343</v>
      </c>
      <c r="D964" t="s">
        <v>1073</v>
      </c>
      <c r="H964" t="s">
        <v>1659</v>
      </c>
      <c r="I964" t="s">
        <v>678</v>
      </c>
      <c r="J964">
        <v>343</v>
      </c>
      <c r="K964" t="s">
        <v>1073</v>
      </c>
    </row>
    <row r="965" spans="1:11" x14ac:dyDescent="0.55000000000000004">
      <c r="A965" t="s">
        <v>1659</v>
      </c>
      <c r="B965" t="s">
        <v>678</v>
      </c>
      <c r="C965">
        <v>343</v>
      </c>
      <c r="D965" t="s">
        <v>903</v>
      </c>
      <c r="H965" t="s">
        <v>1659</v>
      </c>
      <c r="I965" t="s">
        <v>678</v>
      </c>
      <c r="J965">
        <v>343</v>
      </c>
      <c r="K965" t="s">
        <v>903</v>
      </c>
    </row>
    <row r="966" spans="1:11" x14ac:dyDescent="0.55000000000000004">
      <c r="A966" t="s">
        <v>1660</v>
      </c>
      <c r="B966" t="s">
        <v>678</v>
      </c>
      <c r="C966">
        <v>45</v>
      </c>
      <c r="D966" t="s">
        <v>795</v>
      </c>
      <c r="H966" t="s">
        <v>1660</v>
      </c>
      <c r="I966" t="s">
        <v>678</v>
      </c>
      <c r="J966">
        <v>45</v>
      </c>
      <c r="K966" t="s">
        <v>795</v>
      </c>
    </row>
    <row r="967" spans="1:11" x14ac:dyDescent="0.55000000000000004">
      <c r="A967" t="s">
        <v>1661</v>
      </c>
      <c r="B967" t="s">
        <v>678</v>
      </c>
      <c r="C967">
        <v>171</v>
      </c>
      <c r="D967" t="s">
        <v>747</v>
      </c>
      <c r="H967" t="s">
        <v>1661</v>
      </c>
      <c r="I967" t="s">
        <v>678</v>
      </c>
      <c r="J967">
        <v>171</v>
      </c>
      <c r="K967" t="s">
        <v>747</v>
      </c>
    </row>
    <row r="968" spans="1:11" x14ac:dyDescent="0.55000000000000004">
      <c r="A968" t="s">
        <v>1662</v>
      </c>
      <c r="B968" t="s">
        <v>675</v>
      </c>
      <c r="C968" s="1">
        <v>8837</v>
      </c>
      <c r="D968" t="s">
        <v>870</v>
      </c>
      <c r="H968" t="s">
        <v>1662</v>
      </c>
      <c r="I968" t="s">
        <v>675</v>
      </c>
      <c r="J968" s="1">
        <v>8837</v>
      </c>
      <c r="K968" t="s">
        <v>870</v>
      </c>
    </row>
    <row r="969" spans="1:11" x14ac:dyDescent="0.55000000000000004">
      <c r="A969" t="s">
        <v>1663</v>
      </c>
      <c r="B969" t="s">
        <v>675</v>
      </c>
      <c r="C969" s="1">
        <v>7570</v>
      </c>
      <c r="D969" t="s">
        <v>728</v>
      </c>
      <c r="H969" t="s">
        <v>1663</v>
      </c>
      <c r="I969" t="s">
        <v>675</v>
      </c>
      <c r="J969" s="1">
        <v>7570</v>
      </c>
      <c r="K969" t="s">
        <v>728</v>
      </c>
    </row>
    <row r="970" spans="1:11" x14ac:dyDescent="0.55000000000000004">
      <c r="A970" t="s">
        <v>1664</v>
      </c>
      <c r="B970" t="s">
        <v>678</v>
      </c>
      <c r="C970" s="1">
        <v>21975</v>
      </c>
      <c r="D970" t="s">
        <v>668</v>
      </c>
      <c r="H970" t="s">
        <v>1664</v>
      </c>
      <c r="I970" t="s">
        <v>678</v>
      </c>
      <c r="J970" s="1">
        <v>21975</v>
      </c>
      <c r="K970" t="s">
        <v>668</v>
      </c>
    </row>
    <row r="971" spans="1:11" x14ac:dyDescent="0.55000000000000004">
      <c r="A971" t="s">
        <v>1664</v>
      </c>
      <c r="B971" t="s">
        <v>678</v>
      </c>
      <c r="C971" s="1">
        <v>21975</v>
      </c>
      <c r="D971" t="s">
        <v>769</v>
      </c>
      <c r="H971" t="s">
        <v>1664</v>
      </c>
      <c r="I971" t="s">
        <v>678</v>
      </c>
      <c r="J971" s="1">
        <v>21975</v>
      </c>
      <c r="K971" t="s">
        <v>769</v>
      </c>
    </row>
    <row r="972" spans="1:11" x14ac:dyDescent="0.55000000000000004">
      <c r="A972" t="s">
        <v>1665</v>
      </c>
      <c r="B972" t="s">
        <v>675</v>
      </c>
      <c r="C972" s="1">
        <v>37480</v>
      </c>
      <c r="D972" t="s">
        <v>668</v>
      </c>
      <c r="H972" t="s">
        <v>1665</v>
      </c>
      <c r="I972" t="s">
        <v>675</v>
      </c>
      <c r="J972" s="1">
        <v>37480</v>
      </c>
      <c r="K972" t="s">
        <v>668</v>
      </c>
    </row>
    <row r="973" spans="1:11" x14ac:dyDescent="0.55000000000000004">
      <c r="A973" t="s">
        <v>1666</v>
      </c>
      <c r="B973" t="s">
        <v>678</v>
      </c>
      <c r="C973">
        <v>199</v>
      </c>
      <c r="D973" t="s">
        <v>911</v>
      </c>
      <c r="H973" t="s">
        <v>1666</v>
      </c>
      <c r="I973" t="s">
        <v>678</v>
      </c>
      <c r="J973">
        <v>199</v>
      </c>
      <c r="K973" t="s">
        <v>911</v>
      </c>
    </row>
    <row r="974" spans="1:11" x14ac:dyDescent="0.55000000000000004">
      <c r="A974" t="s">
        <v>1667</v>
      </c>
      <c r="B974" t="s">
        <v>678</v>
      </c>
      <c r="C974">
        <v>584</v>
      </c>
      <c r="D974" t="s">
        <v>703</v>
      </c>
      <c r="H974" t="s">
        <v>1667</v>
      </c>
      <c r="I974" t="s">
        <v>678</v>
      </c>
      <c r="J974">
        <v>584</v>
      </c>
      <c r="K974" t="s">
        <v>703</v>
      </c>
    </row>
    <row r="975" spans="1:11" x14ac:dyDescent="0.55000000000000004">
      <c r="A975" t="s">
        <v>1668</v>
      </c>
      <c r="B975" t="s">
        <v>678</v>
      </c>
      <c r="C975">
        <v>870</v>
      </c>
      <c r="D975" t="s">
        <v>718</v>
      </c>
      <c r="H975" t="s">
        <v>1668</v>
      </c>
      <c r="I975" t="s">
        <v>678</v>
      </c>
      <c r="J975">
        <v>870</v>
      </c>
      <c r="K975" t="s">
        <v>718</v>
      </c>
    </row>
    <row r="976" spans="1:11" x14ac:dyDescent="0.55000000000000004">
      <c r="A976" t="s">
        <v>1669</v>
      </c>
      <c r="B976" t="s">
        <v>678</v>
      </c>
      <c r="C976" s="1">
        <v>2739</v>
      </c>
      <c r="D976" t="s">
        <v>764</v>
      </c>
      <c r="H976" t="s">
        <v>1669</v>
      </c>
      <c r="I976" t="s">
        <v>678</v>
      </c>
      <c r="J976" s="1">
        <v>2739</v>
      </c>
      <c r="K976" t="s">
        <v>764</v>
      </c>
    </row>
    <row r="977" spans="1:11" x14ac:dyDescent="0.55000000000000004">
      <c r="A977" t="s">
        <v>1670</v>
      </c>
      <c r="B977" t="s">
        <v>675</v>
      </c>
      <c r="C977" s="1">
        <v>4473</v>
      </c>
      <c r="D977" t="s">
        <v>906</v>
      </c>
      <c r="H977" t="s">
        <v>1670</v>
      </c>
      <c r="I977" t="s">
        <v>675</v>
      </c>
      <c r="J977" s="1">
        <v>4473</v>
      </c>
      <c r="K977" t="s">
        <v>906</v>
      </c>
    </row>
    <row r="978" spans="1:11" x14ac:dyDescent="0.55000000000000004">
      <c r="A978" t="s">
        <v>1671</v>
      </c>
      <c r="B978" t="s">
        <v>678</v>
      </c>
      <c r="C978" s="1">
        <v>1026</v>
      </c>
      <c r="D978" t="s">
        <v>919</v>
      </c>
      <c r="H978" t="s">
        <v>1671</v>
      </c>
      <c r="I978" t="s">
        <v>678</v>
      </c>
      <c r="J978" s="1">
        <v>1026</v>
      </c>
      <c r="K978" t="s">
        <v>919</v>
      </c>
    </row>
    <row r="979" spans="1:11" x14ac:dyDescent="0.55000000000000004">
      <c r="A979" t="s">
        <v>1672</v>
      </c>
      <c r="B979" t="s">
        <v>678</v>
      </c>
      <c r="C979">
        <v>138</v>
      </c>
      <c r="D979" t="s">
        <v>783</v>
      </c>
      <c r="H979" t="s">
        <v>1672</v>
      </c>
      <c r="I979" t="s">
        <v>678</v>
      </c>
      <c r="J979">
        <v>138</v>
      </c>
      <c r="K979" t="s">
        <v>783</v>
      </c>
    </row>
    <row r="980" spans="1:11" x14ac:dyDescent="0.55000000000000004">
      <c r="A980" t="s">
        <v>1673</v>
      </c>
      <c r="B980" t="s">
        <v>678</v>
      </c>
      <c r="C980">
        <v>838</v>
      </c>
      <c r="D980" t="s">
        <v>953</v>
      </c>
      <c r="H980" t="s">
        <v>1673</v>
      </c>
      <c r="I980" t="s">
        <v>678</v>
      </c>
      <c r="J980">
        <v>838</v>
      </c>
      <c r="K980" t="s">
        <v>953</v>
      </c>
    </row>
    <row r="981" spans="1:11" x14ac:dyDescent="0.55000000000000004">
      <c r="A981" t="s">
        <v>1674</v>
      </c>
      <c r="B981" t="s">
        <v>678</v>
      </c>
      <c r="C981" s="1">
        <v>2195</v>
      </c>
      <c r="D981" t="s">
        <v>971</v>
      </c>
      <c r="H981" t="s">
        <v>1674</v>
      </c>
      <c r="I981" t="s">
        <v>678</v>
      </c>
      <c r="J981" s="1">
        <v>2195</v>
      </c>
      <c r="K981" t="s">
        <v>971</v>
      </c>
    </row>
    <row r="982" spans="1:11" x14ac:dyDescent="0.55000000000000004">
      <c r="A982" t="s">
        <v>1675</v>
      </c>
      <c r="B982" t="s">
        <v>675</v>
      </c>
      <c r="C982" s="1">
        <v>34094</v>
      </c>
      <c r="D982" t="s">
        <v>741</v>
      </c>
      <c r="H982" t="s">
        <v>1675</v>
      </c>
      <c r="I982" t="s">
        <v>675</v>
      </c>
      <c r="J982" s="1">
        <v>34094</v>
      </c>
      <c r="K982" t="s">
        <v>741</v>
      </c>
    </row>
    <row r="983" spans="1:11" x14ac:dyDescent="0.55000000000000004">
      <c r="A983" t="s">
        <v>1676</v>
      </c>
      <c r="B983" t="s">
        <v>675</v>
      </c>
      <c r="C983" s="1">
        <v>115007</v>
      </c>
      <c r="D983" t="s">
        <v>787</v>
      </c>
      <c r="H983" t="s">
        <v>1676</v>
      </c>
      <c r="I983" t="s">
        <v>675</v>
      </c>
      <c r="J983" s="1">
        <v>115007</v>
      </c>
      <c r="K983" t="s">
        <v>787</v>
      </c>
    </row>
    <row r="984" spans="1:11" x14ac:dyDescent="0.55000000000000004">
      <c r="A984" t="s">
        <v>1677</v>
      </c>
      <c r="B984" t="s">
        <v>678</v>
      </c>
      <c r="C984" s="1">
        <v>6156</v>
      </c>
      <c r="D984" t="s">
        <v>787</v>
      </c>
      <c r="H984" t="s">
        <v>1677</v>
      </c>
      <c r="I984" t="s">
        <v>678</v>
      </c>
      <c r="J984" s="1">
        <v>6156</v>
      </c>
      <c r="K984" t="s">
        <v>787</v>
      </c>
    </row>
    <row r="985" spans="1:11" x14ac:dyDescent="0.55000000000000004">
      <c r="A985" t="s">
        <v>1677</v>
      </c>
      <c r="B985" t="s">
        <v>678</v>
      </c>
      <c r="C985" s="1">
        <v>6156</v>
      </c>
      <c r="D985" t="s">
        <v>741</v>
      </c>
      <c r="H985" t="s">
        <v>1677</v>
      </c>
      <c r="I985" t="s">
        <v>678</v>
      </c>
      <c r="J985" s="1">
        <v>6156</v>
      </c>
      <c r="K985" t="s">
        <v>741</v>
      </c>
    </row>
    <row r="986" spans="1:11" x14ac:dyDescent="0.55000000000000004">
      <c r="A986" t="s">
        <v>1677</v>
      </c>
      <c r="B986" t="s">
        <v>678</v>
      </c>
      <c r="C986" s="1">
        <v>6156</v>
      </c>
      <c r="D986" t="s">
        <v>795</v>
      </c>
      <c r="H986" t="s">
        <v>1677</v>
      </c>
      <c r="I986" t="s">
        <v>678</v>
      </c>
      <c r="J986" s="1">
        <v>6156</v>
      </c>
      <c r="K986" t="s">
        <v>795</v>
      </c>
    </row>
    <row r="987" spans="1:11" x14ac:dyDescent="0.55000000000000004">
      <c r="A987" t="s">
        <v>1678</v>
      </c>
      <c r="B987" t="s">
        <v>678</v>
      </c>
      <c r="C987" s="1">
        <v>4142</v>
      </c>
      <c r="D987" t="s">
        <v>769</v>
      </c>
      <c r="H987" t="s">
        <v>1678</v>
      </c>
      <c r="I987" t="s">
        <v>678</v>
      </c>
      <c r="J987" s="1">
        <v>4142</v>
      </c>
      <c r="K987" t="s">
        <v>769</v>
      </c>
    </row>
    <row r="988" spans="1:11" x14ac:dyDescent="0.55000000000000004">
      <c r="A988" t="s">
        <v>1679</v>
      </c>
      <c r="B988" t="s">
        <v>678</v>
      </c>
      <c r="C988">
        <v>970</v>
      </c>
      <c r="D988" t="s">
        <v>775</v>
      </c>
      <c r="H988" t="s">
        <v>1679</v>
      </c>
      <c r="I988" t="s">
        <v>678</v>
      </c>
      <c r="J988">
        <v>970</v>
      </c>
      <c r="K988" t="s">
        <v>775</v>
      </c>
    </row>
    <row r="989" spans="1:11" x14ac:dyDescent="0.55000000000000004">
      <c r="A989" t="s">
        <v>1037</v>
      </c>
      <c r="B989" t="s">
        <v>678</v>
      </c>
      <c r="C989">
        <v>397</v>
      </c>
      <c r="D989" t="s">
        <v>783</v>
      </c>
      <c r="H989" t="s">
        <v>1037</v>
      </c>
      <c r="I989" t="s">
        <v>678</v>
      </c>
      <c r="J989">
        <v>397</v>
      </c>
      <c r="K989" t="s">
        <v>783</v>
      </c>
    </row>
    <row r="990" spans="1:11" x14ac:dyDescent="0.55000000000000004">
      <c r="A990" t="s">
        <v>1680</v>
      </c>
      <c r="B990" t="s">
        <v>675</v>
      </c>
      <c r="C990" s="1">
        <v>10295</v>
      </c>
      <c r="D990" t="s">
        <v>951</v>
      </c>
      <c r="H990" t="s">
        <v>1680</v>
      </c>
      <c r="I990" t="s">
        <v>675</v>
      </c>
      <c r="J990" s="1">
        <v>10295</v>
      </c>
      <c r="K990" t="s">
        <v>951</v>
      </c>
    </row>
    <row r="991" spans="1:11" x14ac:dyDescent="0.55000000000000004">
      <c r="A991" t="s">
        <v>1681</v>
      </c>
      <c r="B991" t="s">
        <v>678</v>
      </c>
      <c r="C991">
        <v>551</v>
      </c>
      <c r="D991" t="s">
        <v>848</v>
      </c>
      <c r="H991" t="s">
        <v>1681</v>
      </c>
      <c r="I991" t="s">
        <v>678</v>
      </c>
      <c r="J991">
        <v>551</v>
      </c>
      <c r="K991" t="s">
        <v>848</v>
      </c>
    </row>
    <row r="992" spans="1:11" x14ac:dyDescent="0.55000000000000004">
      <c r="A992" t="s">
        <v>1682</v>
      </c>
      <c r="B992" t="s">
        <v>675</v>
      </c>
      <c r="C992" s="1">
        <v>2260</v>
      </c>
      <c r="D992" t="s">
        <v>758</v>
      </c>
      <c r="H992" t="s">
        <v>1682</v>
      </c>
      <c r="I992" t="s">
        <v>675</v>
      </c>
      <c r="J992" s="1">
        <v>2260</v>
      </c>
      <c r="K992" t="s">
        <v>758</v>
      </c>
    </row>
    <row r="993" spans="1:11" x14ac:dyDescent="0.55000000000000004">
      <c r="A993" t="s">
        <v>1683</v>
      </c>
      <c r="B993" t="s">
        <v>678</v>
      </c>
      <c r="C993">
        <v>44</v>
      </c>
      <c r="D993" t="s">
        <v>897</v>
      </c>
      <c r="H993" t="s">
        <v>1683</v>
      </c>
      <c r="I993" t="s">
        <v>678</v>
      </c>
      <c r="J993">
        <v>44</v>
      </c>
      <c r="K993" t="s">
        <v>897</v>
      </c>
    </row>
    <row r="994" spans="1:11" x14ac:dyDescent="0.55000000000000004">
      <c r="A994" t="s">
        <v>1684</v>
      </c>
      <c r="B994" t="s">
        <v>678</v>
      </c>
      <c r="C994" s="1">
        <v>1466</v>
      </c>
      <c r="D994" t="s">
        <v>848</v>
      </c>
      <c r="H994" t="s">
        <v>1684</v>
      </c>
      <c r="I994" t="s">
        <v>678</v>
      </c>
      <c r="J994" s="1">
        <v>1466</v>
      </c>
      <c r="K994" t="s">
        <v>848</v>
      </c>
    </row>
    <row r="995" spans="1:11" x14ac:dyDescent="0.55000000000000004">
      <c r="A995" t="s">
        <v>1685</v>
      </c>
      <c r="B995" t="s">
        <v>678</v>
      </c>
      <c r="C995" s="1">
        <v>1964</v>
      </c>
      <c r="D995" t="s">
        <v>668</v>
      </c>
      <c r="H995" t="s">
        <v>1685</v>
      </c>
      <c r="I995" t="s">
        <v>678</v>
      </c>
      <c r="J995" s="1">
        <v>1964</v>
      </c>
      <c r="K995" t="s">
        <v>668</v>
      </c>
    </row>
    <row r="996" spans="1:11" x14ac:dyDescent="0.55000000000000004">
      <c r="A996" t="s">
        <v>1686</v>
      </c>
      <c r="B996" t="s">
        <v>678</v>
      </c>
      <c r="C996">
        <v>600</v>
      </c>
      <c r="D996" t="s">
        <v>1073</v>
      </c>
      <c r="H996" t="s">
        <v>1686</v>
      </c>
      <c r="I996" t="s">
        <v>678</v>
      </c>
      <c r="J996">
        <v>600</v>
      </c>
      <c r="K996" t="s">
        <v>1073</v>
      </c>
    </row>
    <row r="997" spans="1:11" x14ac:dyDescent="0.55000000000000004">
      <c r="A997" t="s">
        <v>1686</v>
      </c>
      <c r="B997" t="s">
        <v>678</v>
      </c>
      <c r="C997">
        <v>600</v>
      </c>
      <c r="D997" t="s">
        <v>669</v>
      </c>
      <c r="H997" t="s">
        <v>1686</v>
      </c>
      <c r="I997" t="s">
        <v>678</v>
      </c>
      <c r="J997">
        <v>600</v>
      </c>
      <c r="K997" t="s">
        <v>669</v>
      </c>
    </row>
    <row r="998" spans="1:11" x14ac:dyDescent="0.55000000000000004">
      <c r="A998" t="s">
        <v>1687</v>
      </c>
      <c r="B998" t="s">
        <v>675</v>
      </c>
      <c r="C998" s="1">
        <v>5648</v>
      </c>
      <c r="D998" t="s">
        <v>1037</v>
      </c>
      <c r="H998" t="s">
        <v>1687</v>
      </c>
      <c r="I998" t="s">
        <v>675</v>
      </c>
      <c r="J998" s="1">
        <v>5648</v>
      </c>
      <c r="K998" t="s">
        <v>1037</v>
      </c>
    </row>
    <row r="999" spans="1:11" x14ac:dyDescent="0.55000000000000004">
      <c r="A999" t="s">
        <v>1688</v>
      </c>
      <c r="B999" t="s">
        <v>678</v>
      </c>
      <c r="C999" s="1">
        <v>4532</v>
      </c>
      <c r="D999" t="s">
        <v>694</v>
      </c>
      <c r="H999" t="s">
        <v>1688</v>
      </c>
      <c r="I999" t="s">
        <v>678</v>
      </c>
      <c r="J999" s="1">
        <v>4532</v>
      </c>
      <c r="K999" t="s">
        <v>694</v>
      </c>
    </row>
    <row r="1000" spans="1:11" x14ac:dyDescent="0.55000000000000004">
      <c r="A1000" t="s">
        <v>1689</v>
      </c>
      <c r="B1000" t="s">
        <v>678</v>
      </c>
      <c r="C1000">
        <v>826</v>
      </c>
      <c r="D1000" t="s">
        <v>906</v>
      </c>
      <c r="H1000" t="s">
        <v>1689</v>
      </c>
      <c r="I1000" t="s">
        <v>678</v>
      </c>
      <c r="J1000">
        <v>826</v>
      </c>
      <c r="K1000" t="s">
        <v>906</v>
      </c>
    </row>
    <row r="1001" spans="1:11" x14ac:dyDescent="0.55000000000000004">
      <c r="A1001" t="s">
        <v>1690</v>
      </c>
      <c r="B1001" t="s">
        <v>678</v>
      </c>
      <c r="C1001">
        <v>572</v>
      </c>
      <c r="D1001" t="s">
        <v>900</v>
      </c>
      <c r="H1001" t="s">
        <v>1690</v>
      </c>
      <c r="I1001" t="s">
        <v>678</v>
      </c>
      <c r="J1001">
        <v>572</v>
      </c>
      <c r="K1001" t="s">
        <v>900</v>
      </c>
    </row>
    <row r="1002" spans="1:11" x14ac:dyDescent="0.55000000000000004">
      <c r="A1002" t="s">
        <v>1691</v>
      </c>
      <c r="B1002" t="s">
        <v>675</v>
      </c>
      <c r="C1002" s="1">
        <v>4576</v>
      </c>
      <c r="D1002" t="s">
        <v>783</v>
      </c>
      <c r="H1002" t="s">
        <v>1691</v>
      </c>
      <c r="I1002" t="s">
        <v>675</v>
      </c>
      <c r="J1002" s="1">
        <v>4576</v>
      </c>
      <c r="K1002" t="s">
        <v>783</v>
      </c>
    </row>
    <row r="1003" spans="1:11" x14ac:dyDescent="0.55000000000000004">
      <c r="A1003" t="s">
        <v>1692</v>
      </c>
      <c r="B1003" t="s">
        <v>678</v>
      </c>
      <c r="C1003" s="1">
        <v>39581</v>
      </c>
      <c r="D1003" t="s">
        <v>768</v>
      </c>
      <c r="H1003" t="s">
        <v>1692</v>
      </c>
      <c r="I1003" t="s">
        <v>678</v>
      </c>
      <c r="J1003" s="1">
        <v>39581</v>
      </c>
      <c r="K1003" t="s">
        <v>768</v>
      </c>
    </row>
    <row r="1004" spans="1:11" x14ac:dyDescent="0.55000000000000004">
      <c r="A1004" t="s">
        <v>1692</v>
      </c>
      <c r="B1004" t="s">
        <v>678</v>
      </c>
      <c r="C1004" s="1">
        <v>39581</v>
      </c>
      <c r="D1004" t="s">
        <v>769</v>
      </c>
      <c r="H1004" t="s">
        <v>1692</v>
      </c>
      <c r="I1004" t="s">
        <v>678</v>
      </c>
      <c r="J1004" s="1">
        <v>39581</v>
      </c>
      <c r="K1004" t="s">
        <v>769</v>
      </c>
    </row>
    <row r="1005" spans="1:11" x14ac:dyDescent="0.55000000000000004">
      <c r="A1005" t="s">
        <v>1693</v>
      </c>
      <c r="B1005" t="s">
        <v>678</v>
      </c>
      <c r="C1005">
        <v>264</v>
      </c>
      <c r="D1005" t="s">
        <v>919</v>
      </c>
      <c r="H1005" t="s">
        <v>1693</v>
      </c>
      <c r="I1005" t="s">
        <v>678</v>
      </c>
      <c r="J1005">
        <v>264</v>
      </c>
      <c r="K1005" t="s">
        <v>919</v>
      </c>
    </row>
    <row r="1006" spans="1:11" x14ac:dyDescent="0.55000000000000004">
      <c r="A1006" t="s">
        <v>1694</v>
      </c>
      <c r="B1006" t="s">
        <v>675</v>
      </c>
      <c r="C1006" s="1">
        <v>10856</v>
      </c>
      <c r="D1006" t="s">
        <v>768</v>
      </c>
      <c r="H1006" t="s">
        <v>1694</v>
      </c>
      <c r="I1006" t="s">
        <v>675</v>
      </c>
      <c r="J1006" s="1">
        <v>10856</v>
      </c>
      <c r="K1006" t="s">
        <v>768</v>
      </c>
    </row>
    <row r="1007" spans="1:11" x14ac:dyDescent="0.55000000000000004">
      <c r="A1007" t="s">
        <v>1695</v>
      </c>
      <c r="B1007" t="s">
        <v>678</v>
      </c>
      <c r="C1007">
        <v>242</v>
      </c>
      <c r="D1007" t="s">
        <v>768</v>
      </c>
      <c r="H1007" t="s">
        <v>1695</v>
      </c>
      <c r="I1007" t="s">
        <v>678</v>
      </c>
      <c r="J1007">
        <v>242</v>
      </c>
      <c r="K1007" t="s">
        <v>768</v>
      </c>
    </row>
    <row r="1008" spans="1:11" x14ac:dyDescent="0.55000000000000004">
      <c r="A1008" t="s">
        <v>1696</v>
      </c>
      <c r="B1008" t="s">
        <v>678</v>
      </c>
      <c r="C1008">
        <v>966</v>
      </c>
      <c r="D1008" t="s">
        <v>783</v>
      </c>
      <c r="H1008" t="s">
        <v>1696</v>
      </c>
      <c r="I1008" t="s">
        <v>678</v>
      </c>
      <c r="J1008">
        <v>966</v>
      </c>
      <c r="K1008" t="s">
        <v>783</v>
      </c>
    </row>
    <row r="1009" spans="1:11" x14ac:dyDescent="0.55000000000000004">
      <c r="A1009" t="s">
        <v>1697</v>
      </c>
      <c r="B1009" t="s">
        <v>678</v>
      </c>
      <c r="C1009">
        <v>802</v>
      </c>
      <c r="D1009" t="s">
        <v>764</v>
      </c>
      <c r="H1009" t="s">
        <v>1697</v>
      </c>
      <c r="I1009" t="s">
        <v>678</v>
      </c>
      <c r="J1009">
        <v>802</v>
      </c>
      <c r="K1009" t="s">
        <v>764</v>
      </c>
    </row>
    <row r="1010" spans="1:11" x14ac:dyDescent="0.55000000000000004">
      <c r="A1010" t="s">
        <v>1698</v>
      </c>
      <c r="B1010" t="s">
        <v>678</v>
      </c>
      <c r="C1010">
        <v>505</v>
      </c>
      <c r="D1010" t="s">
        <v>766</v>
      </c>
      <c r="H1010" t="s">
        <v>1698</v>
      </c>
      <c r="I1010" t="s">
        <v>678</v>
      </c>
      <c r="J1010">
        <v>505</v>
      </c>
      <c r="K1010" t="s">
        <v>766</v>
      </c>
    </row>
    <row r="1011" spans="1:11" x14ac:dyDescent="0.55000000000000004">
      <c r="A1011" t="s">
        <v>1698</v>
      </c>
      <c r="B1011" t="s">
        <v>678</v>
      </c>
      <c r="C1011">
        <v>505</v>
      </c>
      <c r="D1011" t="s">
        <v>779</v>
      </c>
      <c r="H1011" t="s">
        <v>1698</v>
      </c>
      <c r="I1011" t="s">
        <v>678</v>
      </c>
      <c r="J1011">
        <v>505</v>
      </c>
      <c r="K1011" t="s">
        <v>779</v>
      </c>
    </row>
    <row r="1012" spans="1:11" x14ac:dyDescent="0.55000000000000004">
      <c r="A1012" t="s">
        <v>1699</v>
      </c>
      <c r="B1012" t="s">
        <v>678</v>
      </c>
      <c r="C1012">
        <v>784</v>
      </c>
      <c r="D1012" t="s">
        <v>1073</v>
      </c>
      <c r="H1012" t="s">
        <v>1699</v>
      </c>
      <c r="I1012" t="s">
        <v>678</v>
      </c>
      <c r="J1012">
        <v>784</v>
      </c>
      <c r="K1012" t="s">
        <v>1073</v>
      </c>
    </row>
    <row r="1013" spans="1:11" x14ac:dyDescent="0.55000000000000004">
      <c r="A1013" t="s">
        <v>1700</v>
      </c>
      <c r="B1013" t="s">
        <v>675</v>
      </c>
      <c r="C1013" s="1">
        <v>2355</v>
      </c>
      <c r="D1013" t="s">
        <v>682</v>
      </c>
      <c r="H1013" t="s">
        <v>1700</v>
      </c>
      <c r="I1013" t="s">
        <v>675</v>
      </c>
      <c r="J1013" s="1">
        <v>2355</v>
      </c>
      <c r="K1013" t="s">
        <v>682</v>
      </c>
    </row>
    <row r="1014" spans="1:11" x14ac:dyDescent="0.55000000000000004">
      <c r="A1014" t="s">
        <v>1701</v>
      </c>
      <c r="B1014" t="s">
        <v>675</v>
      </c>
      <c r="C1014" s="1">
        <v>11931</v>
      </c>
      <c r="D1014" t="s">
        <v>923</v>
      </c>
      <c r="H1014" t="s">
        <v>1701</v>
      </c>
      <c r="I1014" t="s">
        <v>675</v>
      </c>
      <c r="J1014" s="1">
        <v>11931</v>
      </c>
      <c r="K1014" t="s">
        <v>923</v>
      </c>
    </row>
    <row r="1015" spans="1:11" x14ac:dyDescent="0.55000000000000004">
      <c r="A1015" t="s">
        <v>1702</v>
      </c>
      <c r="B1015" t="s">
        <v>678</v>
      </c>
      <c r="C1015" s="1">
        <v>5836</v>
      </c>
      <c r="D1015" t="s">
        <v>669</v>
      </c>
      <c r="H1015" t="s">
        <v>1702</v>
      </c>
      <c r="I1015" t="s">
        <v>678</v>
      </c>
      <c r="J1015" s="1">
        <v>5836</v>
      </c>
      <c r="K1015" t="s">
        <v>669</v>
      </c>
    </row>
    <row r="1016" spans="1:11" x14ac:dyDescent="0.55000000000000004">
      <c r="A1016" t="s">
        <v>1703</v>
      </c>
      <c r="B1016" t="s">
        <v>678</v>
      </c>
      <c r="C1016">
        <v>146</v>
      </c>
      <c r="D1016" t="s">
        <v>766</v>
      </c>
      <c r="H1016" t="s">
        <v>1703</v>
      </c>
      <c r="I1016" t="s">
        <v>678</v>
      </c>
      <c r="J1016">
        <v>146</v>
      </c>
      <c r="K1016" t="s">
        <v>766</v>
      </c>
    </row>
    <row r="1017" spans="1:11" x14ac:dyDescent="0.55000000000000004">
      <c r="A1017" t="s">
        <v>1704</v>
      </c>
      <c r="B1017" t="s">
        <v>678</v>
      </c>
      <c r="C1017" s="1">
        <v>5023</v>
      </c>
      <c r="D1017" t="s">
        <v>817</v>
      </c>
      <c r="H1017" t="s">
        <v>1704</v>
      </c>
      <c r="I1017" t="s">
        <v>678</v>
      </c>
      <c r="J1017" s="1">
        <v>5023</v>
      </c>
      <c r="K1017" t="s">
        <v>817</v>
      </c>
    </row>
    <row r="1018" spans="1:11" x14ac:dyDescent="0.55000000000000004">
      <c r="A1018" t="s">
        <v>1705</v>
      </c>
      <c r="B1018" t="s">
        <v>678</v>
      </c>
      <c r="C1018" s="1">
        <v>1517</v>
      </c>
      <c r="D1018" t="s">
        <v>728</v>
      </c>
      <c r="H1018" t="s">
        <v>1705</v>
      </c>
      <c r="I1018" t="s">
        <v>678</v>
      </c>
      <c r="J1018" s="1">
        <v>1517</v>
      </c>
      <c r="K1018" t="s">
        <v>728</v>
      </c>
    </row>
    <row r="1019" spans="1:11" x14ac:dyDescent="0.55000000000000004">
      <c r="A1019" t="s">
        <v>1705</v>
      </c>
      <c r="B1019" t="s">
        <v>678</v>
      </c>
      <c r="C1019" s="1">
        <v>1517</v>
      </c>
      <c r="D1019" t="s">
        <v>667</v>
      </c>
      <c r="H1019" t="s">
        <v>1705</v>
      </c>
      <c r="I1019" t="s">
        <v>678</v>
      </c>
      <c r="J1019" s="1">
        <v>1517</v>
      </c>
      <c r="K1019" t="s">
        <v>667</v>
      </c>
    </row>
    <row r="1020" spans="1:11" x14ac:dyDescent="0.55000000000000004">
      <c r="A1020" t="s">
        <v>1706</v>
      </c>
      <c r="B1020" t="s">
        <v>678</v>
      </c>
      <c r="C1020" s="1">
        <v>1647</v>
      </c>
      <c r="D1020" t="s">
        <v>722</v>
      </c>
      <c r="H1020" t="s">
        <v>1706</v>
      </c>
      <c r="I1020" t="s">
        <v>678</v>
      </c>
      <c r="J1020" s="1">
        <v>1647</v>
      </c>
      <c r="K1020" t="s">
        <v>722</v>
      </c>
    </row>
    <row r="1021" spans="1:11" x14ac:dyDescent="0.55000000000000004">
      <c r="A1021" t="s">
        <v>1707</v>
      </c>
      <c r="B1021" t="s">
        <v>678</v>
      </c>
      <c r="C1021" s="1">
        <v>5987</v>
      </c>
      <c r="D1021" t="s">
        <v>668</v>
      </c>
      <c r="H1021" t="s">
        <v>1707</v>
      </c>
      <c r="I1021" t="s">
        <v>678</v>
      </c>
      <c r="J1021" s="1">
        <v>5987</v>
      </c>
      <c r="K1021" t="s">
        <v>668</v>
      </c>
    </row>
    <row r="1022" spans="1:11" x14ac:dyDescent="0.55000000000000004">
      <c r="A1022" t="s">
        <v>1708</v>
      </c>
      <c r="B1022" t="s">
        <v>678</v>
      </c>
      <c r="C1022">
        <v>750</v>
      </c>
      <c r="D1022" t="s">
        <v>701</v>
      </c>
      <c r="H1022" t="s">
        <v>1708</v>
      </c>
      <c r="I1022" t="s">
        <v>678</v>
      </c>
      <c r="J1022">
        <v>750</v>
      </c>
      <c r="K1022" t="s">
        <v>701</v>
      </c>
    </row>
    <row r="1023" spans="1:11" x14ac:dyDescent="0.55000000000000004">
      <c r="A1023" t="s">
        <v>1709</v>
      </c>
      <c r="B1023" t="s">
        <v>678</v>
      </c>
      <c r="C1023">
        <v>379</v>
      </c>
      <c r="D1023" t="s">
        <v>779</v>
      </c>
      <c r="H1023" t="s">
        <v>1709</v>
      </c>
      <c r="I1023" t="s">
        <v>678</v>
      </c>
      <c r="J1023">
        <v>379</v>
      </c>
      <c r="K1023" t="s">
        <v>779</v>
      </c>
    </row>
    <row r="1024" spans="1:11" x14ac:dyDescent="0.55000000000000004">
      <c r="A1024" t="s">
        <v>1710</v>
      </c>
      <c r="B1024" t="s">
        <v>678</v>
      </c>
      <c r="C1024">
        <v>604</v>
      </c>
      <c r="D1024" t="s">
        <v>775</v>
      </c>
      <c r="H1024" t="s">
        <v>1710</v>
      </c>
      <c r="I1024" t="s">
        <v>678</v>
      </c>
      <c r="J1024">
        <v>604</v>
      </c>
      <c r="K1024" t="s">
        <v>775</v>
      </c>
    </row>
    <row r="1025" spans="1:11" x14ac:dyDescent="0.55000000000000004">
      <c r="A1025" t="s">
        <v>1711</v>
      </c>
      <c r="B1025" t="s">
        <v>678</v>
      </c>
      <c r="C1025" s="1">
        <v>1904</v>
      </c>
      <c r="D1025" t="s">
        <v>667</v>
      </c>
      <c r="H1025" t="s">
        <v>1711</v>
      </c>
      <c r="I1025" t="s">
        <v>678</v>
      </c>
      <c r="J1025" s="1">
        <v>1904</v>
      </c>
      <c r="K1025" t="s">
        <v>667</v>
      </c>
    </row>
    <row r="1026" spans="1:11" x14ac:dyDescent="0.55000000000000004">
      <c r="A1026" t="s">
        <v>1712</v>
      </c>
      <c r="B1026" t="s">
        <v>675</v>
      </c>
      <c r="C1026" s="1">
        <v>7660</v>
      </c>
      <c r="D1026" t="s">
        <v>738</v>
      </c>
      <c r="H1026" t="s">
        <v>1712</v>
      </c>
      <c r="I1026" t="s">
        <v>675</v>
      </c>
      <c r="J1026" s="1">
        <v>7660</v>
      </c>
      <c r="K1026" t="s">
        <v>738</v>
      </c>
    </row>
    <row r="1027" spans="1:11" x14ac:dyDescent="0.55000000000000004">
      <c r="A1027" t="s">
        <v>1713</v>
      </c>
      <c r="B1027" t="s">
        <v>678</v>
      </c>
      <c r="C1027" s="1">
        <v>1738</v>
      </c>
      <c r="D1027" t="s">
        <v>787</v>
      </c>
      <c r="H1027" t="s">
        <v>1713</v>
      </c>
      <c r="I1027" t="s">
        <v>678</v>
      </c>
      <c r="J1027" s="1">
        <v>1738</v>
      </c>
      <c r="K1027" t="s">
        <v>787</v>
      </c>
    </row>
    <row r="1028" spans="1:11" x14ac:dyDescent="0.55000000000000004">
      <c r="A1028" t="s">
        <v>1714</v>
      </c>
      <c r="B1028" t="s">
        <v>675</v>
      </c>
      <c r="C1028" s="1">
        <v>2080</v>
      </c>
      <c r="D1028" t="s">
        <v>684</v>
      </c>
      <c r="H1028" t="s">
        <v>1714</v>
      </c>
      <c r="I1028" t="s">
        <v>675</v>
      </c>
      <c r="J1028" s="1">
        <v>2080</v>
      </c>
      <c r="K1028" t="s">
        <v>684</v>
      </c>
    </row>
    <row r="1029" spans="1:11" x14ac:dyDescent="0.55000000000000004">
      <c r="A1029" t="s">
        <v>1715</v>
      </c>
      <c r="B1029" t="s">
        <v>675</v>
      </c>
      <c r="C1029" s="1">
        <v>16256</v>
      </c>
      <c r="D1029" t="s">
        <v>668</v>
      </c>
      <c r="H1029" t="s">
        <v>1715</v>
      </c>
      <c r="I1029" t="s">
        <v>675</v>
      </c>
      <c r="J1029" s="1">
        <v>16256</v>
      </c>
      <c r="K1029" t="s">
        <v>668</v>
      </c>
    </row>
    <row r="1030" spans="1:11" x14ac:dyDescent="0.55000000000000004">
      <c r="A1030" t="s">
        <v>1355</v>
      </c>
      <c r="B1030" t="s">
        <v>678</v>
      </c>
      <c r="C1030">
        <v>206</v>
      </c>
      <c r="D1030" t="s">
        <v>1355</v>
      </c>
      <c r="H1030" t="s">
        <v>1355</v>
      </c>
      <c r="I1030" t="s">
        <v>678</v>
      </c>
      <c r="J1030">
        <v>206</v>
      </c>
      <c r="K1030" t="s">
        <v>1355</v>
      </c>
    </row>
    <row r="1031" spans="1:11" x14ac:dyDescent="0.55000000000000004">
      <c r="A1031" t="s">
        <v>1716</v>
      </c>
      <c r="B1031" t="s">
        <v>675</v>
      </c>
      <c r="C1031" s="1">
        <v>40633</v>
      </c>
      <c r="D1031" t="s">
        <v>919</v>
      </c>
      <c r="H1031" t="s">
        <v>1716</v>
      </c>
      <c r="I1031" t="s">
        <v>675</v>
      </c>
      <c r="J1031" s="1">
        <v>40633</v>
      </c>
      <c r="K1031" t="s">
        <v>919</v>
      </c>
    </row>
    <row r="1032" spans="1:11" x14ac:dyDescent="0.55000000000000004">
      <c r="A1032" t="s">
        <v>1717</v>
      </c>
      <c r="B1032" t="s">
        <v>678</v>
      </c>
      <c r="C1032">
        <v>220</v>
      </c>
      <c r="D1032" t="s">
        <v>679</v>
      </c>
      <c r="H1032" t="s">
        <v>1717</v>
      </c>
      <c r="I1032" t="s">
        <v>678</v>
      </c>
      <c r="J1032">
        <v>220</v>
      </c>
      <c r="K1032" t="s">
        <v>679</v>
      </c>
    </row>
    <row r="1033" spans="1:11" x14ac:dyDescent="0.55000000000000004">
      <c r="A1033" t="s">
        <v>1718</v>
      </c>
      <c r="B1033" t="s">
        <v>678</v>
      </c>
      <c r="C1033">
        <v>350</v>
      </c>
      <c r="D1033" t="s">
        <v>937</v>
      </c>
      <c r="H1033" t="s">
        <v>1718</v>
      </c>
      <c r="I1033" t="s">
        <v>678</v>
      </c>
      <c r="J1033">
        <v>350</v>
      </c>
      <c r="K1033" t="s">
        <v>937</v>
      </c>
    </row>
    <row r="1034" spans="1:11" x14ac:dyDescent="0.55000000000000004">
      <c r="A1034" t="s">
        <v>1719</v>
      </c>
      <c r="B1034" t="s">
        <v>678</v>
      </c>
      <c r="C1034" s="1">
        <v>1037</v>
      </c>
      <c r="D1034" t="s">
        <v>836</v>
      </c>
      <c r="H1034" t="s">
        <v>1719</v>
      </c>
      <c r="I1034" t="s">
        <v>678</v>
      </c>
      <c r="J1034" s="1">
        <v>1037</v>
      </c>
      <c r="K1034" t="s">
        <v>836</v>
      </c>
    </row>
    <row r="1035" spans="1:11" x14ac:dyDescent="0.55000000000000004">
      <c r="A1035" t="s">
        <v>1720</v>
      </c>
      <c r="B1035" t="s">
        <v>678</v>
      </c>
      <c r="C1035">
        <v>561</v>
      </c>
      <c r="D1035" t="s">
        <v>701</v>
      </c>
      <c r="H1035" t="s">
        <v>1720</v>
      </c>
      <c r="I1035" t="s">
        <v>678</v>
      </c>
      <c r="J1035">
        <v>561</v>
      </c>
      <c r="K1035" t="s">
        <v>701</v>
      </c>
    </row>
    <row r="1036" spans="1:11" x14ac:dyDescent="0.55000000000000004">
      <c r="A1036" t="s">
        <v>1721</v>
      </c>
      <c r="B1036" t="s">
        <v>678</v>
      </c>
      <c r="C1036">
        <v>384</v>
      </c>
      <c r="D1036" t="s">
        <v>951</v>
      </c>
      <c r="H1036" t="s">
        <v>1721</v>
      </c>
      <c r="I1036" t="s">
        <v>678</v>
      </c>
      <c r="J1036">
        <v>384</v>
      </c>
      <c r="K1036" t="s">
        <v>951</v>
      </c>
    </row>
    <row r="1037" spans="1:11" x14ac:dyDescent="0.55000000000000004">
      <c r="A1037" t="s">
        <v>1722</v>
      </c>
      <c r="B1037" t="s">
        <v>678</v>
      </c>
      <c r="C1037" s="1">
        <v>12941</v>
      </c>
      <c r="D1037" t="s">
        <v>848</v>
      </c>
      <c r="H1037" t="s">
        <v>1722</v>
      </c>
      <c r="I1037" t="s">
        <v>678</v>
      </c>
      <c r="J1037" s="1">
        <v>12941</v>
      </c>
      <c r="K1037" t="s">
        <v>848</v>
      </c>
    </row>
    <row r="1038" spans="1:11" x14ac:dyDescent="0.55000000000000004">
      <c r="A1038" t="s">
        <v>1723</v>
      </c>
      <c r="B1038" t="s">
        <v>678</v>
      </c>
      <c r="C1038">
        <v>959</v>
      </c>
      <c r="D1038" t="s">
        <v>722</v>
      </c>
      <c r="H1038" t="s">
        <v>1723</v>
      </c>
      <c r="I1038" t="s">
        <v>678</v>
      </c>
      <c r="J1038">
        <v>959</v>
      </c>
      <c r="K1038" t="s">
        <v>722</v>
      </c>
    </row>
    <row r="1039" spans="1:11" x14ac:dyDescent="0.55000000000000004">
      <c r="A1039" t="s">
        <v>1724</v>
      </c>
      <c r="B1039" t="s">
        <v>678</v>
      </c>
      <c r="C1039">
        <v>138</v>
      </c>
      <c r="D1039" t="s">
        <v>834</v>
      </c>
      <c r="H1039" t="s">
        <v>1724</v>
      </c>
      <c r="I1039" t="s">
        <v>678</v>
      </c>
      <c r="J1039">
        <v>138</v>
      </c>
      <c r="K1039" t="s">
        <v>834</v>
      </c>
    </row>
    <row r="1040" spans="1:11" x14ac:dyDescent="0.55000000000000004">
      <c r="A1040" t="s">
        <v>1725</v>
      </c>
      <c r="B1040" t="s">
        <v>678</v>
      </c>
      <c r="C1040" s="1">
        <v>1006</v>
      </c>
      <c r="D1040" t="s">
        <v>903</v>
      </c>
      <c r="H1040" t="s">
        <v>1725</v>
      </c>
      <c r="I1040" t="s">
        <v>678</v>
      </c>
      <c r="J1040" s="1">
        <v>1006</v>
      </c>
      <c r="K1040" t="s">
        <v>903</v>
      </c>
    </row>
    <row r="1041" spans="1:11" x14ac:dyDescent="0.55000000000000004">
      <c r="A1041" t="s">
        <v>1726</v>
      </c>
      <c r="B1041" t="s">
        <v>675</v>
      </c>
      <c r="C1041" s="1">
        <v>3698</v>
      </c>
      <c r="D1041" t="s">
        <v>775</v>
      </c>
      <c r="H1041" t="s">
        <v>1726</v>
      </c>
      <c r="I1041" t="s">
        <v>675</v>
      </c>
      <c r="J1041" s="1">
        <v>3698</v>
      </c>
      <c r="K1041" t="s">
        <v>775</v>
      </c>
    </row>
    <row r="1042" spans="1:11" x14ac:dyDescent="0.55000000000000004">
      <c r="A1042" t="s">
        <v>1727</v>
      </c>
      <c r="B1042" t="s">
        <v>678</v>
      </c>
      <c r="C1042">
        <v>163</v>
      </c>
      <c r="D1042" t="s">
        <v>743</v>
      </c>
      <c r="H1042" t="s">
        <v>1727</v>
      </c>
      <c r="I1042" t="s">
        <v>678</v>
      </c>
      <c r="J1042">
        <v>163</v>
      </c>
      <c r="K1042" t="s">
        <v>743</v>
      </c>
    </row>
    <row r="1043" spans="1:11" x14ac:dyDescent="0.55000000000000004">
      <c r="A1043" t="s">
        <v>1727</v>
      </c>
      <c r="B1043" t="s">
        <v>678</v>
      </c>
      <c r="C1043">
        <v>163</v>
      </c>
      <c r="D1043" t="s">
        <v>923</v>
      </c>
      <c r="H1043" t="s">
        <v>1727</v>
      </c>
      <c r="I1043" t="s">
        <v>678</v>
      </c>
      <c r="J1043">
        <v>163</v>
      </c>
      <c r="K1043" t="s">
        <v>923</v>
      </c>
    </row>
    <row r="1044" spans="1:11" x14ac:dyDescent="0.55000000000000004">
      <c r="A1044" t="s">
        <v>1728</v>
      </c>
      <c r="B1044" t="s">
        <v>678</v>
      </c>
      <c r="C1044">
        <v>173</v>
      </c>
      <c r="D1044" t="s">
        <v>870</v>
      </c>
      <c r="H1044" t="s">
        <v>1728</v>
      </c>
      <c r="I1044" t="s">
        <v>678</v>
      </c>
      <c r="J1044">
        <v>173</v>
      </c>
      <c r="K1044" t="s">
        <v>870</v>
      </c>
    </row>
    <row r="1045" spans="1:11" x14ac:dyDescent="0.55000000000000004">
      <c r="A1045" t="s">
        <v>1729</v>
      </c>
      <c r="B1045" t="s">
        <v>678</v>
      </c>
      <c r="C1045">
        <v>539</v>
      </c>
      <c r="D1045" t="s">
        <v>722</v>
      </c>
      <c r="H1045" t="s">
        <v>1729</v>
      </c>
      <c r="I1045" t="s">
        <v>678</v>
      </c>
      <c r="J1045">
        <v>539</v>
      </c>
      <c r="K1045" t="s">
        <v>722</v>
      </c>
    </row>
    <row r="1046" spans="1:11" x14ac:dyDescent="0.55000000000000004">
      <c r="A1046" t="s">
        <v>1730</v>
      </c>
      <c r="B1046" t="s">
        <v>678</v>
      </c>
      <c r="C1046" s="1">
        <v>1874</v>
      </c>
      <c r="D1046" t="s">
        <v>667</v>
      </c>
      <c r="H1046" t="s">
        <v>1730</v>
      </c>
      <c r="I1046" t="s">
        <v>678</v>
      </c>
      <c r="J1046" s="1">
        <v>1874</v>
      </c>
      <c r="K1046" t="s">
        <v>667</v>
      </c>
    </row>
    <row r="1047" spans="1:11" x14ac:dyDescent="0.55000000000000004">
      <c r="A1047" t="s">
        <v>1731</v>
      </c>
      <c r="B1047" t="s">
        <v>678</v>
      </c>
      <c r="C1047" s="1">
        <v>13646</v>
      </c>
      <c r="D1047" t="s">
        <v>668</v>
      </c>
      <c r="H1047" t="s">
        <v>1731</v>
      </c>
      <c r="I1047" t="s">
        <v>678</v>
      </c>
      <c r="J1047" s="1">
        <v>13646</v>
      </c>
      <c r="K1047" t="s">
        <v>668</v>
      </c>
    </row>
    <row r="1048" spans="1:11" x14ac:dyDescent="0.55000000000000004">
      <c r="A1048" t="s">
        <v>1732</v>
      </c>
      <c r="B1048" t="s">
        <v>678</v>
      </c>
      <c r="C1048">
        <v>253</v>
      </c>
      <c r="D1048" t="s">
        <v>679</v>
      </c>
      <c r="H1048" t="s">
        <v>1732</v>
      </c>
      <c r="I1048" t="s">
        <v>678</v>
      </c>
      <c r="J1048">
        <v>253</v>
      </c>
      <c r="K1048" t="s">
        <v>679</v>
      </c>
    </row>
    <row r="1049" spans="1:11" x14ac:dyDescent="0.55000000000000004">
      <c r="A1049" t="s">
        <v>1733</v>
      </c>
      <c r="B1049" t="s">
        <v>678</v>
      </c>
      <c r="C1049">
        <v>862</v>
      </c>
      <c r="D1049" t="s">
        <v>701</v>
      </c>
      <c r="H1049" t="s">
        <v>1733</v>
      </c>
      <c r="I1049" t="s">
        <v>678</v>
      </c>
      <c r="J1049">
        <v>862</v>
      </c>
      <c r="K1049" t="s">
        <v>701</v>
      </c>
    </row>
    <row r="1050" spans="1:11" x14ac:dyDescent="0.55000000000000004">
      <c r="A1050" t="s">
        <v>1734</v>
      </c>
      <c r="B1050" t="s">
        <v>678</v>
      </c>
      <c r="C1050">
        <v>869</v>
      </c>
      <c r="D1050" t="s">
        <v>1135</v>
      </c>
      <c r="H1050" t="s">
        <v>1734</v>
      </c>
      <c r="I1050" t="s">
        <v>678</v>
      </c>
      <c r="J1050">
        <v>869</v>
      </c>
      <c r="K1050" t="s">
        <v>1135</v>
      </c>
    </row>
    <row r="1051" spans="1:11" x14ac:dyDescent="0.55000000000000004">
      <c r="A1051" t="s">
        <v>1735</v>
      </c>
      <c r="B1051" t="s">
        <v>678</v>
      </c>
      <c r="C1051">
        <v>164</v>
      </c>
      <c r="D1051" t="s">
        <v>953</v>
      </c>
      <c r="H1051" t="s">
        <v>1735</v>
      </c>
      <c r="I1051" t="s">
        <v>678</v>
      </c>
      <c r="J1051">
        <v>164</v>
      </c>
      <c r="K1051" t="s">
        <v>953</v>
      </c>
    </row>
    <row r="1052" spans="1:11" x14ac:dyDescent="0.55000000000000004">
      <c r="A1052" t="s">
        <v>1736</v>
      </c>
      <c r="B1052" t="s">
        <v>678</v>
      </c>
      <c r="C1052">
        <v>836</v>
      </c>
      <c r="D1052" t="s">
        <v>667</v>
      </c>
      <c r="H1052" t="s">
        <v>1736</v>
      </c>
      <c r="I1052" t="s">
        <v>678</v>
      </c>
      <c r="J1052">
        <v>836</v>
      </c>
      <c r="K1052" t="s">
        <v>667</v>
      </c>
    </row>
    <row r="1053" spans="1:11" x14ac:dyDescent="0.55000000000000004">
      <c r="A1053" t="s">
        <v>1737</v>
      </c>
      <c r="B1053" t="s">
        <v>678</v>
      </c>
      <c r="C1053">
        <v>220</v>
      </c>
      <c r="D1053" t="s">
        <v>676</v>
      </c>
      <c r="H1053" t="s">
        <v>1737</v>
      </c>
      <c r="I1053" t="s">
        <v>678</v>
      </c>
      <c r="J1053">
        <v>220</v>
      </c>
      <c r="K1053" t="s">
        <v>676</v>
      </c>
    </row>
    <row r="1054" spans="1:11" x14ac:dyDescent="0.55000000000000004">
      <c r="A1054" t="s">
        <v>1738</v>
      </c>
      <c r="B1054" t="s">
        <v>678</v>
      </c>
      <c r="C1054">
        <v>86</v>
      </c>
      <c r="D1054" t="s">
        <v>1537</v>
      </c>
      <c r="H1054" t="s">
        <v>1738</v>
      </c>
      <c r="I1054" t="s">
        <v>678</v>
      </c>
      <c r="J1054">
        <v>86</v>
      </c>
      <c r="K1054" t="s">
        <v>1537</v>
      </c>
    </row>
    <row r="1055" spans="1:11" x14ac:dyDescent="0.55000000000000004">
      <c r="A1055" t="s">
        <v>1739</v>
      </c>
      <c r="B1055" t="s">
        <v>678</v>
      </c>
      <c r="C1055" s="1">
        <v>11172</v>
      </c>
      <c r="D1055" t="s">
        <v>668</v>
      </c>
      <c r="H1055" t="s">
        <v>1739</v>
      </c>
      <c r="I1055" t="s">
        <v>678</v>
      </c>
      <c r="J1055" s="1">
        <v>11172</v>
      </c>
      <c r="K1055" t="s">
        <v>668</v>
      </c>
    </row>
    <row r="1056" spans="1:11" x14ac:dyDescent="0.55000000000000004">
      <c r="A1056" t="s">
        <v>1740</v>
      </c>
      <c r="B1056" t="s">
        <v>678</v>
      </c>
      <c r="C1056" s="1">
        <v>10227</v>
      </c>
      <c r="D1056" t="s">
        <v>668</v>
      </c>
      <c r="H1056" t="s">
        <v>1740</v>
      </c>
      <c r="I1056" t="s">
        <v>678</v>
      </c>
      <c r="J1056" s="1">
        <v>10227</v>
      </c>
      <c r="K1056" t="s">
        <v>668</v>
      </c>
    </row>
    <row r="1057" spans="1:11" x14ac:dyDescent="0.55000000000000004">
      <c r="A1057" t="s">
        <v>1741</v>
      </c>
      <c r="B1057" t="s">
        <v>678</v>
      </c>
      <c r="C1057" s="1">
        <v>13549</v>
      </c>
      <c r="D1057" t="s">
        <v>668</v>
      </c>
      <c r="H1057" t="s">
        <v>1741</v>
      </c>
      <c r="I1057" t="s">
        <v>678</v>
      </c>
      <c r="J1057" s="1">
        <v>13549</v>
      </c>
      <c r="K1057" t="s">
        <v>668</v>
      </c>
    </row>
    <row r="1058" spans="1:11" x14ac:dyDescent="0.55000000000000004">
      <c r="A1058" t="s">
        <v>1742</v>
      </c>
      <c r="B1058" t="s">
        <v>678</v>
      </c>
      <c r="C1058" s="1">
        <v>8875</v>
      </c>
      <c r="D1058" t="s">
        <v>668</v>
      </c>
      <c r="H1058" t="s">
        <v>1742</v>
      </c>
      <c r="I1058" t="s">
        <v>678</v>
      </c>
      <c r="J1058" s="1">
        <v>8875</v>
      </c>
      <c r="K1058" t="s">
        <v>668</v>
      </c>
    </row>
    <row r="1059" spans="1:11" x14ac:dyDescent="0.55000000000000004">
      <c r="A1059" t="s">
        <v>1743</v>
      </c>
      <c r="B1059" t="s">
        <v>678</v>
      </c>
      <c r="C1059" s="1">
        <v>3455</v>
      </c>
      <c r="D1059" t="s">
        <v>764</v>
      </c>
      <c r="H1059" t="s">
        <v>1743</v>
      </c>
      <c r="I1059" t="s">
        <v>678</v>
      </c>
      <c r="J1059" s="1">
        <v>3455</v>
      </c>
      <c r="K1059" t="s">
        <v>764</v>
      </c>
    </row>
    <row r="1060" spans="1:11" x14ac:dyDescent="0.55000000000000004">
      <c r="A1060" t="s">
        <v>1744</v>
      </c>
      <c r="B1060" t="s">
        <v>678</v>
      </c>
      <c r="C1060" s="1">
        <v>3660</v>
      </c>
      <c r="D1060" t="s">
        <v>728</v>
      </c>
      <c r="H1060" t="s">
        <v>1744</v>
      </c>
      <c r="I1060" t="s">
        <v>678</v>
      </c>
      <c r="J1060" s="1">
        <v>3660</v>
      </c>
      <c r="K1060" t="s">
        <v>728</v>
      </c>
    </row>
    <row r="1061" spans="1:11" x14ac:dyDescent="0.55000000000000004">
      <c r="A1061" t="s">
        <v>1745</v>
      </c>
      <c r="B1061" t="s">
        <v>678</v>
      </c>
      <c r="C1061" s="1">
        <v>2065</v>
      </c>
      <c r="D1061" t="s">
        <v>795</v>
      </c>
      <c r="H1061" t="s">
        <v>1745</v>
      </c>
      <c r="I1061" t="s">
        <v>678</v>
      </c>
      <c r="J1061" s="1">
        <v>2065</v>
      </c>
      <c r="K1061" t="s">
        <v>795</v>
      </c>
    </row>
    <row r="1062" spans="1:11" x14ac:dyDescent="0.55000000000000004">
      <c r="A1062" t="s">
        <v>1746</v>
      </c>
      <c r="B1062" t="s">
        <v>678</v>
      </c>
      <c r="C1062" s="1">
        <v>5337</v>
      </c>
      <c r="D1062" t="s">
        <v>668</v>
      </c>
      <c r="H1062" t="s">
        <v>1746</v>
      </c>
      <c r="I1062" t="s">
        <v>678</v>
      </c>
      <c r="J1062" s="1">
        <v>5337</v>
      </c>
      <c r="K1062" t="s">
        <v>668</v>
      </c>
    </row>
    <row r="1063" spans="1:11" x14ac:dyDescent="0.55000000000000004">
      <c r="A1063" t="s">
        <v>1747</v>
      </c>
      <c r="B1063" t="s">
        <v>678</v>
      </c>
      <c r="C1063">
        <v>362</v>
      </c>
      <c r="D1063" t="s">
        <v>906</v>
      </c>
      <c r="H1063" t="s">
        <v>1747</v>
      </c>
      <c r="I1063" t="s">
        <v>678</v>
      </c>
      <c r="J1063">
        <v>362</v>
      </c>
      <c r="K1063" t="s">
        <v>906</v>
      </c>
    </row>
    <row r="1064" spans="1:11" x14ac:dyDescent="0.55000000000000004">
      <c r="A1064" t="s">
        <v>1748</v>
      </c>
      <c r="B1064" t="s">
        <v>675</v>
      </c>
      <c r="C1064" s="1">
        <v>7713</v>
      </c>
      <c r="D1064" t="s">
        <v>1164</v>
      </c>
      <c r="H1064" t="s">
        <v>1748</v>
      </c>
      <c r="I1064" t="s">
        <v>675</v>
      </c>
      <c r="J1064" s="1">
        <v>7713</v>
      </c>
      <c r="K1064" t="s">
        <v>1164</v>
      </c>
    </row>
    <row r="1065" spans="1:11" x14ac:dyDescent="0.55000000000000004">
      <c r="A1065" t="s">
        <v>1749</v>
      </c>
      <c r="B1065" t="s">
        <v>675</v>
      </c>
      <c r="C1065" s="1">
        <v>9574</v>
      </c>
      <c r="D1065" t="s">
        <v>682</v>
      </c>
      <c r="H1065" t="s">
        <v>1749</v>
      </c>
      <c r="I1065" t="s">
        <v>675</v>
      </c>
      <c r="J1065" s="1">
        <v>9574</v>
      </c>
      <c r="K1065" t="s">
        <v>682</v>
      </c>
    </row>
    <row r="1066" spans="1:11" x14ac:dyDescent="0.55000000000000004">
      <c r="A1066" t="s">
        <v>1750</v>
      </c>
      <c r="B1066" t="s">
        <v>678</v>
      </c>
      <c r="C1066" s="1">
        <v>3689</v>
      </c>
      <c r="D1066" t="s">
        <v>764</v>
      </c>
      <c r="H1066" t="s">
        <v>1750</v>
      </c>
      <c r="I1066" t="s">
        <v>678</v>
      </c>
      <c r="J1066" s="1">
        <v>3689</v>
      </c>
      <c r="K1066" t="s">
        <v>764</v>
      </c>
    </row>
    <row r="1067" spans="1:11" x14ac:dyDescent="0.55000000000000004">
      <c r="A1067" t="s">
        <v>1751</v>
      </c>
      <c r="B1067" t="s">
        <v>678</v>
      </c>
      <c r="C1067">
        <v>315</v>
      </c>
      <c r="D1067" t="s">
        <v>953</v>
      </c>
      <c r="H1067" t="s">
        <v>1751</v>
      </c>
      <c r="I1067" t="s">
        <v>678</v>
      </c>
      <c r="J1067">
        <v>315</v>
      </c>
      <c r="K1067" t="s">
        <v>953</v>
      </c>
    </row>
    <row r="1068" spans="1:11" x14ac:dyDescent="0.55000000000000004">
      <c r="A1068" t="s">
        <v>1752</v>
      </c>
      <c r="B1068" t="s">
        <v>675</v>
      </c>
      <c r="C1068" s="1">
        <v>9266</v>
      </c>
      <c r="D1068" t="s">
        <v>684</v>
      </c>
      <c r="H1068" t="s">
        <v>1752</v>
      </c>
      <c r="I1068" t="s">
        <v>675</v>
      </c>
      <c r="J1068" s="1">
        <v>9266</v>
      </c>
      <c r="K1068" t="s">
        <v>684</v>
      </c>
    </row>
    <row r="1069" spans="1:11" x14ac:dyDescent="0.55000000000000004">
      <c r="A1069" t="s">
        <v>1753</v>
      </c>
      <c r="B1069" t="s">
        <v>675</v>
      </c>
      <c r="C1069" s="1">
        <v>39018</v>
      </c>
      <c r="D1069" t="s">
        <v>722</v>
      </c>
      <c r="H1069" t="s">
        <v>1753</v>
      </c>
      <c r="I1069" t="s">
        <v>675</v>
      </c>
      <c r="J1069" s="1">
        <v>39018</v>
      </c>
      <c r="K1069" t="s">
        <v>722</v>
      </c>
    </row>
    <row r="1070" spans="1:11" x14ac:dyDescent="0.55000000000000004">
      <c r="A1070" t="s">
        <v>1754</v>
      </c>
      <c r="B1070" t="s">
        <v>678</v>
      </c>
      <c r="C1070">
        <v>169</v>
      </c>
      <c r="D1070" t="s">
        <v>939</v>
      </c>
      <c r="H1070" t="s">
        <v>1754</v>
      </c>
      <c r="I1070" t="s">
        <v>678</v>
      </c>
      <c r="J1070">
        <v>169</v>
      </c>
      <c r="K1070" t="s">
        <v>939</v>
      </c>
    </row>
    <row r="1071" spans="1:11" x14ac:dyDescent="0.55000000000000004">
      <c r="A1071" t="s">
        <v>1755</v>
      </c>
      <c r="B1071" t="s">
        <v>678</v>
      </c>
      <c r="C1071" s="1">
        <v>1976</v>
      </c>
      <c r="D1071" t="s">
        <v>769</v>
      </c>
      <c r="H1071" t="s">
        <v>1755</v>
      </c>
      <c r="I1071" t="s">
        <v>678</v>
      </c>
      <c r="J1071" s="1">
        <v>1976</v>
      </c>
      <c r="K1071" t="s">
        <v>769</v>
      </c>
    </row>
    <row r="1072" spans="1:11" x14ac:dyDescent="0.55000000000000004">
      <c r="A1072" t="s">
        <v>1756</v>
      </c>
      <c r="B1072" t="s">
        <v>675</v>
      </c>
      <c r="C1072" s="1">
        <v>152871</v>
      </c>
      <c r="D1072" t="s">
        <v>971</v>
      </c>
      <c r="H1072" t="s">
        <v>1756</v>
      </c>
      <c r="I1072" t="s">
        <v>675</v>
      </c>
      <c r="J1072" s="1">
        <v>152871</v>
      </c>
      <c r="K1072" t="s">
        <v>971</v>
      </c>
    </row>
    <row r="1073" spans="1:11" x14ac:dyDescent="0.55000000000000004">
      <c r="A1073" t="s">
        <v>1757</v>
      </c>
      <c r="B1073" t="s">
        <v>678</v>
      </c>
      <c r="C1073" s="1">
        <v>7685</v>
      </c>
      <c r="D1073" t="s">
        <v>971</v>
      </c>
      <c r="H1073" t="s">
        <v>1757</v>
      </c>
      <c r="I1073" t="s">
        <v>678</v>
      </c>
      <c r="J1073" s="1">
        <v>7685</v>
      </c>
      <c r="K1073" t="s">
        <v>971</v>
      </c>
    </row>
    <row r="1074" spans="1:11" x14ac:dyDescent="0.55000000000000004">
      <c r="A1074" t="s">
        <v>1758</v>
      </c>
      <c r="B1074" t="s">
        <v>678</v>
      </c>
      <c r="C1074">
        <v>42</v>
      </c>
      <c r="D1074" t="s">
        <v>775</v>
      </c>
      <c r="H1074" t="s">
        <v>1758</v>
      </c>
      <c r="I1074" t="s">
        <v>678</v>
      </c>
      <c r="J1074">
        <v>42</v>
      </c>
      <c r="K1074" t="s">
        <v>775</v>
      </c>
    </row>
    <row r="1075" spans="1:11" x14ac:dyDescent="0.55000000000000004">
      <c r="A1075" t="s">
        <v>1759</v>
      </c>
      <c r="B1075" t="s">
        <v>675</v>
      </c>
      <c r="C1075" s="1">
        <v>24099</v>
      </c>
      <c r="D1075" t="s">
        <v>668</v>
      </c>
      <c r="H1075" t="s">
        <v>1759</v>
      </c>
      <c r="I1075" t="s">
        <v>675</v>
      </c>
      <c r="J1075" s="1">
        <v>24099</v>
      </c>
      <c r="K1075" t="s">
        <v>668</v>
      </c>
    </row>
    <row r="1076" spans="1:11" x14ac:dyDescent="0.55000000000000004">
      <c r="A1076" t="s">
        <v>1760</v>
      </c>
      <c r="B1076" t="s">
        <v>678</v>
      </c>
      <c r="C1076" s="1">
        <v>39680</v>
      </c>
      <c r="D1076" t="s">
        <v>769</v>
      </c>
      <c r="H1076" t="s">
        <v>1760</v>
      </c>
      <c r="I1076" t="s">
        <v>678</v>
      </c>
      <c r="J1076" s="1">
        <v>39680</v>
      </c>
      <c r="K1076" t="s">
        <v>769</v>
      </c>
    </row>
    <row r="1077" spans="1:11" x14ac:dyDescent="0.55000000000000004">
      <c r="A1077" t="s">
        <v>1761</v>
      </c>
      <c r="B1077" t="s">
        <v>675</v>
      </c>
      <c r="C1077" s="1">
        <v>1814</v>
      </c>
      <c r="D1077" t="s">
        <v>939</v>
      </c>
      <c r="H1077" t="s">
        <v>1761</v>
      </c>
      <c r="I1077" t="s">
        <v>675</v>
      </c>
      <c r="J1077" s="1">
        <v>1814</v>
      </c>
      <c r="K1077" t="s">
        <v>939</v>
      </c>
    </row>
    <row r="1078" spans="1:11" x14ac:dyDescent="0.55000000000000004">
      <c r="A1078" t="s">
        <v>1762</v>
      </c>
      <c r="B1078" t="s">
        <v>678</v>
      </c>
      <c r="C1078" s="1">
        <v>10785</v>
      </c>
      <c r="D1078" t="s">
        <v>971</v>
      </c>
      <c r="H1078" t="s">
        <v>1762</v>
      </c>
      <c r="I1078" t="s">
        <v>678</v>
      </c>
      <c r="J1078" s="1">
        <v>10785</v>
      </c>
      <c r="K1078" t="s">
        <v>971</v>
      </c>
    </row>
    <row r="1079" spans="1:11" x14ac:dyDescent="0.55000000000000004">
      <c r="A1079" t="s">
        <v>1763</v>
      </c>
      <c r="B1079" t="s">
        <v>678</v>
      </c>
      <c r="C1079">
        <v>80</v>
      </c>
      <c r="D1079" t="s">
        <v>1281</v>
      </c>
      <c r="H1079" t="s">
        <v>1763</v>
      </c>
      <c r="I1079" t="s">
        <v>678</v>
      </c>
      <c r="J1079">
        <v>80</v>
      </c>
      <c r="K1079" t="s">
        <v>1281</v>
      </c>
    </row>
    <row r="1080" spans="1:11" x14ac:dyDescent="0.55000000000000004">
      <c r="A1080" t="s">
        <v>1764</v>
      </c>
      <c r="B1080" t="s">
        <v>678</v>
      </c>
      <c r="C1080" s="1">
        <v>22763</v>
      </c>
      <c r="D1080" t="s">
        <v>668</v>
      </c>
      <c r="H1080" t="s">
        <v>1764</v>
      </c>
      <c r="I1080" t="s">
        <v>678</v>
      </c>
      <c r="J1080" s="1">
        <v>22763</v>
      </c>
      <c r="K1080" t="s">
        <v>668</v>
      </c>
    </row>
    <row r="1081" spans="1:11" x14ac:dyDescent="0.55000000000000004">
      <c r="A1081" t="s">
        <v>1764</v>
      </c>
      <c r="B1081" t="s">
        <v>678</v>
      </c>
      <c r="C1081" s="1">
        <v>22763</v>
      </c>
      <c r="D1081" t="s">
        <v>666</v>
      </c>
      <c r="H1081" t="s">
        <v>1764</v>
      </c>
      <c r="I1081" t="s">
        <v>678</v>
      </c>
      <c r="J1081" s="1">
        <v>22763</v>
      </c>
      <c r="K1081" t="s">
        <v>666</v>
      </c>
    </row>
    <row r="1082" spans="1:11" x14ac:dyDescent="0.55000000000000004">
      <c r="A1082" t="s">
        <v>1765</v>
      </c>
      <c r="B1082" t="s">
        <v>678</v>
      </c>
      <c r="C1082" s="1">
        <v>4202</v>
      </c>
      <c r="D1082" t="s">
        <v>668</v>
      </c>
      <c r="H1082" t="s">
        <v>1765</v>
      </c>
      <c r="I1082" t="s">
        <v>678</v>
      </c>
      <c r="J1082" s="1">
        <v>4202</v>
      </c>
      <c r="K1082" t="s">
        <v>668</v>
      </c>
    </row>
    <row r="1083" spans="1:11" x14ac:dyDescent="0.55000000000000004">
      <c r="A1083" t="s">
        <v>1766</v>
      </c>
      <c r="B1083" t="s">
        <v>678</v>
      </c>
      <c r="C1083">
        <v>989</v>
      </c>
      <c r="D1083" t="s">
        <v>692</v>
      </c>
      <c r="H1083" t="s">
        <v>1766</v>
      </c>
      <c r="I1083" t="s">
        <v>678</v>
      </c>
      <c r="J1083">
        <v>989</v>
      </c>
      <c r="K1083" t="s">
        <v>692</v>
      </c>
    </row>
    <row r="1084" spans="1:11" x14ac:dyDescent="0.55000000000000004">
      <c r="A1084" t="s">
        <v>1767</v>
      </c>
      <c r="B1084" t="s">
        <v>675</v>
      </c>
      <c r="C1084" s="1">
        <v>1160</v>
      </c>
      <c r="D1084" t="s">
        <v>949</v>
      </c>
      <c r="H1084" t="s">
        <v>1767</v>
      </c>
      <c r="I1084" t="s">
        <v>675</v>
      </c>
      <c r="J1084" s="1">
        <v>1160</v>
      </c>
      <c r="K1084" t="s">
        <v>949</v>
      </c>
    </row>
    <row r="1085" spans="1:11" x14ac:dyDescent="0.55000000000000004">
      <c r="A1085" t="s">
        <v>1768</v>
      </c>
      <c r="B1085" t="s">
        <v>678</v>
      </c>
      <c r="C1085" s="1">
        <v>1331</v>
      </c>
      <c r="D1085" t="s">
        <v>701</v>
      </c>
      <c r="H1085" t="s">
        <v>1768</v>
      </c>
      <c r="I1085" t="s">
        <v>678</v>
      </c>
      <c r="J1085" s="1">
        <v>1331</v>
      </c>
      <c r="K1085" t="s">
        <v>701</v>
      </c>
    </row>
    <row r="1086" spans="1:11" x14ac:dyDescent="0.55000000000000004">
      <c r="A1086" t="s">
        <v>1769</v>
      </c>
      <c r="B1086" t="s">
        <v>678</v>
      </c>
      <c r="C1086" s="1">
        <v>18289</v>
      </c>
      <c r="D1086" t="s">
        <v>728</v>
      </c>
      <c r="H1086" t="s">
        <v>1769</v>
      </c>
      <c r="I1086" t="s">
        <v>678</v>
      </c>
      <c r="J1086" s="1">
        <v>18289</v>
      </c>
      <c r="K1086" t="s">
        <v>728</v>
      </c>
    </row>
    <row r="1087" spans="1:11" x14ac:dyDescent="0.55000000000000004">
      <c r="A1087" t="s">
        <v>1770</v>
      </c>
      <c r="B1087" t="s">
        <v>678</v>
      </c>
      <c r="C1087" s="1">
        <v>28175</v>
      </c>
      <c r="D1087" t="s">
        <v>728</v>
      </c>
      <c r="H1087" t="s">
        <v>1770</v>
      </c>
      <c r="I1087" t="s">
        <v>678</v>
      </c>
      <c r="J1087" s="1">
        <v>28175</v>
      </c>
      <c r="K1087" t="s">
        <v>728</v>
      </c>
    </row>
    <row r="1088" spans="1:11" x14ac:dyDescent="0.55000000000000004">
      <c r="A1088" t="s">
        <v>1771</v>
      </c>
      <c r="B1088" t="s">
        <v>678</v>
      </c>
      <c r="C1088" s="1">
        <v>2676</v>
      </c>
      <c r="D1088" t="s">
        <v>728</v>
      </c>
      <c r="H1088" t="s">
        <v>1771</v>
      </c>
      <c r="I1088" t="s">
        <v>678</v>
      </c>
      <c r="J1088" s="1">
        <v>2676</v>
      </c>
      <c r="K1088" t="s">
        <v>728</v>
      </c>
    </row>
    <row r="1089" spans="1:11" x14ac:dyDescent="0.55000000000000004">
      <c r="A1089" t="s">
        <v>1772</v>
      </c>
      <c r="B1089" t="s">
        <v>678</v>
      </c>
      <c r="C1089" s="1">
        <v>7505</v>
      </c>
      <c r="D1089" t="s">
        <v>728</v>
      </c>
      <c r="H1089" t="s">
        <v>1772</v>
      </c>
      <c r="I1089" t="s">
        <v>678</v>
      </c>
      <c r="J1089" s="1">
        <v>7505</v>
      </c>
      <c r="K1089" t="s">
        <v>728</v>
      </c>
    </row>
    <row r="1090" spans="1:11" x14ac:dyDescent="0.55000000000000004">
      <c r="A1090" t="s">
        <v>1773</v>
      </c>
      <c r="B1090" t="s">
        <v>678</v>
      </c>
      <c r="C1090" s="1">
        <v>1542</v>
      </c>
      <c r="D1090" t="s">
        <v>669</v>
      </c>
      <c r="H1090" t="s">
        <v>1773</v>
      </c>
      <c r="I1090" t="s">
        <v>678</v>
      </c>
      <c r="J1090" s="1">
        <v>1542</v>
      </c>
      <c r="K1090" t="s">
        <v>669</v>
      </c>
    </row>
    <row r="1091" spans="1:11" x14ac:dyDescent="0.55000000000000004">
      <c r="A1091" t="s">
        <v>1774</v>
      </c>
      <c r="B1091" t="s">
        <v>678</v>
      </c>
      <c r="C1091">
        <v>293</v>
      </c>
      <c r="D1091" t="s">
        <v>848</v>
      </c>
      <c r="H1091" t="s">
        <v>1774</v>
      </c>
      <c r="I1091" t="s">
        <v>678</v>
      </c>
      <c r="J1091">
        <v>293</v>
      </c>
      <c r="K1091" t="s">
        <v>848</v>
      </c>
    </row>
    <row r="1092" spans="1:11" x14ac:dyDescent="0.55000000000000004">
      <c r="A1092" t="s">
        <v>1775</v>
      </c>
      <c r="B1092" t="s">
        <v>678</v>
      </c>
      <c r="C1092">
        <v>197</v>
      </c>
      <c r="D1092" t="s">
        <v>821</v>
      </c>
      <c r="H1092" t="s">
        <v>1775</v>
      </c>
      <c r="I1092" t="s">
        <v>678</v>
      </c>
      <c r="J1092">
        <v>197</v>
      </c>
      <c r="K1092" t="s">
        <v>821</v>
      </c>
    </row>
    <row r="1093" spans="1:11" x14ac:dyDescent="0.55000000000000004">
      <c r="A1093" t="s">
        <v>1776</v>
      </c>
      <c r="B1093" t="s">
        <v>678</v>
      </c>
      <c r="C1093" s="1">
        <v>1151</v>
      </c>
      <c r="D1093" t="s">
        <v>826</v>
      </c>
      <c r="H1093" t="s">
        <v>1776</v>
      </c>
      <c r="I1093" t="s">
        <v>678</v>
      </c>
      <c r="J1093" s="1">
        <v>1151</v>
      </c>
      <c r="K1093" t="s">
        <v>826</v>
      </c>
    </row>
    <row r="1094" spans="1:11" x14ac:dyDescent="0.55000000000000004">
      <c r="A1094" t="s">
        <v>1777</v>
      </c>
      <c r="B1094" t="s">
        <v>678</v>
      </c>
      <c r="C1094">
        <v>317</v>
      </c>
      <c r="D1094" t="s">
        <v>775</v>
      </c>
      <c r="H1094" t="s">
        <v>1777</v>
      </c>
      <c r="I1094" t="s">
        <v>678</v>
      </c>
      <c r="J1094">
        <v>317</v>
      </c>
      <c r="K1094" t="s">
        <v>775</v>
      </c>
    </row>
    <row r="1095" spans="1:11" x14ac:dyDescent="0.55000000000000004">
      <c r="A1095" t="s">
        <v>1778</v>
      </c>
      <c r="B1095" t="s">
        <v>675</v>
      </c>
      <c r="C1095" s="1">
        <v>3192</v>
      </c>
      <c r="D1095" t="s">
        <v>877</v>
      </c>
      <c r="H1095" t="s">
        <v>1778</v>
      </c>
      <c r="I1095" t="s">
        <v>675</v>
      </c>
      <c r="J1095" s="1">
        <v>3192</v>
      </c>
      <c r="K1095" t="s">
        <v>877</v>
      </c>
    </row>
    <row r="1096" spans="1:11" x14ac:dyDescent="0.55000000000000004">
      <c r="A1096" t="s">
        <v>1779</v>
      </c>
      <c r="B1096" t="s">
        <v>678</v>
      </c>
      <c r="C1096">
        <v>94</v>
      </c>
      <c r="D1096" t="s">
        <v>862</v>
      </c>
      <c r="H1096" t="s">
        <v>1779</v>
      </c>
      <c r="I1096" t="s">
        <v>678</v>
      </c>
      <c r="J1096">
        <v>94</v>
      </c>
      <c r="K1096" t="s">
        <v>862</v>
      </c>
    </row>
    <row r="1097" spans="1:11" x14ac:dyDescent="0.55000000000000004">
      <c r="A1097" t="s">
        <v>1780</v>
      </c>
      <c r="B1097" t="s">
        <v>678</v>
      </c>
      <c r="C1097">
        <v>318</v>
      </c>
      <c r="D1097" t="s">
        <v>951</v>
      </c>
      <c r="H1097" t="s">
        <v>1780</v>
      </c>
      <c r="I1097" t="s">
        <v>678</v>
      </c>
      <c r="J1097">
        <v>318</v>
      </c>
      <c r="K1097" t="s">
        <v>951</v>
      </c>
    </row>
    <row r="1098" spans="1:11" x14ac:dyDescent="0.55000000000000004">
      <c r="A1098" t="s">
        <v>1781</v>
      </c>
      <c r="B1098" t="s">
        <v>678</v>
      </c>
      <c r="C1098">
        <v>416</v>
      </c>
      <c r="D1098" t="s">
        <v>848</v>
      </c>
      <c r="H1098" t="s">
        <v>1781</v>
      </c>
      <c r="I1098" t="s">
        <v>678</v>
      </c>
      <c r="J1098">
        <v>416</v>
      </c>
      <c r="K1098" t="s">
        <v>848</v>
      </c>
    </row>
    <row r="1099" spans="1:11" x14ac:dyDescent="0.55000000000000004">
      <c r="A1099" t="s">
        <v>1782</v>
      </c>
      <c r="B1099" t="s">
        <v>678</v>
      </c>
      <c r="C1099">
        <v>95</v>
      </c>
      <c r="D1099" t="s">
        <v>988</v>
      </c>
      <c r="H1099" t="s">
        <v>1782</v>
      </c>
      <c r="I1099" t="s">
        <v>678</v>
      </c>
      <c r="J1099">
        <v>95</v>
      </c>
      <c r="K1099" t="s">
        <v>988</v>
      </c>
    </row>
    <row r="1100" spans="1:11" x14ac:dyDescent="0.55000000000000004">
      <c r="A1100" t="s">
        <v>1783</v>
      </c>
      <c r="B1100" t="s">
        <v>678</v>
      </c>
      <c r="C1100" s="1">
        <v>1257</v>
      </c>
      <c r="D1100" t="s">
        <v>743</v>
      </c>
      <c r="H1100" t="s">
        <v>1783</v>
      </c>
      <c r="I1100" t="s">
        <v>678</v>
      </c>
      <c r="J1100" s="1">
        <v>1257</v>
      </c>
      <c r="K1100" t="s">
        <v>743</v>
      </c>
    </row>
    <row r="1101" spans="1:11" x14ac:dyDescent="0.55000000000000004">
      <c r="A1101" t="s">
        <v>1784</v>
      </c>
      <c r="B1101" t="s">
        <v>678</v>
      </c>
      <c r="C1101">
        <v>120</v>
      </c>
      <c r="D1101" t="s">
        <v>676</v>
      </c>
      <c r="H1101" t="s">
        <v>1784</v>
      </c>
      <c r="I1101" t="s">
        <v>678</v>
      </c>
      <c r="J1101">
        <v>120</v>
      </c>
      <c r="K1101" t="s">
        <v>676</v>
      </c>
    </row>
    <row r="1102" spans="1:11" x14ac:dyDescent="0.55000000000000004">
      <c r="A1102" t="s">
        <v>1785</v>
      </c>
      <c r="B1102" t="s">
        <v>675</v>
      </c>
      <c r="C1102" s="1">
        <v>32974</v>
      </c>
      <c r="D1102" t="s">
        <v>666</v>
      </c>
      <c r="H1102" t="s">
        <v>1785</v>
      </c>
      <c r="I1102" t="s">
        <v>675</v>
      </c>
      <c r="J1102" s="1">
        <v>32974</v>
      </c>
      <c r="K1102" t="s">
        <v>666</v>
      </c>
    </row>
    <row r="1103" spans="1:11" x14ac:dyDescent="0.55000000000000004">
      <c r="A1103" t="s">
        <v>1785</v>
      </c>
      <c r="B1103" t="s">
        <v>675</v>
      </c>
      <c r="C1103" s="1">
        <v>32974</v>
      </c>
      <c r="D1103" t="s">
        <v>694</v>
      </c>
      <c r="H1103" t="s">
        <v>1785</v>
      </c>
      <c r="I1103" t="s">
        <v>675</v>
      </c>
      <c r="J1103" s="1">
        <v>32974</v>
      </c>
      <c r="K1103" t="s">
        <v>694</v>
      </c>
    </row>
    <row r="1104" spans="1:11" x14ac:dyDescent="0.55000000000000004">
      <c r="A1104" t="s">
        <v>1786</v>
      </c>
      <c r="B1104" t="s">
        <v>678</v>
      </c>
      <c r="C1104">
        <v>589</v>
      </c>
      <c r="D1104" t="s">
        <v>756</v>
      </c>
      <c r="H1104" t="s">
        <v>1786</v>
      </c>
      <c r="I1104" t="s">
        <v>678</v>
      </c>
      <c r="J1104">
        <v>589</v>
      </c>
      <c r="K1104" t="s">
        <v>756</v>
      </c>
    </row>
    <row r="1105" spans="1:11" x14ac:dyDescent="0.55000000000000004">
      <c r="A1105" t="s">
        <v>1787</v>
      </c>
      <c r="B1105" t="s">
        <v>675</v>
      </c>
      <c r="C1105" s="1">
        <v>1426</v>
      </c>
      <c r="D1105" t="s">
        <v>836</v>
      </c>
      <c r="H1105" t="s">
        <v>1787</v>
      </c>
      <c r="I1105" t="s">
        <v>675</v>
      </c>
      <c r="J1105" s="1">
        <v>1426</v>
      </c>
      <c r="K1105" t="s">
        <v>836</v>
      </c>
    </row>
    <row r="1106" spans="1:11" x14ac:dyDescent="0.55000000000000004">
      <c r="A1106" t="s">
        <v>1788</v>
      </c>
      <c r="B1106" t="s">
        <v>675</v>
      </c>
      <c r="C1106">
        <v>697</v>
      </c>
      <c r="D1106" t="s">
        <v>862</v>
      </c>
      <c r="H1106" t="s">
        <v>1788</v>
      </c>
      <c r="I1106" t="s">
        <v>675</v>
      </c>
      <c r="J1106">
        <v>697</v>
      </c>
      <c r="K1106" t="s">
        <v>862</v>
      </c>
    </row>
    <row r="1107" spans="1:11" x14ac:dyDescent="0.55000000000000004">
      <c r="A1107" t="s">
        <v>1789</v>
      </c>
      <c r="B1107" t="s">
        <v>678</v>
      </c>
      <c r="C1107" s="1">
        <v>1098</v>
      </c>
      <c r="D1107" t="s">
        <v>669</v>
      </c>
      <c r="H1107" t="s">
        <v>1789</v>
      </c>
      <c r="I1107" t="s">
        <v>678</v>
      </c>
      <c r="J1107" s="1">
        <v>1098</v>
      </c>
      <c r="K1107" t="s">
        <v>669</v>
      </c>
    </row>
    <row r="1108" spans="1:11" x14ac:dyDescent="0.55000000000000004">
      <c r="A1108" t="s">
        <v>1790</v>
      </c>
      <c r="B1108" t="s">
        <v>678</v>
      </c>
      <c r="C1108">
        <v>219</v>
      </c>
      <c r="D1108" t="s">
        <v>1037</v>
      </c>
      <c r="H1108" t="s">
        <v>1790</v>
      </c>
      <c r="I1108" t="s">
        <v>678</v>
      </c>
      <c r="J1108">
        <v>219</v>
      </c>
      <c r="K1108" t="s">
        <v>1037</v>
      </c>
    </row>
    <row r="1109" spans="1:11" x14ac:dyDescent="0.55000000000000004">
      <c r="A1109" t="s">
        <v>1791</v>
      </c>
      <c r="B1109" t="s">
        <v>678</v>
      </c>
      <c r="C1109" s="1">
        <v>3967</v>
      </c>
      <c r="D1109" t="s">
        <v>848</v>
      </c>
      <c r="H1109" t="s">
        <v>1791</v>
      </c>
      <c r="I1109" t="s">
        <v>678</v>
      </c>
      <c r="J1109" s="1">
        <v>3967</v>
      </c>
      <c r="K1109" t="s">
        <v>848</v>
      </c>
    </row>
    <row r="1110" spans="1:11" x14ac:dyDescent="0.55000000000000004">
      <c r="A1110" t="s">
        <v>1792</v>
      </c>
      <c r="B1110" t="s">
        <v>678</v>
      </c>
      <c r="C1110">
        <v>615</v>
      </c>
      <c r="D1110" t="s">
        <v>705</v>
      </c>
      <c r="H1110" t="s">
        <v>1792</v>
      </c>
      <c r="I1110" t="s">
        <v>678</v>
      </c>
      <c r="J1110">
        <v>615</v>
      </c>
      <c r="K1110" t="s">
        <v>705</v>
      </c>
    </row>
    <row r="1111" spans="1:11" x14ac:dyDescent="0.55000000000000004">
      <c r="A1111" t="s">
        <v>1793</v>
      </c>
      <c r="B1111" t="s">
        <v>678</v>
      </c>
      <c r="C1111">
        <v>359</v>
      </c>
      <c r="D1111" t="s">
        <v>836</v>
      </c>
      <c r="H1111" t="s">
        <v>1793</v>
      </c>
      <c r="I1111" t="s">
        <v>678</v>
      </c>
      <c r="J1111">
        <v>359</v>
      </c>
      <c r="K1111" t="s">
        <v>836</v>
      </c>
    </row>
    <row r="1112" spans="1:11" x14ac:dyDescent="0.55000000000000004">
      <c r="A1112" t="s">
        <v>1794</v>
      </c>
      <c r="B1112" t="s">
        <v>678</v>
      </c>
      <c r="C1112">
        <v>244</v>
      </c>
      <c r="D1112" t="s">
        <v>1281</v>
      </c>
      <c r="H1112" t="s">
        <v>1794</v>
      </c>
      <c r="I1112" t="s">
        <v>678</v>
      </c>
      <c r="J1112">
        <v>244</v>
      </c>
      <c r="K1112" t="s">
        <v>1281</v>
      </c>
    </row>
    <row r="1113" spans="1:11" x14ac:dyDescent="0.55000000000000004">
      <c r="A1113" t="s">
        <v>1795</v>
      </c>
      <c r="B1113" t="s">
        <v>675</v>
      </c>
      <c r="C1113" s="1">
        <v>7485</v>
      </c>
      <c r="D1113" t="s">
        <v>703</v>
      </c>
      <c r="H1113" t="s">
        <v>1795</v>
      </c>
      <c r="I1113" t="s">
        <v>675</v>
      </c>
      <c r="J1113" s="1">
        <v>7485</v>
      </c>
      <c r="K1113" t="s">
        <v>703</v>
      </c>
    </row>
    <row r="1114" spans="1:11" x14ac:dyDescent="0.55000000000000004">
      <c r="A1114" t="s">
        <v>1796</v>
      </c>
      <c r="B1114" t="s">
        <v>678</v>
      </c>
      <c r="C1114">
        <v>279</v>
      </c>
      <c r="D1114" t="s">
        <v>743</v>
      </c>
      <c r="H1114" t="s">
        <v>1796</v>
      </c>
      <c r="I1114" t="s">
        <v>678</v>
      </c>
      <c r="J1114">
        <v>279</v>
      </c>
      <c r="K1114" t="s">
        <v>743</v>
      </c>
    </row>
    <row r="1115" spans="1:11" x14ac:dyDescent="0.55000000000000004">
      <c r="A1115" t="s">
        <v>1797</v>
      </c>
      <c r="B1115" t="s">
        <v>678</v>
      </c>
      <c r="C1115">
        <v>642</v>
      </c>
      <c r="D1115" t="s">
        <v>761</v>
      </c>
      <c r="H1115" t="s">
        <v>1797</v>
      </c>
      <c r="I1115" t="s">
        <v>678</v>
      </c>
      <c r="J1115">
        <v>642</v>
      </c>
      <c r="K1115" t="s">
        <v>761</v>
      </c>
    </row>
    <row r="1116" spans="1:11" x14ac:dyDescent="0.55000000000000004">
      <c r="A1116" t="s">
        <v>1797</v>
      </c>
      <c r="B1116" t="s">
        <v>678</v>
      </c>
      <c r="C1116">
        <v>642</v>
      </c>
      <c r="D1116" t="s">
        <v>793</v>
      </c>
      <c r="H1116" t="s">
        <v>1797</v>
      </c>
      <c r="I1116" t="s">
        <v>678</v>
      </c>
      <c r="J1116">
        <v>642</v>
      </c>
      <c r="K1116" t="s">
        <v>793</v>
      </c>
    </row>
    <row r="1117" spans="1:11" x14ac:dyDescent="0.55000000000000004">
      <c r="A1117" t="s">
        <v>1798</v>
      </c>
      <c r="B1117" t="s">
        <v>678</v>
      </c>
      <c r="C1117" s="1">
        <v>1274</v>
      </c>
      <c r="D1117" t="s">
        <v>703</v>
      </c>
      <c r="H1117" t="s">
        <v>1798</v>
      </c>
      <c r="I1117" t="s">
        <v>678</v>
      </c>
      <c r="J1117" s="1">
        <v>1274</v>
      </c>
      <c r="K1117" t="s">
        <v>703</v>
      </c>
    </row>
    <row r="1118" spans="1:11" x14ac:dyDescent="0.55000000000000004">
      <c r="A1118" t="s">
        <v>1799</v>
      </c>
      <c r="B1118" t="s">
        <v>675</v>
      </c>
      <c r="C1118" s="1">
        <v>7421</v>
      </c>
      <c r="D1118" t="s">
        <v>1017</v>
      </c>
      <c r="H1118" t="s">
        <v>1799</v>
      </c>
      <c r="I1118" t="s">
        <v>675</v>
      </c>
      <c r="J1118" s="1">
        <v>7421</v>
      </c>
      <c r="K1118" t="s">
        <v>1017</v>
      </c>
    </row>
    <row r="1119" spans="1:11" x14ac:dyDescent="0.55000000000000004">
      <c r="A1119" t="s">
        <v>1799</v>
      </c>
      <c r="B1119" t="s">
        <v>675</v>
      </c>
      <c r="C1119" s="1">
        <v>7421</v>
      </c>
      <c r="D1119" t="s">
        <v>768</v>
      </c>
      <c r="H1119" t="s">
        <v>1799</v>
      </c>
      <c r="I1119" t="s">
        <v>675</v>
      </c>
      <c r="J1119" s="1">
        <v>7421</v>
      </c>
      <c r="K1119" t="s">
        <v>768</v>
      </c>
    </row>
    <row r="1120" spans="1:11" x14ac:dyDescent="0.55000000000000004">
      <c r="A1120" t="s">
        <v>1799</v>
      </c>
      <c r="B1120" t="s">
        <v>675</v>
      </c>
      <c r="C1120" s="1">
        <v>7421</v>
      </c>
      <c r="D1120" t="s">
        <v>951</v>
      </c>
      <c r="H1120" t="s">
        <v>1799</v>
      </c>
      <c r="I1120" t="s">
        <v>675</v>
      </c>
      <c r="J1120" s="1">
        <v>7421</v>
      </c>
      <c r="K1120" t="s">
        <v>951</v>
      </c>
    </row>
    <row r="1121" spans="1:11" x14ac:dyDescent="0.55000000000000004">
      <c r="A1121" t="s">
        <v>1800</v>
      </c>
      <c r="B1121" t="s">
        <v>678</v>
      </c>
      <c r="C1121">
        <v>159</v>
      </c>
      <c r="D1121" t="s">
        <v>705</v>
      </c>
      <c r="H1121" t="s">
        <v>1800</v>
      </c>
      <c r="I1121" t="s">
        <v>678</v>
      </c>
      <c r="J1121">
        <v>159</v>
      </c>
      <c r="K1121" t="s">
        <v>705</v>
      </c>
    </row>
    <row r="1122" spans="1:11" x14ac:dyDescent="0.55000000000000004">
      <c r="A1122" t="s">
        <v>1801</v>
      </c>
      <c r="B1122" t="s">
        <v>678</v>
      </c>
      <c r="C1122" s="1">
        <v>10506</v>
      </c>
      <c r="D1122" t="s">
        <v>668</v>
      </c>
      <c r="H1122" t="s">
        <v>1801</v>
      </c>
      <c r="I1122" t="s">
        <v>678</v>
      </c>
      <c r="J1122" s="1">
        <v>10506</v>
      </c>
      <c r="K1122" t="s">
        <v>668</v>
      </c>
    </row>
    <row r="1123" spans="1:11" x14ac:dyDescent="0.55000000000000004">
      <c r="A1123" t="s">
        <v>1801</v>
      </c>
      <c r="B1123" t="s">
        <v>678</v>
      </c>
      <c r="C1123" s="1">
        <v>10506</v>
      </c>
      <c r="D1123" t="s">
        <v>769</v>
      </c>
      <c r="H1123" t="s">
        <v>1801</v>
      </c>
      <c r="I1123" t="s">
        <v>678</v>
      </c>
      <c r="J1123" s="1">
        <v>10506</v>
      </c>
      <c r="K1123" t="s">
        <v>769</v>
      </c>
    </row>
    <row r="1124" spans="1:11" x14ac:dyDescent="0.55000000000000004">
      <c r="A1124" t="s">
        <v>1802</v>
      </c>
      <c r="B1124" t="s">
        <v>678</v>
      </c>
      <c r="C1124">
        <v>420</v>
      </c>
      <c r="D1124" t="s">
        <v>923</v>
      </c>
      <c r="H1124" t="s">
        <v>1802</v>
      </c>
      <c r="I1124" t="s">
        <v>678</v>
      </c>
      <c r="J1124">
        <v>420</v>
      </c>
      <c r="K1124" t="s">
        <v>923</v>
      </c>
    </row>
    <row r="1125" spans="1:11" x14ac:dyDescent="0.55000000000000004">
      <c r="A1125" t="s">
        <v>1803</v>
      </c>
      <c r="B1125" t="s">
        <v>675</v>
      </c>
      <c r="C1125" s="1">
        <v>3062</v>
      </c>
      <c r="D1125" t="s">
        <v>959</v>
      </c>
      <c r="H1125" t="s">
        <v>1803</v>
      </c>
      <c r="I1125" t="s">
        <v>675</v>
      </c>
      <c r="J1125" s="1">
        <v>3062</v>
      </c>
      <c r="K1125" t="s">
        <v>959</v>
      </c>
    </row>
    <row r="1126" spans="1:11" x14ac:dyDescent="0.55000000000000004">
      <c r="A1126" t="s">
        <v>1804</v>
      </c>
      <c r="B1126" t="s">
        <v>678</v>
      </c>
      <c r="C1126" s="1">
        <v>7280</v>
      </c>
      <c r="D1126" t="s">
        <v>848</v>
      </c>
      <c r="H1126" t="s">
        <v>1804</v>
      </c>
      <c r="I1126" t="s">
        <v>678</v>
      </c>
      <c r="J1126" s="1">
        <v>7280</v>
      </c>
      <c r="K1126" t="s">
        <v>848</v>
      </c>
    </row>
    <row r="1127" spans="1:11" x14ac:dyDescent="0.55000000000000004">
      <c r="A1127" t="s">
        <v>1805</v>
      </c>
      <c r="B1127" t="s">
        <v>678</v>
      </c>
      <c r="C1127">
        <v>279</v>
      </c>
      <c r="D1127" t="s">
        <v>821</v>
      </c>
      <c r="H1127" t="s">
        <v>1805</v>
      </c>
      <c r="I1127" t="s">
        <v>678</v>
      </c>
      <c r="J1127">
        <v>279</v>
      </c>
      <c r="K1127" t="s">
        <v>821</v>
      </c>
    </row>
    <row r="1128" spans="1:11" x14ac:dyDescent="0.55000000000000004">
      <c r="A1128" t="s">
        <v>1806</v>
      </c>
      <c r="B1128" t="s">
        <v>678</v>
      </c>
      <c r="C1128">
        <v>693</v>
      </c>
      <c r="D1128" t="s">
        <v>720</v>
      </c>
      <c r="H1128" t="s">
        <v>1806</v>
      </c>
      <c r="I1128" t="s">
        <v>678</v>
      </c>
      <c r="J1128">
        <v>693</v>
      </c>
      <c r="K1128" t="s">
        <v>720</v>
      </c>
    </row>
    <row r="1129" spans="1:11" x14ac:dyDescent="0.55000000000000004">
      <c r="A1129" t="s">
        <v>1807</v>
      </c>
      <c r="B1129" t="s">
        <v>678</v>
      </c>
      <c r="C1129">
        <v>376</v>
      </c>
      <c r="D1129" t="s">
        <v>730</v>
      </c>
      <c r="H1129" t="s">
        <v>1807</v>
      </c>
      <c r="I1129" t="s">
        <v>678</v>
      </c>
      <c r="J1129">
        <v>376</v>
      </c>
      <c r="K1129" t="s">
        <v>730</v>
      </c>
    </row>
    <row r="1130" spans="1:11" x14ac:dyDescent="0.55000000000000004">
      <c r="A1130" t="s">
        <v>1808</v>
      </c>
      <c r="B1130" t="s">
        <v>678</v>
      </c>
      <c r="C1130" s="1">
        <v>74227</v>
      </c>
      <c r="D1130" t="s">
        <v>668</v>
      </c>
      <c r="H1130" t="s">
        <v>1808</v>
      </c>
      <c r="I1130" t="s">
        <v>678</v>
      </c>
      <c r="J1130" s="1">
        <v>74227</v>
      </c>
      <c r="K1130" t="s">
        <v>668</v>
      </c>
    </row>
    <row r="1131" spans="1:11" x14ac:dyDescent="0.55000000000000004">
      <c r="A1131" t="s">
        <v>1809</v>
      </c>
      <c r="B1131" t="s">
        <v>678</v>
      </c>
      <c r="C1131" s="1">
        <v>11793</v>
      </c>
      <c r="D1131" t="s">
        <v>668</v>
      </c>
      <c r="H1131" t="s">
        <v>1809</v>
      </c>
      <c r="I1131" t="s">
        <v>678</v>
      </c>
      <c r="J1131" s="1">
        <v>11793</v>
      </c>
      <c r="K1131" t="s">
        <v>668</v>
      </c>
    </row>
    <row r="1132" spans="1:11" x14ac:dyDescent="0.55000000000000004">
      <c r="A1132" t="s">
        <v>1810</v>
      </c>
      <c r="B1132" t="s">
        <v>678</v>
      </c>
      <c r="C1132">
        <v>586</v>
      </c>
      <c r="D1132" t="s">
        <v>903</v>
      </c>
      <c r="H1132" t="s">
        <v>1810</v>
      </c>
      <c r="I1132" t="s">
        <v>678</v>
      </c>
      <c r="J1132">
        <v>586</v>
      </c>
      <c r="K1132" t="s">
        <v>903</v>
      </c>
    </row>
    <row r="1133" spans="1:11" x14ac:dyDescent="0.55000000000000004">
      <c r="A1133" t="s">
        <v>1811</v>
      </c>
      <c r="B1133" t="s">
        <v>678</v>
      </c>
      <c r="C1133">
        <v>61</v>
      </c>
      <c r="D1133" t="s">
        <v>779</v>
      </c>
      <c r="H1133" t="s">
        <v>1811</v>
      </c>
      <c r="I1133" t="s">
        <v>678</v>
      </c>
      <c r="J1133">
        <v>61</v>
      </c>
      <c r="K1133" t="s">
        <v>779</v>
      </c>
    </row>
    <row r="1134" spans="1:11" x14ac:dyDescent="0.55000000000000004">
      <c r="A1134" t="s">
        <v>1812</v>
      </c>
      <c r="B1134" t="s">
        <v>678</v>
      </c>
      <c r="C1134">
        <v>116</v>
      </c>
      <c r="D1134" t="s">
        <v>821</v>
      </c>
      <c r="H1134" t="s">
        <v>1812</v>
      </c>
      <c r="I1134" t="s">
        <v>678</v>
      </c>
      <c r="J1134">
        <v>116</v>
      </c>
      <c r="K1134" t="s">
        <v>821</v>
      </c>
    </row>
    <row r="1135" spans="1:11" x14ac:dyDescent="0.55000000000000004">
      <c r="A1135" t="s">
        <v>1813</v>
      </c>
      <c r="B1135" t="s">
        <v>678</v>
      </c>
      <c r="C1135">
        <v>222</v>
      </c>
      <c r="D1135" t="s">
        <v>690</v>
      </c>
      <c r="H1135" t="s">
        <v>1813</v>
      </c>
      <c r="I1135" t="s">
        <v>678</v>
      </c>
      <c r="J1135">
        <v>222</v>
      </c>
      <c r="K1135" t="s">
        <v>690</v>
      </c>
    </row>
    <row r="1136" spans="1:11" x14ac:dyDescent="0.55000000000000004">
      <c r="A1136" t="s">
        <v>1814</v>
      </c>
      <c r="B1136" t="s">
        <v>678</v>
      </c>
      <c r="C1136">
        <v>314</v>
      </c>
      <c r="D1136" t="s">
        <v>738</v>
      </c>
      <c r="H1136" t="s">
        <v>1814</v>
      </c>
      <c r="I1136" t="s">
        <v>678</v>
      </c>
      <c r="J1136">
        <v>314</v>
      </c>
      <c r="K1136" t="s">
        <v>738</v>
      </c>
    </row>
    <row r="1137" spans="1:11" x14ac:dyDescent="0.55000000000000004">
      <c r="A1137" t="s">
        <v>1815</v>
      </c>
      <c r="B1137" t="s">
        <v>678</v>
      </c>
      <c r="C1137">
        <v>373</v>
      </c>
      <c r="D1137" t="s">
        <v>795</v>
      </c>
      <c r="H1137" t="s">
        <v>1815</v>
      </c>
      <c r="I1137" t="s">
        <v>678</v>
      </c>
      <c r="J1137">
        <v>373</v>
      </c>
      <c r="K1137" t="s">
        <v>795</v>
      </c>
    </row>
    <row r="1138" spans="1:11" x14ac:dyDescent="0.55000000000000004">
      <c r="A1138" t="s">
        <v>1816</v>
      </c>
      <c r="B1138" t="s">
        <v>678</v>
      </c>
      <c r="C1138" s="1">
        <v>2371</v>
      </c>
      <c r="D1138" t="s">
        <v>855</v>
      </c>
      <c r="H1138" t="s">
        <v>1816</v>
      </c>
      <c r="I1138" t="s">
        <v>678</v>
      </c>
      <c r="J1138" s="1">
        <v>2371</v>
      </c>
      <c r="K1138" t="s">
        <v>855</v>
      </c>
    </row>
    <row r="1139" spans="1:11" x14ac:dyDescent="0.55000000000000004">
      <c r="A1139" t="s">
        <v>1816</v>
      </c>
      <c r="B1139" t="s">
        <v>678</v>
      </c>
      <c r="C1139" s="1">
        <v>2371</v>
      </c>
      <c r="D1139" t="s">
        <v>951</v>
      </c>
      <c r="H1139" t="s">
        <v>1816</v>
      </c>
      <c r="I1139" t="s">
        <v>678</v>
      </c>
      <c r="J1139" s="1">
        <v>2371</v>
      </c>
      <c r="K1139" t="s">
        <v>951</v>
      </c>
    </row>
    <row r="1140" spans="1:11" x14ac:dyDescent="0.55000000000000004">
      <c r="A1140" t="s">
        <v>1817</v>
      </c>
      <c r="B1140" t="s">
        <v>675</v>
      </c>
      <c r="C1140" s="1">
        <v>1931</v>
      </c>
      <c r="D1140" t="s">
        <v>826</v>
      </c>
      <c r="H1140" t="s">
        <v>1817</v>
      </c>
      <c r="I1140" t="s">
        <v>675</v>
      </c>
      <c r="J1140" s="1">
        <v>1931</v>
      </c>
      <c r="K1140" t="s">
        <v>826</v>
      </c>
    </row>
    <row r="1141" spans="1:11" x14ac:dyDescent="0.55000000000000004">
      <c r="A1141" t="s">
        <v>1818</v>
      </c>
      <c r="B1141" t="s">
        <v>678</v>
      </c>
      <c r="C1141">
        <v>925</v>
      </c>
      <c r="D1141" t="s">
        <v>1017</v>
      </c>
      <c r="H1141" t="s">
        <v>1818</v>
      </c>
      <c r="I1141" t="s">
        <v>678</v>
      </c>
      <c r="J1141">
        <v>925</v>
      </c>
      <c r="K1141" t="s">
        <v>1017</v>
      </c>
    </row>
    <row r="1142" spans="1:11" x14ac:dyDescent="0.55000000000000004">
      <c r="A1142" t="s">
        <v>1819</v>
      </c>
      <c r="B1142" t="s">
        <v>678</v>
      </c>
      <c r="C1142">
        <v>757</v>
      </c>
      <c r="D1142" t="s">
        <v>959</v>
      </c>
      <c r="H1142" t="s">
        <v>1819</v>
      </c>
      <c r="I1142" t="s">
        <v>678</v>
      </c>
      <c r="J1142">
        <v>757</v>
      </c>
      <c r="K1142" t="s">
        <v>959</v>
      </c>
    </row>
    <row r="1143" spans="1:11" x14ac:dyDescent="0.55000000000000004">
      <c r="A1143" t="s">
        <v>1820</v>
      </c>
      <c r="B1143" t="s">
        <v>675</v>
      </c>
      <c r="C1143" s="1">
        <v>1239</v>
      </c>
      <c r="D1143" t="s">
        <v>1135</v>
      </c>
      <c r="H1143" t="s">
        <v>1820</v>
      </c>
      <c r="I1143" t="s">
        <v>675</v>
      </c>
      <c r="J1143" s="1">
        <v>1239</v>
      </c>
      <c r="K1143" t="s">
        <v>1135</v>
      </c>
    </row>
    <row r="1144" spans="1:11" x14ac:dyDescent="0.55000000000000004">
      <c r="A1144" t="s">
        <v>1821</v>
      </c>
      <c r="B1144" t="s">
        <v>678</v>
      </c>
      <c r="C1144">
        <v>926</v>
      </c>
      <c r="D1144" t="s">
        <v>738</v>
      </c>
      <c r="H1144" t="s">
        <v>1821</v>
      </c>
      <c r="I1144" t="s">
        <v>678</v>
      </c>
      <c r="J1144">
        <v>926</v>
      </c>
      <c r="K1144" t="s">
        <v>738</v>
      </c>
    </row>
    <row r="1145" spans="1:11" x14ac:dyDescent="0.55000000000000004">
      <c r="A1145" t="s">
        <v>1822</v>
      </c>
      <c r="B1145" t="s">
        <v>675</v>
      </c>
      <c r="C1145" s="1">
        <v>4700</v>
      </c>
      <c r="D1145" t="s">
        <v>1022</v>
      </c>
      <c r="H1145" t="s">
        <v>1822</v>
      </c>
      <c r="I1145" t="s">
        <v>675</v>
      </c>
      <c r="J1145" s="1">
        <v>4700</v>
      </c>
      <c r="K1145" t="s">
        <v>1022</v>
      </c>
    </row>
    <row r="1146" spans="1:11" x14ac:dyDescent="0.55000000000000004">
      <c r="A1146" t="s">
        <v>1823</v>
      </c>
      <c r="B1146" t="s">
        <v>678</v>
      </c>
      <c r="C1146" s="1">
        <v>1070</v>
      </c>
      <c r="D1146" t="s">
        <v>747</v>
      </c>
      <c r="H1146" t="s">
        <v>1823</v>
      </c>
      <c r="I1146" t="s">
        <v>678</v>
      </c>
      <c r="J1146" s="1">
        <v>1070</v>
      </c>
      <c r="K1146" t="s">
        <v>747</v>
      </c>
    </row>
    <row r="1147" spans="1:11" x14ac:dyDescent="0.55000000000000004">
      <c r="A1147" t="s">
        <v>1824</v>
      </c>
      <c r="B1147" t="s">
        <v>678</v>
      </c>
      <c r="C1147" s="1">
        <v>2137</v>
      </c>
      <c r="D1147" t="s">
        <v>951</v>
      </c>
      <c r="H1147" t="s">
        <v>1824</v>
      </c>
      <c r="I1147" t="s">
        <v>678</v>
      </c>
      <c r="J1147" s="1">
        <v>2137</v>
      </c>
      <c r="K1147" t="s">
        <v>951</v>
      </c>
    </row>
    <row r="1148" spans="1:11" x14ac:dyDescent="0.55000000000000004">
      <c r="A1148" t="s">
        <v>1825</v>
      </c>
      <c r="B1148" t="s">
        <v>678</v>
      </c>
      <c r="C1148" s="1">
        <v>4148</v>
      </c>
      <c r="D1148" t="s">
        <v>764</v>
      </c>
      <c r="H1148" t="s">
        <v>1825</v>
      </c>
      <c r="I1148" t="s">
        <v>678</v>
      </c>
      <c r="J1148" s="1">
        <v>4148</v>
      </c>
      <c r="K1148" t="s">
        <v>764</v>
      </c>
    </row>
    <row r="1149" spans="1:11" x14ac:dyDescent="0.55000000000000004">
      <c r="A1149" t="s">
        <v>1826</v>
      </c>
      <c r="B1149" t="s">
        <v>678</v>
      </c>
      <c r="C1149">
        <v>640</v>
      </c>
      <c r="D1149" t="s">
        <v>690</v>
      </c>
      <c r="H1149" t="s">
        <v>1826</v>
      </c>
      <c r="I1149" t="s">
        <v>678</v>
      </c>
      <c r="J1149">
        <v>640</v>
      </c>
      <c r="K1149" t="s">
        <v>690</v>
      </c>
    </row>
    <row r="1150" spans="1:11" x14ac:dyDescent="0.55000000000000004">
      <c r="A1150" t="s">
        <v>1827</v>
      </c>
      <c r="B1150" t="s">
        <v>678</v>
      </c>
      <c r="C1150" s="1">
        <v>12651</v>
      </c>
      <c r="D1150" t="s">
        <v>705</v>
      </c>
      <c r="H1150" t="s">
        <v>1827</v>
      </c>
      <c r="I1150" t="s">
        <v>678</v>
      </c>
      <c r="J1150" s="1">
        <v>12651</v>
      </c>
      <c r="K1150" t="s">
        <v>705</v>
      </c>
    </row>
    <row r="1151" spans="1:11" x14ac:dyDescent="0.55000000000000004">
      <c r="A1151" t="s">
        <v>1828</v>
      </c>
      <c r="B1151" t="s">
        <v>678</v>
      </c>
      <c r="C1151">
        <v>624</v>
      </c>
      <c r="D1151" t="s">
        <v>821</v>
      </c>
      <c r="H1151" t="s">
        <v>1828</v>
      </c>
      <c r="I1151" t="s">
        <v>678</v>
      </c>
      <c r="J1151">
        <v>624</v>
      </c>
      <c r="K1151" t="s">
        <v>821</v>
      </c>
    </row>
    <row r="1152" spans="1:11" x14ac:dyDescent="0.55000000000000004">
      <c r="A1152" t="s">
        <v>1829</v>
      </c>
      <c r="B1152" t="s">
        <v>678</v>
      </c>
      <c r="C1152" s="1">
        <v>15615</v>
      </c>
      <c r="D1152" t="s">
        <v>769</v>
      </c>
      <c r="H1152" t="s">
        <v>1829</v>
      </c>
      <c r="I1152" t="s">
        <v>678</v>
      </c>
      <c r="J1152" s="1">
        <v>15615</v>
      </c>
      <c r="K1152" t="s">
        <v>769</v>
      </c>
    </row>
    <row r="1153" spans="1:11" x14ac:dyDescent="0.55000000000000004">
      <c r="A1153" t="s">
        <v>1830</v>
      </c>
      <c r="B1153" t="s">
        <v>678</v>
      </c>
      <c r="C1153">
        <v>202</v>
      </c>
      <c r="D1153" t="s">
        <v>712</v>
      </c>
      <c r="H1153" t="s">
        <v>1830</v>
      </c>
      <c r="I1153" t="s">
        <v>678</v>
      </c>
      <c r="J1153">
        <v>202</v>
      </c>
      <c r="K1153" t="s">
        <v>712</v>
      </c>
    </row>
    <row r="1154" spans="1:11" x14ac:dyDescent="0.55000000000000004">
      <c r="A1154" t="s">
        <v>1831</v>
      </c>
      <c r="B1154" t="s">
        <v>678</v>
      </c>
      <c r="C1154">
        <v>272</v>
      </c>
      <c r="D1154" t="s">
        <v>906</v>
      </c>
      <c r="H1154" t="s">
        <v>1831</v>
      </c>
      <c r="I1154" t="s">
        <v>678</v>
      </c>
      <c r="J1154">
        <v>272</v>
      </c>
      <c r="K1154" t="s">
        <v>906</v>
      </c>
    </row>
    <row r="1155" spans="1:11" x14ac:dyDescent="0.55000000000000004">
      <c r="A1155" t="s">
        <v>1832</v>
      </c>
      <c r="B1155" t="s">
        <v>678</v>
      </c>
      <c r="C1155">
        <v>617</v>
      </c>
      <c r="D1155" t="s">
        <v>701</v>
      </c>
      <c r="H1155" t="s">
        <v>1832</v>
      </c>
      <c r="I1155" t="s">
        <v>678</v>
      </c>
      <c r="J1155">
        <v>617</v>
      </c>
      <c r="K1155" t="s">
        <v>701</v>
      </c>
    </row>
    <row r="1156" spans="1:11" x14ac:dyDescent="0.55000000000000004">
      <c r="A1156" t="s">
        <v>1833</v>
      </c>
      <c r="B1156" t="s">
        <v>678</v>
      </c>
      <c r="C1156" s="1">
        <v>1233</v>
      </c>
      <c r="D1156" t="s">
        <v>848</v>
      </c>
      <c r="H1156" t="s">
        <v>1833</v>
      </c>
      <c r="I1156" t="s">
        <v>678</v>
      </c>
      <c r="J1156" s="1">
        <v>1233</v>
      </c>
      <c r="K1156" t="s">
        <v>848</v>
      </c>
    </row>
    <row r="1157" spans="1:11" x14ac:dyDescent="0.55000000000000004">
      <c r="A1157" t="s">
        <v>1834</v>
      </c>
      <c r="B1157" t="s">
        <v>726</v>
      </c>
      <c r="C1157">
        <v>373</v>
      </c>
      <c r="D1157" t="s">
        <v>1022</v>
      </c>
      <c r="H1157" t="s">
        <v>1834</v>
      </c>
      <c r="I1157" t="s">
        <v>726</v>
      </c>
      <c r="J1157">
        <v>373</v>
      </c>
      <c r="K1157" t="s">
        <v>1022</v>
      </c>
    </row>
    <row r="1158" spans="1:11" x14ac:dyDescent="0.55000000000000004">
      <c r="A1158" t="s">
        <v>1835</v>
      </c>
      <c r="B1158" t="s">
        <v>675</v>
      </c>
      <c r="C1158" s="1">
        <v>7479</v>
      </c>
      <c r="D1158" t="s">
        <v>722</v>
      </c>
      <c r="H1158" t="s">
        <v>1835</v>
      </c>
      <c r="I1158" t="s">
        <v>675</v>
      </c>
      <c r="J1158" s="1">
        <v>7479</v>
      </c>
      <c r="K1158" t="s">
        <v>722</v>
      </c>
    </row>
    <row r="1159" spans="1:11" x14ac:dyDescent="0.55000000000000004">
      <c r="A1159" t="s">
        <v>1836</v>
      </c>
      <c r="B1159" t="s">
        <v>678</v>
      </c>
      <c r="C1159">
        <v>60</v>
      </c>
      <c r="D1159" t="s">
        <v>806</v>
      </c>
      <c r="H1159" t="s">
        <v>1836</v>
      </c>
      <c r="I1159" t="s">
        <v>678</v>
      </c>
      <c r="J1159">
        <v>60</v>
      </c>
      <c r="K1159" t="s">
        <v>806</v>
      </c>
    </row>
    <row r="1160" spans="1:11" x14ac:dyDescent="0.55000000000000004">
      <c r="A1160" t="s">
        <v>1837</v>
      </c>
      <c r="B1160" t="s">
        <v>678</v>
      </c>
      <c r="C1160">
        <v>252</v>
      </c>
      <c r="D1160" t="s">
        <v>983</v>
      </c>
      <c r="H1160" t="s">
        <v>1837</v>
      </c>
      <c r="I1160" t="s">
        <v>678</v>
      </c>
      <c r="J1160">
        <v>252</v>
      </c>
      <c r="K1160" t="s">
        <v>983</v>
      </c>
    </row>
    <row r="1161" spans="1:11" x14ac:dyDescent="0.55000000000000004">
      <c r="A1161" t="s">
        <v>1838</v>
      </c>
      <c r="B1161" t="s">
        <v>678</v>
      </c>
      <c r="C1161" s="1">
        <v>64784</v>
      </c>
      <c r="D1161" t="s">
        <v>668</v>
      </c>
      <c r="H1161" t="s">
        <v>1838</v>
      </c>
      <c r="I1161" t="s">
        <v>678</v>
      </c>
      <c r="J1161" s="1">
        <v>64784</v>
      </c>
      <c r="K1161" t="s">
        <v>668</v>
      </c>
    </row>
    <row r="1162" spans="1:11" x14ac:dyDescent="0.55000000000000004">
      <c r="A1162" t="s">
        <v>1839</v>
      </c>
      <c r="B1162" t="s">
        <v>678</v>
      </c>
      <c r="C1162" s="1">
        <v>3304</v>
      </c>
      <c r="D1162" t="s">
        <v>694</v>
      </c>
      <c r="H1162" t="s">
        <v>1839</v>
      </c>
      <c r="I1162" t="s">
        <v>678</v>
      </c>
      <c r="J1162" s="1">
        <v>3304</v>
      </c>
      <c r="K1162" t="s">
        <v>694</v>
      </c>
    </row>
    <row r="1163" spans="1:11" x14ac:dyDescent="0.55000000000000004">
      <c r="A1163" t="s">
        <v>1840</v>
      </c>
      <c r="B1163" t="s">
        <v>678</v>
      </c>
      <c r="C1163">
        <v>177</v>
      </c>
      <c r="D1163" t="s">
        <v>1073</v>
      </c>
      <c r="H1163" t="s">
        <v>1840</v>
      </c>
      <c r="I1163" t="s">
        <v>678</v>
      </c>
      <c r="J1163">
        <v>177</v>
      </c>
      <c r="K1163" t="s">
        <v>1073</v>
      </c>
    </row>
    <row r="1164" spans="1:11" x14ac:dyDescent="0.55000000000000004">
      <c r="A1164" t="s">
        <v>1841</v>
      </c>
      <c r="B1164" t="s">
        <v>678</v>
      </c>
      <c r="C1164">
        <v>230</v>
      </c>
      <c r="D1164" t="s">
        <v>756</v>
      </c>
      <c r="H1164" t="s">
        <v>1841</v>
      </c>
      <c r="I1164" t="s">
        <v>678</v>
      </c>
      <c r="J1164">
        <v>230</v>
      </c>
      <c r="K1164" t="s">
        <v>756</v>
      </c>
    </row>
    <row r="1165" spans="1:11" x14ac:dyDescent="0.55000000000000004">
      <c r="A1165" t="s">
        <v>1842</v>
      </c>
      <c r="B1165" t="s">
        <v>678</v>
      </c>
      <c r="C1165" s="1">
        <v>3963</v>
      </c>
      <c r="D1165" t="s">
        <v>705</v>
      </c>
      <c r="H1165" t="s">
        <v>1842</v>
      </c>
      <c r="I1165" t="s">
        <v>678</v>
      </c>
      <c r="J1165" s="1">
        <v>3963</v>
      </c>
      <c r="K1165" t="s">
        <v>705</v>
      </c>
    </row>
    <row r="1166" spans="1:11" x14ac:dyDescent="0.55000000000000004">
      <c r="A1166" t="s">
        <v>1843</v>
      </c>
      <c r="B1166" t="s">
        <v>678</v>
      </c>
      <c r="C1166" s="1">
        <v>1893</v>
      </c>
      <c r="D1166" t="s">
        <v>1017</v>
      </c>
      <c r="H1166" t="s">
        <v>1843</v>
      </c>
      <c r="I1166" t="s">
        <v>678</v>
      </c>
      <c r="J1166" s="1">
        <v>1893</v>
      </c>
      <c r="K1166" t="s">
        <v>1017</v>
      </c>
    </row>
    <row r="1167" spans="1:11" x14ac:dyDescent="0.55000000000000004">
      <c r="A1167" t="s">
        <v>1844</v>
      </c>
      <c r="B1167" t="s">
        <v>678</v>
      </c>
      <c r="C1167">
        <v>498</v>
      </c>
      <c r="D1167" t="s">
        <v>1073</v>
      </c>
      <c r="H1167" t="s">
        <v>1844</v>
      </c>
      <c r="I1167" t="s">
        <v>678</v>
      </c>
      <c r="J1167">
        <v>498</v>
      </c>
      <c r="K1167" t="s">
        <v>1073</v>
      </c>
    </row>
    <row r="1168" spans="1:11" x14ac:dyDescent="0.55000000000000004">
      <c r="A1168" t="s">
        <v>1845</v>
      </c>
      <c r="B1168" t="s">
        <v>678</v>
      </c>
      <c r="C1168" s="1">
        <v>4565</v>
      </c>
      <c r="D1168" t="s">
        <v>668</v>
      </c>
      <c r="H1168" t="s">
        <v>1845</v>
      </c>
      <c r="I1168" t="s">
        <v>678</v>
      </c>
      <c r="J1168" s="1">
        <v>4565</v>
      </c>
      <c r="K1168" t="s">
        <v>668</v>
      </c>
    </row>
    <row r="1169" spans="1:11" x14ac:dyDescent="0.55000000000000004">
      <c r="A1169" t="s">
        <v>1846</v>
      </c>
      <c r="B1169" t="s">
        <v>675</v>
      </c>
      <c r="C1169" s="1">
        <v>7892</v>
      </c>
      <c r="D1169" t="s">
        <v>971</v>
      </c>
      <c r="H1169" t="s">
        <v>1846</v>
      </c>
      <c r="I1169" t="s">
        <v>675</v>
      </c>
      <c r="J1169" s="1">
        <v>7892</v>
      </c>
      <c r="K1169" t="s">
        <v>971</v>
      </c>
    </row>
    <row r="1170" spans="1:11" x14ac:dyDescent="0.55000000000000004">
      <c r="A1170" t="s">
        <v>1847</v>
      </c>
      <c r="B1170" t="s">
        <v>678</v>
      </c>
      <c r="C1170" s="1">
        <v>4139</v>
      </c>
      <c r="D1170" t="s">
        <v>668</v>
      </c>
      <c r="H1170" t="s">
        <v>1847</v>
      </c>
      <c r="I1170" t="s">
        <v>678</v>
      </c>
      <c r="J1170" s="1">
        <v>4139</v>
      </c>
      <c r="K1170" t="s">
        <v>668</v>
      </c>
    </row>
    <row r="1171" spans="1:11" x14ac:dyDescent="0.55000000000000004">
      <c r="A1171" t="s">
        <v>1848</v>
      </c>
      <c r="B1171" t="s">
        <v>678</v>
      </c>
      <c r="C1171" s="1">
        <v>21985</v>
      </c>
      <c r="D1171" t="s">
        <v>694</v>
      </c>
      <c r="H1171" t="s">
        <v>1848</v>
      </c>
      <c r="I1171" t="s">
        <v>678</v>
      </c>
      <c r="J1171" s="1">
        <v>21985</v>
      </c>
      <c r="K1171" t="s">
        <v>694</v>
      </c>
    </row>
    <row r="1172" spans="1:11" x14ac:dyDescent="0.55000000000000004">
      <c r="A1172" t="s">
        <v>1849</v>
      </c>
      <c r="B1172" t="s">
        <v>678</v>
      </c>
      <c r="C1172" s="1">
        <v>22030</v>
      </c>
      <c r="D1172" t="s">
        <v>668</v>
      </c>
      <c r="H1172" t="s">
        <v>1849</v>
      </c>
      <c r="I1172" t="s">
        <v>678</v>
      </c>
      <c r="J1172" s="1">
        <v>22030</v>
      </c>
      <c r="K1172" t="s">
        <v>668</v>
      </c>
    </row>
    <row r="1173" spans="1:11" x14ac:dyDescent="0.55000000000000004">
      <c r="A1173" t="s">
        <v>1850</v>
      </c>
      <c r="B1173" t="s">
        <v>678</v>
      </c>
      <c r="C1173" s="1">
        <v>3331</v>
      </c>
      <c r="D1173" t="s">
        <v>964</v>
      </c>
      <c r="H1173" t="s">
        <v>1850</v>
      </c>
      <c r="I1173" t="s">
        <v>678</v>
      </c>
      <c r="J1173" s="1">
        <v>3331</v>
      </c>
      <c r="K1173" t="s">
        <v>964</v>
      </c>
    </row>
    <row r="1174" spans="1:11" x14ac:dyDescent="0.55000000000000004">
      <c r="A1174" t="s">
        <v>1851</v>
      </c>
      <c r="B1174" t="s">
        <v>678</v>
      </c>
      <c r="C1174" s="1">
        <v>1146</v>
      </c>
      <c r="D1174" t="s">
        <v>741</v>
      </c>
      <c r="H1174" t="s">
        <v>1851</v>
      </c>
      <c r="I1174" t="s">
        <v>678</v>
      </c>
      <c r="J1174" s="1">
        <v>1146</v>
      </c>
      <c r="K1174" t="s">
        <v>741</v>
      </c>
    </row>
    <row r="1175" spans="1:11" x14ac:dyDescent="0.55000000000000004">
      <c r="A1175" t="s">
        <v>1852</v>
      </c>
      <c r="B1175" t="s">
        <v>678</v>
      </c>
      <c r="C1175" s="1">
        <v>2053</v>
      </c>
      <c r="D1175" t="s">
        <v>669</v>
      </c>
      <c r="H1175" t="s">
        <v>1852</v>
      </c>
      <c r="I1175" t="s">
        <v>678</v>
      </c>
      <c r="J1175" s="1">
        <v>2053</v>
      </c>
      <c r="K1175" t="s">
        <v>669</v>
      </c>
    </row>
    <row r="1176" spans="1:11" x14ac:dyDescent="0.55000000000000004">
      <c r="A1176" t="s">
        <v>1853</v>
      </c>
      <c r="B1176" t="s">
        <v>678</v>
      </c>
      <c r="C1176">
        <v>681</v>
      </c>
      <c r="D1176" t="s">
        <v>855</v>
      </c>
      <c r="H1176" t="s">
        <v>1853</v>
      </c>
      <c r="I1176" t="s">
        <v>678</v>
      </c>
      <c r="J1176">
        <v>681</v>
      </c>
      <c r="K1176" t="s">
        <v>855</v>
      </c>
    </row>
    <row r="1177" spans="1:11" x14ac:dyDescent="0.55000000000000004">
      <c r="A1177" t="s">
        <v>1854</v>
      </c>
      <c r="B1177" t="s">
        <v>678</v>
      </c>
      <c r="C1177" s="1">
        <v>1642</v>
      </c>
      <c r="D1177" t="s">
        <v>764</v>
      </c>
      <c r="H1177" t="s">
        <v>1854</v>
      </c>
      <c r="I1177" t="s">
        <v>678</v>
      </c>
      <c r="J1177" s="1">
        <v>1642</v>
      </c>
      <c r="K1177" t="s">
        <v>764</v>
      </c>
    </row>
    <row r="1178" spans="1:11" x14ac:dyDescent="0.55000000000000004">
      <c r="A1178" t="s">
        <v>1855</v>
      </c>
      <c r="B1178" t="s">
        <v>678</v>
      </c>
      <c r="C1178">
        <v>406</v>
      </c>
      <c r="D1178" t="s">
        <v>1273</v>
      </c>
      <c r="H1178" t="s">
        <v>1855</v>
      </c>
      <c r="I1178" t="s">
        <v>678</v>
      </c>
      <c r="J1178">
        <v>406</v>
      </c>
      <c r="K1178" t="s">
        <v>1273</v>
      </c>
    </row>
    <row r="1179" spans="1:11" x14ac:dyDescent="0.55000000000000004">
      <c r="A1179" t="s">
        <v>1856</v>
      </c>
      <c r="B1179" t="s">
        <v>675</v>
      </c>
      <c r="C1179" s="1">
        <v>4302</v>
      </c>
      <c r="D1179" t="s">
        <v>775</v>
      </c>
      <c r="H1179" t="s">
        <v>1856</v>
      </c>
      <c r="I1179" t="s">
        <v>675</v>
      </c>
      <c r="J1179" s="1">
        <v>4302</v>
      </c>
      <c r="K1179" t="s">
        <v>775</v>
      </c>
    </row>
    <row r="1180" spans="1:11" x14ac:dyDescent="0.55000000000000004">
      <c r="A1180" t="s">
        <v>1857</v>
      </c>
      <c r="B1180" t="s">
        <v>678</v>
      </c>
      <c r="C1180">
        <v>873</v>
      </c>
      <c r="D1180" t="s">
        <v>764</v>
      </c>
      <c r="H1180" t="s">
        <v>1857</v>
      </c>
      <c r="I1180" t="s">
        <v>678</v>
      </c>
      <c r="J1180">
        <v>873</v>
      </c>
      <c r="K1180" t="s">
        <v>764</v>
      </c>
    </row>
    <row r="1181" spans="1:11" x14ac:dyDescent="0.55000000000000004">
      <c r="A1181" t="s">
        <v>1858</v>
      </c>
      <c r="B1181" t="s">
        <v>678</v>
      </c>
      <c r="C1181">
        <v>203</v>
      </c>
      <c r="D1181" t="s">
        <v>900</v>
      </c>
      <c r="H1181" t="s">
        <v>1858</v>
      </c>
      <c r="I1181" t="s">
        <v>678</v>
      </c>
      <c r="J1181">
        <v>203</v>
      </c>
      <c r="K1181" t="s">
        <v>900</v>
      </c>
    </row>
    <row r="1182" spans="1:11" x14ac:dyDescent="0.55000000000000004">
      <c r="A1182" t="s">
        <v>1859</v>
      </c>
      <c r="B1182" t="s">
        <v>678</v>
      </c>
      <c r="C1182">
        <v>452</v>
      </c>
      <c r="D1182" t="s">
        <v>795</v>
      </c>
      <c r="H1182" t="s">
        <v>1859</v>
      </c>
      <c r="I1182" t="s">
        <v>678</v>
      </c>
      <c r="J1182">
        <v>452</v>
      </c>
      <c r="K1182" t="s">
        <v>795</v>
      </c>
    </row>
    <row r="1183" spans="1:11" x14ac:dyDescent="0.55000000000000004">
      <c r="A1183" t="s">
        <v>1860</v>
      </c>
      <c r="B1183" t="s">
        <v>678</v>
      </c>
      <c r="C1183" s="1">
        <v>5778</v>
      </c>
      <c r="D1183" t="s">
        <v>667</v>
      </c>
      <c r="H1183" t="s">
        <v>1860</v>
      </c>
      <c r="I1183" t="s">
        <v>678</v>
      </c>
      <c r="J1183" s="1">
        <v>5778</v>
      </c>
      <c r="K1183" t="s">
        <v>667</v>
      </c>
    </row>
    <row r="1184" spans="1:11" x14ac:dyDescent="0.55000000000000004">
      <c r="A1184" t="s">
        <v>1861</v>
      </c>
      <c r="B1184" t="s">
        <v>675</v>
      </c>
      <c r="C1184" s="1">
        <v>5558</v>
      </c>
      <c r="D1184" t="s">
        <v>738</v>
      </c>
      <c r="H1184" t="s">
        <v>1861</v>
      </c>
      <c r="I1184" t="s">
        <v>675</v>
      </c>
      <c r="J1184" s="1">
        <v>5558</v>
      </c>
      <c r="K1184" t="s">
        <v>738</v>
      </c>
    </row>
    <row r="1185" spans="1:11" x14ac:dyDescent="0.55000000000000004">
      <c r="A1185" t="s">
        <v>1862</v>
      </c>
      <c r="B1185" t="s">
        <v>678</v>
      </c>
      <c r="C1185">
        <v>110</v>
      </c>
      <c r="D1185" t="s">
        <v>897</v>
      </c>
      <c r="H1185" t="s">
        <v>1862</v>
      </c>
      <c r="I1185" t="s">
        <v>678</v>
      </c>
      <c r="J1185">
        <v>110</v>
      </c>
      <c r="K1185" t="s">
        <v>897</v>
      </c>
    </row>
    <row r="1186" spans="1:11" x14ac:dyDescent="0.55000000000000004">
      <c r="A1186" t="s">
        <v>1863</v>
      </c>
      <c r="B1186" t="s">
        <v>675</v>
      </c>
      <c r="C1186" s="1">
        <v>116250</v>
      </c>
      <c r="D1186" t="s">
        <v>764</v>
      </c>
      <c r="H1186" t="s">
        <v>1863</v>
      </c>
      <c r="I1186" t="s">
        <v>675</v>
      </c>
      <c r="J1186" s="1">
        <v>116250</v>
      </c>
      <c r="K1186" t="s">
        <v>764</v>
      </c>
    </row>
    <row r="1187" spans="1:11" x14ac:dyDescent="0.55000000000000004">
      <c r="A1187" t="s">
        <v>1864</v>
      </c>
      <c r="B1187" t="s">
        <v>678</v>
      </c>
      <c r="C1187">
        <v>220</v>
      </c>
      <c r="D1187" t="s">
        <v>1232</v>
      </c>
      <c r="H1187" t="s">
        <v>1864</v>
      </c>
      <c r="I1187" t="s">
        <v>678</v>
      </c>
      <c r="J1187">
        <v>220</v>
      </c>
      <c r="K1187" t="s">
        <v>1232</v>
      </c>
    </row>
    <row r="1188" spans="1:11" x14ac:dyDescent="0.55000000000000004">
      <c r="A1188" t="s">
        <v>1865</v>
      </c>
      <c r="B1188" t="s">
        <v>678</v>
      </c>
      <c r="C1188">
        <v>152</v>
      </c>
      <c r="D1188" t="s">
        <v>821</v>
      </c>
      <c r="H1188" t="s">
        <v>1865</v>
      </c>
      <c r="I1188" t="s">
        <v>678</v>
      </c>
      <c r="J1188">
        <v>152</v>
      </c>
      <c r="K1188" t="s">
        <v>821</v>
      </c>
    </row>
    <row r="1189" spans="1:11" x14ac:dyDescent="0.55000000000000004">
      <c r="A1189" t="s">
        <v>1866</v>
      </c>
      <c r="B1189" t="s">
        <v>678</v>
      </c>
      <c r="C1189">
        <v>596</v>
      </c>
      <c r="D1189" t="s">
        <v>720</v>
      </c>
      <c r="H1189" t="s">
        <v>1866</v>
      </c>
      <c r="I1189" t="s">
        <v>678</v>
      </c>
      <c r="J1189">
        <v>596</v>
      </c>
      <c r="K1189" t="s">
        <v>720</v>
      </c>
    </row>
    <row r="1190" spans="1:11" x14ac:dyDescent="0.55000000000000004">
      <c r="A1190" t="s">
        <v>1867</v>
      </c>
      <c r="B1190" t="s">
        <v>675</v>
      </c>
      <c r="C1190" s="1">
        <v>5139</v>
      </c>
      <c r="D1190" t="s">
        <v>821</v>
      </c>
      <c r="H1190" t="s">
        <v>1867</v>
      </c>
      <c r="I1190" t="s">
        <v>675</v>
      </c>
      <c r="J1190" s="1">
        <v>5139</v>
      </c>
      <c r="K1190" t="s">
        <v>821</v>
      </c>
    </row>
    <row r="1191" spans="1:11" x14ac:dyDescent="0.55000000000000004">
      <c r="A1191" t="s">
        <v>1868</v>
      </c>
      <c r="B1191" t="s">
        <v>678</v>
      </c>
      <c r="C1191" s="1">
        <v>2083</v>
      </c>
      <c r="D1191" t="s">
        <v>775</v>
      </c>
      <c r="H1191" t="s">
        <v>1868</v>
      </c>
      <c r="I1191" t="s">
        <v>678</v>
      </c>
      <c r="J1191" s="1">
        <v>2083</v>
      </c>
      <c r="K1191" t="s">
        <v>775</v>
      </c>
    </row>
    <row r="1192" spans="1:11" x14ac:dyDescent="0.55000000000000004">
      <c r="A1192" t="s">
        <v>1869</v>
      </c>
      <c r="B1192" t="s">
        <v>678</v>
      </c>
      <c r="C1192" s="1">
        <v>9570</v>
      </c>
      <c r="D1192" t="s">
        <v>668</v>
      </c>
      <c r="H1192" t="s">
        <v>1869</v>
      </c>
      <c r="I1192" t="s">
        <v>678</v>
      </c>
      <c r="J1192" s="1">
        <v>9570</v>
      </c>
      <c r="K1192" t="s">
        <v>668</v>
      </c>
    </row>
    <row r="1193" spans="1:11" x14ac:dyDescent="0.55000000000000004">
      <c r="A1193" t="s">
        <v>1869</v>
      </c>
      <c r="B1193" t="s">
        <v>678</v>
      </c>
      <c r="C1193" s="1">
        <v>9570</v>
      </c>
      <c r="D1193" t="s">
        <v>769</v>
      </c>
      <c r="H1193" t="s">
        <v>1869</v>
      </c>
      <c r="I1193" t="s">
        <v>678</v>
      </c>
      <c r="J1193" s="1">
        <v>9570</v>
      </c>
      <c r="K1193" t="s">
        <v>769</v>
      </c>
    </row>
    <row r="1194" spans="1:11" x14ac:dyDescent="0.55000000000000004">
      <c r="A1194" t="s">
        <v>1870</v>
      </c>
      <c r="B1194" t="s">
        <v>675</v>
      </c>
      <c r="C1194" s="1">
        <v>15370</v>
      </c>
      <c r="D1194" t="s">
        <v>684</v>
      </c>
      <c r="H1194" t="s">
        <v>1870</v>
      </c>
      <c r="I1194" t="s">
        <v>675</v>
      </c>
      <c r="J1194" s="1">
        <v>15370</v>
      </c>
      <c r="K1194" t="s">
        <v>684</v>
      </c>
    </row>
    <row r="1195" spans="1:11" x14ac:dyDescent="0.55000000000000004">
      <c r="A1195" t="s">
        <v>1871</v>
      </c>
      <c r="B1195" t="s">
        <v>678</v>
      </c>
      <c r="C1195">
        <v>256</v>
      </c>
      <c r="D1195" t="s">
        <v>718</v>
      </c>
      <c r="H1195" t="s">
        <v>1871</v>
      </c>
      <c r="I1195" t="s">
        <v>678</v>
      </c>
      <c r="J1195">
        <v>256</v>
      </c>
      <c r="K1195" t="s">
        <v>718</v>
      </c>
    </row>
    <row r="1196" spans="1:11" x14ac:dyDescent="0.55000000000000004">
      <c r="A1196" t="s">
        <v>1872</v>
      </c>
      <c r="B1196" t="s">
        <v>678</v>
      </c>
      <c r="C1196">
        <v>734</v>
      </c>
      <c r="D1196" t="s">
        <v>1022</v>
      </c>
      <c r="H1196" t="s">
        <v>1872</v>
      </c>
      <c r="I1196" t="s">
        <v>678</v>
      </c>
      <c r="J1196">
        <v>734</v>
      </c>
      <c r="K1196" t="s">
        <v>1022</v>
      </c>
    </row>
    <row r="1197" spans="1:11" x14ac:dyDescent="0.55000000000000004">
      <c r="A1197" t="s">
        <v>1873</v>
      </c>
      <c r="B1197" t="s">
        <v>678</v>
      </c>
      <c r="C1197" s="1">
        <v>6786</v>
      </c>
      <c r="D1197" t="s">
        <v>668</v>
      </c>
      <c r="H1197" t="s">
        <v>1873</v>
      </c>
      <c r="I1197" t="s">
        <v>678</v>
      </c>
      <c r="J1197" s="1">
        <v>6786</v>
      </c>
      <c r="K1197" t="s">
        <v>668</v>
      </c>
    </row>
    <row r="1198" spans="1:11" x14ac:dyDescent="0.55000000000000004">
      <c r="A1198" t="s">
        <v>1874</v>
      </c>
      <c r="B1198" t="s">
        <v>678</v>
      </c>
      <c r="C1198" s="1">
        <v>1120</v>
      </c>
      <c r="D1198" t="s">
        <v>682</v>
      </c>
      <c r="H1198" t="s">
        <v>1874</v>
      </c>
      <c r="I1198" t="s">
        <v>678</v>
      </c>
      <c r="J1198" s="1">
        <v>1120</v>
      </c>
      <c r="K1198" t="s">
        <v>682</v>
      </c>
    </row>
    <row r="1199" spans="1:11" x14ac:dyDescent="0.55000000000000004">
      <c r="A1199" t="s">
        <v>1875</v>
      </c>
      <c r="B1199" t="s">
        <v>678</v>
      </c>
      <c r="C1199" s="1">
        <v>1862</v>
      </c>
      <c r="D1199" t="s">
        <v>730</v>
      </c>
      <c r="H1199" t="s">
        <v>1875</v>
      </c>
      <c r="I1199" t="s">
        <v>678</v>
      </c>
      <c r="J1199" s="1">
        <v>1862</v>
      </c>
      <c r="K1199" t="s">
        <v>730</v>
      </c>
    </row>
    <row r="1200" spans="1:11" x14ac:dyDescent="0.55000000000000004">
      <c r="A1200" t="s">
        <v>1876</v>
      </c>
      <c r="B1200" t="s">
        <v>678</v>
      </c>
      <c r="C1200" s="1">
        <v>4946</v>
      </c>
      <c r="D1200" t="s">
        <v>668</v>
      </c>
      <c r="H1200" t="s">
        <v>1876</v>
      </c>
      <c r="I1200" t="s">
        <v>678</v>
      </c>
      <c r="J1200" s="1">
        <v>4946</v>
      </c>
      <c r="K1200" t="s">
        <v>668</v>
      </c>
    </row>
    <row r="1201" spans="1:11" x14ac:dyDescent="0.55000000000000004">
      <c r="A1201" t="s">
        <v>1877</v>
      </c>
      <c r="B1201" t="s">
        <v>678</v>
      </c>
      <c r="C1201">
        <v>297</v>
      </c>
      <c r="D1201" t="s">
        <v>937</v>
      </c>
      <c r="H1201" t="s">
        <v>1877</v>
      </c>
      <c r="I1201" t="s">
        <v>678</v>
      </c>
      <c r="J1201">
        <v>297</v>
      </c>
      <c r="K1201" t="s">
        <v>937</v>
      </c>
    </row>
    <row r="1202" spans="1:11" x14ac:dyDescent="0.55000000000000004">
      <c r="A1202" t="s">
        <v>1877</v>
      </c>
      <c r="B1202" t="s">
        <v>678</v>
      </c>
      <c r="C1202">
        <v>297</v>
      </c>
      <c r="D1202" t="s">
        <v>900</v>
      </c>
      <c r="H1202" t="s">
        <v>1877</v>
      </c>
      <c r="I1202" t="s">
        <v>678</v>
      </c>
      <c r="J1202">
        <v>297</v>
      </c>
      <c r="K1202" t="s">
        <v>900</v>
      </c>
    </row>
    <row r="1203" spans="1:11" x14ac:dyDescent="0.55000000000000004">
      <c r="A1203" t="s">
        <v>1878</v>
      </c>
      <c r="B1203" t="s">
        <v>678</v>
      </c>
      <c r="C1203">
        <v>932</v>
      </c>
      <c r="D1203" t="s">
        <v>754</v>
      </c>
      <c r="H1203" t="s">
        <v>1878</v>
      </c>
      <c r="I1203" t="s">
        <v>678</v>
      </c>
      <c r="J1203">
        <v>932</v>
      </c>
      <c r="K1203" t="s">
        <v>754</v>
      </c>
    </row>
    <row r="1204" spans="1:11" x14ac:dyDescent="0.55000000000000004">
      <c r="A1204" t="s">
        <v>1879</v>
      </c>
      <c r="B1204" t="s">
        <v>678</v>
      </c>
      <c r="C1204">
        <v>104</v>
      </c>
      <c r="D1204" t="s">
        <v>1164</v>
      </c>
      <c r="H1204" t="s">
        <v>1879</v>
      </c>
      <c r="I1204" t="s">
        <v>678</v>
      </c>
      <c r="J1204">
        <v>104</v>
      </c>
      <c r="K1204" t="s">
        <v>1164</v>
      </c>
    </row>
    <row r="1205" spans="1:11" x14ac:dyDescent="0.55000000000000004">
      <c r="A1205" t="s">
        <v>1880</v>
      </c>
      <c r="B1205" t="s">
        <v>678</v>
      </c>
      <c r="C1205">
        <v>467</v>
      </c>
      <c r="D1205" t="s">
        <v>1022</v>
      </c>
      <c r="H1205" t="s">
        <v>1880</v>
      </c>
      <c r="I1205" t="s">
        <v>678</v>
      </c>
      <c r="J1205">
        <v>467</v>
      </c>
      <c r="K1205" t="s">
        <v>1022</v>
      </c>
    </row>
    <row r="1206" spans="1:11" x14ac:dyDescent="0.55000000000000004">
      <c r="A1206" t="s">
        <v>1881</v>
      </c>
      <c r="B1206" t="s">
        <v>678</v>
      </c>
      <c r="C1206">
        <v>100</v>
      </c>
      <c r="D1206" t="s">
        <v>923</v>
      </c>
      <c r="H1206" t="s">
        <v>1881</v>
      </c>
      <c r="I1206" t="s">
        <v>678</v>
      </c>
      <c r="J1206">
        <v>100</v>
      </c>
      <c r="K1206" t="s">
        <v>923</v>
      </c>
    </row>
    <row r="1207" spans="1:11" x14ac:dyDescent="0.55000000000000004">
      <c r="A1207" t="s">
        <v>1882</v>
      </c>
      <c r="B1207" t="s">
        <v>678</v>
      </c>
      <c r="C1207" s="1">
        <v>39858</v>
      </c>
      <c r="D1207" t="s">
        <v>668</v>
      </c>
      <c r="H1207" t="s">
        <v>1882</v>
      </c>
      <c r="I1207" t="s">
        <v>678</v>
      </c>
      <c r="J1207" s="1">
        <v>39858</v>
      </c>
      <c r="K1207" t="s">
        <v>668</v>
      </c>
    </row>
    <row r="1208" spans="1:11" x14ac:dyDescent="0.55000000000000004">
      <c r="A1208" t="s">
        <v>1883</v>
      </c>
      <c r="B1208" t="s">
        <v>675</v>
      </c>
      <c r="C1208" s="1">
        <v>13710</v>
      </c>
      <c r="D1208" t="s">
        <v>951</v>
      </c>
      <c r="H1208" t="s">
        <v>1883</v>
      </c>
      <c r="I1208" t="s">
        <v>675</v>
      </c>
      <c r="J1208" s="1">
        <v>13710</v>
      </c>
      <c r="K1208" t="s">
        <v>951</v>
      </c>
    </row>
    <row r="1209" spans="1:11" x14ac:dyDescent="0.55000000000000004">
      <c r="A1209" t="s">
        <v>1883</v>
      </c>
      <c r="B1209" t="s">
        <v>675</v>
      </c>
      <c r="C1209" s="1">
        <v>13710</v>
      </c>
      <c r="D1209" t="s">
        <v>923</v>
      </c>
      <c r="H1209" t="s">
        <v>1883</v>
      </c>
      <c r="I1209" t="s">
        <v>675</v>
      </c>
      <c r="J1209" s="1">
        <v>13710</v>
      </c>
      <c r="K1209" t="s">
        <v>923</v>
      </c>
    </row>
    <row r="1210" spans="1:11" x14ac:dyDescent="0.55000000000000004">
      <c r="A1210" t="s">
        <v>1884</v>
      </c>
      <c r="B1210" t="s">
        <v>678</v>
      </c>
      <c r="C1210">
        <v>883</v>
      </c>
      <c r="D1210" t="s">
        <v>834</v>
      </c>
      <c r="H1210" t="s">
        <v>1884</v>
      </c>
      <c r="I1210" t="s">
        <v>678</v>
      </c>
      <c r="J1210">
        <v>883</v>
      </c>
      <c r="K1210" t="s">
        <v>834</v>
      </c>
    </row>
    <row r="1211" spans="1:11" x14ac:dyDescent="0.55000000000000004">
      <c r="A1211" t="s">
        <v>1885</v>
      </c>
      <c r="B1211" t="s">
        <v>678</v>
      </c>
      <c r="C1211">
        <v>449</v>
      </c>
      <c r="D1211" t="s">
        <v>718</v>
      </c>
      <c r="H1211" t="s">
        <v>1885</v>
      </c>
      <c r="I1211" t="s">
        <v>678</v>
      </c>
      <c r="J1211">
        <v>449</v>
      </c>
      <c r="K1211" t="s">
        <v>718</v>
      </c>
    </row>
    <row r="1212" spans="1:11" x14ac:dyDescent="0.55000000000000004">
      <c r="A1212" t="s">
        <v>1886</v>
      </c>
      <c r="B1212" t="s">
        <v>678</v>
      </c>
      <c r="C1212" s="1">
        <v>8997</v>
      </c>
      <c r="D1212" t="s">
        <v>694</v>
      </c>
      <c r="H1212" t="s">
        <v>1886</v>
      </c>
      <c r="I1212" t="s">
        <v>678</v>
      </c>
      <c r="J1212" s="1">
        <v>8997</v>
      </c>
      <c r="K1212" t="s">
        <v>694</v>
      </c>
    </row>
    <row r="1213" spans="1:11" x14ac:dyDescent="0.55000000000000004">
      <c r="A1213" t="s">
        <v>1887</v>
      </c>
      <c r="B1213" t="s">
        <v>675</v>
      </c>
      <c r="C1213" s="1">
        <v>4440</v>
      </c>
      <c r="D1213" t="s">
        <v>699</v>
      </c>
      <c r="H1213" t="s">
        <v>1887</v>
      </c>
      <c r="I1213" t="s">
        <v>675</v>
      </c>
      <c r="J1213" s="1">
        <v>4440</v>
      </c>
      <c r="K1213" t="s">
        <v>699</v>
      </c>
    </row>
    <row r="1214" spans="1:11" x14ac:dyDescent="0.55000000000000004">
      <c r="A1214" t="s">
        <v>1888</v>
      </c>
      <c r="B1214" t="s">
        <v>678</v>
      </c>
      <c r="C1214">
        <v>451</v>
      </c>
      <c r="D1214" t="s">
        <v>705</v>
      </c>
      <c r="H1214" t="s">
        <v>1888</v>
      </c>
      <c r="I1214" t="s">
        <v>678</v>
      </c>
      <c r="J1214">
        <v>451</v>
      </c>
      <c r="K1214" t="s">
        <v>705</v>
      </c>
    </row>
    <row r="1215" spans="1:11" x14ac:dyDescent="0.55000000000000004">
      <c r="A1215" t="s">
        <v>1889</v>
      </c>
      <c r="B1215" t="s">
        <v>678</v>
      </c>
      <c r="C1215" s="1">
        <v>11054</v>
      </c>
      <c r="D1215" t="s">
        <v>668</v>
      </c>
      <c r="H1215" t="s">
        <v>1889</v>
      </c>
      <c r="I1215" t="s">
        <v>678</v>
      </c>
      <c r="J1215" s="1">
        <v>11054</v>
      </c>
      <c r="K1215" t="s">
        <v>668</v>
      </c>
    </row>
    <row r="1216" spans="1:11" x14ac:dyDescent="0.55000000000000004">
      <c r="A1216" t="s">
        <v>1890</v>
      </c>
      <c r="B1216" t="s">
        <v>675</v>
      </c>
      <c r="C1216" s="1">
        <v>3174</v>
      </c>
      <c r="D1216" t="s">
        <v>862</v>
      </c>
      <c r="H1216" t="s">
        <v>1890</v>
      </c>
      <c r="I1216" t="s">
        <v>675</v>
      </c>
      <c r="J1216" s="1">
        <v>3174</v>
      </c>
      <c r="K1216" t="s">
        <v>862</v>
      </c>
    </row>
    <row r="1217" spans="1:11" x14ac:dyDescent="0.55000000000000004">
      <c r="A1217" t="s">
        <v>1891</v>
      </c>
      <c r="B1217" t="s">
        <v>678</v>
      </c>
      <c r="C1217">
        <v>528</v>
      </c>
      <c r="D1217" t="s">
        <v>743</v>
      </c>
      <c r="H1217" t="s">
        <v>1891</v>
      </c>
      <c r="I1217" t="s">
        <v>678</v>
      </c>
      <c r="J1217">
        <v>528</v>
      </c>
      <c r="K1217" t="s">
        <v>743</v>
      </c>
    </row>
    <row r="1218" spans="1:11" x14ac:dyDescent="0.55000000000000004">
      <c r="A1218" t="s">
        <v>1892</v>
      </c>
      <c r="B1218" t="s">
        <v>678</v>
      </c>
      <c r="C1218" s="1">
        <v>13430</v>
      </c>
      <c r="D1218" t="s">
        <v>705</v>
      </c>
      <c r="H1218" t="s">
        <v>1892</v>
      </c>
      <c r="I1218" t="s">
        <v>678</v>
      </c>
      <c r="J1218" s="1">
        <v>13430</v>
      </c>
      <c r="K1218" t="s">
        <v>705</v>
      </c>
    </row>
    <row r="1219" spans="1:11" x14ac:dyDescent="0.55000000000000004">
      <c r="A1219" t="s">
        <v>1893</v>
      </c>
      <c r="B1219" t="s">
        <v>675</v>
      </c>
      <c r="C1219" s="1">
        <v>17519</v>
      </c>
      <c r="D1219" t="s">
        <v>1017</v>
      </c>
      <c r="H1219" t="s">
        <v>1893</v>
      </c>
      <c r="I1219" t="s">
        <v>675</v>
      </c>
      <c r="J1219" s="1">
        <v>17519</v>
      </c>
      <c r="K1219" t="s">
        <v>1017</v>
      </c>
    </row>
    <row r="1220" spans="1:11" x14ac:dyDescent="0.55000000000000004">
      <c r="A1220" t="s">
        <v>1894</v>
      </c>
      <c r="B1220" t="s">
        <v>678</v>
      </c>
      <c r="C1220">
        <v>87</v>
      </c>
      <c r="D1220" t="s">
        <v>769</v>
      </c>
      <c r="H1220" t="s">
        <v>1894</v>
      </c>
      <c r="I1220" t="s">
        <v>678</v>
      </c>
      <c r="J1220">
        <v>87</v>
      </c>
      <c r="K1220" t="s">
        <v>769</v>
      </c>
    </row>
    <row r="1221" spans="1:11" x14ac:dyDescent="0.55000000000000004">
      <c r="A1221" t="s">
        <v>1895</v>
      </c>
      <c r="B1221" t="s">
        <v>678</v>
      </c>
      <c r="C1221">
        <v>416</v>
      </c>
      <c r="D1221" t="s">
        <v>756</v>
      </c>
      <c r="H1221" t="s">
        <v>1895</v>
      </c>
      <c r="I1221" t="s">
        <v>678</v>
      </c>
      <c r="J1221">
        <v>416</v>
      </c>
      <c r="K1221" t="s">
        <v>756</v>
      </c>
    </row>
    <row r="1222" spans="1:11" x14ac:dyDescent="0.55000000000000004">
      <c r="A1222" t="s">
        <v>1896</v>
      </c>
      <c r="B1222" t="s">
        <v>678</v>
      </c>
      <c r="C1222">
        <v>488</v>
      </c>
      <c r="D1222" t="s">
        <v>758</v>
      </c>
      <c r="H1222" t="s">
        <v>1896</v>
      </c>
      <c r="I1222" t="s">
        <v>678</v>
      </c>
      <c r="J1222">
        <v>488</v>
      </c>
      <c r="K1222" t="s">
        <v>758</v>
      </c>
    </row>
    <row r="1223" spans="1:11" x14ac:dyDescent="0.55000000000000004">
      <c r="A1223" t="s">
        <v>1897</v>
      </c>
      <c r="B1223" t="s">
        <v>678</v>
      </c>
      <c r="C1223">
        <v>638</v>
      </c>
      <c r="D1223" t="s">
        <v>1037</v>
      </c>
      <c r="H1223" t="s">
        <v>1897</v>
      </c>
      <c r="I1223" t="s">
        <v>678</v>
      </c>
      <c r="J1223">
        <v>638</v>
      </c>
      <c r="K1223" t="s">
        <v>1037</v>
      </c>
    </row>
    <row r="1224" spans="1:11" x14ac:dyDescent="0.55000000000000004">
      <c r="A1224" t="s">
        <v>1898</v>
      </c>
      <c r="B1224" t="s">
        <v>678</v>
      </c>
      <c r="C1224">
        <v>632</v>
      </c>
      <c r="D1224" t="s">
        <v>909</v>
      </c>
      <c r="H1224" t="s">
        <v>1898</v>
      </c>
      <c r="I1224" t="s">
        <v>678</v>
      </c>
      <c r="J1224">
        <v>632</v>
      </c>
      <c r="K1224" t="s">
        <v>909</v>
      </c>
    </row>
    <row r="1225" spans="1:11" x14ac:dyDescent="0.55000000000000004">
      <c r="A1225" t="s">
        <v>1899</v>
      </c>
      <c r="B1225" t="s">
        <v>678</v>
      </c>
      <c r="C1225">
        <v>790</v>
      </c>
      <c r="D1225" t="s">
        <v>684</v>
      </c>
      <c r="H1225" t="s">
        <v>1899</v>
      </c>
      <c r="I1225" t="s">
        <v>678</v>
      </c>
      <c r="J1225">
        <v>790</v>
      </c>
      <c r="K1225" t="s">
        <v>684</v>
      </c>
    </row>
    <row r="1226" spans="1:11" x14ac:dyDescent="0.55000000000000004">
      <c r="A1226" t="s">
        <v>1900</v>
      </c>
      <c r="B1226" t="s">
        <v>678</v>
      </c>
      <c r="C1226">
        <v>690</v>
      </c>
      <c r="D1226" t="s">
        <v>903</v>
      </c>
      <c r="H1226" t="s">
        <v>1900</v>
      </c>
      <c r="I1226" t="s">
        <v>678</v>
      </c>
      <c r="J1226">
        <v>690</v>
      </c>
      <c r="K1226" t="s">
        <v>903</v>
      </c>
    </row>
    <row r="1227" spans="1:11" x14ac:dyDescent="0.55000000000000004">
      <c r="A1227" t="s">
        <v>1901</v>
      </c>
      <c r="B1227" t="s">
        <v>675</v>
      </c>
      <c r="C1227" s="1">
        <v>11246</v>
      </c>
      <c r="D1227" t="s">
        <v>754</v>
      </c>
      <c r="H1227" t="s">
        <v>1901</v>
      </c>
      <c r="I1227" t="s">
        <v>675</v>
      </c>
      <c r="J1227" s="1">
        <v>11246</v>
      </c>
      <c r="K1227" t="s">
        <v>754</v>
      </c>
    </row>
    <row r="1228" spans="1:11" x14ac:dyDescent="0.55000000000000004">
      <c r="A1228" t="s">
        <v>1902</v>
      </c>
      <c r="B1228" t="s">
        <v>678</v>
      </c>
      <c r="C1228">
        <v>115</v>
      </c>
      <c r="D1228" t="s">
        <v>779</v>
      </c>
      <c r="H1228" t="s">
        <v>1902</v>
      </c>
      <c r="I1228" t="s">
        <v>678</v>
      </c>
      <c r="J1228">
        <v>115</v>
      </c>
      <c r="K1228" t="s">
        <v>779</v>
      </c>
    </row>
    <row r="1229" spans="1:11" x14ac:dyDescent="0.55000000000000004">
      <c r="A1229" t="s">
        <v>1903</v>
      </c>
      <c r="B1229" t="s">
        <v>678</v>
      </c>
      <c r="C1229" s="1">
        <v>1530</v>
      </c>
      <c r="D1229" t="s">
        <v>712</v>
      </c>
      <c r="H1229" t="s">
        <v>1903</v>
      </c>
      <c r="I1229" t="s">
        <v>678</v>
      </c>
      <c r="J1229" s="1">
        <v>1530</v>
      </c>
      <c r="K1229" t="s">
        <v>712</v>
      </c>
    </row>
    <row r="1230" spans="1:11" x14ac:dyDescent="0.55000000000000004">
      <c r="A1230" t="s">
        <v>1904</v>
      </c>
      <c r="B1230" t="s">
        <v>678</v>
      </c>
      <c r="C1230">
        <v>241</v>
      </c>
      <c r="D1230" t="s">
        <v>747</v>
      </c>
      <c r="H1230" t="s">
        <v>1904</v>
      </c>
      <c r="I1230" t="s">
        <v>678</v>
      </c>
      <c r="J1230">
        <v>241</v>
      </c>
      <c r="K1230" t="s">
        <v>747</v>
      </c>
    </row>
    <row r="1231" spans="1:11" x14ac:dyDescent="0.55000000000000004">
      <c r="A1231" t="s">
        <v>1905</v>
      </c>
      <c r="B1231" t="s">
        <v>678</v>
      </c>
      <c r="C1231">
        <v>693</v>
      </c>
      <c r="D1231" t="s">
        <v>764</v>
      </c>
      <c r="H1231" t="s">
        <v>1905</v>
      </c>
      <c r="I1231" t="s">
        <v>678</v>
      </c>
      <c r="J1231">
        <v>693</v>
      </c>
      <c r="K1231" t="s">
        <v>764</v>
      </c>
    </row>
    <row r="1232" spans="1:11" x14ac:dyDescent="0.55000000000000004">
      <c r="A1232" t="s">
        <v>1906</v>
      </c>
      <c r="B1232" t="s">
        <v>678</v>
      </c>
      <c r="C1232">
        <v>436</v>
      </c>
      <c r="D1232" t="s">
        <v>909</v>
      </c>
      <c r="H1232" t="s">
        <v>1906</v>
      </c>
      <c r="I1232" t="s">
        <v>678</v>
      </c>
      <c r="J1232">
        <v>436</v>
      </c>
      <c r="K1232" t="s">
        <v>909</v>
      </c>
    </row>
    <row r="1233" spans="1:11" x14ac:dyDescent="0.55000000000000004">
      <c r="A1233" t="s">
        <v>1907</v>
      </c>
      <c r="B1233" t="s">
        <v>678</v>
      </c>
      <c r="C1233" s="1">
        <v>1182</v>
      </c>
      <c r="D1233" t="s">
        <v>728</v>
      </c>
      <c r="H1233" t="s">
        <v>1907</v>
      </c>
      <c r="I1233" t="s">
        <v>678</v>
      </c>
      <c r="J1233" s="1">
        <v>1182</v>
      </c>
      <c r="K1233" t="s">
        <v>728</v>
      </c>
    </row>
    <row r="1234" spans="1:11" x14ac:dyDescent="0.55000000000000004">
      <c r="A1234" t="s">
        <v>1908</v>
      </c>
      <c r="B1234" t="s">
        <v>678</v>
      </c>
      <c r="C1234" s="1">
        <v>1126</v>
      </c>
      <c r="D1234" t="s">
        <v>848</v>
      </c>
      <c r="H1234" t="s">
        <v>1908</v>
      </c>
      <c r="I1234" t="s">
        <v>678</v>
      </c>
      <c r="J1234" s="1">
        <v>1126</v>
      </c>
      <c r="K1234" t="s">
        <v>848</v>
      </c>
    </row>
    <row r="1235" spans="1:11" x14ac:dyDescent="0.55000000000000004">
      <c r="A1235" t="s">
        <v>1909</v>
      </c>
      <c r="B1235" t="s">
        <v>678</v>
      </c>
      <c r="C1235">
        <v>543</v>
      </c>
      <c r="D1235" t="s">
        <v>826</v>
      </c>
      <c r="H1235" t="s">
        <v>1909</v>
      </c>
      <c r="I1235" t="s">
        <v>678</v>
      </c>
      <c r="J1235">
        <v>543</v>
      </c>
      <c r="K1235" t="s">
        <v>826</v>
      </c>
    </row>
    <row r="1236" spans="1:11" x14ac:dyDescent="0.55000000000000004">
      <c r="A1236" t="s">
        <v>1910</v>
      </c>
      <c r="B1236" t="s">
        <v>678</v>
      </c>
      <c r="C1236">
        <v>590</v>
      </c>
      <c r="D1236" t="s">
        <v>959</v>
      </c>
      <c r="H1236" t="s">
        <v>1910</v>
      </c>
      <c r="I1236" t="s">
        <v>678</v>
      </c>
      <c r="J1236">
        <v>590</v>
      </c>
      <c r="K1236" t="s">
        <v>959</v>
      </c>
    </row>
    <row r="1237" spans="1:11" x14ac:dyDescent="0.55000000000000004">
      <c r="A1237" t="s">
        <v>1911</v>
      </c>
      <c r="B1237" t="s">
        <v>678</v>
      </c>
      <c r="C1237" s="1">
        <v>2338</v>
      </c>
      <c r="D1237" t="s">
        <v>668</v>
      </c>
      <c r="H1237" t="s">
        <v>1911</v>
      </c>
      <c r="I1237" t="s">
        <v>678</v>
      </c>
      <c r="J1237" s="1">
        <v>2338</v>
      </c>
      <c r="K1237" t="s">
        <v>668</v>
      </c>
    </row>
    <row r="1238" spans="1:11" x14ac:dyDescent="0.55000000000000004">
      <c r="A1238" t="s">
        <v>1912</v>
      </c>
      <c r="B1238" t="s">
        <v>678</v>
      </c>
      <c r="C1238">
        <v>934</v>
      </c>
      <c r="D1238" t="s">
        <v>775</v>
      </c>
      <c r="H1238" t="s">
        <v>1912</v>
      </c>
      <c r="I1238" t="s">
        <v>678</v>
      </c>
      <c r="J1238">
        <v>934</v>
      </c>
      <c r="K1238" t="s">
        <v>775</v>
      </c>
    </row>
    <row r="1239" spans="1:11" x14ac:dyDescent="0.55000000000000004">
      <c r="A1239" t="s">
        <v>1913</v>
      </c>
      <c r="B1239" t="s">
        <v>678</v>
      </c>
      <c r="C1239" s="1">
        <v>2724</v>
      </c>
      <c r="D1239" t="s">
        <v>701</v>
      </c>
      <c r="H1239" t="s">
        <v>1913</v>
      </c>
      <c r="I1239" t="s">
        <v>678</v>
      </c>
      <c r="J1239" s="1">
        <v>2724</v>
      </c>
      <c r="K1239" t="s">
        <v>701</v>
      </c>
    </row>
    <row r="1240" spans="1:11" x14ac:dyDescent="0.55000000000000004">
      <c r="A1240" t="s">
        <v>1914</v>
      </c>
      <c r="B1240" t="s">
        <v>678</v>
      </c>
      <c r="C1240">
        <v>934</v>
      </c>
      <c r="D1240" t="s">
        <v>817</v>
      </c>
      <c r="H1240" t="s">
        <v>1914</v>
      </c>
      <c r="I1240" t="s">
        <v>678</v>
      </c>
      <c r="J1240">
        <v>934</v>
      </c>
      <c r="K1240" t="s">
        <v>817</v>
      </c>
    </row>
    <row r="1241" spans="1:11" x14ac:dyDescent="0.55000000000000004">
      <c r="A1241" t="s">
        <v>1915</v>
      </c>
      <c r="B1241" t="s">
        <v>678</v>
      </c>
      <c r="C1241">
        <v>23</v>
      </c>
      <c r="D1241" t="s">
        <v>783</v>
      </c>
      <c r="H1241" t="s">
        <v>1915</v>
      </c>
      <c r="I1241" t="s">
        <v>678</v>
      </c>
      <c r="J1241">
        <v>23</v>
      </c>
      <c r="K1241" t="s">
        <v>783</v>
      </c>
    </row>
    <row r="1242" spans="1:11" x14ac:dyDescent="0.55000000000000004">
      <c r="A1242" t="s">
        <v>1916</v>
      </c>
      <c r="B1242" t="s">
        <v>678</v>
      </c>
      <c r="C1242" s="1">
        <v>56703</v>
      </c>
      <c r="D1242" t="s">
        <v>668</v>
      </c>
      <c r="H1242" t="s">
        <v>1916</v>
      </c>
      <c r="I1242" t="s">
        <v>678</v>
      </c>
      <c r="J1242" s="1">
        <v>56703</v>
      </c>
      <c r="K1242" t="s">
        <v>668</v>
      </c>
    </row>
    <row r="1243" spans="1:11" x14ac:dyDescent="0.55000000000000004">
      <c r="A1243" t="s">
        <v>1916</v>
      </c>
      <c r="B1243" t="s">
        <v>678</v>
      </c>
      <c r="C1243" s="1">
        <v>56703</v>
      </c>
      <c r="D1243" t="s">
        <v>769</v>
      </c>
      <c r="H1243" t="s">
        <v>1916</v>
      </c>
      <c r="I1243" t="s">
        <v>678</v>
      </c>
      <c r="J1243" s="1">
        <v>56703</v>
      </c>
      <c r="K1243" t="s">
        <v>769</v>
      </c>
    </row>
    <row r="1244" spans="1:11" x14ac:dyDescent="0.55000000000000004">
      <c r="A1244" t="s">
        <v>1917</v>
      </c>
      <c r="B1244" t="s">
        <v>678</v>
      </c>
      <c r="C1244">
        <v>829</v>
      </c>
      <c r="D1244" t="s">
        <v>738</v>
      </c>
      <c r="H1244" t="s">
        <v>1917</v>
      </c>
      <c r="I1244" t="s">
        <v>678</v>
      </c>
      <c r="J1244">
        <v>829</v>
      </c>
      <c r="K1244" t="s">
        <v>738</v>
      </c>
    </row>
    <row r="1245" spans="1:11" x14ac:dyDescent="0.55000000000000004">
      <c r="A1245" t="s">
        <v>1918</v>
      </c>
      <c r="B1245" t="s">
        <v>675</v>
      </c>
      <c r="C1245" s="1">
        <v>1414</v>
      </c>
      <c r="D1245" t="s">
        <v>1273</v>
      </c>
      <c r="H1245" t="s">
        <v>1918</v>
      </c>
      <c r="I1245" t="s">
        <v>675</v>
      </c>
      <c r="J1245" s="1">
        <v>1414</v>
      </c>
      <c r="K1245" t="s">
        <v>1273</v>
      </c>
    </row>
    <row r="1246" spans="1:11" x14ac:dyDescent="0.55000000000000004">
      <c r="A1246" t="s">
        <v>1919</v>
      </c>
      <c r="B1246" t="s">
        <v>678</v>
      </c>
      <c r="C1246" s="1">
        <v>1238</v>
      </c>
      <c r="D1246" t="s">
        <v>945</v>
      </c>
      <c r="H1246" t="s">
        <v>1919</v>
      </c>
      <c r="I1246" t="s">
        <v>678</v>
      </c>
      <c r="J1246" s="1">
        <v>1238</v>
      </c>
      <c r="K1246" t="s">
        <v>945</v>
      </c>
    </row>
    <row r="1247" spans="1:11" x14ac:dyDescent="0.55000000000000004">
      <c r="A1247" t="s">
        <v>1920</v>
      </c>
      <c r="B1247" t="s">
        <v>678</v>
      </c>
      <c r="C1247" s="1">
        <v>3447</v>
      </c>
      <c r="D1247" t="s">
        <v>848</v>
      </c>
      <c r="H1247" t="s">
        <v>1920</v>
      </c>
      <c r="I1247" t="s">
        <v>678</v>
      </c>
      <c r="J1247" s="1">
        <v>3447</v>
      </c>
      <c r="K1247" t="s">
        <v>848</v>
      </c>
    </row>
    <row r="1248" spans="1:11" x14ac:dyDescent="0.55000000000000004">
      <c r="A1248" t="s">
        <v>1921</v>
      </c>
      <c r="B1248" t="s">
        <v>675</v>
      </c>
      <c r="C1248" s="1">
        <v>1292</v>
      </c>
      <c r="D1248" t="s">
        <v>857</v>
      </c>
      <c r="H1248" t="s">
        <v>1921</v>
      </c>
      <c r="I1248" t="s">
        <v>675</v>
      </c>
      <c r="J1248" s="1">
        <v>1292</v>
      </c>
      <c r="K1248" t="s">
        <v>857</v>
      </c>
    </row>
    <row r="1249" spans="1:11" x14ac:dyDescent="0.55000000000000004">
      <c r="A1249" t="s">
        <v>1922</v>
      </c>
      <c r="B1249" t="s">
        <v>678</v>
      </c>
      <c r="C1249">
        <v>768</v>
      </c>
      <c r="D1249" t="s">
        <v>951</v>
      </c>
      <c r="H1249" t="s">
        <v>1922</v>
      </c>
      <c r="I1249" t="s">
        <v>678</v>
      </c>
      <c r="J1249">
        <v>768</v>
      </c>
      <c r="K1249" t="s">
        <v>951</v>
      </c>
    </row>
    <row r="1250" spans="1:11" x14ac:dyDescent="0.55000000000000004">
      <c r="A1250" t="s">
        <v>1923</v>
      </c>
      <c r="B1250" t="s">
        <v>726</v>
      </c>
      <c r="C1250">
        <v>76</v>
      </c>
      <c r="D1250" t="s">
        <v>793</v>
      </c>
      <c r="H1250" t="s">
        <v>1923</v>
      </c>
      <c r="I1250" t="s">
        <v>726</v>
      </c>
      <c r="J1250">
        <v>76</v>
      </c>
      <c r="K1250" t="s">
        <v>793</v>
      </c>
    </row>
    <row r="1251" spans="1:11" x14ac:dyDescent="0.55000000000000004">
      <c r="A1251" t="s">
        <v>1924</v>
      </c>
      <c r="B1251" t="s">
        <v>678</v>
      </c>
      <c r="C1251">
        <v>512</v>
      </c>
      <c r="D1251" t="s">
        <v>754</v>
      </c>
      <c r="H1251" t="s">
        <v>1924</v>
      </c>
      <c r="I1251" t="s">
        <v>678</v>
      </c>
      <c r="J1251">
        <v>512</v>
      </c>
      <c r="K1251" t="s">
        <v>754</v>
      </c>
    </row>
    <row r="1252" spans="1:11" x14ac:dyDescent="0.55000000000000004">
      <c r="A1252" t="s">
        <v>1925</v>
      </c>
      <c r="B1252" t="s">
        <v>678</v>
      </c>
      <c r="C1252">
        <v>480</v>
      </c>
      <c r="D1252" t="s">
        <v>720</v>
      </c>
      <c r="H1252" t="s">
        <v>1925</v>
      </c>
      <c r="I1252" t="s">
        <v>678</v>
      </c>
      <c r="J1252">
        <v>480</v>
      </c>
      <c r="K1252" t="s">
        <v>720</v>
      </c>
    </row>
    <row r="1253" spans="1:11" x14ac:dyDescent="0.55000000000000004">
      <c r="A1253" t="s">
        <v>1926</v>
      </c>
      <c r="B1253" t="s">
        <v>678</v>
      </c>
      <c r="C1253">
        <v>611</v>
      </c>
      <c r="D1253" t="s">
        <v>1022</v>
      </c>
      <c r="H1253" t="s">
        <v>1926</v>
      </c>
      <c r="I1253" t="s">
        <v>678</v>
      </c>
      <c r="J1253">
        <v>611</v>
      </c>
      <c r="K1253" t="s">
        <v>1022</v>
      </c>
    </row>
    <row r="1254" spans="1:11" x14ac:dyDescent="0.55000000000000004">
      <c r="A1254" t="s">
        <v>1927</v>
      </c>
      <c r="B1254" t="s">
        <v>678</v>
      </c>
      <c r="C1254" s="1">
        <v>1283</v>
      </c>
      <c r="D1254" t="s">
        <v>728</v>
      </c>
      <c r="H1254" t="s">
        <v>1927</v>
      </c>
      <c r="I1254" t="s">
        <v>678</v>
      </c>
      <c r="J1254" s="1">
        <v>1283</v>
      </c>
      <c r="K1254" t="s">
        <v>728</v>
      </c>
    </row>
    <row r="1255" spans="1:11" x14ac:dyDescent="0.55000000000000004">
      <c r="A1255" t="s">
        <v>1928</v>
      </c>
      <c r="B1255" t="s">
        <v>678</v>
      </c>
      <c r="C1255" s="1">
        <v>2236</v>
      </c>
      <c r="D1255" t="s">
        <v>741</v>
      </c>
      <c r="H1255" t="s">
        <v>1928</v>
      </c>
      <c r="I1255" t="s">
        <v>678</v>
      </c>
      <c r="J1255" s="1">
        <v>2236</v>
      </c>
      <c r="K1255" t="s">
        <v>741</v>
      </c>
    </row>
    <row r="1256" spans="1:11" x14ac:dyDescent="0.55000000000000004">
      <c r="A1256" t="s">
        <v>1929</v>
      </c>
      <c r="B1256" t="s">
        <v>675</v>
      </c>
      <c r="C1256" s="1">
        <v>2715</v>
      </c>
      <c r="D1256" t="s">
        <v>686</v>
      </c>
      <c r="H1256" t="s">
        <v>1929</v>
      </c>
      <c r="I1256" t="s">
        <v>675</v>
      </c>
      <c r="J1256" s="1">
        <v>2715</v>
      </c>
      <c r="K1256" t="s">
        <v>686</v>
      </c>
    </row>
    <row r="1257" spans="1:11" x14ac:dyDescent="0.55000000000000004">
      <c r="A1257" t="s">
        <v>1930</v>
      </c>
      <c r="B1257" t="s">
        <v>678</v>
      </c>
      <c r="C1257">
        <v>537</v>
      </c>
      <c r="D1257" t="s">
        <v>667</v>
      </c>
      <c r="H1257" t="s">
        <v>1930</v>
      </c>
      <c r="I1257" t="s">
        <v>678</v>
      </c>
      <c r="J1257">
        <v>537</v>
      </c>
      <c r="K1257" t="s">
        <v>667</v>
      </c>
    </row>
    <row r="1258" spans="1:11" x14ac:dyDescent="0.55000000000000004">
      <c r="A1258" t="s">
        <v>1931</v>
      </c>
      <c r="B1258" t="s">
        <v>675</v>
      </c>
      <c r="C1258" s="1">
        <v>9888</v>
      </c>
      <c r="D1258" t="s">
        <v>669</v>
      </c>
      <c r="H1258" t="s">
        <v>1931</v>
      </c>
      <c r="I1258" t="s">
        <v>675</v>
      </c>
      <c r="J1258" s="1">
        <v>9888</v>
      </c>
      <c r="K1258" t="s">
        <v>669</v>
      </c>
    </row>
    <row r="1259" spans="1:11" x14ac:dyDescent="0.55000000000000004">
      <c r="A1259" t="s">
        <v>1932</v>
      </c>
      <c r="B1259" t="s">
        <v>678</v>
      </c>
      <c r="C1259">
        <v>250</v>
      </c>
      <c r="D1259" t="s">
        <v>951</v>
      </c>
      <c r="H1259" t="s">
        <v>1932</v>
      </c>
      <c r="I1259" t="s">
        <v>678</v>
      </c>
      <c r="J1259">
        <v>250</v>
      </c>
      <c r="K1259" t="s">
        <v>951</v>
      </c>
    </row>
    <row r="1260" spans="1:11" x14ac:dyDescent="0.55000000000000004">
      <c r="A1260" t="s">
        <v>1933</v>
      </c>
      <c r="B1260" t="s">
        <v>675</v>
      </c>
      <c r="C1260" s="1">
        <v>4480</v>
      </c>
      <c r="D1260" t="s">
        <v>732</v>
      </c>
      <c r="H1260" t="s">
        <v>1933</v>
      </c>
      <c r="I1260" t="s">
        <v>675</v>
      </c>
      <c r="J1260" s="1">
        <v>4480</v>
      </c>
      <c r="K1260" t="s">
        <v>732</v>
      </c>
    </row>
    <row r="1261" spans="1:11" x14ac:dyDescent="0.55000000000000004">
      <c r="A1261" t="s">
        <v>1934</v>
      </c>
      <c r="B1261" t="s">
        <v>675</v>
      </c>
      <c r="C1261" s="1">
        <v>1611</v>
      </c>
      <c r="D1261" t="s">
        <v>734</v>
      </c>
      <c r="H1261" t="s">
        <v>1934</v>
      </c>
      <c r="I1261" t="s">
        <v>675</v>
      </c>
      <c r="J1261" s="1">
        <v>1611</v>
      </c>
      <c r="K1261" t="s">
        <v>734</v>
      </c>
    </row>
    <row r="1262" spans="1:11" x14ac:dyDescent="0.55000000000000004">
      <c r="A1262" t="s">
        <v>1935</v>
      </c>
      <c r="B1262" t="s">
        <v>678</v>
      </c>
      <c r="C1262">
        <v>463</v>
      </c>
      <c r="D1262" t="s">
        <v>1355</v>
      </c>
      <c r="H1262" t="s">
        <v>1935</v>
      </c>
      <c r="I1262" t="s">
        <v>678</v>
      </c>
      <c r="J1262">
        <v>463</v>
      </c>
      <c r="K1262" t="s">
        <v>1355</v>
      </c>
    </row>
    <row r="1263" spans="1:11" x14ac:dyDescent="0.55000000000000004">
      <c r="A1263" t="s">
        <v>670</v>
      </c>
      <c r="B1263" t="s">
        <v>678</v>
      </c>
      <c r="C1263">
        <v>580</v>
      </c>
      <c r="D1263" t="s">
        <v>667</v>
      </c>
      <c r="H1263" t="s">
        <v>670</v>
      </c>
      <c r="I1263" t="s">
        <v>678</v>
      </c>
      <c r="J1263">
        <v>580</v>
      </c>
      <c r="K1263" t="s">
        <v>667</v>
      </c>
    </row>
    <row r="1264" spans="1:11" x14ac:dyDescent="0.55000000000000004">
      <c r="A1264" t="s">
        <v>1936</v>
      </c>
      <c r="B1264" t="s">
        <v>678</v>
      </c>
      <c r="C1264">
        <v>58</v>
      </c>
      <c r="D1264" t="s">
        <v>743</v>
      </c>
      <c r="H1264" t="s">
        <v>1936</v>
      </c>
      <c r="I1264" t="s">
        <v>678</v>
      </c>
      <c r="J1264">
        <v>58</v>
      </c>
      <c r="K1264" t="s">
        <v>743</v>
      </c>
    </row>
    <row r="1265" spans="1:11" x14ac:dyDescent="0.55000000000000004">
      <c r="A1265" t="s">
        <v>1937</v>
      </c>
      <c r="B1265" t="s">
        <v>678</v>
      </c>
      <c r="C1265" s="1">
        <v>7129</v>
      </c>
      <c r="D1265" t="s">
        <v>668</v>
      </c>
      <c r="H1265" t="s">
        <v>1937</v>
      </c>
      <c r="I1265" t="s">
        <v>678</v>
      </c>
      <c r="J1265" s="1">
        <v>7129</v>
      </c>
      <c r="K1265" t="s">
        <v>668</v>
      </c>
    </row>
    <row r="1266" spans="1:11" x14ac:dyDescent="0.55000000000000004">
      <c r="A1266" t="s">
        <v>1937</v>
      </c>
      <c r="B1266" t="s">
        <v>678</v>
      </c>
      <c r="C1266" s="1">
        <v>7129</v>
      </c>
      <c r="D1266" t="s">
        <v>769</v>
      </c>
      <c r="H1266" t="s">
        <v>1937</v>
      </c>
      <c r="I1266" t="s">
        <v>678</v>
      </c>
      <c r="J1266" s="1">
        <v>7129</v>
      </c>
      <c r="K1266" t="s">
        <v>769</v>
      </c>
    </row>
    <row r="1267" spans="1:11" x14ac:dyDescent="0.55000000000000004">
      <c r="A1267" t="s">
        <v>1938</v>
      </c>
      <c r="B1267" t="s">
        <v>675</v>
      </c>
      <c r="C1267" s="1">
        <v>41250</v>
      </c>
      <c r="D1267" t="s">
        <v>848</v>
      </c>
      <c r="H1267" t="s">
        <v>1938</v>
      </c>
      <c r="I1267" t="s">
        <v>675</v>
      </c>
      <c r="J1267" s="1">
        <v>41250</v>
      </c>
      <c r="K1267" t="s">
        <v>848</v>
      </c>
    </row>
    <row r="1268" spans="1:11" x14ac:dyDescent="0.55000000000000004">
      <c r="A1268" t="s">
        <v>1939</v>
      </c>
      <c r="B1268" t="s">
        <v>678</v>
      </c>
      <c r="C1268">
        <v>626</v>
      </c>
      <c r="D1268" t="s">
        <v>919</v>
      </c>
      <c r="H1268" t="s">
        <v>1939</v>
      </c>
      <c r="I1268" t="s">
        <v>678</v>
      </c>
      <c r="J1268">
        <v>626</v>
      </c>
      <c r="K1268" t="s">
        <v>919</v>
      </c>
    </row>
    <row r="1269" spans="1:11" x14ac:dyDescent="0.55000000000000004">
      <c r="A1269" t="s">
        <v>1940</v>
      </c>
      <c r="B1269" t="s">
        <v>678</v>
      </c>
      <c r="C1269">
        <v>669</v>
      </c>
      <c r="D1269" t="s">
        <v>826</v>
      </c>
      <c r="H1269" t="s">
        <v>1940</v>
      </c>
      <c r="I1269" t="s">
        <v>678</v>
      </c>
      <c r="J1269">
        <v>669</v>
      </c>
      <c r="K1269" t="s">
        <v>826</v>
      </c>
    </row>
    <row r="1270" spans="1:11" x14ac:dyDescent="0.55000000000000004">
      <c r="A1270" t="s">
        <v>1941</v>
      </c>
      <c r="B1270" t="s">
        <v>678</v>
      </c>
      <c r="C1270">
        <v>13</v>
      </c>
      <c r="D1270" t="s">
        <v>783</v>
      </c>
      <c r="H1270" t="s">
        <v>1941</v>
      </c>
      <c r="I1270" t="s">
        <v>678</v>
      </c>
      <c r="J1270">
        <v>13</v>
      </c>
      <c r="K1270" t="s">
        <v>783</v>
      </c>
    </row>
    <row r="1271" spans="1:11" x14ac:dyDescent="0.55000000000000004">
      <c r="A1271" t="s">
        <v>1942</v>
      </c>
      <c r="B1271" t="s">
        <v>678</v>
      </c>
      <c r="C1271" s="1">
        <v>1263</v>
      </c>
      <c r="D1271" t="s">
        <v>1008</v>
      </c>
      <c r="H1271" t="s">
        <v>1942</v>
      </c>
      <c r="I1271" t="s">
        <v>678</v>
      </c>
      <c r="J1271" s="1">
        <v>1263</v>
      </c>
      <c r="K1271" t="s">
        <v>1008</v>
      </c>
    </row>
    <row r="1272" spans="1:11" x14ac:dyDescent="0.55000000000000004">
      <c r="A1272" t="s">
        <v>1943</v>
      </c>
      <c r="B1272" t="s">
        <v>675</v>
      </c>
      <c r="C1272" s="1">
        <v>7042</v>
      </c>
      <c r="D1272" t="s">
        <v>836</v>
      </c>
      <c r="H1272" t="s">
        <v>1943</v>
      </c>
      <c r="I1272" t="s">
        <v>675</v>
      </c>
      <c r="J1272" s="1">
        <v>7042</v>
      </c>
      <c r="K1272" t="s">
        <v>836</v>
      </c>
    </row>
    <row r="1273" spans="1:11" x14ac:dyDescent="0.55000000000000004">
      <c r="A1273" t="s">
        <v>1944</v>
      </c>
      <c r="B1273" t="s">
        <v>678</v>
      </c>
      <c r="C1273">
        <v>384</v>
      </c>
      <c r="D1273" t="s">
        <v>1273</v>
      </c>
      <c r="H1273" t="s">
        <v>1944</v>
      </c>
      <c r="I1273" t="s">
        <v>678</v>
      </c>
      <c r="J1273">
        <v>384</v>
      </c>
      <c r="K1273" t="s">
        <v>1273</v>
      </c>
    </row>
    <row r="1274" spans="1:11" x14ac:dyDescent="0.55000000000000004">
      <c r="A1274" t="s">
        <v>1945</v>
      </c>
      <c r="B1274" t="s">
        <v>678</v>
      </c>
      <c r="C1274">
        <v>138</v>
      </c>
      <c r="D1274" t="s">
        <v>679</v>
      </c>
      <c r="H1274" t="s">
        <v>1945</v>
      </c>
      <c r="I1274" t="s">
        <v>678</v>
      </c>
      <c r="J1274">
        <v>138</v>
      </c>
      <c r="K1274" t="s">
        <v>679</v>
      </c>
    </row>
    <row r="1275" spans="1:11" x14ac:dyDescent="0.55000000000000004">
      <c r="A1275" t="s">
        <v>1946</v>
      </c>
      <c r="B1275" t="s">
        <v>675</v>
      </c>
      <c r="C1275" s="1">
        <v>1890</v>
      </c>
      <c r="D1275" t="s">
        <v>669</v>
      </c>
      <c r="H1275" t="s">
        <v>1946</v>
      </c>
      <c r="I1275" t="s">
        <v>675</v>
      </c>
      <c r="J1275" s="1">
        <v>1890</v>
      </c>
      <c r="K1275" t="s">
        <v>669</v>
      </c>
    </row>
    <row r="1276" spans="1:11" x14ac:dyDescent="0.55000000000000004">
      <c r="A1276" t="s">
        <v>1947</v>
      </c>
      <c r="B1276" t="s">
        <v>678</v>
      </c>
      <c r="C1276">
        <v>298</v>
      </c>
      <c r="D1276" t="s">
        <v>771</v>
      </c>
      <c r="H1276" t="s">
        <v>1947</v>
      </c>
      <c r="I1276" t="s">
        <v>678</v>
      </c>
      <c r="J1276">
        <v>298</v>
      </c>
      <c r="K1276" t="s">
        <v>771</v>
      </c>
    </row>
    <row r="1277" spans="1:11" x14ac:dyDescent="0.55000000000000004">
      <c r="A1277" t="s">
        <v>701</v>
      </c>
      <c r="B1277" t="s">
        <v>678</v>
      </c>
      <c r="C1277">
        <v>225</v>
      </c>
      <c r="D1277" t="s">
        <v>870</v>
      </c>
      <c r="H1277" t="s">
        <v>701</v>
      </c>
      <c r="I1277" t="s">
        <v>678</v>
      </c>
      <c r="J1277">
        <v>225</v>
      </c>
      <c r="K1277" t="s">
        <v>870</v>
      </c>
    </row>
    <row r="1278" spans="1:11" x14ac:dyDescent="0.55000000000000004">
      <c r="A1278" t="s">
        <v>1948</v>
      </c>
      <c r="B1278" t="s">
        <v>678</v>
      </c>
      <c r="C1278">
        <v>667</v>
      </c>
      <c r="D1278" t="s">
        <v>756</v>
      </c>
      <c r="H1278" t="s">
        <v>1948</v>
      </c>
      <c r="I1278" t="s">
        <v>678</v>
      </c>
      <c r="J1278">
        <v>667</v>
      </c>
      <c r="K1278" t="s">
        <v>756</v>
      </c>
    </row>
    <row r="1279" spans="1:11" x14ac:dyDescent="0.55000000000000004">
      <c r="A1279" t="s">
        <v>1949</v>
      </c>
      <c r="B1279" t="s">
        <v>678</v>
      </c>
      <c r="C1279">
        <v>129</v>
      </c>
      <c r="D1279" t="s">
        <v>703</v>
      </c>
      <c r="H1279" t="s">
        <v>1949</v>
      </c>
      <c r="I1279" t="s">
        <v>678</v>
      </c>
      <c r="J1279">
        <v>129</v>
      </c>
      <c r="K1279" t="s">
        <v>703</v>
      </c>
    </row>
    <row r="1280" spans="1:11" x14ac:dyDescent="0.55000000000000004">
      <c r="A1280" t="s">
        <v>1950</v>
      </c>
      <c r="B1280" t="s">
        <v>678</v>
      </c>
      <c r="C1280" s="1">
        <v>25113</v>
      </c>
      <c r="D1280" t="s">
        <v>728</v>
      </c>
      <c r="H1280" t="s">
        <v>1950</v>
      </c>
      <c r="I1280" t="s">
        <v>678</v>
      </c>
      <c r="J1280" s="1">
        <v>25113</v>
      </c>
      <c r="K1280" t="s">
        <v>728</v>
      </c>
    </row>
    <row r="1281" spans="1:11" x14ac:dyDescent="0.55000000000000004">
      <c r="A1281" t="s">
        <v>1951</v>
      </c>
      <c r="B1281" t="s">
        <v>678</v>
      </c>
      <c r="C1281">
        <v>215</v>
      </c>
      <c r="D1281" t="s">
        <v>855</v>
      </c>
      <c r="H1281" t="s">
        <v>1951</v>
      </c>
      <c r="I1281" t="s">
        <v>678</v>
      </c>
      <c r="J1281">
        <v>215</v>
      </c>
      <c r="K1281" t="s">
        <v>855</v>
      </c>
    </row>
    <row r="1282" spans="1:11" x14ac:dyDescent="0.55000000000000004">
      <c r="A1282" t="s">
        <v>1952</v>
      </c>
      <c r="B1282" t="s">
        <v>678</v>
      </c>
      <c r="C1282">
        <v>478</v>
      </c>
      <c r="D1282" t="s">
        <v>1537</v>
      </c>
      <c r="H1282" t="s">
        <v>1952</v>
      </c>
      <c r="I1282" t="s">
        <v>678</v>
      </c>
      <c r="J1282">
        <v>478</v>
      </c>
      <c r="K1282" t="s">
        <v>1537</v>
      </c>
    </row>
    <row r="1283" spans="1:11" x14ac:dyDescent="0.55000000000000004">
      <c r="A1283" t="s">
        <v>1953</v>
      </c>
      <c r="B1283" t="s">
        <v>678</v>
      </c>
      <c r="C1283">
        <v>316</v>
      </c>
      <c r="D1283" t="s">
        <v>676</v>
      </c>
      <c r="H1283" t="s">
        <v>1953</v>
      </c>
      <c r="I1283" t="s">
        <v>678</v>
      </c>
      <c r="J1283">
        <v>316</v>
      </c>
      <c r="K1283" t="s">
        <v>676</v>
      </c>
    </row>
    <row r="1284" spans="1:11" x14ac:dyDescent="0.55000000000000004">
      <c r="A1284" t="s">
        <v>1954</v>
      </c>
      <c r="B1284" t="s">
        <v>675</v>
      </c>
      <c r="C1284" s="1">
        <v>1434</v>
      </c>
      <c r="D1284" t="s">
        <v>806</v>
      </c>
      <c r="H1284" t="s">
        <v>1954</v>
      </c>
      <c r="I1284" t="s">
        <v>675</v>
      </c>
      <c r="J1284" s="1">
        <v>1434</v>
      </c>
      <c r="K1284" t="s">
        <v>806</v>
      </c>
    </row>
    <row r="1285" spans="1:11" x14ac:dyDescent="0.55000000000000004">
      <c r="A1285" t="s">
        <v>1955</v>
      </c>
      <c r="B1285" t="s">
        <v>675</v>
      </c>
      <c r="C1285" s="1">
        <v>2537</v>
      </c>
      <c r="D1285" t="s">
        <v>732</v>
      </c>
      <c r="H1285" t="s">
        <v>1955</v>
      </c>
      <c r="I1285" t="s">
        <v>675</v>
      </c>
      <c r="J1285" s="1">
        <v>2537</v>
      </c>
      <c r="K1285" t="s">
        <v>732</v>
      </c>
    </row>
    <row r="1286" spans="1:11" x14ac:dyDescent="0.55000000000000004">
      <c r="A1286" t="s">
        <v>1956</v>
      </c>
      <c r="B1286" t="s">
        <v>678</v>
      </c>
      <c r="C1286" s="1">
        <v>21904</v>
      </c>
      <c r="D1286" t="s">
        <v>666</v>
      </c>
      <c r="H1286" t="s">
        <v>1956</v>
      </c>
      <c r="I1286" t="s">
        <v>678</v>
      </c>
      <c r="J1286" s="1">
        <v>21904</v>
      </c>
      <c r="K1286" t="s">
        <v>666</v>
      </c>
    </row>
    <row r="1287" spans="1:11" x14ac:dyDescent="0.55000000000000004">
      <c r="A1287" t="s">
        <v>1957</v>
      </c>
      <c r="B1287" t="s">
        <v>678</v>
      </c>
      <c r="C1287">
        <v>955</v>
      </c>
      <c r="D1287" t="s">
        <v>690</v>
      </c>
      <c r="H1287" t="s">
        <v>1957</v>
      </c>
      <c r="I1287" t="s">
        <v>678</v>
      </c>
      <c r="J1287">
        <v>955</v>
      </c>
      <c r="K1287" t="s">
        <v>690</v>
      </c>
    </row>
    <row r="1288" spans="1:11" x14ac:dyDescent="0.55000000000000004">
      <c r="A1288" t="s">
        <v>1958</v>
      </c>
      <c r="B1288" t="s">
        <v>675</v>
      </c>
      <c r="C1288" s="1">
        <v>3425</v>
      </c>
      <c r="D1288" t="s">
        <v>821</v>
      </c>
      <c r="H1288" t="s">
        <v>1958</v>
      </c>
      <c r="I1288" t="s">
        <v>675</v>
      </c>
      <c r="J1288" s="1">
        <v>3425</v>
      </c>
      <c r="K1288" t="s">
        <v>821</v>
      </c>
    </row>
    <row r="1289" spans="1:11" x14ac:dyDescent="0.55000000000000004">
      <c r="A1289" t="s">
        <v>1958</v>
      </c>
      <c r="B1289" t="s">
        <v>675</v>
      </c>
      <c r="C1289" s="1">
        <v>3425</v>
      </c>
      <c r="D1289" t="s">
        <v>764</v>
      </c>
      <c r="H1289" t="s">
        <v>1958</v>
      </c>
      <c r="I1289" t="s">
        <v>675</v>
      </c>
      <c r="J1289" s="1">
        <v>3425</v>
      </c>
      <c r="K1289" t="s">
        <v>764</v>
      </c>
    </row>
    <row r="1290" spans="1:11" x14ac:dyDescent="0.55000000000000004">
      <c r="A1290" t="s">
        <v>1959</v>
      </c>
      <c r="B1290" t="s">
        <v>678</v>
      </c>
      <c r="C1290">
        <v>329</v>
      </c>
      <c r="D1290" t="s">
        <v>694</v>
      </c>
      <c r="H1290" t="s">
        <v>1959</v>
      </c>
      <c r="I1290" t="s">
        <v>678</v>
      </c>
      <c r="J1290">
        <v>329</v>
      </c>
      <c r="K1290" t="s">
        <v>694</v>
      </c>
    </row>
    <row r="1291" spans="1:11" x14ac:dyDescent="0.55000000000000004">
      <c r="A1291" t="s">
        <v>1960</v>
      </c>
      <c r="B1291" t="s">
        <v>678</v>
      </c>
      <c r="C1291" s="1">
        <v>2929</v>
      </c>
      <c r="D1291" t="s">
        <v>728</v>
      </c>
      <c r="H1291" t="s">
        <v>1960</v>
      </c>
      <c r="I1291" t="s">
        <v>678</v>
      </c>
      <c r="J1291" s="1">
        <v>2929</v>
      </c>
      <c r="K1291" t="s">
        <v>728</v>
      </c>
    </row>
    <row r="1292" spans="1:11" x14ac:dyDescent="0.55000000000000004">
      <c r="A1292" t="s">
        <v>1961</v>
      </c>
      <c r="B1292" t="s">
        <v>678</v>
      </c>
      <c r="C1292" s="1">
        <v>3815</v>
      </c>
      <c r="D1292" t="s">
        <v>728</v>
      </c>
      <c r="H1292" t="s">
        <v>1961</v>
      </c>
      <c r="I1292" t="s">
        <v>678</v>
      </c>
      <c r="J1292" s="1">
        <v>3815</v>
      </c>
      <c r="K1292" t="s">
        <v>728</v>
      </c>
    </row>
    <row r="1293" spans="1:11" x14ac:dyDescent="0.55000000000000004">
      <c r="A1293" t="s">
        <v>1962</v>
      </c>
      <c r="B1293" t="s">
        <v>678</v>
      </c>
      <c r="C1293">
        <v>266</v>
      </c>
      <c r="D1293" t="s">
        <v>903</v>
      </c>
      <c r="H1293" t="s">
        <v>1962</v>
      </c>
      <c r="I1293" t="s">
        <v>678</v>
      </c>
      <c r="J1293">
        <v>266</v>
      </c>
      <c r="K1293" t="s">
        <v>903</v>
      </c>
    </row>
    <row r="1294" spans="1:11" x14ac:dyDescent="0.55000000000000004">
      <c r="A1294" t="s">
        <v>1963</v>
      </c>
      <c r="B1294" t="s">
        <v>678</v>
      </c>
      <c r="C1294" s="1">
        <v>1416</v>
      </c>
      <c r="D1294" t="s">
        <v>738</v>
      </c>
      <c r="H1294" t="s">
        <v>1963</v>
      </c>
      <c r="I1294" t="s">
        <v>678</v>
      </c>
      <c r="J1294" s="1">
        <v>1416</v>
      </c>
      <c r="K1294" t="s">
        <v>738</v>
      </c>
    </row>
    <row r="1295" spans="1:11" x14ac:dyDescent="0.55000000000000004">
      <c r="A1295" t="s">
        <v>1964</v>
      </c>
      <c r="B1295" t="s">
        <v>678</v>
      </c>
      <c r="C1295">
        <v>108</v>
      </c>
      <c r="D1295" t="s">
        <v>703</v>
      </c>
      <c r="H1295" t="s">
        <v>1964</v>
      </c>
      <c r="I1295" t="s">
        <v>678</v>
      </c>
      <c r="J1295">
        <v>108</v>
      </c>
      <c r="K1295" t="s">
        <v>703</v>
      </c>
    </row>
    <row r="1296" spans="1:11" x14ac:dyDescent="0.55000000000000004">
      <c r="A1296" t="s">
        <v>1965</v>
      </c>
      <c r="B1296" t="s">
        <v>678</v>
      </c>
      <c r="C1296">
        <v>64</v>
      </c>
      <c r="D1296" t="s">
        <v>903</v>
      </c>
      <c r="H1296" t="s">
        <v>1965</v>
      </c>
      <c r="I1296" t="s">
        <v>678</v>
      </c>
      <c r="J1296">
        <v>64</v>
      </c>
      <c r="K1296" t="s">
        <v>903</v>
      </c>
    </row>
    <row r="1297" spans="1:11" x14ac:dyDescent="0.55000000000000004">
      <c r="A1297" t="s">
        <v>1966</v>
      </c>
      <c r="B1297" t="s">
        <v>678</v>
      </c>
      <c r="C1297">
        <v>434</v>
      </c>
      <c r="D1297" t="s">
        <v>810</v>
      </c>
      <c r="H1297" t="s">
        <v>1966</v>
      </c>
      <c r="I1297" t="s">
        <v>678</v>
      </c>
      <c r="J1297">
        <v>434</v>
      </c>
      <c r="K1297" t="s">
        <v>810</v>
      </c>
    </row>
    <row r="1298" spans="1:11" x14ac:dyDescent="0.55000000000000004">
      <c r="A1298" t="s">
        <v>1967</v>
      </c>
      <c r="B1298" t="s">
        <v>675</v>
      </c>
      <c r="C1298" s="1">
        <v>1185</v>
      </c>
      <c r="D1298" t="s">
        <v>686</v>
      </c>
      <c r="H1298" t="s">
        <v>1967</v>
      </c>
      <c r="I1298" t="s">
        <v>675</v>
      </c>
      <c r="J1298" s="1">
        <v>1185</v>
      </c>
      <c r="K1298" t="s">
        <v>686</v>
      </c>
    </row>
    <row r="1299" spans="1:11" x14ac:dyDescent="0.55000000000000004">
      <c r="A1299" t="s">
        <v>1967</v>
      </c>
      <c r="B1299" t="s">
        <v>675</v>
      </c>
      <c r="C1299" s="1">
        <v>1185</v>
      </c>
      <c r="D1299" t="s">
        <v>703</v>
      </c>
      <c r="H1299" t="s">
        <v>1967</v>
      </c>
      <c r="I1299" t="s">
        <v>675</v>
      </c>
      <c r="J1299" s="1">
        <v>1185</v>
      </c>
      <c r="K1299" t="s">
        <v>703</v>
      </c>
    </row>
    <row r="1300" spans="1:11" x14ac:dyDescent="0.55000000000000004">
      <c r="A1300" t="s">
        <v>1967</v>
      </c>
      <c r="B1300" t="s">
        <v>675</v>
      </c>
      <c r="C1300" s="1">
        <v>1185</v>
      </c>
      <c r="D1300" t="s">
        <v>679</v>
      </c>
      <c r="H1300" t="s">
        <v>1967</v>
      </c>
      <c r="I1300" t="s">
        <v>675</v>
      </c>
      <c r="J1300" s="1">
        <v>1185</v>
      </c>
      <c r="K1300" t="s">
        <v>679</v>
      </c>
    </row>
    <row r="1301" spans="1:11" x14ac:dyDescent="0.55000000000000004">
      <c r="A1301" t="s">
        <v>1968</v>
      </c>
      <c r="B1301" t="s">
        <v>678</v>
      </c>
      <c r="C1301">
        <v>558</v>
      </c>
      <c r="D1301" t="s">
        <v>994</v>
      </c>
      <c r="H1301" t="s">
        <v>1968</v>
      </c>
      <c r="I1301" t="s">
        <v>678</v>
      </c>
      <c r="J1301">
        <v>558</v>
      </c>
      <c r="K1301" t="s">
        <v>994</v>
      </c>
    </row>
    <row r="1302" spans="1:11" x14ac:dyDescent="0.55000000000000004">
      <c r="A1302" t="s">
        <v>692</v>
      </c>
      <c r="B1302" t="s">
        <v>678</v>
      </c>
      <c r="C1302" s="1">
        <v>1428</v>
      </c>
      <c r="D1302" t="s">
        <v>730</v>
      </c>
      <c r="H1302" t="s">
        <v>692</v>
      </c>
      <c r="I1302" t="s">
        <v>678</v>
      </c>
      <c r="J1302" s="1">
        <v>1428</v>
      </c>
      <c r="K1302" t="s">
        <v>730</v>
      </c>
    </row>
    <row r="1303" spans="1:11" x14ac:dyDescent="0.55000000000000004">
      <c r="A1303" t="s">
        <v>1969</v>
      </c>
      <c r="B1303" t="s">
        <v>678</v>
      </c>
      <c r="C1303" s="1">
        <v>1210</v>
      </c>
      <c r="D1303" t="s">
        <v>736</v>
      </c>
      <c r="H1303" t="s">
        <v>1969</v>
      </c>
      <c r="I1303" t="s">
        <v>678</v>
      </c>
      <c r="J1303" s="1">
        <v>1210</v>
      </c>
      <c r="K1303" t="s">
        <v>736</v>
      </c>
    </row>
    <row r="1304" spans="1:11" x14ac:dyDescent="0.55000000000000004">
      <c r="A1304" t="s">
        <v>1970</v>
      </c>
      <c r="B1304" t="s">
        <v>675</v>
      </c>
      <c r="C1304" s="1">
        <v>13140</v>
      </c>
      <c r="D1304" t="s">
        <v>666</v>
      </c>
      <c r="H1304" t="s">
        <v>1970</v>
      </c>
      <c r="I1304" t="s">
        <v>675</v>
      </c>
      <c r="J1304" s="1">
        <v>13140</v>
      </c>
      <c r="K1304" t="s">
        <v>666</v>
      </c>
    </row>
    <row r="1305" spans="1:11" x14ac:dyDescent="0.55000000000000004">
      <c r="A1305" t="s">
        <v>1971</v>
      </c>
      <c r="B1305" t="s">
        <v>675</v>
      </c>
      <c r="C1305" s="1">
        <v>1607</v>
      </c>
      <c r="D1305" t="s">
        <v>766</v>
      </c>
      <c r="H1305" t="s">
        <v>1971</v>
      </c>
      <c r="I1305" t="s">
        <v>675</v>
      </c>
      <c r="J1305" s="1">
        <v>1607</v>
      </c>
      <c r="K1305" t="s">
        <v>766</v>
      </c>
    </row>
    <row r="1306" spans="1:11" x14ac:dyDescent="0.55000000000000004">
      <c r="A1306" t="s">
        <v>1972</v>
      </c>
      <c r="B1306" t="s">
        <v>678</v>
      </c>
      <c r="C1306" s="1">
        <v>1155</v>
      </c>
      <c r="D1306" t="s">
        <v>795</v>
      </c>
      <c r="H1306" t="s">
        <v>1972</v>
      </c>
      <c r="I1306" t="s">
        <v>678</v>
      </c>
      <c r="J1306" s="1">
        <v>1155</v>
      </c>
      <c r="K1306" t="s">
        <v>795</v>
      </c>
    </row>
    <row r="1307" spans="1:11" x14ac:dyDescent="0.55000000000000004">
      <c r="A1307" t="s">
        <v>679</v>
      </c>
      <c r="B1307" t="s">
        <v>675</v>
      </c>
      <c r="C1307" s="1">
        <v>15134</v>
      </c>
      <c r="D1307" t="s">
        <v>741</v>
      </c>
      <c r="H1307" t="s">
        <v>679</v>
      </c>
      <c r="I1307" t="s">
        <v>675</v>
      </c>
      <c r="J1307" s="1">
        <v>15134</v>
      </c>
      <c r="K1307" t="s">
        <v>741</v>
      </c>
    </row>
    <row r="1308" spans="1:11" x14ac:dyDescent="0.55000000000000004">
      <c r="A1308" t="s">
        <v>1973</v>
      </c>
      <c r="B1308" t="s">
        <v>678</v>
      </c>
      <c r="C1308" s="1">
        <v>4196</v>
      </c>
      <c r="D1308" t="s">
        <v>705</v>
      </c>
      <c r="H1308" t="s">
        <v>1973</v>
      </c>
      <c r="I1308" t="s">
        <v>678</v>
      </c>
      <c r="J1308" s="1">
        <v>4196</v>
      </c>
      <c r="K1308" t="s">
        <v>705</v>
      </c>
    </row>
    <row r="1309" spans="1:11" x14ac:dyDescent="0.55000000000000004">
      <c r="A1309" t="s">
        <v>1974</v>
      </c>
      <c r="B1309" t="s">
        <v>678</v>
      </c>
      <c r="C1309">
        <v>843</v>
      </c>
      <c r="D1309" t="s">
        <v>676</v>
      </c>
      <c r="H1309" t="s">
        <v>1974</v>
      </c>
      <c r="I1309" t="s">
        <v>678</v>
      </c>
      <c r="J1309">
        <v>843</v>
      </c>
      <c r="K1309" t="s">
        <v>676</v>
      </c>
    </row>
    <row r="1310" spans="1:11" x14ac:dyDescent="0.55000000000000004">
      <c r="A1310" t="s">
        <v>1975</v>
      </c>
      <c r="B1310" t="s">
        <v>675</v>
      </c>
      <c r="C1310" s="1">
        <v>9811</v>
      </c>
      <c r="D1310" t="s">
        <v>1008</v>
      </c>
      <c r="H1310" t="s">
        <v>1975</v>
      </c>
      <c r="I1310" t="s">
        <v>675</v>
      </c>
      <c r="J1310" s="1">
        <v>9811</v>
      </c>
      <c r="K1310" t="s">
        <v>1008</v>
      </c>
    </row>
    <row r="1311" spans="1:11" x14ac:dyDescent="0.55000000000000004">
      <c r="A1311" t="s">
        <v>1976</v>
      </c>
      <c r="B1311" t="s">
        <v>678</v>
      </c>
      <c r="C1311" s="1">
        <v>1506</v>
      </c>
      <c r="D1311" t="s">
        <v>1017</v>
      </c>
      <c r="H1311" t="s">
        <v>1976</v>
      </c>
      <c r="I1311" t="s">
        <v>678</v>
      </c>
      <c r="J1311" s="1">
        <v>1506</v>
      </c>
      <c r="K1311" t="s">
        <v>1017</v>
      </c>
    </row>
    <row r="1312" spans="1:11" x14ac:dyDescent="0.55000000000000004">
      <c r="A1312" t="s">
        <v>1977</v>
      </c>
      <c r="B1312" t="s">
        <v>675</v>
      </c>
      <c r="C1312" s="1">
        <v>5255</v>
      </c>
      <c r="D1312" t="s">
        <v>747</v>
      </c>
      <c r="H1312" t="s">
        <v>1977</v>
      </c>
      <c r="I1312" t="s">
        <v>675</v>
      </c>
      <c r="J1312" s="1">
        <v>5255</v>
      </c>
      <c r="K1312" t="s">
        <v>747</v>
      </c>
    </row>
    <row r="1313" spans="1:11" x14ac:dyDescent="0.55000000000000004">
      <c r="A1313" t="s">
        <v>1978</v>
      </c>
      <c r="B1313" t="s">
        <v>678</v>
      </c>
      <c r="C1313">
        <v>754</v>
      </c>
      <c r="D1313" t="s">
        <v>712</v>
      </c>
      <c r="H1313" t="s">
        <v>1978</v>
      </c>
      <c r="I1313" t="s">
        <v>678</v>
      </c>
      <c r="J1313">
        <v>754</v>
      </c>
      <c r="K1313" t="s">
        <v>712</v>
      </c>
    </row>
    <row r="1314" spans="1:11" x14ac:dyDescent="0.55000000000000004">
      <c r="A1314" t="s">
        <v>1979</v>
      </c>
      <c r="B1314" t="s">
        <v>678</v>
      </c>
      <c r="C1314" s="1">
        <v>13603</v>
      </c>
      <c r="D1314" t="s">
        <v>728</v>
      </c>
      <c r="H1314" t="s">
        <v>1979</v>
      </c>
      <c r="I1314" t="s">
        <v>678</v>
      </c>
      <c r="J1314" s="1">
        <v>13603</v>
      </c>
      <c r="K1314" t="s">
        <v>728</v>
      </c>
    </row>
    <row r="1315" spans="1:11" x14ac:dyDescent="0.55000000000000004">
      <c r="A1315" t="s">
        <v>1980</v>
      </c>
      <c r="B1315" t="s">
        <v>675</v>
      </c>
      <c r="C1315" s="1">
        <v>89078</v>
      </c>
      <c r="D1315" t="s">
        <v>728</v>
      </c>
      <c r="H1315" t="s">
        <v>1980</v>
      </c>
      <c r="I1315" t="s">
        <v>675</v>
      </c>
      <c r="J1315" s="1">
        <v>89078</v>
      </c>
      <c r="K1315" t="s">
        <v>728</v>
      </c>
    </row>
    <row r="1316" spans="1:11" x14ac:dyDescent="0.55000000000000004">
      <c r="A1316" t="s">
        <v>1981</v>
      </c>
      <c r="B1316" t="s">
        <v>675</v>
      </c>
      <c r="C1316" s="1">
        <v>1307</v>
      </c>
      <c r="D1316" t="s">
        <v>964</v>
      </c>
      <c r="H1316" t="s">
        <v>1981</v>
      </c>
      <c r="I1316" t="s">
        <v>675</v>
      </c>
      <c r="J1316" s="1">
        <v>1307</v>
      </c>
      <c r="K1316" t="s">
        <v>964</v>
      </c>
    </row>
    <row r="1317" spans="1:11" x14ac:dyDescent="0.55000000000000004">
      <c r="A1317" t="s">
        <v>983</v>
      </c>
      <c r="B1317" t="s">
        <v>678</v>
      </c>
      <c r="C1317" s="1">
        <v>2431</v>
      </c>
      <c r="D1317" t="s">
        <v>666</v>
      </c>
      <c r="H1317" t="s">
        <v>983</v>
      </c>
      <c r="I1317" t="s">
        <v>678</v>
      </c>
      <c r="J1317" s="1">
        <v>2431</v>
      </c>
      <c r="K1317" t="s">
        <v>666</v>
      </c>
    </row>
    <row r="1318" spans="1:11" x14ac:dyDescent="0.55000000000000004">
      <c r="A1318" t="s">
        <v>983</v>
      </c>
      <c r="B1318" t="s">
        <v>678</v>
      </c>
      <c r="C1318" s="1">
        <v>2431</v>
      </c>
      <c r="D1318" t="s">
        <v>694</v>
      </c>
      <c r="H1318" t="s">
        <v>983</v>
      </c>
      <c r="I1318" t="s">
        <v>678</v>
      </c>
      <c r="J1318" s="1">
        <v>2431</v>
      </c>
      <c r="K1318" t="s">
        <v>694</v>
      </c>
    </row>
    <row r="1319" spans="1:11" x14ac:dyDescent="0.55000000000000004">
      <c r="A1319" t="s">
        <v>1982</v>
      </c>
      <c r="B1319" t="s">
        <v>678</v>
      </c>
      <c r="C1319" s="1">
        <v>1032</v>
      </c>
      <c r="D1319" t="s">
        <v>983</v>
      </c>
      <c r="H1319" t="s">
        <v>1982</v>
      </c>
      <c r="I1319" t="s">
        <v>678</v>
      </c>
      <c r="J1319" s="1">
        <v>1032</v>
      </c>
      <c r="K1319" t="s">
        <v>983</v>
      </c>
    </row>
    <row r="1320" spans="1:11" x14ac:dyDescent="0.55000000000000004">
      <c r="A1320" t="s">
        <v>1983</v>
      </c>
      <c r="B1320" t="s">
        <v>678</v>
      </c>
      <c r="C1320">
        <v>434</v>
      </c>
      <c r="D1320" t="s">
        <v>994</v>
      </c>
      <c r="H1320" t="s">
        <v>1983</v>
      </c>
      <c r="I1320" t="s">
        <v>678</v>
      </c>
      <c r="J1320">
        <v>434</v>
      </c>
      <c r="K1320" t="s">
        <v>994</v>
      </c>
    </row>
    <row r="1321" spans="1:11" x14ac:dyDescent="0.55000000000000004">
      <c r="A1321" t="s">
        <v>1984</v>
      </c>
      <c r="B1321" t="s">
        <v>678</v>
      </c>
      <c r="C1321">
        <v>429</v>
      </c>
      <c r="D1321" t="s">
        <v>994</v>
      </c>
      <c r="H1321" t="s">
        <v>1984</v>
      </c>
      <c r="I1321" t="s">
        <v>678</v>
      </c>
      <c r="J1321">
        <v>429</v>
      </c>
      <c r="K1321" t="s">
        <v>994</v>
      </c>
    </row>
    <row r="1322" spans="1:11" x14ac:dyDescent="0.55000000000000004">
      <c r="A1322" t="s">
        <v>1985</v>
      </c>
      <c r="B1322" t="s">
        <v>678</v>
      </c>
      <c r="C1322">
        <v>242</v>
      </c>
      <c r="D1322" t="s">
        <v>747</v>
      </c>
      <c r="H1322" t="s">
        <v>1985</v>
      </c>
      <c r="I1322" t="s">
        <v>678</v>
      </c>
      <c r="J1322">
        <v>242</v>
      </c>
      <c r="K1322" t="s">
        <v>747</v>
      </c>
    </row>
    <row r="1323" spans="1:11" x14ac:dyDescent="0.55000000000000004">
      <c r="A1323" t="s">
        <v>1986</v>
      </c>
      <c r="B1323" t="s">
        <v>675</v>
      </c>
      <c r="C1323" s="1">
        <v>1056</v>
      </c>
      <c r="D1323" t="s">
        <v>951</v>
      </c>
      <c r="H1323" t="s">
        <v>1986</v>
      </c>
      <c r="I1323" t="s">
        <v>675</v>
      </c>
      <c r="J1323" s="1">
        <v>1056</v>
      </c>
      <c r="K1323" t="s">
        <v>951</v>
      </c>
    </row>
    <row r="1324" spans="1:11" x14ac:dyDescent="0.55000000000000004">
      <c r="A1324" t="s">
        <v>1986</v>
      </c>
      <c r="B1324" t="s">
        <v>675</v>
      </c>
      <c r="C1324" s="1">
        <v>1056</v>
      </c>
      <c r="D1324" t="s">
        <v>1273</v>
      </c>
      <c r="H1324" t="s">
        <v>1986</v>
      </c>
      <c r="I1324" t="s">
        <v>675</v>
      </c>
      <c r="J1324" s="1">
        <v>1056</v>
      </c>
      <c r="K1324" t="s">
        <v>1273</v>
      </c>
    </row>
    <row r="1325" spans="1:11" x14ac:dyDescent="0.55000000000000004">
      <c r="A1325" t="s">
        <v>1987</v>
      </c>
      <c r="B1325" t="s">
        <v>678</v>
      </c>
      <c r="C1325">
        <v>37</v>
      </c>
      <c r="D1325" t="s">
        <v>903</v>
      </c>
      <c r="H1325" t="s">
        <v>1987</v>
      </c>
      <c r="I1325" t="s">
        <v>678</v>
      </c>
      <c r="J1325">
        <v>37</v>
      </c>
      <c r="K1325" t="s">
        <v>903</v>
      </c>
    </row>
    <row r="1326" spans="1:11" x14ac:dyDescent="0.55000000000000004">
      <c r="A1326" t="s">
        <v>1988</v>
      </c>
      <c r="B1326" t="s">
        <v>678</v>
      </c>
      <c r="C1326">
        <v>142</v>
      </c>
      <c r="D1326" t="s">
        <v>718</v>
      </c>
      <c r="H1326" t="s">
        <v>1988</v>
      </c>
      <c r="I1326" t="s">
        <v>678</v>
      </c>
      <c r="J1326">
        <v>142</v>
      </c>
      <c r="K1326" t="s">
        <v>718</v>
      </c>
    </row>
    <row r="1327" spans="1:11" x14ac:dyDescent="0.55000000000000004">
      <c r="A1327" t="s">
        <v>1989</v>
      </c>
      <c r="B1327" t="s">
        <v>675</v>
      </c>
      <c r="C1327" s="1">
        <v>27086</v>
      </c>
      <c r="D1327" t="s">
        <v>666</v>
      </c>
      <c r="H1327" t="s">
        <v>1989</v>
      </c>
      <c r="I1327" t="s">
        <v>675</v>
      </c>
      <c r="J1327" s="1">
        <v>27086</v>
      </c>
      <c r="K1327" t="s">
        <v>666</v>
      </c>
    </row>
    <row r="1328" spans="1:11" x14ac:dyDescent="0.55000000000000004">
      <c r="A1328" t="s">
        <v>1990</v>
      </c>
      <c r="B1328" t="s">
        <v>678</v>
      </c>
      <c r="C1328">
        <v>661</v>
      </c>
      <c r="D1328" t="s">
        <v>826</v>
      </c>
      <c r="H1328" t="s">
        <v>1990</v>
      </c>
      <c r="I1328" t="s">
        <v>678</v>
      </c>
      <c r="J1328">
        <v>661</v>
      </c>
      <c r="K1328" t="s">
        <v>826</v>
      </c>
    </row>
    <row r="1329" spans="1:11" x14ac:dyDescent="0.55000000000000004">
      <c r="A1329" t="s">
        <v>1991</v>
      </c>
      <c r="B1329" t="s">
        <v>678</v>
      </c>
      <c r="C1329" s="1">
        <v>7331</v>
      </c>
      <c r="D1329" t="s">
        <v>694</v>
      </c>
      <c r="H1329" t="s">
        <v>1991</v>
      </c>
      <c r="I1329" t="s">
        <v>678</v>
      </c>
      <c r="J1329" s="1">
        <v>7331</v>
      </c>
      <c r="K1329" t="s">
        <v>694</v>
      </c>
    </row>
    <row r="1330" spans="1:11" x14ac:dyDescent="0.55000000000000004">
      <c r="A1330" t="s">
        <v>1992</v>
      </c>
      <c r="B1330" t="s">
        <v>675</v>
      </c>
      <c r="C1330" s="1">
        <v>8182</v>
      </c>
      <c r="D1330" t="s">
        <v>826</v>
      </c>
      <c r="H1330" t="s">
        <v>1992</v>
      </c>
      <c r="I1330" t="s">
        <v>675</v>
      </c>
      <c r="J1330" s="1">
        <v>8182</v>
      </c>
      <c r="K1330" t="s">
        <v>826</v>
      </c>
    </row>
    <row r="1331" spans="1:11" x14ac:dyDescent="0.55000000000000004">
      <c r="A1331" t="s">
        <v>1993</v>
      </c>
      <c r="B1331" t="s">
        <v>675</v>
      </c>
      <c r="C1331" s="1">
        <v>4458</v>
      </c>
      <c r="D1331" t="s">
        <v>787</v>
      </c>
      <c r="H1331" t="s">
        <v>1993</v>
      </c>
      <c r="I1331" t="s">
        <v>675</v>
      </c>
      <c r="J1331" s="1">
        <v>4458</v>
      </c>
      <c r="K1331" t="s">
        <v>787</v>
      </c>
    </row>
    <row r="1332" spans="1:11" x14ac:dyDescent="0.55000000000000004">
      <c r="A1332" t="s">
        <v>1994</v>
      </c>
      <c r="B1332" t="s">
        <v>678</v>
      </c>
      <c r="C1332">
        <v>178</v>
      </c>
      <c r="D1332" t="s">
        <v>766</v>
      </c>
      <c r="H1332" t="s">
        <v>1994</v>
      </c>
      <c r="I1332" t="s">
        <v>678</v>
      </c>
      <c r="J1332">
        <v>178</v>
      </c>
      <c r="K1332" t="s">
        <v>766</v>
      </c>
    </row>
    <row r="1333" spans="1:11" x14ac:dyDescent="0.55000000000000004">
      <c r="A1333" t="s">
        <v>1995</v>
      </c>
      <c r="B1333" t="s">
        <v>678</v>
      </c>
      <c r="C1333">
        <v>897</v>
      </c>
      <c r="D1333" t="s">
        <v>688</v>
      </c>
      <c r="H1333" t="s">
        <v>1995</v>
      </c>
      <c r="I1333" t="s">
        <v>678</v>
      </c>
      <c r="J1333">
        <v>897</v>
      </c>
      <c r="K1333" t="s">
        <v>688</v>
      </c>
    </row>
    <row r="1334" spans="1:11" x14ac:dyDescent="0.55000000000000004">
      <c r="A1334" t="s">
        <v>1996</v>
      </c>
      <c r="B1334" t="s">
        <v>678</v>
      </c>
      <c r="C1334" s="1">
        <v>16718</v>
      </c>
      <c r="D1334" t="s">
        <v>668</v>
      </c>
      <c r="H1334" t="s">
        <v>1996</v>
      </c>
      <c r="I1334" t="s">
        <v>678</v>
      </c>
      <c r="J1334" s="1">
        <v>16718</v>
      </c>
      <c r="K1334" t="s">
        <v>668</v>
      </c>
    </row>
    <row r="1335" spans="1:11" x14ac:dyDescent="0.55000000000000004">
      <c r="A1335" t="s">
        <v>1997</v>
      </c>
      <c r="B1335" t="s">
        <v>678</v>
      </c>
      <c r="C1335" s="1">
        <v>12975</v>
      </c>
      <c r="D1335" t="s">
        <v>668</v>
      </c>
      <c r="H1335" t="s">
        <v>1997</v>
      </c>
      <c r="I1335" t="s">
        <v>678</v>
      </c>
      <c r="J1335" s="1">
        <v>12975</v>
      </c>
      <c r="K1335" t="s">
        <v>668</v>
      </c>
    </row>
    <row r="1336" spans="1:11" x14ac:dyDescent="0.55000000000000004">
      <c r="A1336" t="s">
        <v>1998</v>
      </c>
      <c r="B1336" t="s">
        <v>678</v>
      </c>
      <c r="C1336">
        <v>601</v>
      </c>
      <c r="D1336" t="s">
        <v>944</v>
      </c>
      <c r="H1336" t="s">
        <v>1998</v>
      </c>
      <c r="I1336" t="s">
        <v>678</v>
      </c>
      <c r="J1336">
        <v>601</v>
      </c>
      <c r="K1336" t="s">
        <v>944</v>
      </c>
    </row>
    <row r="1337" spans="1:11" x14ac:dyDescent="0.55000000000000004">
      <c r="A1337" t="s">
        <v>1999</v>
      </c>
      <c r="B1337" t="s">
        <v>678</v>
      </c>
      <c r="C1337" s="1">
        <v>24685</v>
      </c>
      <c r="D1337" t="s">
        <v>666</v>
      </c>
      <c r="H1337" t="s">
        <v>1999</v>
      </c>
      <c r="I1337" t="s">
        <v>678</v>
      </c>
      <c r="J1337" s="1">
        <v>24685</v>
      </c>
      <c r="K1337" t="s">
        <v>666</v>
      </c>
    </row>
    <row r="1338" spans="1:11" x14ac:dyDescent="0.55000000000000004">
      <c r="A1338" t="s">
        <v>2000</v>
      </c>
      <c r="B1338" t="s">
        <v>678</v>
      </c>
      <c r="C1338" s="1">
        <v>3202</v>
      </c>
      <c r="D1338" t="s">
        <v>701</v>
      </c>
      <c r="H1338" t="s">
        <v>2000</v>
      </c>
      <c r="I1338" t="s">
        <v>678</v>
      </c>
      <c r="J1338" s="1">
        <v>3202</v>
      </c>
      <c r="K1338" t="s">
        <v>701</v>
      </c>
    </row>
    <row r="1339" spans="1:11" x14ac:dyDescent="0.55000000000000004">
      <c r="A1339" t="s">
        <v>2001</v>
      </c>
      <c r="B1339" t="s">
        <v>678</v>
      </c>
      <c r="C1339">
        <v>147</v>
      </c>
      <c r="D1339" t="s">
        <v>1281</v>
      </c>
      <c r="H1339" t="s">
        <v>2001</v>
      </c>
      <c r="I1339" t="s">
        <v>678</v>
      </c>
      <c r="J1339">
        <v>147</v>
      </c>
      <c r="K1339" t="s">
        <v>1281</v>
      </c>
    </row>
    <row r="1340" spans="1:11" x14ac:dyDescent="0.55000000000000004">
      <c r="A1340" t="s">
        <v>2002</v>
      </c>
      <c r="B1340" t="s">
        <v>675</v>
      </c>
      <c r="C1340" s="1">
        <v>52894</v>
      </c>
      <c r="D1340" t="s">
        <v>666</v>
      </c>
      <c r="H1340" t="s">
        <v>2002</v>
      </c>
      <c r="I1340" t="s">
        <v>675</v>
      </c>
      <c r="J1340" s="1">
        <v>52894</v>
      </c>
      <c r="K1340" t="s">
        <v>666</v>
      </c>
    </row>
    <row r="1341" spans="1:11" x14ac:dyDescent="0.55000000000000004">
      <c r="A1341" t="s">
        <v>2003</v>
      </c>
      <c r="B1341" t="s">
        <v>678</v>
      </c>
      <c r="C1341" s="1">
        <v>37648</v>
      </c>
      <c r="D1341" t="s">
        <v>668</v>
      </c>
      <c r="H1341" t="s">
        <v>2003</v>
      </c>
      <c r="I1341" t="s">
        <v>678</v>
      </c>
      <c r="J1341" s="1">
        <v>37648</v>
      </c>
      <c r="K1341" t="s">
        <v>668</v>
      </c>
    </row>
    <row r="1342" spans="1:11" x14ac:dyDescent="0.55000000000000004">
      <c r="A1342" t="s">
        <v>2004</v>
      </c>
      <c r="B1342" t="s">
        <v>678</v>
      </c>
      <c r="C1342">
        <v>232</v>
      </c>
      <c r="D1342" t="s">
        <v>821</v>
      </c>
      <c r="H1342" t="s">
        <v>2004</v>
      </c>
      <c r="I1342" t="s">
        <v>678</v>
      </c>
      <c r="J1342">
        <v>232</v>
      </c>
      <c r="K1342" t="s">
        <v>821</v>
      </c>
    </row>
    <row r="1343" spans="1:11" x14ac:dyDescent="0.55000000000000004">
      <c r="A1343" t="s">
        <v>2005</v>
      </c>
      <c r="B1343" t="s">
        <v>675</v>
      </c>
      <c r="C1343" s="1">
        <v>2520</v>
      </c>
      <c r="D1343" t="s">
        <v>939</v>
      </c>
      <c r="H1343" t="s">
        <v>2005</v>
      </c>
      <c r="I1343" t="s">
        <v>675</v>
      </c>
      <c r="J1343" s="1">
        <v>2520</v>
      </c>
      <c r="K1343" t="s">
        <v>939</v>
      </c>
    </row>
    <row r="1344" spans="1:11" x14ac:dyDescent="0.55000000000000004">
      <c r="A1344" t="s">
        <v>2006</v>
      </c>
      <c r="B1344" t="s">
        <v>678</v>
      </c>
      <c r="C1344">
        <v>241</v>
      </c>
      <c r="D1344" t="s">
        <v>900</v>
      </c>
      <c r="H1344" t="s">
        <v>2006</v>
      </c>
      <c r="I1344" t="s">
        <v>678</v>
      </c>
      <c r="J1344">
        <v>241</v>
      </c>
      <c r="K1344" t="s">
        <v>900</v>
      </c>
    </row>
    <row r="1345" spans="1:11" x14ac:dyDescent="0.55000000000000004">
      <c r="A1345" t="s">
        <v>2007</v>
      </c>
      <c r="B1345" t="s">
        <v>678</v>
      </c>
      <c r="C1345">
        <v>578</v>
      </c>
      <c r="D1345" t="s">
        <v>676</v>
      </c>
      <c r="H1345" t="s">
        <v>2007</v>
      </c>
      <c r="I1345" t="s">
        <v>678</v>
      </c>
      <c r="J1345">
        <v>578</v>
      </c>
      <c r="K1345" t="s">
        <v>676</v>
      </c>
    </row>
    <row r="1346" spans="1:11" x14ac:dyDescent="0.55000000000000004">
      <c r="A1346" t="s">
        <v>900</v>
      </c>
      <c r="B1346" t="s">
        <v>678</v>
      </c>
      <c r="C1346">
        <v>230</v>
      </c>
      <c r="D1346" t="s">
        <v>669</v>
      </c>
      <c r="H1346" t="s">
        <v>900</v>
      </c>
      <c r="I1346" t="s">
        <v>678</v>
      </c>
      <c r="J1346">
        <v>230</v>
      </c>
      <c r="K1346" t="s">
        <v>669</v>
      </c>
    </row>
    <row r="1347" spans="1:11" x14ac:dyDescent="0.55000000000000004">
      <c r="A1347" t="s">
        <v>2008</v>
      </c>
      <c r="B1347" t="s">
        <v>678</v>
      </c>
      <c r="C1347" s="1">
        <v>1476</v>
      </c>
      <c r="D1347" t="s">
        <v>764</v>
      </c>
      <c r="H1347" t="s">
        <v>2008</v>
      </c>
      <c r="I1347" t="s">
        <v>678</v>
      </c>
      <c r="J1347" s="1">
        <v>1476</v>
      </c>
      <c r="K1347" t="s">
        <v>764</v>
      </c>
    </row>
    <row r="1348" spans="1:11" x14ac:dyDescent="0.55000000000000004">
      <c r="A1348" t="s">
        <v>2009</v>
      </c>
      <c r="B1348" t="s">
        <v>678</v>
      </c>
      <c r="C1348">
        <v>633</v>
      </c>
      <c r="D1348" t="s">
        <v>1037</v>
      </c>
      <c r="H1348" t="s">
        <v>2009</v>
      </c>
      <c r="I1348" t="s">
        <v>678</v>
      </c>
      <c r="J1348">
        <v>633</v>
      </c>
      <c r="K1348" t="s">
        <v>1037</v>
      </c>
    </row>
    <row r="1349" spans="1:11" x14ac:dyDescent="0.55000000000000004">
      <c r="A1349" t="s">
        <v>2010</v>
      </c>
      <c r="B1349" t="s">
        <v>678</v>
      </c>
      <c r="C1349">
        <v>230</v>
      </c>
      <c r="D1349" t="s">
        <v>1281</v>
      </c>
      <c r="H1349" t="s">
        <v>2010</v>
      </c>
      <c r="I1349" t="s">
        <v>678</v>
      </c>
      <c r="J1349">
        <v>230</v>
      </c>
      <c r="K1349" t="s">
        <v>1281</v>
      </c>
    </row>
    <row r="1350" spans="1:11" x14ac:dyDescent="0.55000000000000004">
      <c r="A1350" t="s">
        <v>2011</v>
      </c>
      <c r="B1350" t="s">
        <v>678</v>
      </c>
      <c r="C1350" s="1">
        <v>5524</v>
      </c>
      <c r="D1350" t="s">
        <v>769</v>
      </c>
      <c r="H1350" t="s">
        <v>2011</v>
      </c>
      <c r="I1350" t="s">
        <v>678</v>
      </c>
      <c r="J1350" s="1">
        <v>5524</v>
      </c>
      <c r="K1350" t="s">
        <v>769</v>
      </c>
    </row>
    <row r="1351" spans="1:11" x14ac:dyDescent="0.55000000000000004">
      <c r="A1351" t="s">
        <v>2012</v>
      </c>
      <c r="B1351" t="s">
        <v>678</v>
      </c>
      <c r="C1351" s="1">
        <v>8540</v>
      </c>
      <c r="D1351" t="s">
        <v>666</v>
      </c>
      <c r="H1351" t="s">
        <v>2012</v>
      </c>
      <c r="I1351" t="s">
        <v>678</v>
      </c>
      <c r="J1351" s="1">
        <v>8540</v>
      </c>
      <c r="K1351" t="s">
        <v>666</v>
      </c>
    </row>
    <row r="1352" spans="1:11" x14ac:dyDescent="0.55000000000000004">
      <c r="A1352" t="s">
        <v>2013</v>
      </c>
      <c r="B1352" t="s">
        <v>678</v>
      </c>
      <c r="C1352" s="1">
        <v>27087</v>
      </c>
      <c r="D1352" t="s">
        <v>668</v>
      </c>
      <c r="H1352" t="s">
        <v>2013</v>
      </c>
      <c r="I1352" t="s">
        <v>678</v>
      </c>
      <c r="J1352" s="1">
        <v>27087</v>
      </c>
      <c r="K1352" t="s">
        <v>668</v>
      </c>
    </row>
    <row r="1353" spans="1:11" x14ac:dyDescent="0.55000000000000004">
      <c r="A1353" t="s">
        <v>2014</v>
      </c>
      <c r="B1353" t="s">
        <v>675</v>
      </c>
      <c r="C1353" s="1">
        <v>5724</v>
      </c>
      <c r="D1353" t="s">
        <v>769</v>
      </c>
      <c r="H1353" t="s">
        <v>2014</v>
      </c>
      <c r="I1353" t="s">
        <v>675</v>
      </c>
      <c r="J1353" s="1">
        <v>5724</v>
      </c>
      <c r="K1353" t="s">
        <v>769</v>
      </c>
    </row>
    <row r="1354" spans="1:11" x14ac:dyDescent="0.55000000000000004">
      <c r="A1354" t="s">
        <v>2014</v>
      </c>
      <c r="B1354" t="s">
        <v>678</v>
      </c>
      <c r="C1354">
        <v>142</v>
      </c>
      <c r="D1354" t="s">
        <v>939</v>
      </c>
      <c r="H1354" t="s">
        <v>2014</v>
      </c>
      <c r="I1354" t="s">
        <v>678</v>
      </c>
      <c r="J1354">
        <v>142</v>
      </c>
      <c r="K1354" t="s">
        <v>939</v>
      </c>
    </row>
    <row r="1355" spans="1:11" x14ac:dyDescent="0.55000000000000004">
      <c r="A1355" t="s">
        <v>2015</v>
      </c>
      <c r="B1355" t="s">
        <v>678</v>
      </c>
      <c r="C1355">
        <v>586</v>
      </c>
      <c r="D1355" t="s">
        <v>821</v>
      </c>
      <c r="H1355" t="s">
        <v>2015</v>
      </c>
      <c r="I1355" t="s">
        <v>678</v>
      </c>
      <c r="J1355">
        <v>586</v>
      </c>
      <c r="K1355" t="s">
        <v>821</v>
      </c>
    </row>
    <row r="1356" spans="1:11" x14ac:dyDescent="0.55000000000000004">
      <c r="A1356" t="s">
        <v>2016</v>
      </c>
      <c r="B1356" t="s">
        <v>675</v>
      </c>
      <c r="C1356" s="1">
        <v>1593</v>
      </c>
      <c r="D1356" t="s">
        <v>709</v>
      </c>
      <c r="H1356" t="s">
        <v>2016</v>
      </c>
      <c r="I1356" t="s">
        <v>675</v>
      </c>
      <c r="J1356" s="1">
        <v>1593</v>
      </c>
      <c r="K1356" t="s">
        <v>709</v>
      </c>
    </row>
    <row r="1357" spans="1:11" x14ac:dyDescent="0.55000000000000004">
      <c r="A1357" t="s">
        <v>2017</v>
      </c>
      <c r="B1357" t="s">
        <v>678</v>
      </c>
      <c r="C1357">
        <v>748</v>
      </c>
      <c r="D1357" t="s">
        <v>690</v>
      </c>
      <c r="H1357" t="s">
        <v>2017</v>
      </c>
      <c r="I1357" t="s">
        <v>678</v>
      </c>
      <c r="J1357">
        <v>748</v>
      </c>
      <c r="K1357" t="s">
        <v>690</v>
      </c>
    </row>
    <row r="1358" spans="1:11" x14ac:dyDescent="0.55000000000000004">
      <c r="A1358" t="s">
        <v>2017</v>
      </c>
      <c r="B1358" t="s">
        <v>675</v>
      </c>
      <c r="C1358" s="1">
        <v>1187</v>
      </c>
      <c r="D1358" t="s">
        <v>1022</v>
      </c>
      <c r="H1358" t="s">
        <v>2017</v>
      </c>
      <c r="I1358" t="s">
        <v>675</v>
      </c>
      <c r="J1358" s="1">
        <v>1187</v>
      </c>
      <c r="K1358" t="s">
        <v>1022</v>
      </c>
    </row>
    <row r="1359" spans="1:11" x14ac:dyDescent="0.55000000000000004">
      <c r="A1359" t="s">
        <v>2018</v>
      </c>
      <c r="B1359" t="s">
        <v>678</v>
      </c>
      <c r="C1359" s="1">
        <v>9080</v>
      </c>
      <c r="D1359" t="s">
        <v>666</v>
      </c>
      <c r="H1359" t="s">
        <v>2018</v>
      </c>
      <c r="I1359" t="s">
        <v>678</v>
      </c>
      <c r="J1359" s="1">
        <v>9080</v>
      </c>
      <c r="K1359" t="s">
        <v>666</v>
      </c>
    </row>
    <row r="1360" spans="1:11" x14ac:dyDescent="0.55000000000000004">
      <c r="A1360" t="s">
        <v>971</v>
      </c>
      <c r="B1360" t="s">
        <v>678</v>
      </c>
      <c r="C1360" s="1">
        <v>3101</v>
      </c>
      <c r="D1360" t="s">
        <v>971</v>
      </c>
      <c r="H1360" t="s">
        <v>971</v>
      </c>
      <c r="I1360" t="s">
        <v>678</v>
      </c>
      <c r="J1360" s="1">
        <v>3101</v>
      </c>
      <c r="K1360" t="s">
        <v>971</v>
      </c>
    </row>
    <row r="1361" spans="1:11" x14ac:dyDescent="0.55000000000000004">
      <c r="A1361" t="s">
        <v>2019</v>
      </c>
      <c r="B1361" t="s">
        <v>678</v>
      </c>
      <c r="C1361" s="1">
        <v>12187</v>
      </c>
      <c r="D1361" t="s">
        <v>668</v>
      </c>
      <c r="H1361" t="s">
        <v>2019</v>
      </c>
      <c r="I1361" t="s">
        <v>678</v>
      </c>
      <c r="J1361" s="1">
        <v>12187</v>
      </c>
      <c r="K1361" t="s">
        <v>668</v>
      </c>
    </row>
    <row r="1362" spans="1:11" x14ac:dyDescent="0.55000000000000004">
      <c r="A1362" t="s">
        <v>2020</v>
      </c>
      <c r="B1362" t="s">
        <v>678</v>
      </c>
      <c r="C1362">
        <v>338</v>
      </c>
      <c r="D1362" t="s">
        <v>953</v>
      </c>
      <c r="H1362" t="s">
        <v>2020</v>
      </c>
      <c r="I1362" t="s">
        <v>678</v>
      </c>
      <c r="J1362">
        <v>338</v>
      </c>
      <c r="K1362" t="s">
        <v>953</v>
      </c>
    </row>
    <row r="1363" spans="1:11" x14ac:dyDescent="0.55000000000000004">
      <c r="A1363" t="s">
        <v>2021</v>
      </c>
      <c r="B1363" t="s">
        <v>678</v>
      </c>
      <c r="C1363" s="1">
        <v>6742</v>
      </c>
      <c r="D1363" t="s">
        <v>728</v>
      </c>
      <c r="H1363" t="s">
        <v>2021</v>
      </c>
      <c r="I1363" t="s">
        <v>678</v>
      </c>
      <c r="J1363" s="1">
        <v>6742</v>
      </c>
      <c r="K1363" t="s">
        <v>728</v>
      </c>
    </row>
    <row r="1364" spans="1:11" x14ac:dyDescent="0.55000000000000004">
      <c r="A1364" t="s">
        <v>2022</v>
      </c>
      <c r="B1364" t="s">
        <v>675</v>
      </c>
      <c r="C1364">
        <v>903</v>
      </c>
      <c r="D1364" t="s">
        <v>903</v>
      </c>
      <c r="H1364" t="s">
        <v>2022</v>
      </c>
      <c r="I1364" t="s">
        <v>675</v>
      </c>
      <c r="J1364">
        <v>903</v>
      </c>
      <c r="K1364" t="s">
        <v>903</v>
      </c>
    </row>
    <row r="1365" spans="1:11" x14ac:dyDescent="0.55000000000000004">
      <c r="A1365" t="s">
        <v>2023</v>
      </c>
      <c r="B1365" t="s">
        <v>678</v>
      </c>
      <c r="C1365" s="1">
        <v>4026</v>
      </c>
      <c r="D1365" t="s">
        <v>667</v>
      </c>
      <c r="H1365" t="s">
        <v>2023</v>
      </c>
      <c r="I1365" t="s">
        <v>678</v>
      </c>
      <c r="J1365" s="1">
        <v>4026</v>
      </c>
      <c r="K1365" t="s">
        <v>667</v>
      </c>
    </row>
    <row r="1366" spans="1:11" x14ac:dyDescent="0.55000000000000004">
      <c r="A1366" t="s">
        <v>2024</v>
      </c>
      <c r="B1366" t="s">
        <v>675</v>
      </c>
      <c r="C1366" s="1">
        <v>13770</v>
      </c>
      <c r="D1366" t="s">
        <v>666</v>
      </c>
      <c r="H1366" t="s">
        <v>2024</v>
      </c>
      <c r="I1366" t="s">
        <v>675</v>
      </c>
      <c r="J1366" s="1">
        <v>13770</v>
      </c>
      <c r="K1366" t="s">
        <v>666</v>
      </c>
    </row>
    <row r="1367" spans="1:11" x14ac:dyDescent="0.55000000000000004">
      <c r="A1367" t="s">
        <v>2025</v>
      </c>
      <c r="B1367" t="s">
        <v>675</v>
      </c>
      <c r="C1367" s="1">
        <v>10657</v>
      </c>
      <c r="D1367" t="s">
        <v>669</v>
      </c>
      <c r="H1367" t="s">
        <v>2025</v>
      </c>
      <c r="I1367" t="s">
        <v>675</v>
      </c>
      <c r="J1367" s="1">
        <v>10657</v>
      </c>
      <c r="K1367" t="s">
        <v>669</v>
      </c>
    </row>
    <row r="1368" spans="1:11" x14ac:dyDescent="0.55000000000000004">
      <c r="A1368" t="s">
        <v>2026</v>
      </c>
      <c r="B1368" t="s">
        <v>678</v>
      </c>
      <c r="C1368">
        <v>811</v>
      </c>
      <c r="D1368" t="s">
        <v>707</v>
      </c>
      <c r="H1368" t="s">
        <v>2026</v>
      </c>
      <c r="I1368" t="s">
        <v>678</v>
      </c>
      <c r="J1368">
        <v>811</v>
      </c>
      <c r="K1368" t="s">
        <v>707</v>
      </c>
    </row>
    <row r="1369" spans="1:11" x14ac:dyDescent="0.55000000000000004">
      <c r="A1369" t="s">
        <v>2027</v>
      </c>
      <c r="B1369" t="s">
        <v>678</v>
      </c>
      <c r="C1369">
        <v>324</v>
      </c>
      <c r="D1369" t="s">
        <v>747</v>
      </c>
      <c r="H1369" t="s">
        <v>2027</v>
      </c>
      <c r="I1369" t="s">
        <v>678</v>
      </c>
      <c r="J1369">
        <v>324</v>
      </c>
      <c r="K1369" t="s">
        <v>747</v>
      </c>
    </row>
    <row r="1370" spans="1:11" x14ac:dyDescent="0.55000000000000004">
      <c r="A1370" t="s">
        <v>2028</v>
      </c>
      <c r="B1370" t="s">
        <v>678</v>
      </c>
      <c r="C1370">
        <v>698</v>
      </c>
      <c r="D1370" t="s">
        <v>810</v>
      </c>
      <c r="H1370" t="s">
        <v>2028</v>
      </c>
      <c r="I1370" t="s">
        <v>678</v>
      </c>
      <c r="J1370">
        <v>698</v>
      </c>
      <c r="K1370" t="s">
        <v>810</v>
      </c>
    </row>
    <row r="1371" spans="1:11" x14ac:dyDescent="0.55000000000000004">
      <c r="A1371" t="s">
        <v>2029</v>
      </c>
      <c r="B1371" t="s">
        <v>678</v>
      </c>
      <c r="C1371" s="1">
        <v>32971</v>
      </c>
      <c r="D1371" t="s">
        <v>666</v>
      </c>
      <c r="H1371" t="s">
        <v>2029</v>
      </c>
      <c r="I1371" t="s">
        <v>678</v>
      </c>
      <c r="J1371" s="1">
        <v>32971</v>
      </c>
      <c r="K1371" t="s">
        <v>666</v>
      </c>
    </row>
    <row r="1372" spans="1:11" x14ac:dyDescent="0.55000000000000004">
      <c r="A1372" t="s">
        <v>2029</v>
      </c>
      <c r="B1372" t="s">
        <v>678</v>
      </c>
      <c r="C1372" s="1">
        <v>32971</v>
      </c>
      <c r="D1372" t="s">
        <v>769</v>
      </c>
      <c r="H1372" t="s">
        <v>2029</v>
      </c>
      <c r="I1372" t="s">
        <v>678</v>
      </c>
      <c r="J1372" s="1">
        <v>32971</v>
      </c>
      <c r="K1372" t="s">
        <v>769</v>
      </c>
    </row>
    <row r="1373" spans="1:11" x14ac:dyDescent="0.55000000000000004">
      <c r="A1373" t="s">
        <v>2030</v>
      </c>
      <c r="B1373" t="s">
        <v>678</v>
      </c>
      <c r="C1373">
        <v>512</v>
      </c>
      <c r="D1373" t="s">
        <v>964</v>
      </c>
      <c r="H1373" t="s">
        <v>2030</v>
      </c>
      <c r="I1373" t="s">
        <v>678</v>
      </c>
      <c r="J1373">
        <v>512</v>
      </c>
      <c r="K1373" t="s">
        <v>964</v>
      </c>
    </row>
    <row r="1374" spans="1:11" x14ac:dyDescent="0.55000000000000004">
      <c r="A1374" t="s">
        <v>2031</v>
      </c>
      <c r="B1374" t="s">
        <v>675</v>
      </c>
      <c r="C1374" s="1">
        <v>24770</v>
      </c>
      <c r="D1374" t="s">
        <v>667</v>
      </c>
      <c r="H1374" t="s">
        <v>2031</v>
      </c>
      <c r="I1374" t="s">
        <v>675</v>
      </c>
      <c r="J1374" s="1">
        <v>24770</v>
      </c>
      <c r="K1374" t="s">
        <v>667</v>
      </c>
    </row>
    <row r="1375" spans="1:11" x14ac:dyDescent="0.55000000000000004">
      <c r="A1375" t="s">
        <v>2032</v>
      </c>
      <c r="B1375" t="s">
        <v>678</v>
      </c>
      <c r="C1375" s="1">
        <v>1044</v>
      </c>
      <c r="D1375" t="s">
        <v>669</v>
      </c>
      <c r="H1375" t="s">
        <v>2032</v>
      </c>
      <c r="I1375" t="s">
        <v>678</v>
      </c>
      <c r="J1375" s="1">
        <v>1044</v>
      </c>
      <c r="K1375" t="s">
        <v>669</v>
      </c>
    </row>
    <row r="1376" spans="1:11" x14ac:dyDescent="0.55000000000000004">
      <c r="A1376" t="s">
        <v>2033</v>
      </c>
      <c r="B1376" t="s">
        <v>678</v>
      </c>
      <c r="C1376" s="1">
        <v>10789</v>
      </c>
      <c r="D1376" t="s">
        <v>668</v>
      </c>
      <c r="H1376" t="s">
        <v>2033</v>
      </c>
      <c r="I1376" t="s">
        <v>678</v>
      </c>
      <c r="J1376" s="1">
        <v>10789</v>
      </c>
      <c r="K1376" t="s">
        <v>668</v>
      </c>
    </row>
    <row r="1377" spans="1:11" x14ac:dyDescent="0.55000000000000004">
      <c r="A1377" t="s">
        <v>2034</v>
      </c>
      <c r="B1377" t="s">
        <v>678</v>
      </c>
      <c r="C1377">
        <v>991</v>
      </c>
      <c r="D1377" t="s">
        <v>738</v>
      </c>
      <c r="H1377" t="s">
        <v>2034</v>
      </c>
      <c r="I1377" t="s">
        <v>678</v>
      </c>
      <c r="J1377">
        <v>991</v>
      </c>
      <c r="K1377" t="s">
        <v>738</v>
      </c>
    </row>
    <row r="1378" spans="1:11" x14ac:dyDescent="0.55000000000000004">
      <c r="A1378" t="s">
        <v>2035</v>
      </c>
      <c r="B1378" t="s">
        <v>675</v>
      </c>
      <c r="C1378" s="1">
        <v>1429</v>
      </c>
      <c r="D1378" t="s">
        <v>857</v>
      </c>
      <c r="H1378" t="s">
        <v>2035</v>
      </c>
      <c r="I1378" t="s">
        <v>675</v>
      </c>
      <c r="J1378" s="1">
        <v>1429</v>
      </c>
      <c r="K1378" t="s">
        <v>857</v>
      </c>
    </row>
    <row r="1379" spans="1:11" x14ac:dyDescent="0.55000000000000004">
      <c r="A1379" t="s">
        <v>2036</v>
      </c>
      <c r="B1379" t="s">
        <v>678</v>
      </c>
      <c r="C1379">
        <v>391</v>
      </c>
      <c r="D1379" t="s">
        <v>988</v>
      </c>
      <c r="H1379" t="s">
        <v>2036</v>
      </c>
      <c r="I1379" t="s">
        <v>678</v>
      </c>
      <c r="J1379">
        <v>391</v>
      </c>
      <c r="K1379" t="s">
        <v>988</v>
      </c>
    </row>
    <row r="1380" spans="1:11" x14ac:dyDescent="0.55000000000000004">
      <c r="A1380" t="s">
        <v>2037</v>
      </c>
      <c r="B1380" t="s">
        <v>678</v>
      </c>
      <c r="C1380">
        <v>86</v>
      </c>
      <c r="D1380" t="s">
        <v>1281</v>
      </c>
      <c r="H1380" t="s">
        <v>2037</v>
      </c>
      <c r="I1380" t="s">
        <v>678</v>
      </c>
      <c r="J1380">
        <v>86</v>
      </c>
      <c r="K1380" t="s">
        <v>1281</v>
      </c>
    </row>
    <row r="1381" spans="1:11" x14ac:dyDescent="0.55000000000000004">
      <c r="A1381" t="s">
        <v>2038</v>
      </c>
      <c r="B1381" t="s">
        <v>678</v>
      </c>
      <c r="C1381">
        <v>693</v>
      </c>
      <c r="D1381" t="s">
        <v>676</v>
      </c>
      <c r="H1381" t="s">
        <v>2038</v>
      </c>
      <c r="I1381" t="s">
        <v>678</v>
      </c>
      <c r="J1381">
        <v>693</v>
      </c>
      <c r="K1381" t="s">
        <v>676</v>
      </c>
    </row>
    <row r="1382" spans="1:11" x14ac:dyDescent="0.55000000000000004">
      <c r="A1382" t="s">
        <v>2039</v>
      </c>
      <c r="B1382" t="s">
        <v>675</v>
      </c>
      <c r="C1382" s="1">
        <v>16921</v>
      </c>
      <c r="D1382" t="s">
        <v>768</v>
      </c>
      <c r="H1382" t="s">
        <v>2039</v>
      </c>
      <c r="I1382" t="s">
        <v>675</v>
      </c>
      <c r="J1382" s="1">
        <v>16921</v>
      </c>
      <c r="K1382" t="s">
        <v>768</v>
      </c>
    </row>
    <row r="1383" spans="1:11" x14ac:dyDescent="0.55000000000000004">
      <c r="A1383" t="s">
        <v>2040</v>
      </c>
      <c r="B1383" t="s">
        <v>675</v>
      </c>
      <c r="C1383" s="1">
        <v>1801</v>
      </c>
      <c r="D1383" t="s">
        <v>826</v>
      </c>
      <c r="H1383" t="s">
        <v>2040</v>
      </c>
      <c r="I1383" t="s">
        <v>675</v>
      </c>
      <c r="J1383" s="1">
        <v>1801</v>
      </c>
      <c r="K1383" t="s">
        <v>826</v>
      </c>
    </row>
    <row r="1384" spans="1:11" x14ac:dyDescent="0.55000000000000004">
      <c r="A1384" t="s">
        <v>2041</v>
      </c>
      <c r="B1384" t="s">
        <v>675</v>
      </c>
      <c r="C1384" s="1">
        <v>24413</v>
      </c>
      <c r="D1384" t="s">
        <v>728</v>
      </c>
      <c r="H1384" t="s">
        <v>2041</v>
      </c>
      <c r="I1384" t="s">
        <v>675</v>
      </c>
      <c r="J1384" s="1">
        <v>24413</v>
      </c>
      <c r="K1384" t="s">
        <v>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4"/>
  <sheetViews>
    <sheetView workbookViewId="0">
      <selection sqref="A1:A1048576"/>
    </sheetView>
  </sheetViews>
  <sheetFormatPr defaultRowHeight="14.4" x14ac:dyDescent="0.55000000000000004"/>
  <sheetData>
    <row r="1" spans="1:7" x14ac:dyDescent="0.55000000000000004">
      <c r="A1" t="s">
        <v>671</v>
      </c>
      <c r="B1" t="s">
        <v>1</v>
      </c>
      <c r="C1" t="s">
        <v>672</v>
      </c>
      <c r="D1" t="s">
        <v>673</v>
      </c>
    </row>
    <row r="2" spans="1:7" x14ac:dyDescent="0.55000000000000004">
      <c r="A2" t="s">
        <v>674</v>
      </c>
      <c r="B2" t="s">
        <v>675</v>
      </c>
      <c r="C2" s="1">
        <v>3319</v>
      </c>
      <c r="D2" t="s">
        <v>676</v>
      </c>
    </row>
    <row r="3" spans="1:7" x14ac:dyDescent="0.55000000000000004">
      <c r="A3" t="s">
        <v>677</v>
      </c>
      <c r="B3" t="s">
        <v>678</v>
      </c>
      <c r="C3">
        <v>252</v>
      </c>
      <c r="D3" t="s">
        <v>679</v>
      </c>
    </row>
    <row r="4" spans="1:7" x14ac:dyDescent="0.55000000000000004">
      <c r="A4" t="s">
        <v>680</v>
      </c>
      <c r="B4" t="s">
        <v>678</v>
      </c>
      <c r="C4" s="1">
        <v>36942</v>
      </c>
      <c r="D4" t="s">
        <v>666</v>
      </c>
    </row>
    <row r="5" spans="1:7" x14ac:dyDescent="0.55000000000000004">
      <c r="A5" t="s">
        <v>681</v>
      </c>
      <c r="B5" t="s">
        <v>678</v>
      </c>
      <c r="C5">
        <v>85</v>
      </c>
      <c r="D5" t="s">
        <v>682</v>
      </c>
      <c r="G5" t="s">
        <v>693</v>
      </c>
    </row>
    <row r="6" spans="1:7" x14ac:dyDescent="0.55000000000000004">
      <c r="A6" t="s">
        <v>683</v>
      </c>
      <c r="B6" t="s">
        <v>678</v>
      </c>
      <c r="C6">
        <v>891</v>
      </c>
      <c r="D6" t="s">
        <v>684</v>
      </c>
      <c r="G6" t="s">
        <v>693</v>
      </c>
    </row>
    <row r="7" spans="1:7" x14ac:dyDescent="0.55000000000000004">
      <c r="A7" t="s">
        <v>685</v>
      </c>
      <c r="B7" t="s">
        <v>678</v>
      </c>
      <c r="C7">
        <v>1190</v>
      </c>
      <c r="D7" t="s">
        <v>686</v>
      </c>
      <c r="G7" t="s">
        <v>710</v>
      </c>
    </row>
    <row r="8" spans="1:7" x14ac:dyDescent="0.55000000000000004">
      <c r="A8" t="s">
        <v>687</v>
      </c>
      <c r="B8" t="s">
        <v>675</v>
      </c>
      <c r="C8" s="1">
        <v>1988</v>
      </c>
      <c r="D8" t="s">
        <v>688</v>
      </c>
      <c r="G8" t="s">
        <v>714</v>
      </c>
    </row>
    <row r="9" spans="1:7" x14ac:dyDescent="0.55000000000000004">
      <c r="A9" t="s">
        <v>689</v>
      </c>
      <c r="B9" t="s">
        <v>675</v>
      </c>
      <c r="C9" s="1">
        <v>3640</v>
      </c>
      <c r="D9" t="s">
        <v>690</v>
      </c>
      <c r="G9" t="s">
        <v>727</v>
      </c>
    </row>
    <row r="10" spans="1:7" x14ac:dyDescent="0.55000000000000004">
      <c r="A10" t="s">
        <v>691</v>
      </c>
      <c r="B10" t="s">
        <v>678</v>
      </c>
      <c r="C10">
        <v>831</v>
      </c>
      <c r="D10" t="s">
        <v>692</v>
      </c>
      <c r="G10" t="s">
        <v>739</v>
      </c>
    </row>
    <row r="11" spans="1:7" x14ac:dyDescent="0.55000000000000004">
      <c r="A11" t="s">
        <v>693</v>
      </c>
      <c r="B11" t="s">
        <v>678</v>
      </c>
      <c r="C11" s="1">
        <v>30046</v>
      </c>
      <c r="D11" t="s">
        <v>694</v>
      </c>
    </row>
    <row r="12" spans="1:7" x14ac:dyDescent="0.55000000000000004">
      <c r="A12" t="s">
        <v>693</v>
      </c>
      <c r="B12" t="s">
        <v>678</v>
      </c>
      <c r="C12" s="1">
        <v>30046</v>
      </c>
      <c r="D12" t="s">
        <v>667</v>
      </c>
    </row>
    <row r="13" spans="1:7" x14ac:dyDescent="0.55000000000000004">
      <c r="A13" t="s">
        <v>695</v>
      </c>
      <c r="B13" t="s">
        <v>678</v>
      </c>
      <c r="C13">
        <v>681</v>
      </c>
      <c r="D13" t="s">
        <v>669</v>
      </c>
      <c r="G13" t="s">
        <v>767</v>
      </c>
    </row>
    <row r="14" spans="1:7" x14ac:dyDescent="0.55000000000000004">
      <c r="A14" t="s">
        <v>696</v>
      </c>
      <c r="B14" t="s">
        <v>678</v>
      </c>
      <c r="C14">
        <v>475</v>
      </c>
      <c r="D14" t="s">
        <v>697</v>
      </c>
      <c r="G14" t="s">
        <v>767</v>
      </c>
    </row>
    <row r="15" spans="1:7" x14ac:dyDescent="0.55000000000000004">
      <c r="A15" t="s">
        <v>698</v>
      </c>
      <c r="B15" t="s">
        <v>678</v>
      </c>
      <c r="C15">
        <v>148</v>
      </c>
      <c r="D15" t="s">
        <v>699</v>
      </c>
      <c r="G15" t="s">
        <v>767</v>
      </c>
    </row>
    <row r="16" spans="1:7" x14ac:dyDescent="0.55000000000000004">
      <c r="A16" t="s">
        <v>700</v>
      </c>
      <c r="B16" t="s">
        <v>678</v>
      </c>
      <c r="C16">
        <v>291</v>
      </c>
      <c r="D16" t="s">
        <v>701</v>
      </c>
      <c r="G16" t="s">
        <v>780</v>
      </c>
    </row>
    <row r="17" spans="1:7" x14ac:dyDescent="0.55000000000000004">
      <c r="A17" t="s">
        <v>702</v>
      </c>
      <c r="B17" t="s">
        <v>678</v>
      </c>
      <c r="C17">
        <v>320</v>
      </c>
      <c r="D17" t="s">
        <v>703</v>
      </c>
      <c r="G17" t="s">
        <v>780</v>
      </c>
    </row>
    <row r="18" spans="1:7" x14ac:dyDescent="0.55000000000000004">
      <c r="A18" t="s">
        <v>704</v>
      </c>
      <c r="B18" t="s">
        <v>678</v>
      </c>
      <c r="C18" s="1">
        <v>2002</v>
      </c>
      <c r="D18" t="s">
        <v>705</v>
      </c>
      <c r="G18" t="s">
        <v>785</v>
      </c>
    </row>
    <row r="19" spans="1:7" x14ac:dyDescent="0.55000000000000004">
      <c r="A19" t="s">
        <v>706</v>
      </c>
      <c r="B19" t="s">
        <v>678</v>
      </c>
      <c r="C19">
        <v>671</v>
      </c>
      <c r="D19" t="s">
        <v>707</v>
      </c>
      <c r="G19" t="s">
        <v>785</v>
      </c>
    </row>
    <row r="20" spans="1:7" x14ac:dyDescent="0.55000000000000004">
      <c r="A20" t="s">
        <v>708</v>
      </c>
      <c r="B20" t="s">
        <v>678</v>
      </c>
      <c r="C20">
        <v>227</v>
      </c>
      <c r="D20" t="s">
        <v>709</v>
      </c>
      <c r="G20" t="s">
        <v>785</v>
      </c>
    </row>
    <row r="21" spans="1:7" x14ac:dyDescent="0.55000000000000004">
      <c r="A21" t="s">
        <v>710</v>
      </c>
      <c r="B21" t="s">
        <v>678</v>
      </c>
      <c r="C21" s="1">
        <v>19277</v>
      </c>
      <c r="D21" t="s">
        <v>668</v>
      </c>
    </row>
    <row r="22" spans="1:7" x14ac:dyDescent="0.55000000000000004">
      <c r="A22" t="s">
        <v>711</v>
      </c>
      <c r="B22" t="s">
        <v>675</v>
      </c>
      <c r="C22" s="1">
        <v>2319</v>
      </c>
      <c r="D22" t="s">
        <v>712</v>
      </c>
      <c r="G22" t="s">
        <v>789</v>
      </c>
    </row>
    <row r="23" spans="1:7" x14ac:dyDescent="0.55000000000000004">
      <c r="A23" t="s">
        <v>713</v>
      </c>
      <c r="B23" t="s">
        <v>678</v>
      </c>
      <c r="C23">
        <v>391</v>
      </c>
      <c r="D23" t="s">
        <v>670</v>
      </c>
      <c r="G23" t="s">
        <v>789</v>
      </c>
    </row>
    <row r="24" spans="1:7" x14ac:dyDescent="0.55000000000000004">
      <c r="A24" t="s">
        <v>714</v>
      </c>
      <c r="B24" t="s">
        <v>675</v>
      </c>
      <c r="C24" s="1">
        <v>27865</v>
      </c>
      <c r="D24" t="s">
        <v>669</v>
      </c>
    </row>
    <row r="25" spans="1:7" x14ac:dyDescent="0.55000000000000004">
      <c r="A25" t="s">
        <v>715</v>
      </c>
      <c r="B25" t="s">
        <v>678</v>
      </c>
      <c r="C25">
        <v>531</v>
      </c>
      <c r="D25" t="s">
        <v>676</v>
      </c>
      <c r="G25" t="s">
        <v>798</v>
      </c>
    </row>
    <row r="26" spans="1:7" x14ac:dyDescent="0.55000000000000004">
      <c r="A26" t="s">
        <v>716</v>
      </c>
      <c r="B26" t="s">
        <v>678</v>
      </c>
      <c r="C26">
        <v>270</v>
      </c>
      <c r="D26" t="s">
        <v>701</v>
      </c>
      <c r="G26" t="s">
        <v>811</v>
      </c>
    </row>
    <row r="27" spans="1:7" x14ac:dyDescent="0.55000000000000004">
      <c r="A27" t="s">
        <v>717</v>
      </c>
      <c r="B27" t="s">
        <v>675</v>
      </c>
      <c r="C27" s="1">
        <v>2500</v>
      </c>
      <c r="D27" t="s">
        <v>718</v>
      </c>
      <c r="G27" t="s">
        <v>815</v>
      </c>
    </row>
    <row r="28" spans="1:7" x14ac:dyDescent="0.55000000000000004">
      <c r="A28" t="s">
        <v>719</v>
      </c>
      <c r="B28" t="s">
        <v>678</v>
      </c>
      <c r="C28">
        <v>146</v>
      </c>
      <c r="D28" t="s">
        <v>720</v>
      </c>
      <c r="G28" t="s">
        <v>816</v>
      </c>
    </row>
    <row r="29" spans="1:7" x14ac:dyDescent="0.55000000000000004">
      <c r="A29" t="s">
        <v>721</v>
      </c>
      <c r="B29" t="s">
        <v>678</v>
      </c>
      <c r="C29" s="1">
        <v>1178</v>
      </c>
      <c r="D29" t="s">
        <v>722</v>
      </c>
      <c r="G29" t="s">
        <v>822</v>
      </c>
    </row>
    <row r="30" spans="1:7" x14ac:dyDescent="0.55000000000000004">
      <c r="A30" t="s">
        <v>723</v>
      </c>
      <c r="B30" t="s">
        <v>678</v>
      </c>
      <c r="C30">
        <v>578</v>
      </c>
      <c r="D30" t="s">
        <v>707</v>
      </c>
      <c r="G30" t="s">
        <v>825</v>
      </c>
    </row>
    <row r="31" spans="1:7" x14ac:dyDescent="0.55000000000000004">
      <c r="A31" t="s">
        <v>724</v>
      </c>
      <c r="B31" t="s">
        <v>675</v>
      </c>
      <c r="C31" s="1">
        <v>4442</v>
      </c>
      <c r="D31" t="s">
        <v>670</v>
      </c>
      <c r="G31" t="s">
        <v>827</v>
      </c>
    </row>
    <row r="32" spans="1:7" x14ac:dyDescent="0.55000000000000004">
      <c r="A32" t="s">
        <v>725</v>
      </c>
      <c r="B32" t="s">
        <v>726</v>
      </c>
      <c r="C32">
        <v>878</v>
      </c>
      <c r="D32" t="s">
        <v>707</v>
      </c>
      <c r="G32" t="s">
        <v>829</v>
      </c>
    </row>
    <row r="33" spans="1:7" x14ac:dyDescent="0.55000000000000004">
      <c r="A33" t="s">
        <v>727</v>
      </c>
      <c r="B33" t="s">
        <v>678</v>
      </c>
      <c r="C33" s="1">
        <v>14430</v>
      </c>
      <c r="D33" t="s">
        <v>728</v>
      </c>
    </row>
    <row r="34" spans="1:7" x14ac:dyDescent="0.55000000000000004">
      <c r="A34" t="s">
        <v>729</v>
      </c>
      <c r="B34" t="s">
        <v>678</v>
      </c>
      <c r="C34">
        <v>366</v>
      </c>
      <c r="D34" t="s">
        <v>730</v>
      </c>
      <c r="G34" t="s">
        <v>840</v>
      </c>
    </row>
    <row r="35" spans="1:7" x14ac:dyDescent="0.55000000000000004">
      <c r="A35" t="s">
        <v>731</v>
      </c>
      <c r="B35" t="s">
        <v>675</v>
      </c>
      <c r="C35" s="1">
        <v>2916</v>
      </c>
      <c r="D35" t="s">
        <v>732</v>
      </c>
      <c r="G35" t="s">
        <v>841</v>
      </c>
    </row>
    <row r="36" spans="1:7" x14ac:dyDescent="0.55000000000000004">
      <c r="A36" t="s">
        <v>733</v>
      </c>
      <c r="B36" t="s">
        <v>678</v>
      </c>
      <c r="C36">
        <v>409</v>
      </c>
      <c r="D36" t="s">
        <v>734</v>
      </c>
      <c r="G36" t="s">
        <v>842</v>
      </c>
    </row>
    <row r="37" spans="1:7" x14ac:dyDescent="0.55000000000000004">
      <c r="A37" t="s">
        <v>735</v>
      </c>
      <c r="B37" t="s">
        <v>678</v>
      </c>
      <c r="C37">
        <v>947</v>
      </c>
      <c r="D37" t="s">
        <v>736</v>
      </c>
      <c r="G37" t="s">
        <v>846</v>
      </c>
    </row>
    <row r="38" spans="1:7" x14ac:dyDescent="0.55000000000000004">
      <c r="A38" t="s">
        <v>737</v>
      </c>
      <c r="B38" t="s">
        <v>678</v>
      </c>
      <c r="C38">
        <v>193</v>
      </c>
      <c r="D38" t="s">
        <v>738</v>
      </c>
      <c r="G38" t="s">
        <v>846</v>
      </c>
    </row>
    <row r="39" spans="1:7" x14ac:dyDescent="0.55000000000000004">
      <c r="A39" t="s">
        <v>739</v>
      </c>
      <c r="B39" t="s">
        <v>678</v>
      </c>
      <c r="C39" s="1">
        <v>75101</v>
      </c>
      <c r="D39" t="s">
        <v>668</v>
      </c>
    </row>
    <row r="40" spans="1:7" x14ac:dyDescent="0.55000000000000004">
      <c r="A40" t="s">
        <v>739</v>
      </c>
      <c r="B40" t="s">
        <v>678</v>
      </c>
      <c r="C40" s="1">
        <v>75101</v>
      </c>
      <c r="D40" t="s">
        <v>728</v>
      </c>
    </row>
    <row r="41" spans="1:7" x14ac:dyDescent="0.55000000000000004">
      <c r="A41" t="s">
        <v>740</v>
      </c>
      <c r="B41" t="s">
        <v>678</v>
      </c>
      <c r="C41">
        <v>343</v>
      </c>
      <c r="D41" t="s">
        <v>741</v>
      </c>
      <c r="G41" t="s">
        <v>859</v>
      </c>
    </row>
    <row r="42" spans="1:7" x14ac:dyDescent="0.55000000000000004">
      <c r="A42" t="s">
        <v>742</v>
      </c>
      <c r="B42" t="s">
        <v>678</v>
      </c>
      <c r="C42">
        <v>743</v>
      </c>
      <c r="D42" t="s">
        <v>743</v>
      </c>
      <c r="G42" t="s">
        <v>863</v>
      </c>
    </row>
    <row r="43" spans="1:7" x14ac:dyDescent="0.55000000000000004">
      <c r="A43" t="s">
        <v>744</v>
      </c>
      <c r="B43" t="s">
        <v>678</v>
      </c>
      <c r="C43">
        <v>294</v>
      </c>
      <c r="D43" t="s">
        <v>720</v>
      </c>
      <c r="G43" t="s">
        <v>867</v>
      </c>
    </row>
    <row r="44" spans="1:7" x14ac:dyDescent="0.55000000000000004">
      <c r="A44" t="s">
        <v>745</v>
      </c>
      <c r="B44" t="s">
        <v>678</v>
      </c>
      <c r="C44" s="1">
        <v>2288</v>
      </c>
      <c r="D44" t="s">
        <v>732</v>
      </c>
      <c r="G44" t="s">
        <v>871</v>
      </c>
    </row>
    <row r="45" spans="1:7" x14ac:dyDescent="0.55000000000000004">
      <c r="A45" t="s">
        <v>745</v>
      </c>
      <c r="B45" t="s">
        <v>678</v>
      </c>
      <c r="C45" s="1">
        <v>2288</v>
      </c>
      <c r="D45" t="s">
        <v>699</v>
      </c>
      <c r="G45" t="s">
        <v>887</v>
      </c>
    </row>
    <row r="46" spans="1:7" x14ac:dyDescent="0.55000000000000004">
      <c r="A46" t="s">
        <v>746</v>
      </c>
      <c r="B46" t="s">
        <v>678</v>
      </c>
      <c r="C46">
        <v>761</v>
      </c>
      <c r="D46" t="s">
        <v>747</v>
      </c>
      <c r="G46" t="s">
        <v>887</v>
      </c>
    </row>
    <row r="47" spans="1:7" x14ac:dyDescent="0.55000000000000004">
      <c r="A47" t="s">
        <v>748</v>
      </c>
      <c r="B47" t="s">
        <v>678</v>
      </c>
      <c r="C47" s="1">
        <v>1333</v>
      </c>
      <c r="D47" t="s">
        <v>734</v>
      </c>
      <c r="G47" t="s">
        <v>892</v>
      </c>
    </row>
    <row r="48" spans="1:7" x14ac:dyDescent="0.55000000000000004">
      <c r="A48" t="s">
        <v>749</v>
      </c>
      <c r="B48" t="s">
        <v>675</v>
      </c>
      <c r="C48">
        <v>536</v>
      </c>
      <c r="D48" t="s">
        <v>679</v>
      </c>
      <c r="G48" t="s">
        <v>898</v>
      </c>
    </row>
    <row r="49" spans="1:7" x14ac:dyDescent="0.55000000000000004">
      <c r="A49" t="s">
        <v>750</v>
      </c>
      <c r="B49" t="s">
        <v>678</v>
      </c>
      <c r="C49">
        <v>785</v>
      </c>
      <c r="D49" t="s">
        <v>751</v>
      </c>
      <c r="G49" t="s">
        <v>907</v>
      </c>
    </row>
    <row r="50" spans="1:7" x14ac:dyDescent="0.55000000000000004">
      <c r="A50" t="s">
        <v>752</v>
      </c>
      <c r="B50" t="s">
        <v>678</v>
      </c>
      <c r="C50">
        <v>972</v>
      </c>
      <c r="D50" t="s">
        <v>718</v>
      </c>
      <c r="G50" t="s">
        <v>912</v>
      </c>
    </row>
    <row r="51" spans="1:7" x14ac:dyDescent="0.55000000000000004">
      <c r="A51" t="s">
        <v>753</v>
      </c>
      <c r="B51" t="s">
        <v>675</v>
      </c>
      <c r="C51" s="1">
        <v>1168</v>
      </c>
      <c r="D51" t="s">
        <v>754</v>
      </c>
      <c r="G51" t="s">
        <v>913</v>
      </c>
    </row>
    <row r="52" spans="1:7" x14ac:dyDescent="0.55000000000000004">
      <c r="A52" t="s">
        <v>755</v>
      </c>
      <c r="B52" t="s">
        <v>726</v>
      </c>
      <c r="C52" s="1">
        <v>1141</v>
      </c>
      <c r="D52" t="s">
        <v>756</v>
      </c>
      <c r="G52" t="s">
        <v>921</v>
      </c>
    </row>
    <row r="53" spans="1:7" x14ac:dyDescent="0.55000000000000004">
      <c r="A53" t="s">
        <v>757</v>
      </c>
      <c r="B53" t="s">
        <v>675</v>
      </c>
      <c r="C53" s="1">
        <v>1988</v>
      </c>
      <c r="D53" t="s">
        <v>758</v>
      </c>
      <c r="G53" t="s">
        <v>924</v>
      </c>
    </row>
    <row r="54" spans="1:7" x14ac:dyDescent="0.55000000000000004">
      <c r="A54" t="s">
        <v>759</v>
      </c>
      <c r="B54" t="s">
        <v>726</v>
      </c>
      <c r="C54">
        <v>972</v>
      </c>
      <c r="D54" t="s">
        <v>707</v>
      </c>
      <c r="G54" t="s">
        <v>929</v>
      </c>
    </row>
    <row r="55" spans="1:7" x14ac:dyDescent="0.55000000000000004">
      <c r="A55" t="s">
        <v>760</v>
      </c>
      <c r="B55" t="s">
        <v>675</v>
      </c>
      <c r="C55" s="1">
        <v>1692</v>
      </c>
      <c r="D55" t="s">
        <v>761</v>
      </c>
      <c r="G55" t="s">
        <v>930</v>
      </c>
    </row>
    <row r="56" spans="1:7" x14ac:dyDescent="0.55000000000000004">
      <c r="A56" t="s">
        <v>762</v>
      </c>
      <c r="B56" t="s">
        <v>678</v>
      </c>
      <c r="C56" s="1">
        <v>1224</v>
      </c>
      <c r="D56" t="s">
        <v>732</v>
      </c>
      <c r="G56" t="s">
        <v>933</v>
      </c>
    </row>
    <row r="57" spans="1:7" x14ac:dyDescent="0.55000000000000004">
      <c r="A57" t="s">
        <v>763</v>
      </c>
      <c r="B57" t="s">
        <v>675</v>
      </c>
      <c r="C57" s="1">
        <v>4771</v>
      </c>
      <c r="D57" t="s">
        <v>764</v>
      </c>
      <c r="G57" t="s">
        <v>934</v>
      </c>
    </row>
    <row r="58" spans="1:7" x14ac:dyDescent="0.55000000000000004">
      <c r="A58" t="s">
        <v>765</v>
      </c>
      <c r="B58" t="s">
        <v>678</v>
      </c>
      <c r="C58">
        <v>587</v>
      </c>
      <c r="D58" t="s">
        <v>766</v>
      </c>
      <c r="G58" t="s">
        <v>935</v>
      </c>
    </row>
    <row r="59" spans="1:7" x14ac:dyDescent="0.55000000000000004">
      <c r="A59" t="s">
        <v>767</v>
      </c>
      <c r="B59" t="s">
        <v>675</v>
      </c>
      <c r="C59" s="1">
        <v>197899</v>
      </c>
      <c r="D59" t="s">
        <v>666</v>
      </c>
    </row>
    <row r="60" spans="1:7" x14ac:dyDescent="0.55000000000000004">
      <c r="A60" t="s">
        <v>767</v>
      </c>
      <c r="B60" t="s">
        <v>675</v>
      </c>
      <c r="C60" s="1">
        <v>197899</v>
      </c>
      <c r="D60" t="s">
        <v>694</v>
      </c>
    </row>
    <row r="61" spans="1:7" x14ac:dyDescent="0.55000000000000004">
      <c r="A61" t="s">
        <v>767</v>
      </c>
      <c r="B61" t="s">
        <v>675</v>
      </c>
      <c r="C61" s="1">
        <v>197899</v>
      </c>
      <c r="D61" t="s">
        <v>768</v>
      </c>
    </row>
    <row r="62" spans="1:7" x14ac:dyDescent="0.55000000000000004">
      <c r="A62" t="s">
        <v>767</v>
      </c>
      <c r="B62" t="s">
        <v>675</v>
      </c>
      <c r="C62" s="1">
        <v>197899</v>
      </c>
      <c r="D62" t="s">
        <v>769</v>
      </c>
    </row>
    <row r="63" spans="1:7" x14ac:dyDescent="0.55000000000000004">
      <c r="A63" t="s">
        <v>770</v>
      </c>
      <c r="B63" t="s">
        <v>675</v>
      </c>
      <c r="C63">
        <v>654</v>
      </c>
      <c r="D63" t="s">
        <v>771</v>
      </c>
      <c r="G63" t="s">
        <v>955</v>
      </c>
    </row>
    <row r="64" spans="1:7" x14ac:dyDescent="0.55000000000000004">
      <c r="A64" t="s">
        <v>772</v>
      </c>
      <c r="B64" t="s">
        <v>678</v>
      </c>
      <c r="C64" s="1">
        <v>1945</v>
      </c>
      <c r="D64" t="s">
        <v>686</v>
      </c>
      <c r="G64" t="s">
        <v>955</v>
      </c>
    </row>
    <row r="65" spans="1:7" x14ac:dyDescent="0.55000000000000004">
      <c r="A65" t="s">
        <v>773</v>
      </c>
      <c r="B65" t="s">
        <v>678</v>
      </c>
      <c r="C65">
        <v>799</v>
      </c>
      <c r="D65" t="s">
        <v>756</v>
      </c>
      <c r="G65" t="s">
        <v>956</v>
      </c>
    </row>
    <row r="66" spans="1:7" x14ac:dyDescent="0.55000000000000004">
      <c r="A66" t="s">
        <v>774</v>
      </c>
      <c r="B66" t="s">
        <v>678</v>
      </c>
      <c r="C66">
        <v>373</v>
      </c>
      <c r="D66" t="s">
        <v>775</v>
      </c>
      <c r="G66" t="s">
        <v>848</v>
      </c>
    </row>
    <row r="67" spans="1:7" x14ac:dyDescent="0.55000000000000004">
      <c r="A67" t="s">
        <v>776</v>
      </c>
      <c r="B67" t="s">
        <v>678</v>
      </c>
      <c r="C67">
        <v>189</v>
      </c>
      <c r="D67" t="s">
        <v>756</v>
      </c>
      <c r="G67" t="s">
        <v>960</v>
      </c>
    </row>
    <row r="68" spans="1:7" x14ac:dyDescent="0.55000000000000004">
      <c r="A68" t="s">
        <v>777</v>
      </c>
      <c r="B68" t="s">
        <v>678</v>
      </c>
      <c r="C68" s="1">
        <v>1583</v>
      </c>
      <c r="D68" t="s">
        <v>728</v>
      </c>
      <c r="G68" t="s">
        <v>962</v>
      </c>
    </row>
    <row r="69" spans="1:7" x14ac:dyDescent="0.55000000000000004">
      <c r="A69" t="s">
        <v>778</v>
      </c>
      <c r="B69" t="s">
        <v>678</v>
      </c>
      <c r="C69">
        <v>251</v>
      </c>
      <c r="D69" t="s">
        <v>779</v>
      </c>
      <c r="G69" t="s">
        <v>965</v>
      </c>
    </row>
    <row r="70" spans="1:7" x14ac:dyDescent="0.55000000000000004">
      <c r="A70" t="s">
        <v>780</v>
      </c>
      <c r="B70" t="s">
        <v>678</v>
      </c>
      <c r="C70" s="1">
        <v>10327</v>
      </c>
      <c r="D70" t="s">
        <v>668</v>
      </c>
    </row>
    <row r="71" spans="1:7" x14ac:dyDescent="0.55000000000000004">
      <c r="A71" t="s">
        <v>780</v>
      </c>
      <c r="B71" t="s">
        <v>678</v>
      </c>
      <c r="C71" s="1">
        <v>10327</v>
      </c>
      <c r="D71" t="s">
        <v>728</v>
      </c>
    </row>
    <row r="72" spans="1:7" x14ac:dyDescent="0.55000000000000004">
      <c r="A72" t="s">
        <v>781</v>
      </c>
      <c r="B72" t="s">
        <v>678</v>
      </c>
      <c r="C72" s="1">
        <v>4209</v>
      </c>
      <c r="D72" t="s">
        <v>668</v>
      </c>
      <c r="G72" t="s">
        <v>976</v>
      </c>
    </row>
    <row r="73" spans="1:7" x14ac:dyDescent="0.55000000000000004">
      <c r="A73" t="s">
        <v>782</v>
      </c>
      <c r="B73" t="s">
        <v>675</v>
      </c>
      <c r="C73" s="1">
        <v>1318</v>
      </c>
      <c r="D73" t="s">
        <v>783</v>
      </c>
      <c r="G73" t="s">
        <v>977</v>
      </c>
    </row>
    <row r="74" spans="1:7" x14ac:dyDescent="0.55000000000000004">
      <c r="A74" t="s">
        <v>784</v>
      </c>
      <c r="B74" t="s">
        <v>678</v>
      </c>
      <c r="C74">
        <v>595</v>
      </c>
      <c r="D74" t="s">
        <v>686</v>
      </c>
      <c r="G74" t="s">
        <v>980</v>
      </c>
    </row>
    <row r="75" spans="1:7" x14ac:dyDescent="0.55000000000000004">
      <c r="A75" t="s">
        <v>785</v>
      </c>
      <c r="B75" t="s">
        <v>678</v>
      </c>
      <c r="C75" s="1">
        <v>41208</v>
      </c>
      <c r="D75" t="s">
        <v>668</v>
      </c>
    </row>
    <row r="76" spans="1:7" x14ac:dyDescent="0.55000000000000004">
      <c r="A76" t="s">
        <v>785</v>
      </c>
      <c r="B76" t="s">
        <v>678</v>
      </c>
      <c r="C76" s="1">
        <v>41208</v>
      </c>
      <c r="D76" t="s">
        <v>666</v>
      </c>
    </row>
    <row r="77" spans="1:7" x14ac:dyDescent="0.55000000000000004">
      <c r="A77" t="s">
        <v>785</v>
      </c>
      <c r="B77" t="s">
        <v>678</v>
      </c>
      <c r="C77" s="1">
        <v>41208</v>
      </c>
      <c r="D77" t="s">
        <v>694</v>
      </c>
    </row>
    <row r="78" spans="1:7" x14ac:dyDescent="0.55000000000000004">
      <c r="A78" t="s">
        <v>786</v>
      </c>
      <c r="B78" t="s">
        <v>678</v>
      </c>
      <c r="C78" s="1">
        <v>6471</v>
      </c>
      <c r="D78" t="s">
        <v>787</v>
      </c>
    </row>
    <row r="79" spans="1:7" x14ac:dyDescent="0.55000000000000004">
      <c r="A79" t="s">
        <v>788</v>
      </c>
      <c r="B79" t="s">
        <v>678</v>
      </c>
      <c r="C79">
        <v>98</v>
      </c>
      <c r="D79" t="s">
        <v>766</v>
      </c>
      <c r="G79" t="s">
        <v>1004</v>
      </c>
    </row>
    <row r="80" spans="1:7" x14ac:dyDescent="0.55000000000000004">
      <c r="A80" t="s">
        <v>789</v>
      </c>
      <c r="B80" t="s">
        <v>675</v>
      </c>
      <c r="C80" s="1">
        <v>26045</v>
      </c>
      <c r="D80" t="s">
        <v>666</v>
      </c>
    </row>
    <row r="81" spans="1:7" x14ac:dyDescent="0.55000000000000004">
      <c r="A81" t="s">
        <v>789</v>
      </c>
      <c r="B81" t="s">
        <v>675</v>
      </c>
      <c r="C81" s="1">
        <v>26045</v>
      </c>
      <c r="D81" t="s">
        <v>694</v>
      </c>
    </row>
    <row r="82" spans="1:7" x14ac:dyDescent="0.55000000000000004">
      <c r="A82" t="s">
        <v>790</v>
      </c>
      <c r="B82" t="s">
        <v>678</v>
      </c>
      <c r="C82">
        <v>214</v>
      </c>
      <c r="D82" t="s">
        <v>791</v>
      </c>
      <c r="G82" t="s">
        <v>1007</v>
      </c>
    </row>
    <row r="83" spans="1:7" x14ac:dyDescent="0.55000000000000004">
      <c r="A83" t="s">
        <v>792</v>
      </c>
      <c r="B83" t="s">
        <v>678</v>
      </c>
      <c r="C83">
        <v>333</v>
      </c>
      <c r="D83" t="s">
        <v>793</v>
      </c>
      <c r="G83" t="s">
        <v>1007</v>
      </c>
    </row>
    <row r="84" spans="1:7" x14ac:dyDescent="0.55000000000000004">
      <c r="A84" t="s">
        <v>794</v>
      </c>
      <c r="B84" t="s">
        <v>678</v>
      </c>
      <c r="C84">
        <v>378</v>
      </c>
      <c r="D84" t="s">
        <v>795</v>
      </c>
      <c r="G84" t="s">
        <v>1019</v>
      </c>
    </row>
    <row r="85" spans="1:7" x14ac:dyDescent="0.55000000000000004">
      <c r="A85" t="s">
        <v>796</v>
      </c>
      <c r="B85" t="s">
        <v>678</v>
      </c>
      <c r="C85">
        <v>205</v>
      </c>
      <c r="D85" t="s">
        <v>783</v>
      </c>
      <c r="G85" t="s">
        <v>1020</v>
      </c>
    </row>
    <row r="86" spans="1:7" x14ac:dyDescent="0.55000000000000004">
      <c r="A86" t="s">
        <v>797</v>
      </c>
      <c r="B86" t="s">
        <v>678</v>
      </c>
      <c r="C86" s="1">
        <v>13638</v>
      </c>
      <c r="D86" t="s">
        <v>728</v>
      </c>
    </row>
    <row r="87" spans="1:7" x14ac:dyDescent="0.55000000000000004">
      <c r="A87" t="s">
        <v>798</v>
      </c>
      <c r="B87" t="s">
        <v>675</v>
      </c>
      <c r="C87" s="1">
        <v>6123</v>
      </c>
      <c r="D87" t="s">
        <v>734</v>
      </c>
    </row>
    <row r="88" spans="1:7" x14ac:dyDescent="0.55000000000000004">
      <c r="A88" t="s">
        <v>799</v>
      </c>
      <c r="B88" t="s">
        <v>678</v>
      </c>
      <c r="C88">
        <v>362</v>
      </c>
      <c r="D88" t="s">
        <v>747</v>
      </c>
      <c r="G88" t="s">
        <v>1029</v>
      </c>
    </row>
    <row r="89" spans="1:7" x14ac:dyDescent="0.55000000000000004">
      <c r="A89" t="s">
        <v>800</v>
      </c>
      <c r="B89" t="s">
        <v>678</v>
      </c>
      <c r="C89" s="1">
        <v>1040</v>
      </c>
      <c r="D89" t="s">
        <v>686</v>
      </c>
      <c r="G89" t="s">
        <v>1030</v>
      </c>
    </row>
    <row r="90" spans="1:7" x14ac:dyDescent="0.55000000000000004">
      <c r="A90" t="s">
        <v>801</v>
      </c>
      <c r="B90" t="s">
        <v>678</v>
      </c>
      <c r="C90">
        <v>580</v>
      </c>
      <c r="D90" t="s">
        <v>668</v>
      </c>
      <c r="G90" t="s">
        <v>1032</v>
      </c>
    </row>
    <row r="91" spans="1:7" x14ac:dyDescent="0.55000000000000004">
      <c r="A91" t="s">
        <v>802</v>
      </c>
      <c r="B91" t="s">
        <v>678</v>
      </c>
      <c r="C91" s="1">
        <v>4359</v>
      </c>
      <c r="D91" t="s">
        <v>769</v>
      </c>
      <c r="G91" t="s">
        <v>1048</v>
      </c>
    </row>
    <row r="92" spans="1:7" x14ac:dyDescent="0.55000000000000004">
      <c r="A92" t="s">
        <v>803</v>
      </c>
      <c r="B92" t="s">
        <v>678</v>
      </c>
      <c r="C92">
        <v>463</v>
      </c>
      <c r="D92" t="s">
        <v>712</v>
      </c>
      <c r="G92" t="s">
        <v>1049</v>
      </c>
    </row>
    <row r="93" spans="1:7" x14ac:dyDescent="0.55000000000000004">
      <c r="A93" t="s">
        <v>804</v>
      </c>
      <c r="B93" t="s">
        <v>678</v>
      </c>
      <c r="C93">
        <v>404</v>
      </c>
      <c r="D93" t="s">
        <v>701</v>
      </c>
      <c r="G93" t="s">
        <v>1017</v>
      </c>
    </row>
    <row r="94" spans="1:7" x14ac:dyDescent="0.55000000000000004">
      <c r="A94" t="s">
        <v>805</v>
      </c>
      <c r="B94" t="s">
        <v>678</v>
      </c>
      <c r="C94">
        <v>104</v>
      </c>
      <c r="D94" t="s">
        <v>806</v>
      </c>
      <c r="G94" t="s">
        <v>1056</v>
      </c>
    </row>
    <row r="95" spans="1:7" x14ac:dyDescent="0.55000000000000004">
      <c r="A95" t="s">
        <v>807</v>
      </c>
      <c r="B95" t="s">
        <v>726</v>
      </c>
      <c r="C95">
        <v>54</v>
      </c>
      <c r="D95" t="s">
        <v>808</v>
      </c>
      <c r="G95" t="s">
        <v>1060</v>
      </c>
    </row>
    <row r="96" spans="1:7" x14ac:dyDescent="0.55000000000000004">
      <c r="A96" t="s">
        <v>809</v>
      </c>
      <c r="B96" t="s">
        <v>678</v>
      </c>
      <c r="C96">
        <v>361</v>
      </c>
      <c r="D96" t="s">
        <v>810</v>
      </c>
      <c r="G96" t="s">
        <v>1060</v>
      </c>
    </row>
    <row r="97" spans="1:7" x14ac:dyDescent="0.55000000000000004">
      <c r="A97" t="s">
        <v>811</v>
      </c>
      <c r="B97" t="s">
        <v>675</v>
      </c>
      <c r="C97" s="1">
        <v>44478</v>
      </c>
      <c r="D97" t="s">
        <v>705</v>
      </c>
    </row>
    <row r="98" spans="1:7" x14ac:dyDescent="0.55000000000000004">
      <c r="A98" t="s">
        <v>812</v>
      </c>
      <c r="B98" t="s">
        <v>678</v>
      </c>
      <c r="C98" s="1">
        <v>1978</v>
      </c>
      <c r="D98" t="s">
        <v>787</v>
      </c>
      <c r="G98" t="s">
        <v>1069</v>
      </c>
    </row>
    <row r="99" spans="1:7" x14ac:dyDescent="0.55000000000000004">
      <c r="A99" t="s">
        <v>813</v>
      </c>
      <c r="B99" t="s">
        <v>678</v>
      </c>
      <c r="C99">
        <v>357</v>
      </c>
      <c r="D99" t="s">
        <v>720</v>
      </c>
      <c r="G99" t="s">
        <v>1070</v>
      </c>
    </row>
    <row r="100" spans="1:7" x14ac:dyDescent="0.55000000000000004">
      <c r="A100" t="s">
        <v>814</v>
      </c>
      <c r="B100" t="s">
        <v>678</v>
      </c>
      <c r="C100">
        <v>276</v>
      </c>
      <c r="D100" t="s">
        <v>697</v>
      </c>
      <c r="G100" t="s">
        <v>1078</v>
      </c>
    </row>
    <row r="101" spans="1:7" x14ac:dyDescent="0.55000000000000004">
      <c r="A101" t="s">
        <v>815</v>
      </c>
      <c r="B101" t="s">
        <v>678</v>
      </c>
      <c r="C101" s="1">
        <v>19071</v>
      </c>
      <c r="D101" t="s">
        <v>668</v>
      </c>
    </row>
    <row r="102" spans="1:7" x14ac:dyDescent="0.55000000000000004">
      <c r="A102" t="s">
        <v>816</v>
      </c>
      <c r="B102" t="s">
        <v>675</v>
      </c>
      <c r="C102" s="1">
        <v>25585</v>
      </c>
      <c r="D102" t="s">
        <v>817</v>
      </c>
    </row>
    <row r="103" spans="1:7" x14ac:dyDescent="0.55000000000000004">
      <c r="A103" t="s">
        <v>818</v>
      </c>
      <c r="B103" t="s">
        <v>678</v>
      </c>
      <c r="C103" s="1">
        <v>1730</v>
      </c>
      <c r="D103" t="s">
        <v>819</v>
      </c>
      <c r="G103" t="s">
        <v>1098</v>
      </c>
    </row>
    <row r="104" spans="1:7" x14ac:dyDescent="0.55000000000000004">
      <c r="A104" t="s">
        <v>820</v>
      </c>
      <c r="B104" t="s">
        <v>675</v>
      </c>
      <c r="C104" s="1">
        <v>1556</v>
      </c>
      <c r="D104" t="s">
        <v>821</v>
      </c>
      <c r="G104" t="s">
        <v>1099</v>
      </c>
    </row>
    <row r="105" spans="1:7" x14ac:dyDescent="0.55000000000000004">
      <c r="A105" t="s">
        <v>822</v>
      </c>
      <c r="B105" t="s">
        <v>678</v>
      </c>
      <c r="C105" s="1">
        <v>18352</v>
      </c>
      <c r="D105" t="s">
        <v>666</v>
      </c>
    </row>
    <row r="106" spans="1:7" x14ac:dyDescent="0.55000000000000004">
      <c r="A106" t="s">
        <v>823</v>
      </c>
      <c r="B106" t="s">
        <v>678</v>
      </c>
      <c r="C106">
        <v>423</v>
      </c>
      <c r="D106" t="s">
        <v>795</v>
      </c>
      <c r="G106" t="s">
        <v>1106</v>
      </c>
    </row>
    <row r="107" spans="1:7" x14ac:dyDescent="0.55000000000000004">
      <c r="A107" t="s">
        <v>824</v>
      </c>
      <c r="B107" t="s">
        <v>726</v>
      </c>
      <c r="C107">
        <v>35</v>
      </c>
      <c r="D107" t="s">
        <v>766</v>
      </c>
      <c r="G107" t="s">
        <v>1107</v>
      </c>
    </row>
    <row r="108" spans="1:7" x14ac:dyDescent="0.55000000000000004">
      <c r="A108" t="s">
        <v>825</v>
      </c>
      <c r="B108" t="s">
        <v>675</v>
      </c>
      <c r="C108" s="1">
        <v>7087</v>
      </c>
      <c r="D108" t="s">
        <v>826</v>
      </c>
    </row>
    <row r="109" spans="1:7" x14ac:dyDescent="0.55000000000000004">
      <c r="A109" t="s">
        <v>827</v>
      </c>
      <c r="B109" t="s">
        <v>678</v>
      </c>
      <c r="C109" s="1">
        <v>5209</v>
      </c>
      <c r="D109" t="s">
        <v>668</v>
      </c>
    </row>
    <row r="110" spans="1:7" x14ac:dyDescent="0.55000000000000004">
      <c r="A110" t="s">
        <v>828</v>
      </c>
      <c r="B110" t="s">
        <v>678</v>
      </c>
      <c r="C110">
        <v>180</v>
      </c>
      <c r="D110" t="s">
        <v>764</v>
      </c>
      <c r="G110" t="s">
        <v>1113</v>
      </c>
    </row>
    <row r="111" spans="1:7" x14ac:dyDescent="0.55000000000000004">
      <c r="A111" t="s">
        <v>829</v>
      </c>
      <c r="B111" t="s">
        <v>675</v>
      </c>
      <c r="C111" s="1">
        <v>56657</v>
      </c>
      <c r="D111" t="s">
        <v>668</v>
      </c>
    </row>
    <row r="112" spans="1:7" x14ac:dyDescent="0.55000000000000004">
      <c r="A112" t="s">
        <v>830</v>
      </c>
      <c r="B112" t="s">
        <v>678</v>
      </c>
      <c r="C112" s="1">
        <v>9521</v>
      </c>
      <c r="D112" t="s">
        <v>669</v>
      </c>
    </row>
    <row r="113" spans="1:7" x14ac:dyDescent="0.55000000000000004">
      <c r="A113" t="s">
        <v>831</v>
      </c>
      <c r="B113" t="s">
        <v>678</v>
      </c>
      <c r="C113" s="1">
        <v>1352</v>
      </c>
      <c r="D113" t="s">
        <v>699</v>
      </c>
      <c r="G113" t="s">
        <v>1123</v>
      </c>
    </row>
    <row r="114" spans="1:7" x14ac:dyDescent="0.55000000000000004">
      <c r="A114" t="s">
        <v>832</v>
      </c>
      <c r="B114" t="s">
        <v>678</v>
      </c>
      <c r="C114" s="1">
        <v>1126</v>
      </c>
      <c r="D114" t="s">
        <v>694</v>
      </c>
      <c r="G114" t="s">
        <v>1123</v>
      </c>
    </row>
    <row r="115" spans="1:7" x14ac:dyDescent="0.55000000000000004">
      <c r="A115" t="s">
        <v>833</v>
      </c>
      <c r="B115" t="s">
        <v>678</v>
      </c>
      <c r="C115">
        <v>304</v>
      </c>
      <c r="D115" t="s">
        <v>834</v>
      </c>
      <c r="G115" t="s">
        <v>1125</v>
      </c>
    </row>
    <row r="116" spans="1:7" x14ac:dyDescent="0.55000000000000004">
      <c r="A116" t="s">
        <v>835</v>
      </c>
      <c r="B116" t="s">
        <v>678</v>
      </c>
      <c r="C116">
        <v>83</v>
      </c>
      <c r="D116" t="s">
        <v>836</v>
      </c>
      <c r="G116" t="s">
        <v>1138</v>
      </c>
    </row>
    <row r="117" spans="1:7" x14ac:dyDescent="0.55000000000000004">
      <c r="A117" t="s">
        <v>837</v>
      </c>
      <c r="B117" t="s">
        <v>678</v>
      </c>
      <c r="C117">
        <v>128</v>
      </c>
      <c r="D117" t="s">
        <v>707</v>
      </c>
      <c r="G117" t="s">
        <v>1139</v>
      </c>
    </row>
    <row r="118" spans="1:7" x14ac:dyDescent="0.55000000000000004">
      <c r="A118" t="s">
        <v>838</v>
      </c>
      <c r="B118" t="s">
        <v>678</v>
      </c>
      <c r="C118">
        <v>579</v>
      </c>
      <c r="D118" t="s">
        <v>701</v>
      </c>
      <c r="G118" t="s">
        <v>1141</v>
      </c>
    </row>
    <row r="119" spans="1:7" x14ac:dyDescent="0.55000000000000004">
      <c r="A119" t="s">
        <v>839</v>
      </c>
      <c r="B119" t="s">
        <v>678</v>
      </c>
      <c r="C119">
        <v>651</v>
      </c>
      <c r="D119" t="s">
        <v>779</v>
      </c>
      <c r="G119" t="s">
        <v>1145</v>
      </c>
    </row>
    <row r="120" spans="1:7" x14ac:dyDescent="0.55000000000000004">
      <c r="A120" t="s">
        <v>840</v>
      </c>
      <c r="B120" t="s">
        <v>678</v>
      </c>
      <c r="C120" s="1">
        <v>22018</v>
      </c>
      <c r="D120" t="s">
        <v>666</v>
      </c>
    </row>
    <row r="121" spans="1:7" x14ac:dyDescent="0.55000000000000004">
      <c r="A121" t="s">
        <v>841</v>
      </c>
      <c r="B121" t="s">
        <v>675</v>
      </c>
      <c r="C121" s="1">
        <v>76610</v>
      </c>
      <c r="D121" t="s">
        <v>720</v>
      </c>
    </row>
    <row r="122" spans="1:7" x14ac:dyDescent="0.55000000000000004">
      <c r="A122" t="s">
        <v>842</v>
      </c>
      <c r="B122" t="s">
        <v>675</v>
      </c>
      <c r="C122" s="1">
        <v>23706</v>
      </c>
      <c r="D122" t="s">
        <v>668</v>
      </c>
    </row>
    <row r="123" spans="1:7" x14ac:dyDescent="0.55000000000000004">
      <c r="A123" t="s">
        <v>843</v>
      </c>
      <c r="B123" t="s">
        <v>678</v>
      </c>
      <c r="C123" s="1">
        <v>1158</v>
      </c>
      <c r="D123" t="s">
        <v>736</v>
      </c>
      <c r="G123" t="s">
        <v>1171</v>
      </c>
    </row>
    <row r="124" spans="1:7" x14ac:dyDescent="0.55000000000000004">
      <c r="A124" t="s">
        <v>844</v>
      </c>
      <c r="B124" t="s">
        <v>678</v>
      </c>
      <c r="C124">
        <v>715</v>
      </c>
      <c r="D124" t="s">
        <v>709</v>
      </c>
      <c r="G124" t="s">
        <v>1176</v>
      </c>
    </row>
    <row r="125" spans="1:7" x14ac:dyDescent="0.55000000000000004">
      <c r="A125" t="s">
        <v>845</v>
      </c>
      <c r="B125" t="s">
        <v>678</v>
      </c>
      <c r="C125">
        <v>688</v>
      </c>
      <c r="D125" t="s">
        <v>810</v>
      </c>
      <c r="G125" t="s">
        <v>1178</v>
      </c>
    </row>
    <row r="126" spans="1:7" x14ac:dyDescent="0.55000000000000004">
      <c r="A126" t="s">
        <v>846</v>
      </c>
      <c r="B126" t="s">
        <v>678</v>
      </c>
      <c r="C126" s="1">
        <v>73366</v>
      </c>
      <c r="D126" t="s">
        <v>666</v>
      </c>
    </row>
    <row r="127" spans="1:7" x14ac:dyDescent="0.55000000000000004">
      <c r="A127" t="s">
        <v>846</v>
      </c>
      <c r="B127" t="s">
        <v>678</v>
      </c>
      <c r="C127" s="1">
        <v>73366</v>
      </c>
      <c r="D127" t="s">
        <v>769</v>
      </c>
    </row>
    <row r="128" spans="1:7" x14ac:dyDescent="0.55000000000000004">
      <c r="A128" t="s">
        <v>847</v>
      </c>
      <c r="B128" t="s">
        <v>678</v>
      </c>
      <c r="C128">
        <v>443</v>
      </c>
      <c r="D128" t="s">
        <v>848</v>
      </c>
      <c r="G128" t="s">
        <v>1183</v>
      </c>
    </row>
    <row r="129" spans="1:7" x14ac:dyDescent="0.55000000000000004">
      <c r="A129" t="s">
        <v>849</v>
      </c>
      <c r="B129" t="s">
        <v>678</v>
      </c>
      <c r="C129">
        <v>246</v>
      </c>
      <c r="D129" t="s">
        <v>688</v>
      </c>
      <c r="G129" t="s">
        <v>1187</v>
      </c>
    </row>
    <row r="130" spans="1:7" x14ac:dyDescent="0.55000000000000004">
      <c r="A130" t="s">
        <v>850</v>
      </c>
      <c r="B130" t="s">
        <v>678</v>
      </c>
      <c r="C130">
        <v>382</v>
      </c>
      <c r="D130" t="s">
        <v>743</v>
      </c>
      <c r="G130" t="s">
        <v>1192</v>
      </c>
    </row>
    <row r="131" spans="1:7" x14ac:dyDescent="0.55000000000000004">
      <c r="A131" t="s">
        <v>851</v>
      </c>
      <c r="B131" t="s">
        <v>678</v>
      </c>
      <c r="C131">
        <v>397</v>
      </c>
      <c r="D131" t="s">
        <v>810</v>
      </c>
      <c r="G131" t="s">
        <v>1193</v>
      </c>
    </row>
    <row r="132" spans="1:7" x14ac:dyDescent="0.55000000000000004">
      <c r="A132" t="s">
        <v>852</v>
      </c>
      <c r="B132" t="s">
        <v>678</v>
      </c>
      <c r="C132" s="1">
        <v>18631</v>
      </c>
      <c r="D132" t="s">
        <v>743</v>
      </c>
    </row>
    <row r="133" spans="1:7" x14ac:dyDescent="0.55000000000000004">
      <c r="A133" t="s">
        <v>853</v>
      </c>
      <c r="B133" t="s">
        <v>678</v>
      </c>
      <c r="C133">
        <v>494</v>
      </c>
      <c r="D133" t="s">
        <v>766</v>
      </c>
      <c r="G133" t="s">
        <v>1201</v>
      </c>
    </row>
    <row r="134" spans="1:7" x14ac:dyDescent="0.55000000000000004">
      <c r="A134" t="s">
        <v>854</v>
      </c>
      <c r="B134" t="s">
        <v>678</v>
      </c>
      <c r="C134">
        <v>793</v>
      </c>
      <c r="D134" t="s">
        <v>855</v>
      </c>
      <c r="G134" t="s">
        <v>1208</v>
      </c>
    </row>
    <row r="135" spans="1:7" x14ac:dyDescent="0.55000000000000004">
      <c r="A135" t="s">
        <v>856</v>
      </c>
      <c r="B135" t="s">
        <v>678</v>
      </c>
      <c r="C135">
        <v>768</v>
      </c>
      <c r="D135" t="s">
        <v>857</v>
      </c>
      <c r="G135" t="s">
        <v>1209</v>
      </c>
    </row>
    <row r="136" spans="1:7" x14ac:dyDescent="0.55000000000000004">
      <c r="A136" t="s">
        <v>858</v>
      </c>
      <c r="B136" t="s">
        <v>678</v>
      </c>
      <c r="C136" s="1">
        <v>15895</v>
      </c>
      <c r="D136" t="s">
        <v>743</v>
      </c>
    </row>
    <row r="137" spans="1:7" x14ac:dyDescent="0.55000000000000004">
      <c r="A137" t="s">
        <v>859</v>
      </c>
      <c r="B137" t="s">
        <v>675</v>
      </c>
      <c r="C137" s="1">
        <v>6191</v>
      </c>
      <c r="D137" t="s">
        <v>769</v>
      </c>
    </row>
    <row r="138" spans="1:7" x14ac:dyDescent="0.55000000000000004">
      <c r="A138" t="s">
        <v>860</v>
      </c>
      <c r="B138" t="s">
        <v>675</v>
      </c>
      <c r="C138" s="1">
        <v>4442</v>
      </c>
      <c r="D138" t="s">
        <v>686</v>
      </c>
      <c r="G138" t="s">
        <v>1212</v>
      </c>
    </row>
    <row r="139" spans="1:7" x14ac:dyDescent="0.55000000000000004">
      <c r="A139" t="s">
        <v>861</v>
      </c>
      <c r="B139" t="s">
        <v>675</v>
      </c>
      <c r="C139" s="1">
        <v>1886</v>
      </c>
      <c r="D139" t="s">
        <v>862</v>
      </c>
      <c r="G139" t="s">
        <v>1213</v>
      </c>
    </row>
    <row r="140" spans="1:7" x14ac:dyDescent="0.55000000000000004">
      <c r="A140" t="s">
        <v>863</v>
      </c>
      <c r="B140" t="s">
        <v>678</v>
      </c>
      <c r="C140" s="1">
        <v>16446</v>
      </c>
      <c r="D140" t="s">
        <v>668</v>
      </c>
    </row>
    <row r="141" spans="1:7" x14ac:dyDescent="0.55000000000000004">
      <c r="A141" t="s">
        <v>864</v>
      </c>
      <c r="B141" t="s">
        <v>678</v>
      </c>
      <c r="C141" s="1">
        <v>2254</v>
      </c>
      <c r="D141" t="s">
        <v>821</v>
      </c>
      <c r="G141" t="s">
        <v>1228</v>
      </c>
    </row>
    <row r="142" spans="1:7" x14ac:dyDescent="0.55000000000000004">
      <c r="A142" t="s">
        <v>865</v>
      </c>
      <c r="B142" t="s">
        <v>678</v>
      </c>
      <c r="C142">
        <v>868</v>
      </c>
      <c r="D142" t="s">
        <v>787</v>
      </c>
      <c r="G142" t="s">
        <v>1233</v>
      </c>
    </row>
    <row r="143" spans="1:7" x14ac:dyDescent="0.55000000000000004">
      <c r="A143" t="s">
        <v>866</v>
      </c>
      <c r="B143" t="s">
        <v>678</v>
      </c>
      <c r="C143">
        <v>349</v>
      </c>
      <c r="D143" t="s">
        <v>848</v>
      </c>
      <c r="G143" t="s">
        <v>1240</v>
      </c>
    </row>
    <row r="144" spans="1:7" x14ac:dyDescent="0.55000000000000004">
      <c r="A144" t="s">
        <v>867</v>
      </c>
      <c r="B144" t="s">
        <v>678</v>
      </c>
      <c r="C144" s="1">
        <v>7932</v>
      </c>
      <c r="D144" t="s">
        <v>668</v>
      </c>
    </row>
    <row r="145" spans="1:7" x14ac:dyDescent="0.55000000000000004">
      <c r="A145" t="s">
        <v>868</v>
      </c>
      <c r="B145" t="s">
        <v>678</v>
      </c>
      <c r="C145">
        <v>145</v>
      </c>
      <c r="D145" t="s">
        <v>761</v>
      </c>
      <c r="G145" t="s">
        <v>1250</v>
      </c>
    </row>
    <row r="146" spans="1:7" x14ac:dyDescent="0.55000000000000004">
      <c r="A146" t="s">
        <v>869</v>
      </c>
      <c r="B146" t="s">
        <v>678</v>
      </c>
      <c r="C146">
        <v>322</v>
      </c>
      <c r="D146" t="s">
        <v>870</v>
      </c>
      <c r="G146" t="s">
        <v>1255</v>
      </c>
    </row>
    <row r="147" spans="1:7" x14ac:dyDescent="0.55000000000000004">
      <c r="A147" t="s">
        <v>871</v>
      </c>
      <c r="B147" t="s">
        <v>678</v>
      </c>
      <c r="C147" s="1">
        <v>18978</v>
      </c>
      <c r="D147" t="s">
        <v>668</v>
      </c>
    </row>
    <row r="148" spans="1:7" x14ac:dyDescent="0.55000000000000004">
      <c r="A148" t="s">
        <v>872</v>
      </c>
      <c r="B148" t="s">
        <v>678</v>
      </c>
      <c r="C148">
        <v>749</v>
      </c>
      <c r="D148" t="s">
        <v>705</v>
      </c>
      <c r="G148" t="s">
        <v>1258</v>
      </c>
    </row>
    <row r="149" spans="1:7" x14ac:dyDescent="0.55000000000000004">
      <c r="A149" t="s">
        <v>873</v>
      </c>
      <c r="B149" t="s">
        <v>675</v>
      </c>
      <c r="C149">
        <v>984</v>
      </c>
      <c r="D149" t="s">
        <v>874</v>
      </c>
      <c r="G149" t="s">
        <v>1262</v>
      </c>
    </row>
    <row r="150" spans="1:7" x14ac:dyDescent="0.55000000000000004">
      <c r="A150" t="s">
        <v>875</v>
      </c>
      <c r="B150" t="s">
        <v>678</v>
      </c>
      <c r="C150">
        <v>194</v>
      </c>
      <c r="D150" t="s">
        <v>808</v>
      </c>
      <c r="G150" t="s">
        <v>1264</v>
      </c>
    </row>
    <row r="151" spans="1:7" x14ac:dyDescent="0.55000000000000004">
      <c r="A151" t="s">
        <v>876</v>
      </c>
      <c r="B151" t="s">
        <v>678</v>
      </c>
      <c r="C151">
        <v>137</v>
      </c>
      <c r="D151" t="s">
        <v>877</v>
      </c>
      <c r="G151" t="s">
        <v>1265</v>
      </c>
    </row>
    <row r="152" spans="1:7" x14ac:dyDescent="0.55000000000000004">
      <c r="A152" t="s">
        <v>878</v>
      </c>
      <c r="B152" t="s">
        <v>678</v>
      </c>
      <c r="C152">
        <v>134</v>
      </c>
      <c r="D152" t="s">
        <v>688</v>
      </c>
      <c r="G152" t="s">
        <v>1267</v>
      </c>
    </row>
    <row r="153" spans="1:7" x14ac:dyDescent="0.55000000000000004">
      <c r="A153" t="s">
        <v>879</v>
      </c>
      <c r="B153" t="s">
        <v>678</v>
      </c>
      <c r="C153">
        <v>759</v>
      </c>
      <c r="D153" t="s">
        <v>836</v>
      </c>
      <c r="G153" t="s">
        <v>1268</v>
      </c>
    </row>
    <row r="154" spans="1:7" x14ac:dyDescent="0.55000000000000004">
      <c r="A154" t="s">
        <v>880</v>
      </c>
      <c r="B154" t="s">
        <v>678</v>
      </c>
      <c r="C154">
        <v>141</v>
      </c>
      <c r="D154" t="s">
        <v>791</v>
      </c>
      <c r="G154" t="s">
        <v>1275</v>
      </c>
    </row>
    <row r="155" spans="1:7" x14ac:dyDescent="0.55000000000000004">
      <c r="A155" t="s">
        <v>881</v>
      </c>
      <c r="B155" t="s">
        <v>678</v>
      </c>
      <c r="C155">
        <v>220</v>
      </c>
      <c r="D155" t="s">
        <v>756</v>
      </c>
      <c r="G155" t="s">
        <v>1279</v>
      </c>
    </row>
    <row r="156" spans="1:7" x14ac:dyDescent="0.55000000000000004">
      <c r="A156" t="s">
        <v>882</v>
      </c>
      <c r="B156" t="s">
        <v>678</v>
      </c>
      <c r="C156">
        <v>300</v>
      </c>
      <c r="D156" t="s">
        <v>743</v>
      </c>
      <c r="G156" t="s">
        <v>1282</v>
      </c>
    </row>
    <row r="157" spans="1:7" x14ac:dyDescent="0.55000000000000004">
      <c r="A157" t="s">
        <v>883</v>
      </c>
      <c r="B157" t="s">
        <v>678</v>
      </c>
      <c r="C157">
        <v>600</v>
      </c>
      <c r="D157" t="s">
        <v>747</v>
      </c>
      <c r="G157" t="s">
        <v>1283</v>
      </c>
    </row>
    <row r="158" spans="1:7" x14ac:dyDescent="0.55000000000000004">
      <c r="A158" t="s">
        <v>884</v>
      </c>
      <c r="B158" t="s">
        <v>678</v>
      </c>
      <c r="C158">
        <v>462</v>
      </c>
      <c r="D158" t="s">
        <v>826</v>
      </c>
      <c r="G158" t="s">
        <v>1284</v>
      </c>
    </row>
    <row r="159" spans="1:7" x14ac:dyDescent="0.55000000000000004">
      <c r="A159" t="s">
        <v>885</v>
      </c>
      <c r="B159" t="s">
        <v>678</v>
      </c>
      <c r="C159">
        <v>538</v>
      </c>
      <c r="D159" t="s">
        <v>738</v>
      </c>
      <c r="G159" t="s">
        <v>1286</v>
      </c>
    </row>
    <row r="160" spans="1:7" x14ac:dyDescent="0.55000000000000004">
      <c r="A160" t="s">
        <v>886</v>
      </c>
      <c r="B160" t="s">
        <v>678</v>
      </c>
      <c r="C160">
        <v>503</v>
      </c>
      <c r="D160" t="s">
        <v>764</v>
      </c>
      <c r="G160" t="s">
        <v>1288</v>
      </c>
    </row>
    <row r="161" spans="1:7" x14ac:dyDescent="0.55000000000000004">
      <c r="A161" t="s">
        <v>887</v>
      </c>
      <c r="B161" t="s">
        <v>678</v>
      </c>
      <c r="C161" s="1">
        <v>41496</v>
      </c>
      <c r="D161" t="s">
        <v>668</v>
      </c>
    </row>
    <row r="162" spans="1:7" x14ac:dyDescent="0.55000000000000004">
      <c r="A162" t="s">
        <v>887</v>
      </c>
      <c r="B162" t="s">
        <v>678</v>
      </c>
      <c r="C162" s="1">
        <v>41496</v>
      </c>
      <c r="D162" t="s">
        <v>728</v>
      </c>
    </row>
    <row r="163" spans="1:7" x14ac:dyDescent="0.55000000000000004">
      <c r="A163" t="s">
        <v>888</v>
      </c>
      <c r="B163" t="s">
        <v>678</v>
      </c>
      <c r="C163" s="1">
        <v>1077</v>
      </c>
      <c r="D163" t="s">
        <v>667</v>
      </c>
      <c r="G163" t="s">
        <v>1295</v>
      </c>
    </row>
    <row r="164" spans="1:7" x14ac:dyDescent="0.55000000000000004">
      <c r="A164" t="s">
        <v>889</v>
      </c>
      <c r="B164" t="s">
        <v>678</v>
      </c>
      <c r="C164">
        <v>222</v>
      </c>
      <c r="D164" t="s">
        <v>754</v>
      </c>
      <c r="G164" t="s">
        <v>1299</v>
      </c>
    </row>
    <row r="165" spans="1:7" x14ac:dyDescent="0.55000000000000004">
      <c r="A165" t="s">
        <v>890</v>
      </c>
      <c r="B165" t="s">
        <v>678</v>
      </c>
      <c r="C165">
        <v>203</v>
      </c>
      <c r="D165" t="s">
        <v>806</v>
      </c>
      <c r="G165" t="s">
        <v>1301</v>
      </c>
    </row>
    <row r="166" spans="1:7" x14ac:dyDescent="0.55000000000000004">
      <c r="A166" t="s">
        <v>891</v>
      </c>
      <c r="B166" t="s">
        <v>675</v>
      </c>
      <c r="C166" s="1">
        <v>1774</v>
      </c>
      <c r="D166" t="s">
        <v>821</v>
      </c>
      <c r="G166" t="s">
        <v>1302</v>
      </c>
    </row>
    <row r="167" spans="1:7" x14ac:dyDescent="0.55000000000000004">
      <c r="A167" t="s">
        <v>892</v>
      </c>
      <c r="B167" t="s">
        <v>675</v>
      </c>
      <c r="C167" s="1">
        <v>28925</v>
      </c>
      <c r="D167" t="s">
        <v>668</v>
      </c>
    </row>
    <row r="168" spans="1:7" x14ac:dyDescent="0.55000000000000004">
      <c r="A168" t="s">
        <v>893</v>
      </c>
      <c r="B168" t="s">
        <v>678</v>
      </c>
      <c r="C168">
        <v>322</v>
      </c>
      <c r="D168" t="s">
        <v>738</v>
      </c>
      <c r="G168" t="s">
        <v>1313</v>
      </c>
    </row>
    <row r="169" spans="1:7" x14ac:dyDescent="0.55000000000000004">
      <c r="A169" t="s">
        <v>894</v>
      </c>
      <c r="B169" t="s">
        <v>678</v>
      </c>
      <c r="C169">
        <v>618</v>
      </c>
      <c r="D169" t="s">
        <v>694</v>
      </c>
      <c r="G169" t="s">
        <v>1322</v>
      </c>
    </row>
    <row r="170" spans="1:7" x14ac:dyDescent="0.55000000000000004">
      <c r="A170" t="s">
        <v>895</v>
      </c>
      <c r="B170" t="s">
        <v>678</v>
      </c>
      <c r="C170" s="1">
        <v>4206</v>
      </c>
      <c r="D170" t="s">
        <v>668</v>
      </c>
      <c r="G170" t="s">
        <v>1328</v>
      </c>
    </row>
    <row r="171" spans="1:7" x14ac:dyDescent="0.55000000000000004">
      <c r="A171" t="s">
        <v>896</v>
      </c>
      <c r="B171" t="s">
        <v>678</v>
      </c>
      <c r="C171">
        <v>52</v>
      </c>
      <c r="D171" t="s">
        <v>897</v>
      </c>
      <c r="G171" t="s">
        <v>1328</v>
      </c>
    </row>
    <row r="172" spans="1:7" x14ac:dyDescent="0.55000000000000004">
      <c r="A172" t="s">
        <v>898</v>
      </c>
      <c r="B172" t="s">
        <v>678</v>
      </c>
      <c r="C172" s="1">
        <v>10559</v>
      </c>
      <c r="D172" t="s">
        <v>666</v>
      </c>
    </row>
    <row r="173" spans="1:7" x14ac:dyDescent="0.55000000000000004">
      <c r="A173" t="s">
        <v>899</v>
      </c>
      <c r="B173" t="s">
        <v>678</v>
      </c>
      <c r="C173">
        <v>275</v>
      </c>
      <c r="D173" t="s">
        <v>900</v>
      </c>
      <c r="G173" t="s">
        <v>1332</v>
      </c>
    </row>
    <row r="174" spans="1:7" x14ac:dyDescent="0.55000000000000004">
      <c r="A174" t="s">
        <v>901</v>
      </c>
      <c r="B174" t="s">
        <v>675</v>
      </c>
      <c r="C174" s="1">
        <v>3117</v>
      </c>
      <c r="D174" t="s">
        <v>779</v>
      </c>
      <c r="G174" t="s">
        <v>1336</v>
      </c>
    </row>
    <row r="175" spans="1:7" x14ac:dyDescent="0.55000000000000004">
      <c r="A175" t="s">
        <v>902</v>
      </c>
      <c r="B175" t="s">
        <v>678</v>
      </c>
      <c r="C175">
        <v>180</v>
      </c>
      <c r="D175" t="s">
        <v>903</v>
      </c>
      <c r="G175" t="s">
        <v>1338</v>
      </c>
    </row>
    <row r="176" spans="1:7" x14ac:dyDescent="0.55000000000000004">
      <c r="A176" t="s">
        <v>904</v>
      </c>
      <c r="B176" t="s">
        <v>675</v>
      </c>
      <c r="C176" s="1">
        <v>3753</v>
      </c>
      <c r="D176" t="s">
        <v>682</v>
      </c>
      <c r="G176" t="s">
        <v>1341</v>
      </c>
    </row>
    <row r="177" spans="1:7" x14ac:dyDescent="0.55000000000000004">
      <c r="A177" t="s">
        <v>905</v>
      </c>
      <c r="B177" t="s">
        <v>678</v>
      </c>
      <c r="C177">
        <v>266</v>
      </c>
      <c r="D177" t="s">
        <v>906</v>
      </c>
      <c r="G177" t="s">
        <v>1341</v>
      </c>
    </row>
    <row r="178" spans="1:7" x14ac:dyDescent="0.55000000000000004">
      <c r="A178" t="s">
        <v>907</v>
      </c>
      <c r="B178" t="s">
        <v>678</v>
      </c>
      <c r="C178" s="1">
        <v>15241</v>
      </c>
      <c r="D178" t="s">
        <v>705</v>
      </c>
    </row>
    <row r="179" spans="1:7" x14ac:dyDescent="0.55000000000000004">
      <c r="A179" t="s">
        <v>908</v>
      </c>
      <c r="B179" t="s">
        <v>675</v>
      </c>
      <c r="C179" s="1">
        <v>2831</v>
      </c>
      <c r="D179" t="s">
        <v>909</v>
      </c>
      <c r="G179" t="s">
        <v>1351</v>
      </c>
    </row>
    <row r="180" spans="1:7" x14ac:dyDescent="0.55000000000000004">
      <c r="A180" t="s">
        <v>910</v>
      </c>
      <c r="B180" t="s">
        <v>678</v>
      </c>
      <c r="C180">
        <v>197</v>
      </c>
      <c r="D180" t="s">
        <v>817</v>
      </c>
      <c r="G180" t="s">
        <v>1364</v>
      </c>
    </row>
    <row r="181" spans="1:7" x14ac:dyDescent="0.55000000000000004">
      <c r="A181" t="s">
        <v>791</v>
      </c>
      <c r="B181" t="s">
        <v>678</v>
      </c>
      <c r="C181">
        <v>172</v>
      </c>
      <c r="D181" t="s">
        <v>911</v>
      </c>
      <c r="G181" t="s">
        <v>1378</v>
      </c>
    </row>
    <row r="182" spans="1:7" x14ac:dyDescent="0.55000000000000004">
      <c r="A182" t="s">
        <v>912</v>
      </c>
      <c r="B182" t="s">
        <v>675</v>
      </c>
      <c r="C182" s="1">
        <v>37042</v>
      </c>
      <c r="D182" t="s">
        <v>668</v>
      </c>
    </row>
    <row r="183" spans="1:7" x14ac:dyDescent="0.55000000000000004">
      <c r="A183" t="s">
        <v>913</v>
      </c>
      <c r="B183" t="s">
        <v>678</v>
      </c>
      <c r="C183" s="1">
        <v>7835</v>
      </c>
      <c r="D183" t="s">
        <v>668</v>
      </c>
    </row>
    <row r="184" spans="1:7" x14ac:dyDescent="0.55000000000000004">
      <c r="A184" t="s">
        <v>914</v>
      </c>
      <c r="B184" t="s">
        <v>678</v>
      </c>
      <c r="C184">
        <v>445</v>
      </c>
      <c r="D184" t="s">
        <v>732</v>
      </c>
      <c r="G184" t="s">
        <v>1387</v>
      </c>
    </row>
    <row r="185" spans="1:7" x14ac:dyDescent="0.55000000000000004">
      <c r="A185" t="s">
        <v>915</v>
      </c>
      <c r="B185" t="s">
        <v>678</v>
      </c>
      <c r="C185" s="1">
        <v>1228</v>
      </c>
      <c r="D185" t="s">
        <v>900</v>
      </c>
      <c r="G185" t="s">
        <v>1388</v>
      </c>
    </row>
    <row r="186" spans="1:7" x14ac:dyDescent="0.55000000000000004">
      <c r="A186" t="s">
        <v>916</v>
      </c>
      <c r="B186" t="s">
        <v>678</v>
      </c>
      <c r="C186" s="1">
        <v>2160</v>
      </c>
      <c r="D186" t="s">
        <v>707</v>
      </c>
      <c r="G186" t="s">
        <v>1390</v>
      </c>
    </row>
    <row r="187" spans="1:7" x14ac:dyDescent="0.55000000000000004">
      <c r="A187" t="s">
        <v>917</v>
      </c>
      <c r="B187" t="s">
        <v>678</v>
      </c>
      <c r="C187">
        <v>86</v>
      </c>
      <c r="D187" t="s">
        <v>877</v>
      </c>
      <c r="G187" t="s">
        <v>1391</v>
      </c>
    </row>
    <row r="188" spans="1:7" x14ac:dyDescent="0.55000000000000004">
      <c r="A188" t="s">
        <v>918</v>
      </c>
      <c r="B188" t="s">
        <v>678</v>
      </c>
      <c r="C188" s="1">
        <v>1132</v>
      </c>
      <c r="D188" t="s">
        <v>919</v>
      </c>
      <c r="G188" t="s">
        <v>1392</v>
      </c>
    </row>
    <row r="189" spans="1:7" x14ac:dyDescent="0.55000000000000004">
      <c r="A189" t="s">
        <v>920</v>
      </c>
      <c r="B189" t="s">
        <v>678</v>
      </c>
      <c r="C189">
        <v>336</v>
      </c>
      <c r="D189" t="s">
        <v>771</v>
      </c>
      <c r="G189" t="s">
        <v>1393</v>
      </c>
    </row>
    <row r="190" spans="1:7" x14ac:dyDescent="0.55000000000000004">
      <c r="A190" t="s">
        <v>921</v>
      </c>
      <c r="B190" t="s">
        <v>678</v>
      </c>
      <c r="C190" s="1">
        <v>11131</v>
      </c>
      <c r="D190" t="s">
        <v>694</v>
      </c>
    </row>
    <row r="191" spans="1:7" x14ac:dyDescent="0.55000000000000004">
      <c r="A191" t="s">
        <v>922</v>
      </c>
      <c r="B191" t="s">
        <v>678</v>
      </c>
      <c r="C191">
        <v>166</v>
      </c>
      <c r="D191" t="s">
        <v>923</v>
      </c>
      <c r="G191" t="s">
        <v>1396</v>
      </c>
    </row>
    <row r="192" spans="1:7" x14ac:dyDescent="0.55000000000000004">
      <c r="A192" t="s">
        <v>924</v>
      </c>
      <c r="B192" t="s">
        <v>675</v>
      </c>
      <c r="C192" s="1">
        <v>14704</v>
      </c>
      <c r="D192" t="s">
        <v>756</v>
      </c>
    </row>
    <row r="193" spans="1:7" x14ac:dyDescent="0.55000000000000004">
      <c r="A193" t="s">
        <v>925</v>
      </c>
      <c r="B193" t="s">
        <v>678</v>
      </c>
      <c r="C193">
        <v>139</v>
      </c>
      <c r="D193" t="s">
        <v>764</v>
      </c>
      <c r="G193" t="s">
        <v>1404</v>
      </c>
    </row>
    <row r="194" spans="1:7" x14ac:dyDescent="0.55000000000000004">
      <c r="A194" t="s">
        <v>926</v>
      </c>
      <c r="B194" t="s">
        <v>678</v>
      </c>
      <c r="C194" s="1">
        <v>1376</v>
      </c>
      <c r="D194" t="s">
        <v>817</v>
      </c>
      <c r="G194" t="s">
        <v>1404</v>
      </c>
    </row>
    <row r="195" spans="1:7" x14ac:dyDescent="0.55000000000000004">
      <c r="A195" t="s">
        <v>927</v>
      </c>
      <c r="B195" t="s">
        <v>678</v>
      </c>
      <c r="C195" s="1">
        <v>2134</v>
      </c>
      <c r="D195" t="s">
        <v>722</v>
      </c>
      <c r="G195" t="s">
        <v>1412</v>
      </c>
    </row>
    <row r="196" spans="1:7" x14ac:dyDescent="0.55000000000000004">
      <c r="A196" t="s">
        <v>928</v>
      </c>
      <c r="B196" t="s">
        <v>678</v>
      </c>
      <c r="C196">
        <v>345</v>
      </c>
      <c r="D196" t="s">
        <v>855</v>
      </c>
      <c r="G196" t="s">
        <v>1416</v>
      </c>
    </row>
    <row r="197" spans="1:7" x14ac:dyDescent="0.55000000000000004">
      <c r="A197" t="s">
        <v>929</v>
      </c>
      <c r="B197" t="s">
        <v>675</v>
      </c>
      <c r="C197" s="1">
        <v>25902</v>
      </c>
      <c r="D197" t="s">
        <v>771</v>
      </c>
    </row>
    <row r="198" spans="1:7" x14ac:dyDescent="0.55000000000000004">
      <c r="A198" t="s">
        <v>930</v>
      </c>
      <c r="B198" t="s">
        <v>675</v>
      </c>
      <c r="C198" s="1">
        <v>5917</v>
      </c>
      <c r="D198" t="s">
        <v>821</v>
      </c>
    </row>
    <row r="199" spans="1:7" x14ac:dyDescent="0.55000000000000004">
      <c r="A199" t="s">
        <v>931</v>
      </c>
      <c r="B199" t="s">
        <v>678</v>
      </c>
      <c r="C199">
        <v>552</v>
      </c>
      <c r="D199" t="s">
        <v>720</v>
      </c>
      <c r="G199" t="s">
        <v>1419</v>
      </c>
    </row>
    <row r="200" spans="1:7" x14ac:dyDescent="0.55000000000000004">
      <c r="A200" t="s">
        <v>932</v>
      </c>
      <c r="B200" t="s">
        <v>675</v>
      </c>
      <c r="C200" s="1">
        <v>3281</v>
      </c>
      <c r="D200" t="s">
        <v>686</v>
      </c>
      <c r="G200" t="s">
        <v>1421</v>
      </c>
    </row>
    <row r="201" spans="1:7" x14ac:dyDescent="0.55000000000000004">
      <c r="A201" t="s">
        <v>933</v>
      </c>
      <c r="B201" t="s">
        <v>675</v>
      </c>
      <c r="C201" s="1">
        <v>5240</v>
      </c>
      <c r="D201" t="s">
        <v>897</v>
      </c>
    </row>
    <row r="202" spans="1:7" x14ac:dyDescent="0.55000000000000004">
      <c r="A202" t="s">
        <v>934</v>
      </c>
      <c r="B202" t="s">
        <v>678</v>
      </c>
      <c r="C202" s="1">
        <v>39711</v>
      </c>
      <c r="D202" t="s">
        <v>666</v>
      </c>
    </row>
    <row r="203" spans="1:7" x14ac:dyDescent="0.55000000000000004">
      <c r="A203" t="s">
        <v>935</v>
      </c>
      <c r="B203" t="s">
        <v>678</v>
      </c>
      <c r="C203" s="1">
        <v>37691</v>
      </c>
      <c r="D203" t="s">
        <v>694</v>
      </c>
    </row>
    <row r="204" spans="1:7" x14ac:dyDescent="0.55000000000000004">
      <c r="A204" t="s">
        <v>936</v>
      </c>
      <c r="B204" t="s">
        <v>678</v>
      </c>
      <c r="C204" s="1">
        <v>1653</v>
      </c>
      <c r="D204" t="s">
        <v>937</v>
      </c>
      <c r="G204" t="s">
        <v>1433</v>
      </c>
    </row>
    <row r="205" spans="1:7" x14ac:dyDescent="0.55000000000000004">
      <c r="A205" t="s">
        <v>938</v>
      </c>
      <c r="B205" t="s">
        <v>675</v>
      </c>
      <c r="C205" s="1">
        <v>2484</v>
      </c>
      <c r="D205" t="s">
        <v>939</v>
      </c>
      <c r="G205" t="s">
        <v>1439</v>
      </c>
    </row>
    <row r="206" spans="1:7" x14ac:dyDescent="0.55000000000000004">
      <c r="A206" t="s">
        <v>940</v>
      </c>
      <c r="B206" t="s">
        <v>675</v>
      </c>
      <c r="C206" s="1">
        <v>5496</v>
      </c>
      <c r="D206" t="s">
        <v>900</v>
      </c>
    </row>
    <row r="207" spans="1:7" x14ac:dyDescent="0.55000000000000004">
      <c r="A207" t="s">
        <v>941</v>
      </c>
      <c r="B207" t="s">
        <v>675</v>
      </c>
      <c r="C207" s="1">
        <v>2605</v>
      </c>
      <c r="D207" t="s">
        <v>766</v>
      </c>
      <c r="G207" t="s">
        <v>1444</v>
      </c>
    </row>
    <row r="208" spans="1:7" x14ac:dyDescent="0.55000000000000004">
      <c r="A208" t="s">
        <v>942</v>
      </c>
      <c r="B208" t="s">
        <v>678</v>
      </c>
      <c r="C208" s="1">
        <v>18271</v>
      </c>
      <c r="D208" t="s">
        <v>667</v>
      </c>
    </row>
    <row r="209" spans="1:7" x14ac:dyDescent="0.55000000000000004">
      <c r="A209" t="s">
        <v>943</v>
      </c>
      <c r="B209" t="s">
        <v>675</v>
      </c>
      <c r="C209" s="1">
        <v>2769</v>
      </c>
      <c r="D209" t="s">
        <v>944</v>
      </c>
      <c r="G209" t="s">
        <v>1447</v>
      </c>
    </row>
    <row r="210" spans="1:7" x14ac:dyDescent="0.55000000000000004">
      <c r="A210" t="s">
        <v>943</v>
      </c>
      <c r="B210" t="s">
        <v>675</v>
      </c>
      <c r="C210" s="1">
        <v>2769</v>
      </c>
      <c r="D210" t="s">
        <v>945</v>
      </c>
      <c r="G210" t="s">
        <v>1449</v>
      </c>
    </row>
    <row r="211" spans="1:7" x14ac:dyDescent="0.55000000000000004">
      <c r="A211" t="s">
        <v>946</v>
      </c>
      <c r="B211" t="s">
        <v>678</v>
      </c>
      <c r="C211" s="1">
        <v>4245</v>
      </c>
      <c r="D211" t="s">
        <v>705</v>
      </c>
      <c r="G211" t="s">
        <v>1452</v>
      </c>
    </row>
    <row r="212" spans="1:7" x14ac:dyDescent="0.55000000000000004">
      <c r="A212" t="s">
        <v>947</v>
      </c>
      <c r="B212" t="s">
        <v>678</v>
      </c>
      <c r="C212" s="1">
        <v>2040</v>
      </c>
      <c r="D212" t="s">
        <v>701</v>
      </c>
      <c r="G212" t="s">
        <v>1457</v>
      </c>
    </row>
    <row r="213" spans="1:7" x14ac:dyDescent="0.55000000000000004">
      <c r="A213" t="s">
        <v>948</v>
      </c>
      <c r="B213" t="s">
        <v>678</v>
      </c>
      <c r="C213">
        <v>318</v>
      </c>
      <c r="D213" t="s">
        <v>949</v>
      </c>
      <c r="G213" t="s">
        <v>1461</v>
      </c>
    </row>
    <row r="214" spans="1:7" x14ac:dyDescent="0.55000000000000004">
      <c r="A214" t="s">
        <v>950</v>
      </c>
      <c r="B214" t="s">
        <v>678</v>
      </c>
      <c r="C214">
        <v>277</v>
      </c>
      <c r="D214" t="s">
        <v>951</v>
      </c>
      <c r="G214" t="s">
        <v>1465</v>
      </c>
    </row>
    <row r="215" spans="1:7" x14ac:dyDescent="0.55000000000000004">
      <c r="A215" t="s">
        <v>952</v>
      </c>
      <c r="B215" t="s">
        <v>678</v>
      </c>
      <c r="C215">
        <v>741</v>
      </c>
      <c r="D215" t="s">
        <v>953</v>
      </c>
      <c r="G215" t="s">
        <v>1468</v>
      </c>
    </row>
    <row r="216" spans="1:7" x14ac:dyDescent="0.55000000000000004">
      <c r="A216" t="s">
        <v>954</v>
      </c>
      <c r="B216" t="s">
        <v>678</v>
      </c>
      <c r="C216" s="1">
        <v>1172</v>
      </c>
      <c r="D216" t="s">
        <v>703</v>
      </c>
      <c r="G216" t="s">
        <v>1471</v>
      </c>
    </row>
    <row r="217" spans="1:7" x14ac:dyDescent="0.55000000000000004">
      <c r="A217" t="s">
        <v>955</v>
      </c>
      <c r="B217" t="s">
        <v>675</v>
      </c>
      <c r="C217" s="1">
        <v>13032</v>
      </c>
      <c r="D217" t="s">
        <v>686</v>
      </c>
    </row>
    <row r="218" spans="1:7" x14ac:dyDescent="0.55000000000000004">
      <c r="A218" t="s">
        <v>955</v>
      </c>
      <c r="B218" t="s">
        <v>675</v>
      </c>
      <c r="C218" s="1">
        <v>13032</v>
      </c>
      <c r="D218" t="s">
        <v>810</v>
      </c>
    </row>
    <row r="219" spans="1:7" x14ac:dyDescent="0.55000000000000004">
      <c r="A219" t="s">
        <v>955</v>
      </c>
      <c r="B219" t="s">
        <v>675</v>
      </c>
      <c r="C219" s="1">
        <v>13032</v>
      </c>
      <c r="D219" t="s">
        <v>703</v>
      </c>
    </row>
    <row r="220" spans="1:7" x14ac:dyDescent="0.55000000000000004">
      <c r="A220" t="s">
        <v>955</v>
      </c>
      <c r="B220" t="s">
        <v>675</v>
      </c>
      <c r="C220" s="1">
        <v>13032</v>
      </c>
      <c r="D220" t="s">
        <v>679</v>
      </c>
    </row>
    <row r="221" spans="1:7" x14ac:dyDescent="0.55000000000000004">
      <c r="A221" t="s">
        <v>956</v>
      </c>
      <c r="B221" t="s">
        <v>675</v>
      </c>
      <c r="C221" s="1">
        <v>5309</v>
      </c>
      <c r="D221" t="s">
        <v>705</v>
      </c>
    </row>
    <row r="222" spans="1:7" x14ac:dyDescent="0.55000000000000004">
      <c r="A222" t="s">
        <v>957</v>
      </c>
      <c r="B222" t="s">
        <v>678</v>
      </c>
      <c r="C222" s="1">
        <v>1403</v>
      </c>
      <c r="D222" t="s">
        <v>819</v>
      </c>
      <c r="G222" t="s">
        <v>1485</v>
      </c>
    </row>
    <row r="223" spans="1:7" x14ac:dyDescent="0.55000000000000004">
      <c r="A223" t="s">
        <v>958</v>
      </c>
      <c r="B223" t="s">
        <v>678</v>
      </c>
      <c r="C223">
        <v>551</v>
      </c>
      <c r="D223" t="s">
        <v>959</v>
      </c>
      <c r="G223" t="s">
        <v>667</v>
      </c>
    </row>
    <row r="224" spans="1:7" x14ac:dyDescent="0.55000000000000004">
      <c r="A224" t="s">
        <v>848</v>
      </c>
      <c r="B224" t="s">
        <v>675</v>
      </c>
      <c r="C224" s="1">
        <v>81055</v>
      </c>
      <c r="D224" t="s">
        <v>848</v>
      </c>
    </row>
    <row r="225" spans="1:7" x14ac:dyDescent="0.55000000000000004">
      <c r="A225" t="s">
        <v>960</v>
      </c>
      <c r="B225" t="s">
        <v>675</v>
      </c>
      <c r="C225" s="1">
        <v>21838</v>
      </c>
      <c r="D225" t="s">
        <v>751</v>
      </c>
    </row>
    <row r="226" spans="1:7" x14ac:dyDescent="0.55000000000000004">
      <c r="A226" t="s">
        <v>961</v>
      </c>
      <c r="B226" t="s">
        <v>678</v>
      </c>
      <c r="C226">
        <v>553</v>
      </c>
      <c r="D226" t="s">
        <v>734</v>
      </c>
      <c r="G226" t="s">
        <v>1504</v>
      </c>
    </row>
    <row r="227" spans="1:7" x14ac:dyDescent="0.55000000000000004">
      <c r="A227" t="s">
        <v>962</v>
      </c>
      <c r="B227" t="s">
        <v>678</v>
      </c>
      <c r="C227" s="1">
        <v>12560</v>
      </c>
      <c r="D227" t="s">
        <v>769</v>
      </c>
    </row>
    <row r="228" spans="1:7" x14ac:dyDescent="0.55000000000000004">
      <c r="A228" t="s">
        <v>963</v>
      </c>
      <c r="B228" t="s">
        <v>678</v>
      </c>
      <c r="C228">
        <v>512</v>
      </c>
      <c r="D228" t="s">
        <v>964</v>
      </c>
      <c r="G228" t="s">
        <v>1508</v>
      </c>
    </row>
    <row r="229" spans="1:7" x14ac:dyDescent="0.55000000000000004">
      <c r="A229" t="s">
        <v>965</v>
      </c>
      <c r="B229" t="s">
        <v>678</v>
      </c>
      <c r="C229" s="1">
        <v>11500</v>
      </c>
      <c r="D229" t="s">
        <v>764</v>
      </c>
    </row>
    <row r="230" spans="1:7" x14ac:dyDescent="0.55000000000000004">
      <c r="A230" t="s">
        <v>966</v>
      </c>
      <c r="B230" t="s">
        <v>726</v>
      </c>
      <c r="C230" s="1">
        <v>1205</v>
      </c>
      <c r="D230" t="s">
        <v>923</v>
      </c>
      <c r="G230" t="s">
        <v>1520</v>
      </c>
    </row>
    <row r="231" spans="1:7" x14ac:dyDescent="0.55000000000000004">
      <c r="A231" t="s">
        <v>967</v>
      </c>
      <c r="B231" t="s">
        <v>678</v>
      </c>
      <c r="C231" s="1">
        <v>1062</v>
      </c>
      <c r="D231" t="s">
        <v>747</v>
      </c>
      <c r="G231" t="s">
        <v>1522</v>
      </c>
    </row>
    <row r="232" spans="1:7" x14ac:dyDescent="0.55000000000000004">
      <c r="A232" t="s">
        <v>968</v>
      </c>
      <c r="B232" t="s">
        <v>675</v>
      </c>
      <c r="C232" s="1">
        <v>1785</v>
      </c>
      <c r="D232" t="s">
        <v>720</v>
      </c>
      <c r="G232" t="s">
        <v>1523</v>
      </c>
    </row>
    <row r="233" spans="1:7" x14ac:dyDescent="0.55000000000000004">
      <c r="A233" t="s">
        <v>969</v>
      </c>
      <c r="B233" t="s">
        <v>678</v>
      </c>
      <c r="C233">
        <v>482</v>
      </c>
      <c r="D233" t="s">
        <v>738</v>
      </c>
      <c r="G233" t="s">
        <v>1525</v>
      </c>
    </row>
    <row r="234" spans="1:7" x14ac:dyDescent="0.55000000000000004">
      <c r="A234" t="s">
        <v>970</v>
      </c>
      <c r="B234" t="s">
        <v>678</v>
      </c>
      <c r="C234" s="1">
        <v>3162</v>
      </c>
      <c r="D234" t="s">
        <v>971</v>
      </c>
      <c r="G234" t="s">
        <v>1526</v>
      </c>
    </row>
    <row r="235" spans="1:7" x14ac:dyDescent="0.55000000000000004">
      <c r="A235" t="s">
        <v>972</v>
      </c>
      <c r="B235" t="s">
        <v>675</v>
      </c>
      <c r="C235" s="1">
        <v>8586</v>
      </c>
      <c r="D235" t="s">
        <v>775</v>
      </c>
    </row>
    <row r="236" spans="1:7" x14ac:dyDescent="0.55000000000000004">
      <c r="A236" t="s">
        <v>973</v>
      </c>
      <c r="B236" t="s">
        <v>678</v>
      </c>
      <c r="C236">
        <v>188</v>
      </c>
      <c r="D236" t="s">
        <v>821</v>
      </c>
      <c r="G236" t="s">
        <v>903</v>
      </c>
    </row>
    <row r="237" spans="1:7" x14ac:dyDescent="0.55000000000000004">
      <c r="A237" t="s">
        <v>974</v>
      </c>
      <c r="B237" t="s">
        <v>675</v>
      </c>
      <c r="C237" s="1">
        <v>2695598</v>
      </c>
      <c r="D237" t="s">
        <v>668</v>
      </c>
      <c r="G237" t="s">
        <v>1528</v>
      </c>
    </row>
    <row r="238" spans="1:7" x14ac:dyDescent="0.55000000000000004">
      <c r="A238" t="s">
        <v>974</v>
      </c>
      <c r="B238" t="s">
        <v>675</v>
      </c>
      <c r="C238" s="1">
        <v>2695598</v>
      </c>
      <c r="D238" t="s">
        <v>666</v>
      </c>
      <c r="G238" t="s">
        <v>1530</v>
      </c>
    </row>
    <row r="239" spans="1:7" x14ac:dyDescent="0.55000000000000004">
      <c r="A239" t="s">
        <v>975</v>
      </c>
      <c r="B239" t="s">
        <v>675</v>
      </c>
      <c r="C239" s="1">
        <v>30276</v>
      </c>
      <c r="D239" t="s">
        <v>668</v>
      </c>
    </row>
    <row r="240" spans="1:7" x14ac:dyDescent="0.55000000000000004">
      <c r="A240" t="s">
        <v>976</v>
      </c>
      <c r="B240" t="s">
        <v>678</v>
      </c>
      <c r="C240" s="1">
        <v>14305</v>
      </c>
      <c r="D240" t="s">
        <v>668</v>
      </c>
    </row>
    <row r="241" spans="1:7" x14ac:dyDescent="0.55000000000000004">
      <c r="A241" t="s">
        <v>977</v>
      </c>
      <c r="B241" t="s">
        <v>675</v>
      </c>
      <c r="C241" s="1">
        <v>6097</v>
      </c>
      <c r="D241" t="s">
        <v>787</v>
      </c>
    </row>
    <row r="242" spans="1:7" x14ac:dyDescent="0.55000000000000004">
      <c r="A242" t="s">
        <v>978</v>
      </c>
      <c r="B242" t="s">
        <v>675</v>
      </c>
      <c r="C242" s="1">
        <v>1343</v>
      </c>
      <c r="D242" t="s">
        <v>870</v>
      </c>
      <c r="G242" t="s">
        <v>1546</v>
      </c>
    </row>
    <row r="243" spans="1:7" x14ac:dyDescent="0.55000000000000004">
      <c r="A243" t="s">
        <v>979</v>
      </c>
      <c r="B243" t="s">
        <v>675</v>
      </c>
      <c r="C243" s="1">
        <v>2382</v>
      </c>
      <c r="D243" t="s">
        <v>826</v>
      </c>
      <c r="G243" t="s">
        <v>1549</v>
      </c>
    </row>
    <row r="244" spans="1:7" x14ac:dyDescent="0.55000000000000004">
      <c r="A244" t="s">
        <v>980</v>
      </c>
      <c r="B244" t="s">
        <v>726</v>
      </c>
      <c r="C244" s="1">
        <v>83891</v>
      </c>
      <c r="D244" t="s">
        <v>668</v>
      </c>
    </row>
    <row r="245" spans="1:7" x14ac:dyDescent="0.55000000000000004">
      <c r="A245" t="s">
        <v>981</v>
      </c>
      <c r="B245" t="s">
        <v>678</v>
      </c>
      <c r="C245">
        <v>261</v>
      </c>
      <c r="D245" t="s">
        <v>819</v>
      </c>
      <c r="G245" t="s">
        <v>1555</v>
      </c>
    </row>
    <row r="246" spans="1:7" x14ac:dyDescent="0.55000000000000004">
      <c r="A246" t="s">
        <v>982</v>
      </c>
      <c r="B246" t="s">
        <v>678</v>
      </c>
      <c r="C246">
        <v>672</v>
      </c>
      <c r="D246" t="s">
        <v>983</v>
      </c>
      <c r="G246" t="s">
        <v>1556</v>
      </c>
    </row>
    <row r="247" spans="1:7" x14ac:dyDescent="0.55000000000000004">
      <c r="A247" t="s">
        <v>984</v>
      </c>
      <c r="B247" t="s">
        <v>678</v>
      </c>
      <c r="C247">
        <v>846</v>
      </c>
      <c r="D247" t="s">
        <v>747</v>
      </c>
      <c r="G247" t="s">
        <v>1558</v>
      </c>
    </row>
    <row r="248" spans="1:7" x14ac:dyDescent="0.55000000000000004">
      <c r="A248" t="s">
        <v>985</v>
      </c>
      <c r="B248" t="s">
        <v>678</v>
      </c>
      <c r="C248">
        <v>176</v>
      </c>
      <c r="D248" t="s">
        <v>911</v>
      </c>
      <c r="G248" t="s">
        <v>1558</v>
      </c>
    </row>
    <row r="249" spans="1:7" x14ac:dyDescent="0.55000000000000004">
      <c r="A249" t="s">
        <v>986</v>
      </c>
      <c r="B249" t="s">
        <v>678</v>
      </c>
      <c r="C249" s="1">
        <v>8427</v>
      </c>
      <c r="D249" t="s">
        <v>666</v>
      </c>
    </row>
    <row r="250" spans="1:7" x14ac:dyDescent="0.55000000000000004">
      <c r="A250" t="s">
        <v>987</v>
      </c>
      <c r="B250" t="s">
        <v>678</v>
      </c>
      <c r="C250">
        <v>959</v>
      </c>
      <c r="D250" t="s">
        <v>988</v>
      </c>
      <c r="G250" t="s">
        <v>1588</v>
      </c>
    </row>
    <row r="251" spans="1:7" x14ac:dyDescent="0.55000000000000004">
      <c r="A251" t="s">
        <v>989</v>
      </c>
      <c r="B251" t="s">
        <v>678</v>
      </c>
      <c r="C251">
        <v>709</v>
      </c>
      <c r="D251" t="s">
        <v>919</v>
      </c>
      <c r="G251" t="s">
        <v>1593</v>
      </c>
    </row>
    <row r="252" spans="1:7" x14ac:dyDescent="0.55000000000000004">
      <c r="A252" t="s">
        <v>990</v>
      </c>
      <c r="B252" t="s">
        <v>678</v>
      </c>
      <c r="C252">
        <v>229</v>
      </c>
      <c r="D252" t="s">
        <v>764</v>
      </c>
      <c r="G252" t="s">
        <v>1594</v>
      </c>
    </row>
    <row r="253" spans="1:7" x14ac:dyDescent="0.55000000000000004">
      <c r="A253" t="s">
        <v>991</v>
      </c>
      <c r="B253" t="s">
        <v>678</v>
      </c>
      <c r="C253">
        <v>188</v>
      </c>
      <c r="D253" t="s">
        <v>707</v>
      </c>
      <c r="G253" t="s">
        <v>1597</v>
      </c>
    </row>
    <row r="254" spans="1:7" x14ac:dyDescent="0.55000000000000004">
      <c r="A254" t="s">
        <v>992</v>
      </c>
      <c r="B254" t="s">
        <v>678</v>
      </c>
      <c r="C254" s="1">
        <v>1468</v>
      </c>
      <c r="D254" t="s">
        <v>747</v>
      </c>
      <c r="G254" t="s">
        <v>1599</v>
      </c>
    </row>
    <row r="255" spans="1:7" x14ac:dyDescent="0.55000000000000004">
      <c r="A255" t="s">
        <v>993</v>
      </c>
      <c r="B255" t="s">
        <v>675</v>
      </c>
      <c r="C255" s="1">
        <v>7225</v>
      </c>
      <c r="D255" t="s">
        <v>994</v>
      </c>
    </row>
    <row r="256" spans="1:7" x14ac:dyDescent="0.55000000000000004">
      <c r="A256" t="s">
        <v>995</v>
      </c>
      <c r="B256" t="s">
        <v>678</v>
      </c>
      <c r="C256" s="1">
        <v>5587</v>
      </c>
      <c r="D256" t="s">
        <v>855</v>
      </c>
    </row>
    <row r="257" spans="1:7" x14ac:dyDescent="0.55000000000000004">
      <c r="A257" t="s">
        <v>995</v>
      </c>
      <c r="B257" t="s">
        <v>678</v>
      </c>
      <c r="C257" s="1">
        <v>5587</v>
      </c>
      <c r="D257" t="s">
        <v>769</v>
      </c>
    </row>
    <row r="258" spans="1:7" x14ac:dyDescent="0.55000000000000004">
      <c r="A258" t="s">
        <v>996</v>
      </c>
      <c r="B258" t="s">
        <v>678</v>
      </c>
      <c r="C258" s="1">
        <v>3743</v>
      </c>
      <c r="D258" t="s">
        <v>707</v>
      </c>
      <c r="G258" t="s">
        <v>1607</v>
      </c>
    </row>
    <row r="259" spans="1:7" x14ac:dyDescent="0.55000000000000004">
      <c r="A259" t="s">
        <v>996</v>
      </c>
      <c r="B259" t="s">
        <v>678</v>
      </c>
      <c r="C259" s="1">
        <v>3743</v>
      </c>
      <c r="D259" t="s">
        <v>722</v>
      </c>
      <c r="G259" t="s">
        <v>1609</v>
      </c>
    </row>
    <row r="260" spans="1:7" x14ac:dyDescent="0.55000000000000004">
      <c r="A260" t="s">
        <v>997</v>
      </c>
      <c r="B260" t="s">
        <v>678</v>
      </c>
      <c r="C260">
        <v>304</v>
      </c>
      <c r="D260" t="s">
        <v>903</v>
      </c>
      <c r="G260" t="s">
        <v>1610</v>
      </c>
    </row>
    <row r="261" spans="1:7" x14ac:dyDescent="0.55000000000000004">
      <c r="A261" t="s">
        <v>998</v>
      </c>
      <c r="B261" t="s">
        <v>678</v>
      </c>
      <c r="C261">
        <v>147</v>
      </c>
      <c r="D261" t="s">
        <v>919</v>
      </c>
      <c r="G261" t="s">
        <v>1610</v>
      </c>
    </row>
    <row r="262" spans="1:7" x14ac:dyDescent="0.55000000000000004">
      <c r="A262" t="s">
        <v>999</v>
      </c>
      <c r="B262" t="s">
        <v>678</v>
      </c>
      <c r="C262" s="1">
        <v>1157</v>
      </c>
      <c r="D262" t="s">
        <v>670</v>
      </c>
      <c r="G262" t="s">
        <v>1612</v>
      </c>
    </row>
    <row r="263" spans="1:7" x14ac:dyDescent="0.55000000000000004">
      <c r="A263" t="s">
        <v>1000</v>
      </c>
      <c r="B263" t="s">
        <v>675</v>
      </c>
      <c r="C263">
        <v>685</v>
      </c>
      <c r="D263" t="s">
        <v>903</v>
      </c>
      <c r="G263" t="s">
        <v>1613</v>
      </c>
    </row>
    <row r="264" spans="1:7" x14ac:dyDescent="0.55000000000000004">
      <c r="A264" t="s">
        <v>1001</v>
      </c>
      <c r="B264" t="s">
        <v>675</v>
      </c>
      <c r="C264" s="1">
        <v>1401</v>
      </c>
      <c r="D264" t="s">
        <v>779</v>
      </c>
      <c r="G264" t="s">
        <v>1614</v>
      </c>
    </row>
    <row r="265" spans="1:7" x14ac:dyDescent="0.55000000000000004">
      <c r="A265" t="s">
        <v>1002</v>
      </c>
      <c r="B265" t="s">
        <v>678</v>
      </c>
      <c r="C265">
        <v>164</v>
      </c>
      <c r="D265" t="s">
        <v>684</v>
      </c>
      <c r="G265" t="s">
        <v>1634</v>
      </c>
    </row>
    <row r="266" spans="1:7" x14ac:dyDescent="0.55000000000000004">
      <c r="A266" t="s">
        <v>1003</v>
      </c>
      <c r="B266" t="s">
        <v>678</v>
      </c>
      <c r="C266" s="1">
        <v>1061</v>
      </c>
      <c r="D266" t="s">
        <v>720</v>
      </c>
      <c r="G266" t="s">
        <v>1645</v>
      </c>
    </row>
    <row r="267" spans="1:7" x14ac:dyDescent="0.55000000000000004">
      <c r="A267" t="s">
        <v>1004</v>
      </c>
      <c r="B267" t="s">
        <v>675</v>
      </c>
      <c r="C267" s="1">
        <v>25579</v>
      </c>
      <c r="D267" t="s">
        <v>669</v>
      </c>
    </row>
    <row r="268" spans="1:7" x14ac:dyDescent="0.55000000000000004">
      <c r="A268" t="s">
        <v>1004</v>
      </c>
      <c r="B268" t="s">
        <v>675</v>
      </c>
      <c r="C268" s="1">
        <v>25579</v>
      </c>
      <c r="D268" t="s">
        <v>705</v>
      </c>
    </row>
    <row r="269" spans="1:7" x14ac:dyDescent="0.55000000000000004">
      <c r="A269" t="s">
        <v>1005</v>
      </c>
      <c r="B269" t="s">
        <v>675</v>
      </c>
      <c r="C269" s="1">
        <v>5099</v>
      </c>
      <c r="D269" t="s">
        <v>707</v>
      </c>
    </row>
    <row r="270" spans="1:7" x14ac:dyDescent="0.55000000000000004">
      <c r="A270" t="s">
        <v>1006</v>
      </c>
      <c r="B270" t="s">
        <v>678</v>
      </c>
      <c r="C270">
        <v>225</v>
      </c>
      <c r="D270" t="s">
        <v>900</v>
      </c>
      <c r="G270" t="s">
        <v>1648</v>
      </c>
    </row>
    <row r="271" spans="1:7" x14ac:dyDescent="0.55000000000000004">
      <c r="A271" t="s">
        <v>1007</v>
      </c>
      <c r="B271" t="s">
        <v>675</v>
      </c>
      <c r="C271" s="1">
        <v>9707</v>
      </c>
      <c r="D271" t="s">
        <v>1008</v>
      </c>
    </row>
    <row r="272" spans="1:7" x14ac:dyDescent="0.55000000000000004">
      <c r="A272" t="s">
        <v>1007</v>
      </c>
      <c r="B272" t="s">
        <v>675</v>
      </c>
      <c r="C272" s="1">
        <v>9707</v>
      </c>
      <c r="D272" t="s">
        <v>705</v>
      </c>
    </row>
    <row r="273" spans="1:7" x14ac:dyDescent="0.55000000000000004">
      <c r="A273" t="s">
        <v>1009</v>
      </c>
      <c r="B273" t="s">
        <v>678</v>
      </c>
      <c r="C273">
        <v>99</v>
      </c>
      <c r="D273" t="s">
        <v>919</v>
      </c>
      <c r="G273" t="s">
        <v>1656</v>
      </c>
    </row>
    <row r="274" spans="1:7" x14ac:dyDescent="0.55000000000000004">
      <c r="A274" t="s">
        <v>1010</v>
      </c>
      <c r="B274" t="s">
        <v>678</v>
      </c>
      <c r="C274">
        <v>303</v>
      </c>
      <c r="D274" t="s">
        <v>718</v>
      </c>
      <c r="G274" t="s">
        <v>1658</v>
      </c>
    </row>
    <row r="275" spans="1:7" x14ac:dyDescent="0.55000000000000004">
      <c r="A275" t="s">
        <v>1011</v>
      </c>
      <c r="B275" t="s">
        <v>678</v>
      </c>
      <c r="C275">
        <v>167</v>
      </c>
      <c r="D275" t="s">
        <v>964</v>
      </c>
      <c r="G275" t="s">
        <v>1662</v>
      </c>
    </row>
    <row r="276" spans="1:7" x14ac:dyDescent="0.55000000000000004">
      <c r="A276" t="s">
        <v>1012</v>
      </c>
      <c r="B276" t="s">
        <v>678</v>
      </c>
      <c r="C276">
        <v>474</v>
      </c>
      <c r="D276" t="s">
        <v>795</v>
      </c>
      <c r="G276" t="s">
        <v>1663</v>
      </c>
    </row>
    <row r="277" spans="1:7" x14ac:dyDescent="0.55000000000000004">
      <c r="A277" t="s">
        <v>1013</v>
      </c>
      <c r="B277" t="s">
        <v>678</v>
      </c>
      <c r="C277">
        <v>182</v>
      </c>
      <c r="D277" t="s">
        <v>720</v>
      </c>
      <c r="G277" t="s">
        <v>1664</v>
      </c>
    </row>
    <row r="278" spans="1:7" x14ac:dyDescent="0.55000000000000004">
      <c r="A278" t="s">
        <v>1014</v>
      </c>
      <c r="B278" t="s">
        <v>678</v>
      </c>
      <c r="C278">
        <v>672</v>
      </c>
      <c r="D278" t="s">
        <v>722</v>
      </c>
      <c r="G278" t="s">
        <v>1664</v>
      </c>
    </row>
    <row r="279" spans="1:7" x14ac:dyDescent="0.55000000000000004">
      <c r="A279" t="s">
        <v>1015</v>
      </c>
      <c r="B279" t="s">
        <v>678</v>
      </c>
      <c r="C279">
        <v>467</v>
      </c>
      <c r="D279" t="s">
        <v>923</v>
      </c>
      <c r="G279" t="s">
        <v>1665</v>
      </c>
    </row>
    <row r="280" spans="1:7" x14ac:dyDescent="0.55000000000000004">
      <c r="A280" t="s">
        <v>1016</v>
      </c>
      <c r="B280" t="s">
        <v>726</v>
      </c>
      <c r="C280" s="1">
        <v>4270</v>
      </c>
      <c r="D280" t="s">
        <v>1017</v>
      </c>
      <c r="G280" t="s">
        <v>1675</v>
      </c>
    </row>
    <row r="281" spans="1:7" x14ac:dyDescent="0.55000000000000004">
      <c r="A281" t="s">
        <v>1018</v>
      </c>
      <c r="B281" t="s">
        <v>678</v>
      </c>
      <c r="C281">
        <v>945</v>
      </c>
      <c r="D281" t="s">
        <v>775</v>
      </c>
      <c r="G281" t="s">
        <v>1676</v>
      </c>
    </row>
    <row r="282" spans="1:7" x14ac:dyDescent="0.55000000000000004">
      <c r="A282" t="s">
        <v>1019</v>
      </c>
      <c r="B282" t="s">
        <v>675</v>
      </c>
      <c r="C282" s="1">
        <v>16541</v>
      </c>
      <c r="D282" t="s">
        <v>668</v>
      </c>
    </row>
    <row r="283" spans="1:7" x14ac:dyDescent="0.55000000000000004">
      <c r="A283" t="s">
        <v>1020</v>
      </c>
      <c r="B283" t="s">
        <v>675</v>
      </c>
      <c r="C283" s="1">
        <v>5895</v>
      </c>
      <c r="D283" t="s">
        <v>668</v>
      </c>
    </row>
    <row r="284" spans="1:7" x14ac:dyDescent="0.55000000000000004">
      <c r="A284" t="s">
        <v>1021</v>
      </c>
      <c r="B284" t="s">
        <v>678</v>
      </c>
      <c r="C284">
        <v>629</v>
      </c>
      <c r="D284" t="s">
        <v>1022</v>
      </c>
      <c r="G284" t="s">
        <v>1677</v>
      </c>
    </row>
    <row r="285" spans="1:7" x14ac:dyDescent="0.55000000000000004">
      <c r="A285" t="s">
        <v>1023</v>
      </c>
      <c r="B285" t="s">
        <v>678</v>
      </c>
      <c r="C285" s="1">
        <v>1254</v>
      </c>
      <c r="D285" t="s">
        <v>900</v>
      </c>
      <c r="G285" t="s">
        <v>1680</v>
      </c>
    </row>
    <row r="286" spans="1:7" x14ac:dyDescent="0.55000000000000004">
      <c r="A286" t="s">
        <v>1024</v>
      </c>
      <c r="B286" t="s">
        <v>675</v>
      </c>
      <c r="C286">
        <v>543</v>
      </c>
      <c r="D286" t="s">
        <v>900</v>
      </c>
      <c r="G286" t="s">
        <v>1687</v>
      </c>
    </row>
    <row r="287" spans="1:7" x14ac:dyDescent="0.55000000000000004">
      <c r="A287" t="s">
        <v>1025</v>
      </c>
      <c r="B287" t="s">
        <v>678</v>
      </c>
      <c r="C287">
        <v>615</v>
      </c>
      <c r="D287" t="s">
        <v>747</v>
      </c>
      <c r="G287" t="s">
        <v>1692</v>
      </c>
    </row>
    <row r="288" spans="1:7" x14ac:dyDescent="0.55000000000000004">
      <c r="A288" t="s">
        <v>1026</v>
      </c>
      <c r="B288" t="s">
        <v>675</v>
      </c>
      <c r="C288" s="1">
        <v>20837</v>
      </c>
      <c r="D288" t="s">
        <v>769</v>
      </c>
    </row>
    <row r="289" spans="1:7" x14ac:dyDescent="0.55000000000000004">
      <c r="A289" t="s">
        <v>1027</v>
      </c>
      <c r="B289" t="s">
        <v>678</v>
      </c>
      <c r="C289">
        <v>662</v>
      </c>
      <c r="D289" t="s">
        <v>682</v>
      </c>
      <c r="G289" t="s">
        <v>1694</v>
      </c>
    </row>
    <row r="290" spans="1:7" x14ac:dyDescent="0.55000000000000004">
      <c r="A290" t="s">
        <v>1028</v>
      </c>
      <c r="B290" t="s">
        <v>678</v>
      </c>
      <c r="C290" s="1">
        <v>10950</v>
      </c>
      <c r="D290" t="s">
        <v>668</v>
      </c>
    </row>
    <row r="291" spans="1:7" x14ac:dyDescent="0.55000000000000004">
      <c r="A291" t="s">
        <v>1029</v>
      </c>
      <c r="B291" t="s">
        <v>678</v>
      </c>
      <c r="C291" s="1">
        <v>8259</v>
      </c>
      <c r="D291" t="s">
        <v>769</v>
      </c>
    </row>
    <row r="292" spans="1:7" x14ac:dyDescent="0.55000000000000004">
      <c r="A292" t="s">
        <v>1030</v>
      </c>
      <c r="B292" t="s">
        <v>678</v>
      </c>
      <c r="C292" s="1">
        <v>5451</v>
      </c>
      <c r="D292" t="s">
        <v>741</v>
      </c>
    </row>
    <row r="293" spans="1:7" x14ac:dyDescent="0.55000000000000004">
      <c r="A293" t="s">
        <v>1031</v>
      </c>
      <c r="B293" t="s">
        <v>678</v>
      </c>
      <c r="C293">
        <v>745</v>
      </c>
      <c r="D293" t="s">
        <v>897</v>
      </c>
      <c r="G293" t="s">
        <v>1707</v>
      </c>
    </row>
    <row r="294" spans="1:7" x14ac:dyDescent="0.55000000000000004">
      <c r="A294" t="s">
        <v>1032</v>
      </c>
      <c r="B294" t="s">
        <v>675</v>
      </c>
      <c r="C294" s="1">
        <v>40743</v>
      </c>
      <c r="D294" t="s">
        <v>667</v>
      </c>
    </row>
    <row r="295" spans="1:7" x14ac:dyDescent="0.55000000000000004">
      <c r="A295" t="s">
        <v>1033</v>
      </c>
      <c r="B295" t="s">
        <v>675</v>
      </c>
      <c r="C295" s="1">
        <v>1294</v>
      </c>
      <c r="D295" t="s">
        <v>756</v>
      </c>
      <c r="G295" t="s">
        <v>1715</v>
      </c>
    </row>
    <row r="296" spans="1:7" x14ac:dyDescent="0.55000000000000004">
      <c r="A296" t="s">
        <v>1034</v>
      </c>
      <c r="B296" t="s">
        <v>678</v>
      </c>
      <c r="C296">
        <v>555</v>
      </c>
      <c r="D296" t="s">
        <v>923</v>
      </c>
      <c r="G296" t="s">
        <v>1716</v>
      </c>
    </row>
    <row r="297" spans="1:7" x14ac:dyDescent="0.55000000000000004">
      <c r="A297" t="s">
        <v>1035</v>
      </c>
      <c r="B297" t="s">
        <v>678</v>
      </c>
      <c r="C297">
        <v>212</v>
      </c>
      <c r="D297" t="s">
        <v>764</v>
      </c>
      <c r="G297" t="s">
        <v>1722</v>
      </c>
    </row>
    <row r="298" spans="1:7" x14ac:dyDescent="0.55000000000000004">
      <c r="A298" t="s">
        <v>1036</v>
      </c>
      <c r="B298" t="s">
        <v>678</v>
      </c>
      <c r="C298">
        <v>441</v>
      </c>
      <c r="D298" t="s">
        <v>1037</v>
      </c>
      <c r="G298" t="s">
        <v>1731</v>
      </c>
    </row>
    <row r="299" spans="1:7" x14ac:dyDescent="0.55000000000000004">
      <c r="A299" t="s">
        <v>1038</v>
      </c>
      <c r="B299" t="s">
        <v>678</v>
      </c>
      <c r="C299">
        <v>234</v>
      </c>
      <c r="D299" t="s">
        <v>806</v>
      </c>
      <c r="G299" t="s">
        <v>1739</v>
      </c>
    </row>
    <row r="300" spans="1:7" x14ac:dyDescent="0.55000000000000004">
      <c r="A300" t="s">
        <v>1039</v>
      </c>
      <c r="B300" t="s">
        <v>678</v>
      </c>
      <c r="C300">
        <v>525</v>
      </c>
      <c r="D300" t="s">
        <v>808</v>
      </c>
      <c r="G300" t="s">
        <v>1740</v>
      </c>
    </row>
    <row r="301" spans="1:7" x14ac:dyDescent="0.55000000000000004">
      <c r="A301" t="s">
        <v>1040</v>
      </c>
      <c r="B301" t="s">
        <v>726</v>
      </c>
      <c r="C301">
        <v>506</v>
      </c>
      <c r="D301" t="s">
        <v>953</v>
      </c>
      <c r="G301" t="s">
        <v>1741</v>
      </c>
    </row>
    <row r="302" spans="1:7" x14ac:dyDescent="0.55000000000000004">
      <c r="A302" t="s">
        <v>1041</v>
      </c>
      <c r="B302" t="s">
        <v>675</v>
      </c>
      <c r="C302">
        <v>945</v>
      </c>
      <c r="D302" t="s">
        <v>766</v>
      </c>
      <c r="G302" t="s">
        <v>1742</v>
      </c>
    </row>
    <row r="303" spans="1:7" x14ac:dyDescent="0.55000000000000004">
      <c r="A303" t="s">
        <v>1041</v>
      </c>
      <c r="B303" t="s">
        <v>675</v>
      </c>
      <c r="C303">
        <v>945</v>
      </c>
      <c r="D303" t="s">
        <v>834</v>
      </c>
      <c r="G303" t="s">
        <v>1746</v>
      </c>
    </row>
    <row r="304" spans="1:7" x14ac:dyDescent="0.55000000000000004">
      <c r="A304" t="s">
        <v>1042</v>
      </c>
      <c r="B304" t="s">
        <v>678</v>
      </c>
      <c r="C304">
        <v>544</v>
      </c>
      <c r="D304" t="s">
        <v>699</v>
      </c>
      <c r="G304" t="s">
        <v>1748</v>
      </c>
    </row>
    <row r="305" spans="1:7" x14ac:dyDescent="0.55000000000000004">
      <c r="A305" t="s">
        <v>1043</v>
      </c>
      <c r="B305" t="s">
        <v>678</v>
      </c>
      <c r="C305">
        <v>717</v>
      </c>
      <c r="D305" t="s">
        <v>738</v>
      </c>
      <c r="G305" t="s">
        <v>1749</v>
      </c>
    </row>
    <row r="306" spans="1:7" x14ac:dyDescent="0.55000000000000004">
      <c r="A306" t="s">
        <v>1043</v>
      </c>
      <c r="B306" t="s">
        <v>678</v>
      </c>
      <c r="C306">
        <v>717</v>
      </c>
      <c r="D306" t="s">
        <v>951</v>
      </c>
      <c r="G306" t="s">
        <v>1752</v>
      </c>
    </row>
    <row r="307" spans="1:7" x14ac:dyDescent="0.55000000000000004">
      <c r="A307" t="s">
        <v>1044</v>
      </c>
      <c r="B307" t="s">
        <v>678</v>
      </c>
      <c r="C307">
        <v>491</v>
      </c>
      <c r="D307" t="s">
        <v>686</v>
      </c>
      <c r="G307" t="s">
        <v>1753</v>
      </c>
    </row>
    <row r="308" spans="1:7" x14ac:dyDescent="0.55000000000000004">
      <c r="A308" t="s">
        <v>1045</v>
      </c>
      <c r="B308" t="s">
        <v>678</v>
      </c>
      <c r="C308">
        <v>159</v>
      </c>
      <c r="D308" t="s">
        <v>951</v>
      </c>
      <c r="G308" t="s">
        <v>1756</v>
      </c>
    </row>
    <row r="309" spans="1:7" x14ac:dyDescent="0.55000000000000004">
      <c r="A309" t="s">
        <v>1046</v>
      </c>
      <c r="B309" t="s">
        <v>678</v>
      </c>
      <c r="C309">
        <v>604</v>
      </c>
      <c r="D309" t="s">
        <v>747</v>
      </c>
      <c r="G309" t="s">
        <v>1757</v>
      </c>
    </row>
    <row r="310" spans="1:7" x14ac:dyDescent="0.55000000000000004">
      <c r="A310" t="s">
        <v>1047</v>
      </c>
      <c r="B310" t="s">
        <v>678</v>
      </c>
      <c r="C310" s="1">
        <v>1154</v>
      </c>
      <c r="D310" t="s">
        <v>720</v>
      </c>
      <c r="G310" t="s">
        <v>1759</v>
      </c>
    </row>
    <row r="311" spans="1:7" x14ac:dyDescent="0.55000000000000004">
      <c r="A311" t="s">
        <v>1048</v>
      </c>
      <c r="B311" t="s">
        <v>675</v>
      </c>
      <c r="C311" s="1">
        <v>33027</v>
      </c>
      <c r="D311" t="s">
        <v>701</v>
      </c>
    </row>
    <row r="312" spans="1:7" x14ac:dyDescent="0.55000000000000004">
      <c r="A312" t="s">
        <v>1049</v>
      </c>
      <c r="B312" t="s">
        <v>675</v>
      </c>
      <c r="C312" s="1">
        <v>22086</v>
      </c>
      <c r="D312" t="s">
        <v>666</v>
      </c>
    </row>
    <row r="313" spans="1:7" x14ac:dyDescent="0.55000000000000004">
      <c r="A313" t="s">
        <v>1050</v>
      </c>
      <c r="B313" t="s">
        <v>678</v>
      </c>
      <c r="C313">
        <v>677</v>
      </c>
      <c r="D313" t="s">
        <v>953</v>
      </c>
      <c r="G313" t="s">
        <v>1764</v>
      </c>
    </row>
    <row r="314" spans="1:7" x14ac:dyDescent="0.55000000000000004">
      <c r="A314" t="s">
        <v>1051</v>
      </c>
      <c r="B314" t="s">
        <v>678</v>
      </c>
      <c r="C314" s="1">
        <v>2373</v>
      </c>
      <c r="D314" t="s">
        <v>682</v>
      </c>
      <c r="G314" t="s">
        <v>1764</v>
      </c>
    </row>
    <row r="315" spans="1:7" x14ac:dyDescent="0.55000000000000004">
      <c r="A315" t="s">
        <v>1052</v>
      </c>
      <c r="B315" t="s">
        <v>678</v>
      </c>
      <c r="C315">
        <v>509</v>
      </c>
      <c r="D315" t="s">
        <v>764</v>
      </c>
      <c r="G315" t="s">
        <v>1769</v>
      </c>
    </row>
    <row r="316" spans="1:7" x14ac:dyDescent="0.55000000000000004">
      <c r="A316" t="s">
        <v>1017</v>
      </c>
      <c r="B316" t="s">
        <v>675</v>
      </c>
      <c r="C316" s="1">
        <v>43862</v>
      </c>
      <c r="D316" t="s">
        <v>1017</v>
      </c>
    </row>
    <row r="317" spans="1:7" x14ac:dyDescent="0.55000000000000004">
      <c r="A317" t="s">
        <v>1053</v>
      </c>
      <c r="B317" t="s">
        <v>678</v>
      </c>
      <c r="C317">
        <v>446</v>
      </c>
      <c r="D317" t="s">
        <v>819</v>
      </c>
      <c r="G317" t="s">
        <v>1772</v>
      </c>
    </row>
    <row r="318" spans="1:7" x14ac:dyDescent="0.55000000000000004">
      <c r="A318" t="s">
        <v>1054</v>
      </c>
      <c r="B318" t="s">
        <v>678</v>
      </c>
      <c r="C318" s="1">
        <v>1838</v>
      </c>
      <c r="D318" t="s">
        <v>738</v>
      </c>
      <c r="G318" t="s">
        <v>1785</v>
      </c>
    </row>
    <row r="319" spans="1:7" x14ac:dyDescent="0.55000000000000004">
      <c r="A319" t="s">
        <v>1055</v>
      </c>
      <c r="B319" t="s">
        <v>678</v>
      </c>
      <c r="C319" s="1">
        <v>1590</v>
      </c>
      <c r="D319" t="s">
        <v>771</v>
      </c>
      <c r="G319" t="s">
        <v>1785</v>
      </c>
    </row>
    <row r="320" spans="1:7" x14ac:dyDescent="0.55000000000000004">
      <c r="A320" t="s">
        <v>1056</v>
      </c>
      <c r="B320" t="s">
        <v>675</v>
      </c>
      <c r="C320" s="1">
        <v>76122</v>
      </c>
      <c r="D320" t="s">
        <v>736</v>
      </c>
    </row>
    <row r="321" spans="1:7" x14ac:dyDescent="0.55000000000000004">
      <c r="A321" t="s">
        <v>1057</v>
      </c>
      <c r="B321" t="s">
        <v>678</v>
      </c>
      <c r="C321">
        <v>704</v>
      </c>
      <c r="D321" t="s">
        <v>741</v>
      </c>
      <c r="G321" t="s">
        <v>1799</v>
      </c>
    </row>
    <row r="322" spans="1:7" x14ac:dyDescent="0.55000000000000004">
      <c r="A322" t="s">
        <v>1057</v>
      </c>
      <c r="B322" t="s">
        <v>678</v>
      </c>
      <c r="C322">
        <v>704</v>
      </c>
      <c r="D322" t="s">
        <v>795</v>
      </c>
      <c r="G322" t="s">
        <v>1799</v>
      </c>
    </row>
    <row r="323" spans="1:7" x14ac:dyDescent="0.55000000000000004">
      <c r="A323" t="s">
        <v>1058</v>
      </c>
      <c r="B323" t="s">
        <v>678</v>
      </c>
      <c r="C323">
        <v>48</v>
      </c>
      <c r="D323" t="s">
        <v>684</v>
      </c>
      <c r="G323" t="s">
        <v>1799</v>
      </c>
    </row>
    <row r="324" spans="1:7" x14ac:dyDescent="0.55000000000000004">
      <c r="A324" t="s">
        <v>1059</v>
      </c>
      <c r="B324" t="s">
        <v>678</v>
      </c>
      <c r="C324" s="1">
        <v>3200</v>
      </c>
      <c r="D324" t="s">
        <v>668</v>
      </c>
      <c r="G324" t="s">
        <v>1801</v>
      </c>
    </row>
    <row r="325" spans="1:7" x14ac:dyDescent="0.55000000000000004">
      <c r="A325" t="s">
        <v>1059</v>
      </c>
      <c r="B325" t="s">
        <v>678</v>
      </c>
      <c r="C325" s="1">
        <v>3200</v>
      </c>
      <c r="D325" t="s">
        <v>728</v>
      </c>
      <c r="G325" t="s">
        <v>1801</v>
      </c>
    </row>
    <row r="326" spans="1:7" x14ac:dyDescent="0.55000000000000004">
      <c r="A326" t="s">
        <v>1060</v>
      </c>
      <c r="B326" t="s">
        <v>678</v>
      </c>
      <c r="C326" s="1">
        <v>18225</v>
      </c>
      <c r="D326" t="s">
        <v>668</v>
      </c>
    </row>
    <row r="327" spans="1:7" x14ac:dyDescent="0.55000000000000004">
      <c r="A327" t="s">
        <v>1060</v>
      </c>
      <c r="B327" t="s">
        <v>678</v>
      </c>
      <c r="C327" s="1">
        <v>18225</v>
      </c>
      <c r="D327" t="s">
        <v>728</v>
      </c>
    </row>
    <row r="328" spans="1:7" x14ac:dyDescent="0.55000000000000004">
      <c r="A328" t="s">
        <v>1061</v>
      </c>
      <c r="B328" t="s">
        <v>675</v>
      </c>
      <c r="C328" s="1">
        <v>1689</v>
      </c>
      <c r="D328" t="s">
        <v>741</v>
      </c>
      <c r="G328" t="s">
        <v>1809</v>
      </c>
    </row>
    <row r="329" spans="1:7" x14ac:dyDescent="0.55000000000000004">
      <c r="A329" t="s">
        <v>1062</v>
      </c>
      <c r="B329" t="s">
        <v>675</v>
      </c>
      <c r="C329" s="1">
        <v>58364</v>
      </c>
      <c r="D329" t="s">
        <v>668</v>
      </c>
    </row>
    <row r="330" spans="1:7" x14ac:dyDescent="0.55000000000000004">
      <c r="A330" t="s">
        <v>1063</v>
      </c>
      <c r="B330" t="s">
        <v>678</v>
      </c>
      <c r="C330">
        <v>83</v>
      </c>
      <c r="D330" t="s">
        <v>783</v>
      </c>
      <c r="G330" t="s">
        <v>1829</v>
      </c>
    </row>
    <row r="331" spans="1:7" x14ac:dyDescent="0.55000000000000004">
      <c r="A331" t="s">
        <v>994</v>
      </c>
      <c r="B331" t="s">
        <v>678</v>
      </c>
      <c r="C331">
        <v>184</v>
      </c>
      <c r="D331" t="s">
        <v>994</v>
      </c>
      <c r="G331" t="s">
        <v>1835</v>
      </c>
    </row>
    <row r="332" spans="1:7" x14ac:dyDescent="0.55000000000000004">
      <c r="A332" t="s">
        <v>1064</v>
      </c>
      <c r="B332" t="s">
        <v>678</v>
      </c>
      <c r="C332" s="1">
        <v>2527</v>
      </c>
      <c r="D332" t="s">
        <v>855</v>
      </c>
      <c r="G332" t="s">
        <v>1838</v>
      </c>
    </row>
    <row r="333" spans="1:7" x14ac:dyDescent="0.55000000000000004">
      <c r="A333" t="s">
        <v>1064</v>
      </c>
      <c r="B333" t="s">
        <v>678</v>
      </c>
      <c r="C333" s="1">
        <v>2527</v>
      </c>
      <c r="D333" t="s">
        <v>769</v>
      </c>
      <c r="G333" t="s">
        <v>1846</v>
      </c>
    </row>
    <row r="334" spans="1:7" x14ac:dyDescent="0.55000000000000004">
      <c r="A334" t="s">
        <v>1065</v>
      </c>
      <c r="B334" t="s">
        <v>678</v>
      </c>
      <c r="C334">
        <v>617</v>
      </c>
      <c r="D334" t="s">
        <v>712</v>
      </c>
      <c r="G334" t="s">
        <v>1848</v>
      </c>
    </row>
    <row r="335" spans="1:7" x14ac:dyDescent="0.55000000000000004">
      <c r="A335" t="s">
        <v>1066</v>
      </c>
      <c r="B335" t="s">
        <v>678</v>
      </c>
      <c r="C335" s="1">
        <v>1172</v>
      </c>
      <c r="D335" t="s">
        <v>764</v>
      </c>
      <c r="G335" t="s">
        <v>1849</v>
      </c>
    </row>
    <row r="336" spans="1:7" x14ac:dyDescent="0.55000000000000004">
      <c r="A336" t="s">
        <v>1067</v>
      </c>
      <c r="B336" t="s">
        <v>678</v>
      </c>
      <c r="C336">
        <v>461</v>
      </c>
      <c r="D336" t="s">
        <v>810</v>
      </c>
      <c r="G336" t="s">
        <v>1860</v>
      </c>
    </row>
    <row r="337" spans="1:7" x14ac:dyDescent="0.55000000000000004">
      <c r="A337" t="s">
        <v>1068</v>
      </c>
      <c r="B337" t="s">
        <v>678</v>
      </c>
      <c r="C337" s="1">
        <v>3644</v>
      </c>
      <c r="D337" t="s">
        <v>668</v>
      </c>
      <c r="G337" t="s">
        <v>1861</v>
      </c>
    </row>
    <row r="338" spans="1:7" x14ac:dyDescent="0.55000000000000004">
      <c r="A338" t="s">
        <v>1069</v>
      </c>
      <c r="B338" t="s">
        <v>675</v>
      </c>
      <c r="C338" s="1">
        <v>15733</v>
      </c>
      <c r="D338" t="s">
        <v>718</v>
      </c>
    </row>
    <row r="339" spans="1:7" x14ac:dyDescent="0.55000000000000004">
      <c r="A339" t="s">
        <v>1070</v>
      </c>
      <c r="B339" t="s">
        <v>678</v>
      </c>
      <c r="C339" s="1">
        <v>23153</v>
      </c>
      <c r="D339" t="s">
        <v>668</v>
      </c>
    </row>
    <row r="340" spans="1:7" x14ac:dyDescent="0.55000000000000004">
      <c r="A340" t="s">
        <v>1071</v>
      </c>
      <c r="B340" t="s">
        <v>678</v>
      </c>
      <c r="C340">
        <v>726</v>
      </c>
      <c r="D340" t="s">
        <v>670</v>
      </c>
      <c r="G340" t="s">
        <v>1869</v>
      </c>
    </row>
    <row r="341" spans="1:7" x14ac:dyDescent="0.55000000000000004">
      <c r="A341" t="s">
        <v>1072</v>
      </c>
      <c r="B341" t="s">
        <v>678</v>
      </c>
      <c r="C341">
        <v>210</v>
      </c>
      <c r="D341" t="s">
        <v>1073</v>
      </c>
      <c r="G341" t="s">
        <v>1869</v>
      </c>
    </row>
    <row r="342" spans="1:7" x14ac:dyDescent="0.55000000000000004">
      <c r="A342" t="s">
        <v>1072</v>
      </c>
      <c r="B342" t="s">
        <v>678</v>
      </c>
      <c r="C342">
        <v>210</v>
      </c>
      <c r="D342" t="s">
        <v>903</v>
      </c>
      <c r="G342" t="s">
        <v>1870</v>
      </c>
    </row>
    <row r="343" spans="1:7" x14ac:dyDescent="0.55000000000000004">
      <c r="A343" t="s">
        <v>1074</v>
      </c>
      <c r="B343" t="s">
        <v>678</v>
      </c>
      <c r="C343">
        <v>304</v>
      </c>
      <c r="D343" t="s">
        <v>747</v>
      </c>
      <c r="G343" t="s">
        <v>1873</v>
      </c>
    </row>
    <row r="344" spans="1:7" x14ac:dyDescent="0.55000000000000004">
      <c r="A344" t="s">
        <v>1075</v>
      </c>
      <c r="B344" t="s">
        <v>678</v>
      </c>
      <c r="C344">
        <v>151</v>
      </c>
      <c r="D344" t="s">
        <v>821</v>
      </c>
      <c r="G344" t="s">
        <v>1882</v>
      </c>
    </row>
    <row r="345" spans="1:7" x14ac:dyDescent="0.55000000000000004">
      <c r="A345" t="s">
        <v>1076</v>
      </c>
      <c r="B345" t="s">
        <v>678</v>
      </c>
      <c r="C345">
        <v>168</v>
      </c>
      <c r="D345" t="s">
        <v>738</v>
      </c>
      <c r="G345" t="s">
        <v>1883</v>
      </c>
    </row>
    <row r="346" spans="1:7" x14ac:dyDescent="0.55000000000000004">
      <c r="A346" t="s">
        <v>1077</v>
      </c>
      <c r="B346" t="s">
        <v>678</v>
      </c>
      <c r="C346">
        <v>408</v>
      </c>
      <c r="D346" t="s">
        <v>771</v>
      </c>
      <c r="G346" t="s">
        <v>1883</v>
      </c>
    </row>
    <row r="347" spans="1:7" x14ac:dyDescent="0.55000000000000004">
      <c r="A347" t="s">
        <v>1078</v>
      </c>
      <c r="B347" t="s">
        <v>678</v>
      </c>
      <c r="C347" s="1">
        <v>47833</v>
      </c>
      <c r="D347" t="s">
        <v>666</v>
      </c>
    </row>
    <row r="348" spans="1:7" x14ac:dyDescent="0.55000000000000004">
      <c r="A348" t="s">
        <v>1079</v>
      </c>
      <c r="B348" t="s">
        <v>678</v>
      </c>
      <c r="C348" s="1">
        <v>1005</v>
      </c>
      <c r="D348" t="s">
        <v>720</v>
      </c>
      <c r="G348" t="s">
        <v>1889</v>
      </c>
    </row>
    <row r="349" spans="1:7" x14ac:dyDescent="0.55000000000000004">
      <c r="A349" t="s">
        <v>1080</v>
      </c>
      <c r="B349" t="s">
        <v>678</v>
      </c>
      <c r="C349">
        <v>205</v>
      </c>
      <c r="D349" t="s">
        <v>679</v>
      </c>
      <c r="G349" t="s">
        <v>1892</v>
      </c>
    </row>
    <row r="350" spans="1:7" x14ac:dyDescent="0.55000000000000004">
      <c r="A350" t="s">
        <v>1081</v>
      </c>
      <c r="B350" t="s">
        <v>675</v>
      </c>
      <c r="C350" s="1">
        <v>6109</v>
      </c>
      <c r="D350" t="s">
        <v>1037</v>
      </c>
    </row>
    <row r="351" spans="1:7" x14ac:dyDescent="0.55000000000000004">
      <c r="A351" t="s">
        <v>1082</v>
      </c>
      <c r="B351" t="s">
        <v>678</v>
      </c>
      <c r="C351">
        <v>300</v>
      </c>
      <c r="D351" t="s">
        <v>756</v>
      </c>
      <c r="G351" t="s">
        <v>1901</v>
      </c>
    </row>
    <row r="352" spans="1:7" x14ac:dyDescent="0.55000000000000004">
      <c r="A352" t="s">
        <v>1083</v>
      </c>
      <c r="B352" t="s">
        <v>678</v>
      </c>
      <c r="C352" s="1">
        <v>1386</v>
      </c>
      <c r="D352" t="s">
        <v>787</v>
      </c>
      <c r="G352" t="s">
        <v>1916</v>
      </c>
    </row>
    <row r="353" spans="1:7" x14ac:dyDescent="0.55000000000000004">
      <c r="A353" t="s">
        <v>1084</v>
      </c>
      <c r="B353" t="s">
        <v>678</v>
      </c>
      <c r="C353" s="1">
        <v>4138</v>
      </c>
      <c r="D353" t="s">
        <v>705</v>
      </c>
      <c r="G353" t="s">
        <v>1916</v>
      </c>
    </row>
    <row r="354" spans="1:7" x14ac:dyDescent="0.55000000000000004">
      <c r="A354" t="s">
        <v>1085</v>
      </c>
      <c r="B354" t="s">
        <v>678</v>
      </c>
      <c r="C354" s="1">
        <v>1443</v>
      </c>
      <c r="D354" t="s">
        <v>971</v>
      </c>
      <c r="G354" t="s">
        <v>1931</v>
      </c>
    </row>
    <row r="355" spans="1:7" x14ac:dyDescent="0.55000000000000004">
      <c r="A355" t="s">
        <v>1086</v>
      </c>
      <c r="B355" t="s">
        <v>678</v>
      </c>
      <c r="C355" s="1">
        <v>4260</v>
      </c>
      <c r="D355" t="s">
        <v>855</v>
      </c>
      <c r="G355" t="s">
        <v>1937</v>
      </c>
    </row>
    <row r="356" spans="1:7" x14ac:dyDescent="0.55000000000000004">
      <c r="A356" t="s">
        <v>1086</v>
      </c>
      <c r="B356" t="s">
        <v>678</v>
      </c>
      <c r="C356" s="1">
        <v>4260</v>
      </c>
      <c r="D356" t="s">
        <v>923</v>
      </c>
      <c r="G356" t="s">
        <v>1937</v>
      </c>
    </row>
    <row r="357" spans="1:7" x14ac:dyDescent="0.55000000000000004">
      <c r="A357" t="s">
        <v>1087</v>
      </c>
      <c r="B357" t="s">
        <v>678</v>
      </c>
      <c r="C357">
        <v>127</v>
      </c>
      <c r="D357" t="s">
        <v>821</v>
      </c>
      <c r="G357" t="s">
        <v>1938</v>
      </c>
    </row>
    <row r="358" spans="1:7" x14ac:dyDescent="0.55000000000000004">
      <c r="A358" t="s">
        <v>1088</v>
      </c>
      <c r="B358" t="s">
        <v>675</v>
      </c>
      <c r="C358" s="1">
        <v>1701</v>
      </c>
      <c r="D358" t="s">
        <v>951</v>
      </c>
      <c r="G358" t="s">
        <v>1943</v>
      </c>
    </row>
    <row r="359" spans="1:7" x14ac:dyDescent="0.55000000000000004">
      <c r="A359" t="s">
        <v>1089</v>
      </c>
      <c r="B359" t="s">
        <v>678</v>
      </c>
      <c r="C359" s="1">
        <v>6301</v>
      </c>
      <c r="D359" t="s">
        <v>669</v>
      </c>
    </row>
    <row r="360" spans="1:7" x14ac:dyDescent="0.55000000000000004">
      <c r="A360" t="s">
        <v>1090</v>
      </c>
      <c r="B360" t="s">
        <v>678</v>
      </c>
      <c r="C360">
        <v>106</v>
      </c>
      <c r="D360" t="s">
        <v>855</v>
      </c>
      <c r="G360" t="s">
        <v>1956</v>
      </c>
    </row>
    <row r="361" spans="1:7" x14ac:dyDescent="0.55000000000000004">
      <c r="A361" t="s">
        <v>1091</v>
      </c>
      <c r="B361" t="s">
        <v>678</v>
      </c>
      <c r="C361">
        <v>385</v>
      </c>
      <c r="D361" t="s">
        <v>909</v>
      </c>
      <c r="G361" t="s">
        <v>1970</v>
      </c>
    </row>
    <row r="362" spans="1:7" x14ac:dyDescent="0.55000000000000004">
      <c r="A362" t="s">
        <v>1092</v>
      </c>
      <c r="B362" t="s">
        <v>678</v>
      </c>
      <c r="C362">
        <v>499</v>
      </c>
      <c r="D362" t="s">
        <v>705</v>
      </c>
      <c r="G362" t="s">
        <v>679</v>
      </c>
    </row>
    <row r="363" spans="1:7" x14ac:dyDescent="0.55000000000000004">
      <c r="A363" t="s">
        <v>1093</v>
      </c>
      <c r="B363" t="s">
        <v>675</v>
      </c>
      <c r="C363" s="1">
        <v>1704</v>
      </c>
      <c r="D363" t="s">
        <v>730</v>
      </c>
      <c r="G363" t="s">
        <v>1975</v>
      </c>
    </row>
    <row r="364" spans="1:7" x14ac:dyDescent="0.55000000000000004">
      <c r="A364" t="s">
        <v>1094</v>
      </c>
      <c r="B364" t="s">
        <v>678</v>
      </c>
      <c r="C364" s="1">
        <v>2860</v>
      </c>
      <c r="D364" t="s">
        <v>668</v>
      </c>
      <c r="G364" t="s">
        <v>1977</v>
      </c>
    </row>
    <row r="365" spans="1:7" x14ac:dyDescent="0.55000000000000004">
      <c r="A365" t="s">
        <v>1094</v>
      </c>
      <c r="B365" t="s">
        <v>678</v>
      </c>
      <c r="C365" s="1">
        <v>2860</v>
      </c>
      <c r="D365" t="s">
        <v>694</v>
      </c>
      <c r="G365" t="s">
        <v>1979</v>
      </c>
    </row>
    <row r="366" spans="1:7" x14ac:dyDescent="0.55000000000000004">
      <c r="A366" t="s">
        <v>1095</v>
      </c>
      <c r="B366" t="s">
        <v>678</v>
      </c>
      <c r="C366">
        <v>812</v>
      </c>
      <c r="D366" t="s">
        <v>676</v>
      </c>
      <c r="G366" t="s">
        <v>1980</v>
      </c>
    </row>
    <row r="367" spans="1:7" x14ac:dyDescent="0.55000000000000004">
      <c r="A367" t="s">
        <v>1096</v>
      </c>
      <c r="B367" t="s">
        <v>678</v>
      </c>
      <c r="C367">
        <v>270</v>
      </c>
      <c r="D367" t="s">
        <v>821</v>
      </c>
      <c r="G367" t="s">
        <v>1989</v>
      </c>
    </row>
    <row r="368" spans="1:7" x14ac:dyDescent="0.55000000000000004">
      <c r="A368" t="s">
        <v>1097</v>
      </c>
      <c r="B368" t="s">
        <v>678</v>
      </c>
      <c r="C368" s="1">
        <v>1543</v>
      </c>
      <c r="D368" t="s">
        <v>668</v>
      </c>
      <c r="G368" t="s">
        <v>1991</v>
      </c>
    </row>
    <row r="369" spans="1:7" x14ac:dyDescent="0.55000000000000004">
      <c r="A369" t="s">
        <v>1098</v>
      </c>
      <c r="B369" t="s">
        <v>675</v>
      </c>
      <c r="C369" s="1">
        <v>21302</v>
      </c>
      <c r="D369" t="s">
        <v>722</v>
      </c>
    </row>
    <row r="370" spans="1:7" x14ac:dyDescent="0.55000000000000004">
      <c r="A370" t="s">
        <v>1099</v>
      </c>
      <c r="B370" t="s">
        <v>675</v>
      </c>
      <c r="C370" s="1">
        <v>23402</v>
      </c>
      <c r="D370" t="s">
        <v>741</v>
      </c>
    </row>
    <row r="371" spans="1:7" x14ac:dyDescent="0.55000000000000004">
      <c r="A371" t="s">
        <v>1100</v>
      </c>
      <c r="B371" t="s">
        <v>675</v>
      </c>
      <c r="C371" s="1">
        <v>27006</v>
      </c>
      <c r="D371" t="s">
        <v>705</v>
      </c>
    </row>
    <row r="372" spans="1:7" x14ac:dyDescent="0.55000000000000004">
      <c r="A372" t="s">
        <v>1101</v>
      </c>
      <c r="B372" t="s">
        <v>678</v>
      </c>
      <c r="C372">
        <v>321</v>
      </c>
      <c r="D372" t="s">
        <v>793</v>
      </c>
      <c r="G372" t="s">
        <v>1999</v>
      </c>
    </row>
    <row r="373" spans="1:7" x14ac:dyDescent="0.55000000000000004">
      <c r="A373" t="s">
        <v>1102</v>
      </c>
      <c r="B373" t="s">
        <v>678</v>
      </c>
      <c r="C373">
        <v>101</v>
      </c>
      <c r="D373" t="s">
        <v>1103</v>
      </c>
      <c r="G373" t="s">
        <v>2002</v>
      </c>
    </row>
    <row r="374" spans="1:7" x14ac:dyDescent="0.55000000000000004">
      <c r="A374" t="s">
        <v>1104</v>
      </c>
      <c r="B374" t="s">
        <v>678</v>
      </c>
      <c r="C374">
        <v>440</v>
      </c>
      <c r="D374" t="s">
        <v>712</v>
      </c>
      <c r="G374" t="s">
        <v>2003</v>
      </c>
    </row>
    <row r="375" spans="1:7" x14ac:dyDescent="0.55000000000000004">
      <c r="A375" t="s">
        <v>1105</v>
      </c>
      <c r="B375" t="s">
        <v>678</v>
      </c>
      <c r="C375" s="1">
        <v>1078</v>
      </c>
      <c r="D375" t="s">
        <v>754</v>
      </c>
      <c r="G375" t="s">
        <v>2011</v>
      </c>
    </row>
    <row r="376" spans="1:7" x14ac:dyDescent="0.55000000000000004">
      <c r="A376" t="s">
        <v>1106</v>
      </c>
      <c r="B376" t="s">
        <v>675</v>
      </c>
      <c r="C376" s="1">
        <v>24293</v>
      </c>
      <c r="D376" t="s">
        <v>669</v>
      </c>
    </row>
    <row r="377" spans="1:7" x14ac:dyDescent="0.55000000000000004">
      <c r="A377" t="s">
        <v>1107</v>
      </c>
      <c r="B377" t="s">
        <v>675</v>
      </c>
      <c r="C377" s="1">
        <v>12328</v>
      </c>
      <c r="D377" t="s">
        <v>712</v>
      </c>
    </row>
    <row r="378" spans="1:7" x14ac:dyDescent="0.55000000000000004">
      <c r="A378" t="s">
        <v>1108</v>
      </c>
      <c r="B378" t="s">
        <v>678</v>
      </c>
      <c r="C378">
        <v>78</v>
      </c>
      <c r="D378" t="s">
        <v>783</v>
      </c>
      <c r="G378" t="s">
        <v>2014</v>
      </c>
    </row>
    <row r="379" spans="1:7" x14ac:dyDescent="0.55000000000000004">
      <c r="A379" t="s">
        <v>1109</v>
      </c>
      <c r="B379" t="s">
        <v>675</v>
      </c>
      <c r="C379" s="1">
        <v>2810</v>
      </c>
      <c r="D379" t="s">
        <v>720</v>
      </c>
      <c r="G379" t="s">
        <v>2018</v>
      </c>
    </row>
    <row r="380" spans="1:7" x14ac:dyDescent="0.55000000000000004">
      <c r="A380" t="s">
        <v>1109</v>
      </c>
      <c r="B380" t="s">
        <v>675</v>
      </c>
      <c r="C380" s="1">
        <v>2810</v>
      </c>
      <c r="D380" t="s">
        <v>795</v>
      </c>
      <c r="G380" t="s">
        <v>2019</v>
      </c>
    </row>
    <row r="381" spans="1:7" x14ac:dyDescent="0.55000000000000004">
      <c r="A381" t="s">
        <v>1110</v>
      </c>
      <c r="B381" t="s">
        <v>678</v>
      </c>
      <c r="C381" s="1">
        <v>5602</v>
      </c>
      <c r="D381" t="s">
        <v>694</v>
      </c>
    </row>
    <row r="382" spans="1:7" x14ac:dyDescent="0.55000000000000004">
      <c r="A382" t="s">
        <v>1111</v>
      </c>
      <c r="B382" t="s">
        <v>675</v>
      </c>
      <c r="C382" s="1">
        <v>4122</v>
      </c>
      <c r="D382" t="s">
        <v>937</v>
      </c>
      <c r="G382" t="s">
        <v>2024</v>
      </c>
    </row>
    <row r="383" spans="1:7" x14ac:dyDescent="0.55000000000000004">
      <c r="A383" t="s">
        <v>1112</v>
      </c>
      <c r="B383" t="s">
        <v>678</v>
      </c>
      <c r="C383">
        <v>201</v>
      </c>
      <c r="D383" t="s">
        <v>939</v>
      </c>
      <c r="G383" t="s">
        <v>2025</v>
      </c>
    </row>
    <row r="384" spans="1:7" x14ac:dyDescent="0.55000000000000004">
      <c r="A384" t="s">
        <v>1113</v>
      </c>
      <c r="B384" t="s">
        <v>675</v>
      </c>
      <c r="C384" s="1">
        <v>108188</v>
      </c>
      <c r="D384" t="s">
        <v>668</v>
      </c>
    </row>
    <row r="385" spans="1:7" x14ac:dyDescent="0.55000000000000004">
      <c r="A385" t="s">
        <v>1113</v>
      </c>
      <c r="B385" t="s">
        <v>675</v>
      </c>
      <c r="C385" s="1">
        <v>108188</v>
      </c>
      <c r="D385" t="s">
        <v>694</v>
      </c>
    </row>
    <row r="386" spans="1:7" x14ac:dyDescent="0.55000000000000004">
      <c r="A386" t="s">
        <v>1114</v>
      </c>
      <c r="B386" t="s">
        <v>678</v>
      </c>
      <c r="C386">
        <v>761</v>
      </c>
      <c r="D386" t="s">
        <v>730</v>
      </c>
      <c r="G386" t="s">
        <v>2031</v>
      </c>
    </row>
    <row r="387" spans="1:7" x14ac:dyDescent="0.55000000000000004">
      <c r="A387" t="s">
        <v>1115</v>
      </c>
      <c r="B387" t="s">
        <v>678</v>
      </c>
      <c r="C387">
        <v>299</v>
      </c>
      <c r="D387" t="s">
        <v>949</v>
      </c>
      <c r="G387" t="s">
        <v>2033</v>
      </c>
    </row>
    <row r="388" spans="1:7" x14ac:dyDescent="0.55000000000000004">
      <c r="A388" t="s">
        <v>1116</v>
      </c>
      <c r="B388" t="s">
        <v>678</v>
      </c>
      <c r="C388" s="1">
        <v>33127</v>
      </c>
      <c r="D388" t="s">
        <v>668</v>
      </c>
    </row>
    <row r="389" spans="1:7" x14ac:dyDescent="0.55000000000000004">
      <c r="A389" t="s">
        <v>1116</v>
      </c>
      <c r="B389" t="s">
        <v>678</v>
      </c>
      <c r="C389" s="1">
        <v>33127</v>
      </c>
      <c r="D389" t="s">
        <v>666</v>
      </c>
    </row>
    <row r="390" spans="1:7" x14ac:dyDescent="0.55000000000000004">
      <c r="A390" t="s">
        <v>1117</v>
      </c>
      <c r="B390" t="s">
        <v>678</v>
      </c>
      <c r="C390">
        <v>405</v>
      </c>
      <c r="D390" t="s">
        <v>761</v>
      </c>
    </row>
    <row r="391" spans="1:7" x14ac:dyDescent="0.55000000000000004">
      <c r="A391" t="s">
        <v>1118</v>
      </c>
      <c r="B391" t="s">
        <v>678</v>
      </c>
      <c r="C391">
        <v>928</v>
      </c>
      <c r="D391" t="s">
        <v>771</v>
      </c>
    </row>
    <row r="392" spans="1:7" x14ac:dyDescent="0.55000000000000004">
      <c r="A392" t="s">
        <v>1119</v>
      </c>
      <c r="B392" t="s">
        <v>678</v>
      </c>
      <c r="C392">
        <v>295</v>
      </c>
      <c r="D392" t="s">
        <v>906</v>
      </c>
    </row>
    <row r="393" spans="1:7" x14ac:dyDescent="0.55000000000000004">
      <c r="A393" t="s">
        <v>1120</v>
      </c>
      <c r="B393" t="s">
        <v>678</v>
      </c>
      <c r="C393">
        <v>363</v>
      </c>
      <c r="D393" t="s">
        <v>775</v>
      </c>
    </row>
    <row r="394" spans="1:7" x14ac:dyDescent="0.55000000000000004">
      <c r="A394" t="s">
        <v>1121</v>
      </c>
      <c r="B394" t="s">
        <v>678</v>
      </c>
      <c r="C394">
        <v>96</v>
      </c>
      <c r="D394" t="s">
        <v>756</v>
      </c>
    </row>
    <row r="395" spans="1:7" x14ac:dyDescent="0.55000000000000004">
      <c r="A395" t="s">
        <v>1122</v>
      </c>
      <c r="B395" t="s">
        <v>678</v>
      </c>
      <c r="C395">
        <v>195</v>
      </c>
      <c r="D395" t="s">
        <v>720</v>
      </c>
    </row>
    <row r="396" spans="1:7" x14ac:dyDescent="0.55000000000000004">
      <c r="A396" t="s">
        <v>1123</v>
      </c>
      <c r="B396" t="s">
        <v>675</v>
      </c>
      <c r="C396" s="1">
        <v>44121</v>
      </c>
      <c r="D396" t="s">
        <v>668</v>
      </c>
    </row>
    <row r="397" spans="1:7" x14ac:dyDescent="0.55000000000000004">
      <c r="A397" t="s">
        <v>1123</v>
      </c>
      <c r="B397" t="s">
        <v>675</v>
      </c>
      <c r="C397" s="1">
        <v>44121</v>
      </c>
      <c r="D397" t="s">
        <v>666</v>
      </c>
    </row>
    <row r="398" spans="1:7" x14ac:dyDescent="0.55000000000000004">
      <c r="A398" t="s">
        <v>1124</v>
      </c>
      <c r="B398" t="s">
        <v>675</v>
      </c>
      <c r="C398" s="1">
        <v>2097</v>
      </c>
      <c r="D398" t="s">
        <v>787</v>
      </c>
    </row>
    <row r="399" spans="1:7" x14ac:dyDescent="0.55000000000000004">
      <c r="A399" t="s">
        <v>1125</v>
      </c>
      <c r="B399" t="s">
        <v>678</v>
      </c>
      <c r="C399" s="1">
        <v>24883</v>
      </c>
      <c r="D399" t="s">
        <v>668</v>
      </c>
    </row>
    <row r="400" spans="1:7" x14ac:dyDescent="0.55000000000000004">
      <c r="A400" t="s">
        <v>1126</v>
      </c>
      <c r="B400" t="s">
        <v>678</v>
      </c>
      <c r="C400">
        <v>673</v>
      </c>
      <c r="D400" t="s">
        <v>1127</v>
      </c>
    </row>
    <row r="401" spans="1:4" x14ac:dyDescent="0.55000000000000004">
      <c r="A401" t="s">
        <v>1128</v>
      </c>
      <c r="B401" t="s">
        <v>678</v>
      </c>
      <c r="C401">
        <v>165</v>
      </c>
      <c r="D401" t="s">
        <v>766</v>
      </c>
    </row>
    <row r="402" spans="1:4" x14ac:dyDescent="0.55000000000000004">
      <c r="A402" t="s">
        <v>1129</v>
      </c>
      <c r="B402" t="s">
        <v>678</v>
      </c>
      <c r="C402" s="1">
        <v>2279</v>
      </c>
      <c r="D402" t="s">
        <v>769</v>
      </c>
    </row>
    <row r="403" spans="1:4" x14ac:dyDescent="0.55000000000000004">
      <c r="A403" t="s">
        <v>1130</v>
      </c>
      <c r="B403" t="s">
        <v>678</v>
      </c>
      <c r="C403">
        <v>485</v>
      </c>
      <c r="D403" t="s">
        <v>761</v>
      </c>
    </row>
    <row r="404" spans="1:4" x14ac:dyDescent="0.55000000000000004">
      <c r="A404" t="s">
        <v>1131</v>
      </c>
      <c r="B404" t="s">
        <v>678</v>
      </c>
      <c r="C404">
        <v>117</v>
      </c>
      <c r="D404" t="s">
        <v>923</v>
      </c>
    </row>
    <row r="405" spans="1:4" x14ac:dyDescent="0.55000000000000004">
      <c r="A405" t="s">
        <v>1132</v>
      </c>
      <c r="B405" t="s">
        <v>678</v>
      </c>
      <c r="C405" s="1">
        <v>1146</v>
      </c>
      <c r="D405" t="s">
        <v>900</v>
      </c>
    </row>
    <row r="406" spans="1:4" x14ac:dyDescent="0.55000000000000004">
      <c r="A406" t="s">
        <v>1133</v>
      </c>
      <c r="B406" t="s">
        <v>678</v>
      </c>
      <c r="C406">
        <v>596</v>
      </c>
      <c r="D406" t="s">
        <v>897</v>
      </c>
    </row>
    <row r="407" spans="1:4" x14ac:dyDescent="0.55000000000000004">
      <c r="A407" t="s">
        <v>1134</v>
      </c>
      <c r="B407" t="s">
        <v>678</v>
      </c>
      <c r="C407">
        <v>595</v>
      </c>
      <c r="D407" t="s">
        <v>1135</v>
      </c>
    </row>
    <row r="408" spans="1:4" x14ac:dyDescent="0.55000000000000004">
      <c r="A408" t="s">
        <v>1136</v>
      </c>
      <c r="B408" t="s">
        <v>678</v>
      </c>
      <c r="C408" s="1">
        <v>1602</v>
      </c>
      <c r="D408" t="s">
        <v>684</v>
      </c>
    </row>
    <row r="409" spans="1:4" x14ac:dyDescent="0.55000000000000004">
      <c r="A409" t="s">
        <v>1137</v>
      </c>
      <c r="B409" t="s">
        <v>678</v>
      </c>
      <c r="C409">
        <v>802</v>
      </c>
      <c r="D409" t="s">
        <v>743</v>
      </c>
    </row>
    <row r="410" spans="1:4" x14ac:dyDescent="0.55000000000000004">
      <c r="A410" t="s">
        <v>1138</v>
      </c>
      <c r="B410" t="s">
        <v>675</v>
      </c>
      <c r="C410" s="1">
        <v>5295</v>
      </c>
      <c r="D410" t="s">
        <v>795</v>
      </c>
    </row>
    <row r="411" spans="1:4" x14ac:dyDescent="0.55000000000000004">
      <c r="A411" t="s">
        <v>1139</v>
      </c>
      <c r="B411" t="s">
        <v>675</v>
      </c>
      <c r="C411" s="1">
        <v>74486</v>
      </c>
      <c r="D411" t="s">
        <v>668</v>
      </c>
    </row>
    <row r="412" spans="1:4" x14ac:dyDescent="0.55000000000000004">
      <c r="A412" t="s">
        <v>1140</v>
      </c>
      <c r="B412" t="s">
        <v>678</v>
      </c>
      <c r="C412">
        <v>701</v>
      </c>
      <c r="D412" t="s">
        <v>775</v>
      </c>
    </row>
    <row r="413" spans="1:4" x14ac:dyDescent="0.55000000000000004">
      <c r="A413" t="s">
        <v>1141</v>
      </c>
      <c r="B413" t="s">
        <v>678</v>
      </c>
      <c r="C413" s="1">
        <v>19852</v>
      </c>
      <c r="D413" t="s">
        <v>668</v>
      </c>
    </row>
    <row r="414" spans="1:4" x14ac:dyDescent="0.55000000000000004">
      <c r="A414" t="s">
        <v>1142</v>
      </c>
      <c r="B414" t="s">
        <v>678</v>
      </c>
      <c r="C414">
        <v>307</v>
      </c>
      <c r="D414" t="s">
        <v>826</v>
      </c>
    </row>
    <row r="415" spans="1:4" x14ac:dyDescent="0.55000000000000004">
      <c r="A415" t="s">
        <v>1143</v>
      </c>
      <c r="B415" t="s">
        <v>678</v>
      </c>
      <c r="C415">
        <v>65</v>
      </c>
      <c r="D415" t="s">
        <v>709</v>
      </c>
    </row>
    <row r="416" spans="1:4" x14ac:dyDescent="0.55000000000000004">
      <c r="A416" t="s">
        <v>1144</v>
      </c>
      <c r="B416" t="s">
        <v>675</v>
      </c>
      <c r="C416" s="1">
        <v>3757</v>
      </c>
      <c r="D416" t="s">
        <v>923</v>
      </c>
    </row>
    <row r="417" spans="1:4" x14ac:dyDescent="0.55000000000000004">
      <c r="A417" t="s">
        <v>1145</v>
      </c>
      <c r="B417" t="s">
        <v>675</v>
      </c>
      <c r="C417" s="1">
        <v>5154</v>
      </c>
      <c r="D417" t="s">
        <v>983</v>
      </c>
    </row>
    <row r="418" spans="1:4" x14ac:dyDescent="0.55000000000000004">
      <c r="A418" t="s">
        <v>1146</v>
      </c>
      <c r="B418" t="s">
        <v>678</v>
      </c>
      <c r="C418" s="1">
        <v>2635</v>
      </c>
      <c r="D418" t="s">
        <v>705</v>
      </c>
    </row>
    <row r="419" spans="1:4" x14ac:dyDescent="0.55000000000000004">
      <c r="A419" t="s">
        <v>1147</v>
      </c>
      <c r="B419" t="s">
        <v>678</v>
      </c>
      <c r="C419">
        <v>642</v>
      </c>
      <c r="D419" t="s">
        <v>701</v>
      </c>
    </row>
    <row r="420" spans="1:4" x14ac:dyDescent="0.55000000000000004">
      <c r="A420" t="s">
        <v>1148</v>
      </c>
      <c r="B420" t="s">
        <v>678</v>
      </c>
      <c r="C420">
        <v>522</v>
      </c>
      <c r="D420" t="s">
        <v>756</v>
      </c>
    </row>
    <row r="421" spans="1:4" x14ac:dyDescent="0.55000000000000004">
      <c r="A421" t="s">
        <v>1149</v>
      </c>
      <c r="B421" t="s">
        <v>675</v>
      </c>
      <c r="C421" s="1">
        <v>17078</v>
      </c>
      <c r="D421" t="s">
        <v>705</v>
      </c>
    </row>
    <row r="422" spans="1:4" x14ac:dyDescent="0.55000000000000004">
      <c r="A422" t="s">
        <v>1150</v>
      </c>
      <c r="B422" t="s">
        <v>678</v>
      </c>
      <c r="C422">
        <v>518</v>
      </c>
      <c r="D422" t="s">
        <v>836</v>
      </c>
    </row>
    <row r="423" spans="1:4" x14ac:dyDescent="0.55000000000000004">
      <c r="A423" t="s">
        <v>1151</v>
      </c>
      <c r="B423" t="s">
        <v>675</v>
      </c>
      <c r="C423" s="1">
        <v>2037</v>
      </c>
      <c r="D423" t="s">
        <v>994</v>
      </c>
    </row>
    <row r="424" spans="1:4" x14ac:dyDescent="0.55000000000000004">
      <c r="A424" t="s">
        <v>1152</v>
      </c>
      <c r="B424" t="s">
        <v>678</v>
      </c>
      <c r="C424">
        <v>724</v>
      </c>
      <c r="D424" t="s">
        <v>903</v>
      </c>
    </row>
    <row r="425" spans="1:4" x14ac:dyDescent="0.55000000000000004">
      <c r="A425" t="s">
        <v>1153</v>
      </c>
      <c r="B425" t="s">
        <v>675</v>
      </c>
      <c r="C425" s="1">
        <v>2448</v>
      </c>
      <c r="D425" t="s">
        <v>756</v>
      </c>
    </row>
    <row r="426" spans="1:4" x14ac:dyDescent="0.55000000000000004">
      <c r="A426" t="s">
        <v>1154</v>
      </c>
      <c r="B426" t="s">
        <v>678</v>
      </c>
      <c r="C426">
        <v>366</v>
      </c>
      <c r="D426" t="s">
        <v>705</v>
      </c>
    </row>
    <row r="427" spans="1:4" x14ac:dyDescent="0.55000000000000004">
      <c r="A427" t="s">
        <v>1155</v>
      </c>
      <c r="B427" t="s">
        <v>678</v>
      </c>
      <c r="C427">
        <v>156</v>
      </c>
      <c r="D427" t="s">
        <v>766</v>
      </c>
    </row>
    <row r="428" spans="1:4" x14ac:dyDescent="0.55000000000000004">
      <c r="A428" t="s">
        <v>1156</v>
      </c>
      <c r="B428" t="s">
        <v>678</v>
      </c>
      <c r="C428">
        <v>114</v>
      </c>
      <c r="D428" t="s">
        <v>1127</v>
      </c>
    </row>
    <row r="429" spans="1:4" x14ac:dyDescent="0.55000000000000004">
      <c r="A429" t="s">
        <v>1157</v>
      </c>
      <c r="B429" t="s">
        <v>678</v>
      </c>
      <c r="C429">
        <v>239</v>
      </c>
      <c r="D429" t="s">
        <v>1127</v>
      </c>
    </row>
    <row r="430" spans="1:4" x14ac:dyDescent="0.55000000000000004">
      <c r="A430" t="s">
        <v>1158</v>
      </c>
      <c r="B430" t="s">
        <v>678</v>
      </c>
      <c r="C430">
        <v>330</v>
      </c>
      <c r="D430" t="s">
        <v>903</v>
      </c>
    </row>
    <row r="431" spans="1:4" x14ac:dyDescent="0.55000000000000004">
      <c r="A431" t="s">
        <v>1159</v>
      </c>
      <c r="B431" t="s">
        <v>678</v>
      </c>
      <c r="C431">
        <v>683</v>
      </c>
      <c r="D431" t="s">
        <v>1022</v>
      </c>
    </row>
    <row r="432" spans="1:4" x14ac:dyDescent="0.55000000000000004">
      <c r="A432" t="s">
        <v>1160</v>
      </c>
      <c r="B432" t="s">
        <v>678</v>
      </c>
      <c r="C432" s="1">
        <v>1881</v>
      </c>
      <c r="D432" t="s">
        <v>848</v>
      </c>
    </row>
    <row r="433" spans="1:4" x14ac:dyDescent="0.55000000000000004">
      <c r="A433" t="s">
        <v>1161</v>
      </c>
      <c r="B433" t="s">
        <v>678</v>
      </c>
      <c r="C433">
        <v>485</v>
      </c>
      <c r="D433" t="s">
        <v>701</v>
      </c>
    </row>
    <row r="434" spans="1:4" x14ac:dyDescent="0.55000000000000004">
      <c r="A434" t="s">
        <v>1162</v>
      </c>
      <c r="B434" t="s">
        <v>678</v>
      </c>
      <c r="C434" s="1">
        <v>1110</v>
      </c>
      <c r="D434" t="s">
        <v>923</v>
      </c>
    </row>
    <row r="435" spans="1:4" x14ac:dyDescent="0.55000000000000004">
      <c r="A435" t="s">
        <v>1163</v>
      </c>
      <c r="B435" t="s">
        <v>678</v>
      </c>
      <c r="C435">
        <v>331</v>
      </c>
      <c r="D435" t="s">
        <v>1164</v>
      </c>
    </row>
    <row r="436" spans="1:4" x14ac:dyDescent="0.55000000000000004">
      <c r="A436" t="s">
        <v>1165</v>
      </c>
      <c r="B436" t="s">
        <v>675</v>
      </c>
      <c r="C436" s="1">
        <v>5070</v>
      </c>
      <c r="D436" t="s">
        <v>988</v>
      </c>
    </row>
    <row r="437" spans="1:4" x14ac:dyDescent="0.55000000000000004">
      <c r="A437" t="s">
        <v>1166</v>
      </c>
      <c r="B437" t="s">
        <v>678</v>
      </c>
      <c r="C437">
        <v>38</v>
      </c>
      <c r="D437" t="s">
        <v>783</v>
      </c>
    </row>
    <row r="438" spans="1:4" x14ac:dyDescent="0.55000000000000004">
      <c r="A438" t="s">
        <v>1167</v>
      </c>
      <c r="B438" t="s">
        <v>678</v>
      </c>
      <c r="C438" s="1">
        <v>9464</v>
      </c>
      <c r="D438" t="s">
        <v>668</v>
      </c>
    </row>
    <row r="439" spans="1:4" x14ac:dyDescent="0.55000000000000004">
      <c r="A439" t="s">
        <v>1168</v>
      </c>
      <c r="B439" t="s">
        <v>678</v>
      </c>
      <c r="C439">
        <v>101</v>
      </c>
      <c r="D439" t="s">
        <v>848</v>
      </c>
    </row>
    <row r="440" spans="1:4" x14ac:dyDescent="0.55000000000000004">
      <c r="A440" t="s">
        <v>1169</v>
      </c>
      <c r="B440" t="s">
        <v>678</v>
      </c>
      <c r="C440" s="1">
        <v>2763</v>
      </c>
      <c r="D440" t="s">
        <v>668</v>
      </c>
    </row>
    <row r="441" spans="1:4" x14ac:dyDescent="0.55000000000000004">
      <c r="A441" t="s">
        <v>1170</v>
      </c>
      <c r="B441" t="s">
        <v>678</v>
      </c>
      <c r="C441">
        <v>246</v>
      </c>
      <c r="D441" t="s">
        <v>793</v>
      </c>
    </row>
    <row r="442" spans="1:4" x14ac:dyDescent="0.55000000000000004">
      <c r="A442" t="s">
        <v>1171</v>
      </c>
      <c r="B442" t="s">
        <v>678</v>
      </c>
      <c r="C442" s="1">
        <v>14167</v>
      </c>
      <c r="D442" t="s">
        <v>668</v>
      </c>
    </row>
    <row r="443" spans="1:4" x14ac:dyDescent="0.55000000000000004">
      <c r="A443" t="s">
        <v>1172</v>
      </c>
      <c r="B443" t="s">
        <v>678</v>
      </c>
      <c r="C443">
        <v>698</v>
      </c>
      <c r="D443" t="s">
        <v>668</v>
      </c>
    </row>
    <row r="444" spans="1:4" x14ac:dyDescent="0.55000000000000004">
      <c r="A444" t="s">
        <v>1173</v>
      </c>
      <c r="B444" t="s">
        <v>678</v>
      </c>
      <c r="C444" s="1">
        <v>1220</v>
      </c>
      <c r="D444" t="s">
        <v>923</v>
      </c>
    </row>
    <row r="445" spans="1:4" x14ac:dyDescent="0.55000000000000004">
      <c r="A445" t="s">
        <v>1174</v>
      </c>
      <c r="B445" t="s">
        <v>678</v>
      </c>
      <c r="C445" s="1">
        <v>1446</v>
      </c>
      <c r="D445" t="s">
        <v>682</v>
      </c>
    </row>
    <row r="446" spans="1:4" x14ac:dyDescent="0.55000000000000004">
      <c r="A446" t="s">
        <v>1175</v>
      </c>
      <c r="B446" t="s">
        <v>678</v>
      </c>
      <c r="C446" s="1">
        <v>3490</v>
      </c>
      <c r="D446" t="s">
        <v>736</v>
      </c>
    </row>
    <row r="447" spans="1:4" x14ac:dyDescent="0.55000000000000004">
      <c r="A447" t="s">
        <v>1176</v>
      </c>
      <c r="B447" t="s">
        <v>678</v>
      </c>
      <c r="C447" s="1">
        <v>10579</v>
      </c>
      <c r="D447" t="s">
        <v>728</v>
      </c>
    </row>
    <row r="448" spans="1:4" x14ac:dyDescent="0.55000000000000004">
      <c r="A448" t="s">
        <v>1177</v>
      </c>
      <c r="B448" t="s">
        <v>678</v>
      </c>
      <c r="C448" s="1">
        <v>4854</v>
      </c>
      <c r="D448" t="s">
        <v>728</v>
      </c>
    </row>
    <row r="449" spans="1:4" x14ac:dyDescent="0.55000000000000004">
      <c r="A449" t="s">
        <v>1177</v>
      </c>
      <c r="B449" t="s">
        <v>678</v>
      </c>
      <c r="C449" s="1">
        <v>4854</v>
      </c>
      <c r="D449" t="s">
        <v>667</v>
      </c>
    </row>
    <row r="450" spans="1:4" x14ac:dyDescent="0.55000000000000004">
      <c r="A450" t="s">
        <v>1178</v>
      </c>
      <c r="B450" t="s">
        <v>678</v>
      </c>
      <c r="C450" s="1">
        <v>17782</v>
      </c>
      <c r="D450" t="s">
        <v>668</v>
      </c>
    </row>
    <row r="451" spans="1:4" x14ac:dyDescent="0.55000000000000004">
      <c r="A451" t="s">
        <v>1178</v>
      </c>
      <c r="B451" t="s">
        <v>678</v>
      </c>
      <c r="C451" s="1">
        <v>17782</v>
      </c>
      <c r="D451" t="s">
        <v>769</v>
      </c>
    </row>
    <row r="452" spans="1:4" x14ac:dyDescent="0.55000000000000004">
      <c r="A452" t="s">
        <v>826</v>
      </c>
      <c r="B452" t="s">
        <v>678</v>
      </c>
      <c r="C452">
        <v>610</v>
      </c>
      <c r="D452" t="s">
        <v>964</v>
      </c>
    </row>
    <row r="453" spans="1:4" x14ac:dyDescent="0.55000000000000004">
      <c r="A453" t="s">
        <v>1179</v>
      </c>
      <c r="B453" t="s">
        <v>678</v>
      </c>
      <c r="C453" s="1">
        <v>1021</v>
      </c>
      <c r="D453" t="s">
        <v>718</v>
      </c>
    </row>
    <row r="454" spans="1:4" x14ac:dyDescent="0.55000000000000004">
      <c r="A454" t="s">
        <v>1180</v>
      </c>
      <c r="B454" t="s">
        <v>678</v>
      </c>
      <c r="C454" s="1">
        <v>18333</v>
      </c>
      <c r="D454" t="s">
        <v>668</v>
      </c>
    </row>
    <row r="455" spans="1:4" x14ac:dyDescent="0.55000000000000004">
      <c r="A455" t="s">
        <v>1181</v>
      </c>
      <c r="B455" t="s">
        <v>678</v>
      </c>
      <c r="C455" s="1">
        <v>4354</v>
      </c>
      <c r="D455" t="s">
        <v>705</v>
      </c>
    </row>
    <row r="456" spans="1:4" x14ac:dyDescent="0.55000000000000004">
      <c r="A456" t="s">
        <v>1182</v>
      </c>
      <c r="B456" t="s">
        <v>678</v>
      </c>
      <c r="C456">
        <v>287</v>
      </c>
      <c r="D456" t="s">
        <v>900</v>
      </c>
    </row>
    <row r="457" spans="1:4" x14ac:dyDescent="0.55000000000000004">
      <c r="A457" t="s">
        <v>1183</v>
      </c>
      <c r="B457" t="s">
        <v>675</v>
      </c>
      <c r="C457" s="1">
        <v>25638</v>
      </c>
      <c r="D457" t="s">
        <v>953</v>
      </c>
    </row>
    <row r="458" spans="1:4" x14ac:dyDescent="0.55000000000000004">
      <c r="A458" t="s">
        <v>756</v>
      </c>
      <c r="B458" t="s">
        <v>675</v>
      </c>
      <c r="C458" s="1">
        <v>3481</v>
      </c>
      <c r="D458" t="s">
        <v>684</v>
      </c>
    </row>
    <row r="459" spans="1:4" x14ac:dyDescent="0.55000000000000004">
      <c r="A459" t="s">
        <v>1184</v>
      </c>
      <c r="B459" t="s">
        <v>678</v>
      </c>
      <c r="C459">
        <v>26</v>
      </c>
      <c r="D459" t="s">
        <v>1008</v>
      </c>
    </row>
    <row r="460" spans="1:4" x14ac:dyDescent="0.55000000000000004">
      <c r="A460" t="s">
        <v>1185</v>
      </c>
      <c r="B460" t="s">
        <v>678</v>
      </c>
      <c r="C460">
        <v>933</v>
      </c>
      <c r="D460" t="s">
        <v>937</v>
      </c>
    </row>
    <row r="461" spans="1:4" x14ac:dyDescent="0.55000000000000004">
      <c r="A461" t="s">
        <v>1186</v>
      </c>
      <c r="B461" t="s">
        <v>675</v>
      </c>
      <c r="C461" s="1">
        <v>3429</v>
      </c>
      <c r="D461" t="s">
        <v>730</v>
      </c>
    </row>
    <row r="462" spans="1:4" x14ac:dyDescent="0.55000000000000004">
      <c r="A462" t="s">
        <v>1187</v>
      </c>
      <c r="B462" t="s">
        <v>675</v>
      </c>
      <c r="C462" s="1">
        <v>32195</v>
      </c>
      <c r="D462" t="s">
        <v>676</v>
      </c>
    </row>
    <row r="463" spans="1:4" x14ac:dyDescent="0.55000000000000004">
      <c r="A463" t="s">
        <v>1188</v>
      </c>
      <c r="B463" t="s">
        <v>675</v>
      </c>
      <c r="C463" s="1">
        <v>2589</v>
      </c>
      <c r="D463" t="s">
        <v>707</v>
      </c>
    </row>
    <row r="464" spans="1:4" x14ac:dyDescent="0.55000000000000004">
      <c r="A464" t="s">
        <v>1189</v>
      </c>
      <c r="B464" t="s">
        <v>678</v>
      </c>
      <c r="C464" s="1">
        <v>1463</v>
      </c>
      <c r="D464" t="s">
        <v>855</v>
      </c>
    </row>
    <row r="465" spans="1:4" x14ac:dyDescent="0.55000000000000004">
      <c r="A465" t="s">
        <v>1190</v>
      </c>
      <c r="B465" t="s">
        <v>678</v>
      </c>
      <c r="C465">
        <v>162</v>
      </c>
      <c r="D465" t="s">
        <v>732</v>
      </c>
    </row>
    <row r="466" spans="1:4" x14ac:dyDescent="0.55000000000000004">
      <c r="A466" t="s">
        <v>1191</v>
      </c>
      <c r="B466" t="s">
        <v>678</v>
      </c>
      <c r="C466">
        <v>281</v>
      </c>
      <c r="D466" t="s">
        <v>699</v>
      </c>
    </row>
    <row r="467" spans="1:4" x14ac:dyDescent="0.55000000000000004">
      <c r="A467" t="s">
        <v>1192</v>
      </c>
      <c r="B467" t="s">
        <v>675</v>
      </c>
      <c r="C467" s="1">
        <v>6586</v>
      </c>
      <c r="D467" t="s">
        <v>707</v>
      </c>
    </row>
    <row r="468" spans="1:4" x14ac:dyDescent="0.55000000000000004">
      <c r="A468" t="s">
        <v>1193</v>
      </c>
      <c r="B468" t="s">
        <v>675</v>
      </c>
      <c r="C468" s="1">
        <v>21495</v>
      </c>
      <c r="D468" t="s">
        <v>694</v>
      </c>
    </row>
    <row r="469" spans="1:4" x14ac:dyDescent="0.55000000000000004">
      <c r="A469" t="s">
        <v>1194</v>
      </c>
      <c r="B469" t="s">
        <v>675</v>
      </c>
      <c r="C469" s="1">
        <v>5193</v>
      </c>
      <c r="D469" t="s">
        <v>1017</v>
      </c>
    </row>
    <row r="470" spans="1:4" x14ac:dyDescent="0.55000000000000004">
      <c r="A470" t="s">
        <v>1195</v>
      </c>
      <c r="B470" t="s">
        <v>675</v>
      </c>
      <c r="C470" s="1">
        <v>3474</v>
      </c>
      <c r="D470" t="s">
        <v>701</v>
      </c>
    </row>
    <row r="471" spans="1:4" x14ac:dyDescent="0.55000000000000004">
      <c r="A471" t="s">
        <v>1196</v>
      </c>
      <c r="B471" t="s">
        <v>678</v>
      </c>
      <c r="C471">
        <v>463</v>
      </c>
      <c r="D471" t="s">
        <v>953</v>
      </c>
    </row>
    <row r="472" spans="1:4" x14ac:dyDescent="0.55000000000000004">
      <c r="A472" t="s">
        <v>1197</v>
      </c>
      <c r="B472" t="s">
        <v>678</v>
      </c>
      <c r="C472" s="1">
        <v>1269</v>
      </c>
      <c r="D472" t="s">
        <v>686</v>
      </c>
    </row>
    <row r="473" spans="1:4" x14ac:dyDescent="0.55000000000000004">
      <c r="A473" t="s">
        <v>1198</v>
      </c>
      <c r="B473" t="s">
        <v>678</v>
      </c>
      <c r="C473" s="1">
        <v>3438</v>
      </c>
      <c r="D473" t="s">
        <v>795</v>
      </c>
    </row>
    <row r="474" spans="1:4" x14ac:dyDescent="0.55000000000000004">
      <c r="A474" t="s">
        <v>1199</v>
      </c>
      <c r="B474" t="s">
        <v>675</v>
      </c>
      <c r="C474" s="1">
        <v>3407</v>
      </c>
      <c r="D474" t="s">
        <v>906</v>
      </c>
    </row>
    <row r="475" spans="1:4" x14ac:dyDescent="0.55000000000000004">
      <c r="A475" t="s">
        <v>1200</v>
      </c>
      <c r="B475" t="s">
        <v>678</v>
      </c>
      <c r="C475">
        <v>975</v>
      </c>
      <c r="D475" t="s">
        <v>848</v>
      </c>
    </row>
    <row r="476" spans="1:4" x14ac:dyDescent="0.55000000000000004">
      <c r="A476" t="s">
        <v>1201</v>
      </c>
      <c r="B476" t="s">
        <v>678</v>
      </c>
      <c r="C476" s="1">
        <v>6879</v>
      </c>
      <c r="D476" t="s">
        <v>694</v>
      </c>
    </row>
    <row r="477" spans="1:4" x14ac:dyDescent="0.55000000000000004">
      <c r="A477" t="s">
        <v>1202</v>
      </c>
      <c r="B477" t="s">
        <v>675</v>
      </c>
      <c r="C477" s="1">
        <v>3319</v>
      </c>
      <c r="D477" t="s">
        <v>821</v>
      </c>
    </row>
    <row r="478" spans="1:4" x14ac:dyDescent="0.55000000000000004">
      <c r="A478" t="s">
        <v>1203</v>
      </c>
      <c r="B478" t="s">
        <v>675</v>
      </c>
      <c r="C478" s="1">
        <v>1814</v>
      </c>
      <c r="D478" t="s">
        <v>747</v>
      </c>
    </row>
    <row r="479" spans="1:4" x14ac:dyDescent="0.55000000000000004">
      <c r="A479" t="s">
        <v>1204</v>
      </c>
      <c r="B479" t="s">
        <v>675</v>
      </c>
      <c r="C479" s="1">
        <v>2103</v>
      </c>
      <c r="D479" t="s">
        <v>821</v>
      </c>
    </row>
    <row r="480" spans="1:4" x14ac:dyDescent="0.55000000000000004">
      <c r="A480" t="s">
        <v>1205</v>
      </c>
      <c r="B480" t="s">
        <v>678</v>
      </c>
      <c r="C480">
        <v>281</v>
      </c>
      <c r="D480" t="s">
        <v>834</v>
      </c>
    </row>
    <row r="481" spans="1:4" x14ac:dyDescent="0.55000000000000004">
      <c r="A481" t="s">
        <v>1206</v>
      </c>
      <c r="B481" t="s">
        <v>678</v>
      </c>
      <c r="C481" s="1">
        <v>1022</v>
      </c>
      <c r="D481" t="s">
        <v>787</v>
      </c>
    </row>
    <row r="482" spans="1:4" x14ac:dyDescent="0.55000000000000004">
      <c r="A482" t="s">
        <v>1207</v>
      </c>
      <c r="B482" t="s">
        <v>678</v>
      </c>
      <c r="C482">
        <v>141</v>
      </c>
      <c r="D482" t="s">
        <v>709</v>
      </c>
    </row>
    <row r="483" spans="1:4" x14ac:dyDescent="0.55000000000000004">
      <c r="A483" t="s">
        <v>1208</v>
      </c>
      <c r="B483" t="s">
        <v>678</v>
      </c>
      <c r="C483" s="1">
        <v>12934</v>
      </c>
      <c r="D483" t="s">
        <v>669</v>
      </c>
    </row>
    <row r="484" spans="1:4" x14ac:dyDescent="0.55000000000000004">
      <c r="A484" t="s">
        <v>1209</v>
      </c>
      <c r="B484" t="s">
        <v>678</v>
      </c>
      <c r="C484" s="1">
        <v>27450</v>
      </c>
      <c r="D484" t="s">
        <v>666</v>
      </c>
    </row>
    <row r="485" spans="1:4" x14ac:dyDescent="0.55000000000000004">
      <c r="A485" t="s">
        <v>1210</v>
      </c>
      <c r="B485" t="s">
        <v>678</v>
      </c>
      <c r="C485" s="1">
        <v>8723</v>
      </c>
      <c r="D485" t="s">
        <v>668</v>
      </c>
    </row>
    <row r="486" spans="1:4" x14ac:dyDescent="0.55000000000000004">
      <c r="A486" t="s">
        <v>1211</v>
      </c>
      <c r="B486" t="s">
        <v>678</v>
      </c>
      <c r="C486" s="1">
        <v>34208</v>
      </c>
      <c r="D486" t="s">
        <v>666</v>
      </c>
    </row>
    <row r="487" spans="1:4" x14ac:dyDescent="0.55000000000000004">
      <c r="A487" t="s">
        <v>1212</v>
      </c>
      <c r="B487" t="s">
        <v>678</v>
      </c>
      <c r="C487" s="1">
        <v>44692</v>
      </c>
      <c r="D487" t="s">
        <v>668</v>
      </c>
    </row>
    <row r="488" spans="1:4" x14ac:dyDescent="0.55000000000000004">
      <c r="A488" t="s">
        <v>1213</v>
      </c>
      <c r="B488" t="s">
        <v>678</v>
      </c>
      <c r="C488" s="1">
        <v>8969</v>
      </c>
      <c r="D488" t="s">
        <v>668</v>
      </c>
    </row>
    <row r="489" spans="1:4" x14ac:dyDescent="0.55000000000000004">
      <c r="A489" t="s">
        <v>1214</v>
      </c>
      <c r="B489" t="s">
        <v>678</v>
      </c>
      <c r="C489" s="1">
        <v>17982</v>
      </c>
      <c r="D489" t="s">
        <v>669</v>
      </c>
    </row>
    <row r="490" spans="1:4" x14ac:dyDescent="0.55000000000000004">
      <c r="A490" t="s">
        <v>1215</v>
      </c>
      <c r="B490" t="s">
        <v>678</v>
      </c>
      <c r="C490">
        <v>601</v>
      </c>
      <c r="D490" t="s">
        <v>855</v>
      </c>
    </row>
    <row r="491" spans="1:4" x14ac:dyDescent="0.55000000000000004">
      <c r="A491" t="s">
        <v>1215</v>
      </c>
      <c r="B491" t="s">
        <v>678</v>
      </c>
      <c r="C491">
        <v>601</v>
      </c>
      <c r="D491" t="s">
        <v>769</v>
      </c>
    </row>
    <row r="492" spans="1:4" x14ac:dyDescent="0.55000000000000004">
      <c r="A492" t="s">
        <v>1216</v>
      </c>
      <c r="B492" t="s">
        <v>675</v>
      </c>
      <c r="C492">
        <v>668</v>
      </c>
      <c r="D492" t="s">
        <v>1103</v>
      </c>
    </row>
    <row r="493" spans="1:4" x14ac:dyDescent="0.55000000000000004">
      <c r="A493" t="s">
        <v>1217</v>
      </c>
      <c r="B493" t="s">
        <v>678</v>
      </c>
      <c r="C493">
        <v>644</v>
      </c>
      <c r="D493" t="s">
        <v>919</v>
      </c>
    </row>
    <row r="494" spans="1:4" x14ac:dyDescent="0.55000000000000004">
      <c r="A494" t="s">
        <v>1218</v>
      </c>
      <c r="B494" t="s">
        <v>678</v>
      </c>
      <c r="C494">
        <v>68</v>
      </c>
      <c r="D494" t="s">
        <v>983</v>
      </c>
    </row>
    <row r="495" spans="1:4" x14ac:dyDescent="0.55000000000000004">
      <c r="A495" t="s">
        <v>1219</v>
      </c>
      <c r="B495" t="s">
        <v>678</v>
      </c>
      <c r="C495">
        <v>500</v>
      </c>
      <c r="D495" t="s">
        <v>668</v>
      </c>
    </row>
    <row r="496" spans="1:4" x14ac:dyDescent="0.55000000000000004">
      <c r="A496" t="s">
        <v>1220</v>
      </c>
      <c r="B496" t="s">
        <v>678</v>
      </c>
      <c r="C496">
        <v>396</v>
      </c>
      <c r="D496" t="s">
        <v>779</v>
      </c>
    </row>
    <row r="497" spans="1:4" x14ac:dyDescent="0.55000000000000004">
      <c r="A497" t="s">
        <v>1221</v>
      </c>
      <c r="B497" t="s">
        <v>678</v>
      </c>
      <c r="C497">
        <v>860</v>
      </c>
      <c r="D497" t="s">
        <v>741</v>
      </c>
    </row>
    <row r="498" spans="1:4" x14ac:dyDescent="0.55000000000000004">
      <c r="A498" t="s">
        <v>1221</v>
      </c>
      <c r="B498" t="s">
        <v>678</v>
      </c>
      <c r="C498">
        <v>860</v>
      </c>
      <c r="D498" t="s">
        <v>795</v>
      </c>
    </row>
    <row r="499" spans="1:4" x14ac:dyDescent="0.55000000000000004">
      <c r="A499" t="s">
        <v>1222</v>
      </c>
      <c r="B499" t="s">
        <v>678</v>
      </c>
      <c r="C499" s="1">
        <v>1049</v>
      </c>
      <c r="D499" t="s">
        <v>806</v>
      </c>
    </row>
    <row r="500" spans="1:4" x14ac:dyDescent="0.55000000000000004">
      <c r="A500" t="s">
        <v>1223</v>
      </c>
      <c r="B500" t="s">
        <v>678</v>
      </c>
      <c r="C500">
        <v>236</v>
      </c>
      <c r="D500" t="s">
        <v>771</v>
      </c>
    </row>
    <row r="501" spans="1:4" x14ac:dyDescent="0.55000000000000004">
      <c r="A501" t="s">
        <v>1224</v>
      </c>
      <c r="B501" t="s">
        <v>675</v>
      </c>
      <c r="C501">
        <v>674</v>
      </c>
      <c r="D501" t="s">
        <v>1127</v>
      </c>
    </row>
    <row r="502" spans="1:4" x14ac:dyDescent="0.55000000000000004">
      <c r="A502" t="s">
        <v>1225</v>
      </c>
      <c r="B502" t="s">
        <v>675</v>
      </c>
      <c r="C502">
        <v>605</v>
      </c>
      <c r="D502" t="s">
        <v>771</v>
      </c>
    </row>
    <row r="503" spans="1:4" x14ac:dyDescent="0.55000000000000004">
      <c r="A503" t="s">
        <v>1226</v>
      </c>
      <c r="B503" t="s">
        <v>678</v>
      </c>
      <c r="C503">
        <v>560</v>
      </c>
      <c r="D503" t="s">
        <v>951</v>
      </c>
    </row>
    <row r="504" spans="1:4" x14ac:dyDescent="0.55000000000000004">
      <c r="A504" t="s">
        <v>1227</v>
      </c>
      <c r="B504" t="s">
        <v>678</v>
      </c>
      <c r="C504" s="1">
        <v>1441</v>
      </c>
      <c r="D504" t="s">
        <v>764</v>
      </c>
    </row>
    <row r="505" spans="1:4" x14ac:dyDescent="0.55000000000000004">
      <c r="A505" t="s">
        <v>1228</v>
      </c>
      <c r="B505" t="s">
        <v>675</v>
      </c>
      <c r="C505" s="1">
        <v>29849</v>
      </c>
      <c r="D505" t="s">
        <v>669</v>
      </c>
    </row>
    <row r="506" spans="1:4" x14ac:dyDescent="0.55000000000000004">
      <c r="A506" t="s">
        <v>1229</v>
      </c>
      <c r="B506" t="s">
        <v>678</v>
      </c>
      <c r="C506" s="1">
        <v>1331</v>
      </c>
      <c r="D506" t="s">
        <v>743</v>
      </c>
    </row>
    <row r="507" spans="1:4" x14ac:dyDescent="0.55000000000000004">
      <c r="A507" t="s">
        <v>1230</v>
      </c>
      <c r="B507" t="s">
        <v>678</v>
      </c>
      <c r="C507">
        <v>337</v>
      </c>
      <c r="D507" t="s">
        <v>669</v>
      </c>
    </row>
    <row r="508" spans="1:4" x14ac:dyDescent="0.55000000000000004">
      <c r="A508" t="s">
        <v>1231</v>
      </c>
      <c r="B508" t="s">
        <v>678</v>
      </c>
      <c r="C508" s="1">
        <v>1427</v>
      </c>
      <c r="D508" t="s">
        <v>1232</v>
      </c>
    </row>
    <row r="509" spans="1:4" x14ac:dyDescent="0.55000000000000004">
      <c r="A509" t="s">
        <v>1233</v>
      </c>
      <c r="B509" t="s">
        <v>678</v>
      </c>
      <c r="C509" s="1">
        <v>20957</v>
      </c>
      <c r="D509" t="s">
        <v>728</v>
      </c>
    </row>
    <row r="510" spans="1:4" x14ac:dyDescent="0.55000000000000004">
      <c r="A510" t="s">
        <v>1234</v>
      </c>
      <c r="B510" t="s">
        <v>675</v>
      </c>
      <c r="C510" s="1">
        <v>1666</v>
      </c>
      <c r="D510" t="s">
        <v>688</v>
      </c>
    </row>
    <row r="511" spans="1:4" x14ac:dyDescent="0.55000000000000004">
      <c r="A511" t="s">
        <v>1234</v>
      </c>
      <c r="B511" t="s">
        <v>675</v>
      </c>
      <c r="C511" s="1">
        <v>1666</v>
      </c>
      <c r="D511" t="s">
        <v>897</v>
      </c>
    </row>
    <row r="512" spans="1:4" x14ac:dyDescent="0.55000000000000004">
      <c r="A512" t="s">
        <v>1235</v>
      </c>
      <c r="B512" t="s">
        <v>678</v>
      </c>
      <c r="C512" s="1">
        <v>3866</v>
      </c>
      <c r="D512" t="s">
        <v>728</v>
      </c>
    </row>
    <row r="513" spans="1:4" x14ac:dyDescent="0.55000000000000004">
      <c r="A513" t="s">
        <v>1236</v>
      </c>
      <c r="B513" t="s">
        <v>678</v>
      </c>
      <c r="C513">
        <v>709</v>
      </c>
      <c r="D513" t="s">
        <v>741</v>
      </c>
    </row>
    <row r="514" spans="1:4" x14ac:dyDescent="0.55000000000000004">
      <c r="A514" t="s">
        <v>1237</v>
      </c>
      <c r="B514" t="s">
        <v>675</v>
      </c>
      <c r="C514" s="1">
        <v>1071</v>
      </c>
      <c r="D514" t="s">
        <v>939</v>
      </c>
    </row>
    <row r="515" spans="1:4" x14ac:dyDescent="0.55000000000000004">
      <c r="A515" t="s">
        <v>1238</v>
      </c>
      <c r="B515" t="s">
        <v>678</v>
      </c>
      <c r="C515" s="1">
        <v>1513</v>
      </c>
      <c r="D515" t="s">
        <v>945</v>
      </c>
    </row>
    <row r="516" spans="1:4" x14ac:dyDescent="0.55000000000000004">
      <c r="A516" t="s">
        <v>1239</v>
      </c>
      <c r="B516" t="s">
        <v>678</v>
      </c>
      <c r="C516">
        <v>778</v>
      </c>
      <c r="D516" t="s">
        <v>758</v>
      </c>
    </row>
    <row r="517" spans="1:4" x14ac:dyDescent="0.55000000000000004">
      <c r="A517" t="s">
        <v>1240</v>
      </c>
      <c r="B517" t="s">
        <v>675</v>
      </c>
      <c r="C517" s="1">
        <v>7000</v>
      </c>
      <c r="D517" t="s">
        <v>1073</v>
      </c>
    </row>
    <row r="518" spans="1:4" x14ac:dyDescent="0.55000000000000004">
      <c r="A518" t="s">
        <v>1241</v>
      </c>
      <c r="B518" t="s">
        <v>678</v>
      </c>
      <c r="C518">
        <v>255</v>
      </c>
      <c r="D518" t="s">
        <v>667</v>
      </c>
    </row>
    <row r="519" spans="1:4" x14ac:dyDescent="0.55000000000000004">
      <c r="A519" t="s">
        <v>1242</v>
      </c>
      <c r="B519" t="s">
        <v>678</v>
      </c>
      <c r="C519" s="1">
        <v>1432</v>
      </c>
      <c r="D519" t="s">
        <v>720</v>
      </c>
    </row>
    <row r="520" spans="1:4" x14ac:dyDescent="0.55000000000000004">
      <c r="A520" t="s">
        <v>1243</v>
      </c>
      <c r="B520" t="s">
        <v>675</v>
      </c>
      <c r="C520" s="1">
        <v>1226</v>
      </c>
      <c r="D520" t="s">
        <v>783</v>
      </c>
    </row>
    <row r="521" spans="1:4" x14ac:dyDescent="0.55000000000000004">
      <c r="A521" t="s">
        <v>1244</v>
      </c>
      <c r="B521" t="s">
        <v>678</v>
      </c>
      <c r="C521">
        <v>54</v>
      </c>
      <c r="D521" t="s">
        <v>834</v>
      </c>
    </row>
    <row r="522" spans="1:4" x14ac:dyDescent="0.55000000000000004">
      <c r="A522" t="s">
        <v>1245</v>
      </c>
      <c r="B522" t="s">
        <v>678</v>
      </c>
      <c r="C522" s="1">
        <v>31295</v>
      </c>
      <c r="D522" t="s">
        <v>728</v>
      </c>
    </row>
    <row r="523" spans="1:4" x14ac:dyDescent="0.55000000000000004">
      <c r="A523" t="s">
        <v>1246</v>
      </c>
      <c r="B523" t="s">
        <v>678</v>
      </c>
      <c r="C523" s="1">
        <v>3597</v>
      </c>
      <c r="D523" t="s">
        <v>728</v>
      </c>
    </row>
    <row r="524" spans="1:4" x14ac:dyDescent="0.55000000000000004">
      <c r="A524" t="s">
        <v>1247</v>
      </c>
      <c r="B524" t="s">
        <v>678</v>
      </c>
      <c r="C524">
        <v>128</v>
      </c>
      <c r="D524" t="s">
        <v>791</v>
      </c>
    </row>
    <row r="525" spans="1:4" x14ac:dyDescent="0.55000000000000004">
      <c r="A525" t="s">
        <v>1248</v>
      </c>
      <c r="B525" t="s">
        <v>678</v>
      </c>
      <c r="C525">
        <v>816</v>
      </c>
      <c r="D525" t="s">
        <v>669</v>
      </c>
    </row>
    <row r="526" spans="1:4" x14ac:dyDescent="0.55000000000000004">
      <c r="A526" t="s">
        <v>808</v>
      </c>
      <c r="B526" t="s">
        <v>675</v>
      </c>
      <c r="C526" s="1">
        <v>2951</v>
      </c>
      <c r="D526" t="s">
        <v>766</v>
      </c>
    </row>
    <row r="527" spans="1:4" x14ac:dyDescent="0.55000000000000004">
      <c r="A527" t="s">
        <v>1249</v>
      </c>
      <c r="B527" t="s">
        <v>678</v>
      </c>
      <c r="C527">
        <v>509</v>
      </c>
      <c r="D527" t="s">
        <v>819</v>
      </c>
    </row>
    <row r="528" spans="1:4" x14ac:dyDescent="0.55000000000000004">
      <c r="A528" t="s">
        <v>1250</v>
      </c>
      <c r="B528" t="s">
        <v>678</v>
      </c>
      <c r="C528" s="1">
        <v>5563</v>
      </c>
      <c r="D528" t="s">
        <v>694</v>
      </c>
    </row>
    <row r="529" spans="1:4" x14ac:dyDescent="0.55000000000000004">
      <c r="A529" t="s">
        <v>1251</v>
      </c>
      <c r="B529" t="s">
        <v>678</v>
      </c>
      <c r="C529" s="1">
        <v>1863</v>
      </c>
      <c r="D529" t="s">
        <v>722</v>
      </c>
    </row>
    <row r="530" spans="1:4" x14ac:dyDescent="0.55000000000000004">
      <c r="A530" t="s">
        <v>1252</v>
      </c>
      <c r="B530" t="s">
        <v>678</v>
      </c>
      <c r="C530">
        <v>327</v>
      </c>
      <c r="D530" t="s">
        <v>826</v>
      </c>
    </row>
    <row r="531" spans="1:4" x14ac:dyDescent="0.55000000000000004">
      <c r="A531" t="s">
        <v>1253</v>
      </c>
      <c r="B531" t="s">
        <v>678</v>
      </c>
      <c r="C531" s="1">
        <v>1225</v>
      </c>
      <c r="D531" t="s">
        <v>787</v>
      </c>
    </row>
    <row r="532" spans="1:4" x14ac:dyDescent="0.55000000000000004">
      <c r="A532" t="s">
        <v>1254</v>
      </c>
      <c r="B532" t="s">
        <v>678</v>
      </c>
      <c r="C532">
        <v>844</v>
      </c>
      <c r="D532" t="s">
        <v>730</v>
      </c>
    </row>
    <row r="533" spans="1:4" x14ac:dyDescent="0.55000000000000004">
      <c r="A533" t="s">
        <v>1255</v>
      </c>
      <c r="B533" t="s">
        <v>678</v>
      </c>
      <c r="C533" s="1">
        <v>39973</v>
      </c>
      <c r="D533" t="s">
        <v>668</v>
      </c>
    </row>
    <row r="534" spans="1:4" x14ac:dyDescent="0.55000000000000004">
      <c r="A534" t="s">
        <v>1255</v>
      </c>
      <c r="B534" t="s">
        <v>678</v>
      </c>
      <c r="C534" s="1">
        <v>39973</v>
      </c>
      <c r="D534" t="s">
        <v>666</v>
      </c>
    </row>
    <row r="535" spans="1:4" x14ac:dyDescent="0.55000000000000004">
      <c r="A535" t="s">
        <v>1256</v>
      </c>
      <c r="B535" t="s">
        <v>678</v>
      </c>
      <c r="C535">
        <v>967</v>
      </c>
      <c r="D535" t="s">
        <v>791</v>
      </c>
    </row>
    <row r="536" spans="1:4" x14ac:dyDescent="0.55000000000000004">
      <c r="A536" t="s">
        <v>1257</v>
      </c>
      <c r="B536" t="s">
        <v>678</v>
      </c>
      <c r="C536">
        <v>120</v>
      </c>
      <c r="D536" t="s">
        <v>718</v>
      </c>
    </row>
    <row r="537" spans="1:4" x14ac:dyDescent="0.55000000000000004">
      <c r="A537" t="s">
        <v>1258</v>
      </c>
      <c r="B537" t="s">
        <v>675</v>
      </c>
      <c r="C537" s="1">
        <v>9017</v>
      </c>
      <c r="D537" t="s">
        <v>937</v>
      </c>
    </row>
    <row r="538" spans="1:4" x14ac:dyDescent="0.55000000000000004">
      <c r="A538" t="s">
        <v>1259</v>
      </c>
      <c r="B538" t="s">
        <v>678</v>
      </c>
      <c r="C538" s="1">
        <v>1367</v>
      </c>
      <c r="D538" t="s">
        <v>736</v>
      </c>
    </row>
    <row r="539" spans="1:4" x14ac:dyDescent="0.55000000000000004">
      <c r="A539" t="s">
        <v>1260</v>
      </c>
      <c r="B539" t="s">
        <v>678</v>
      </c>
      <c r="C539" s="1">
        <v>1429</v>
      </c>
      <c r="D539" t="s">
        <v>669</v>
      </c>
    </row>
    <row r="540" spans="1:4" x14ac:dyDescent="0.55000000000000004">
      <c r="A540" t="s">
        <v>1261</v>
      </c>
      <c r="B540" t="s">
        <v>678</v>
      </c>
      <c r="C540">
        <v>314</v>
      </c>
      <c r="D540" t="s">
        <v>761</v>
      </c>
    </row>
    <row r="541" spans="1:4" x14ac:dyDescent="0.55000000000000004">
      <c r="A541" t="s">
        <v>1262</v>
      </c>
      <c r="B541" t="s">
        <v>675</v>
      </c>
      <c r="C541" s="1">
        <v>9447</v>
      </c>
      <c r="D541" t="s">
        <v>667</v>
      </c>
    </row>
    <row r="542" spans="1:4" x14ac:dyDescent="0.55000000000000004">
      <c r="A542" t="s">
        <v>1263</v>
      </c>
      <c r="B542" t="s">
        <v>678</v>
      </c>
      <c r="C542">
        <v>223</v>
      </c>
      <c r="D542" t="s">
        <v>903</v>
      </c>
    </row>
    <row r="543" spans="1:4" x14ac:dyDescent="0.55000000000000004">
      <c r="A543" t="s">
        <v>1264</v>
      </c>
      <c r="B543" t="s">
        <v>675</v>
      </c>
      <c r="C543" s="1">
        <v>25282</v>
      </c>
      <c r="D543" t="s">
        <v>668</v>
      </c>
    </row>
    <row r="544" spans="1:4" x14ac:dyDescent="0.55000000000000004">
      <c r="A544" t="s">
        <v>1265</v>
      </c>
      <c r="B544" t="s">
        <v>678</v>
      </c>
      <c r="C544" s="1">
        <v>8612</v>
      </c>
      <c r="D544" t="s">
        <v>668</v>
      </c>
    </row>
    <row r="545" spans="1:4" x14ac:dyDescent="0.55000000000000004">
      <c r="A545" t="s">
        <v>1266</v>
      </c>
      <c r="B545" t="s">
        <v>675</v>
      </c>
      <c r="C545" s="1">
        <v>3301</v>
      </c>
      <c r="D545" t="s">
        <v>793</v>
      </c>
    </row>
    <row r="546" spans="1:4" x14ac:dyDescent="0.55000000000000004">
      <c r="A546" t="s">
        <v>1267</v>
      </c>
      <c r="B546" t="s">
        <v>678</v>
      </c>
      <c r="C546" s="1">
        <v>7663</v>
      </c>
      <c r="D546" t="s">
        <v>728</v>
      </c>
    </row>
    <row r="547" spans="1:4" x14ac:dyDescent="0.55000000000000004">
      <c r="A547" t="s">
        <v>1268</v>
      </c>
      <c r="B547" t="s">
        <v>678</v>
      </c>
      <c r="C547" s="1">
        <v>14100</v>
      </c>
      <c r="D547" t="s">
        <v>668</v>
      </c>
    </row>
    <row r="548" spans="1:4" x14ac:dyDescent="0.55000000000000004">
      <c r="A548" t="s">
        <v>1269</v>
      </c>
      <c r="B548" t="s">
        <v>678</v>
      </c>
      <c r="C548" s="1">
        <v>1216</v>
      </c>
      <c r="D548" t="s">
        <v>667</v>
      </c>
    </row>
    <row r="549" spans="1:4" x14ac:dyDescent="0.55000000000000004">
      <c r="A549" t="s">
        <v>1270</v>
      </c>
      <c r="B549" t="s">
        <v>678</v>
      </c>
      <c r="C549">
        <v>481</v>
      </c>
      <c r="D549" t="s">
        <v>1008</v>
      </c>
    </row>
    <row r="550" spans="1:4" x14ac:dyDescent="0.55000000000000004">
      <c r="A550" t="s">
        <v>834</v>
      </c>
      <c r="B550" t="s">
        <v>678</v>
      </c>
      <c r="C550">
        <v>255</v>
      </c>
      <c r="D550" t="s">
        <v>676</v>
      </c>
    </row>
    <row r="551" spans="1:4" x14ac:dyDescent="0.55000000000000004">
      <c r="A551" t="s">
        <v>1271</v>
      </c>
      <c r="B551" t="s">
        <v>678</v>
      </c>
      <c r="C551">
        <v>757</v>
      </c>
      <c r="D551" t="s">
        <v>1232</v>
      </c>
    </row>
    <row r="552" spans="1:4" x14ac:dyDescent="0.55000000000000004">
      <c r="A552" t="s">
        <v>1272</v>
      </c>
      <c r="B552" t="s">
        <v>678</v>
      </c>
      <c r="C552">
        <v>251</v>
      </c>
      <c r="D552" t="s">
        <v>701</v>
      </c>
    </row>
    <row r="553" spans="1:4" x14ac:dyDescent="0.55000000000000004">
      <c r="A553" t="s">
        <v>707</v>
      </c>
      <c r="B553" t="s">
        <v>675</v>
      </c>
      <c r="C553" s="1">
        <v>2464</v>
      </c>
      <c r="D553" t="s">
        <v>1273</v>
      </c>
    </row>
    <row r="554" spans="1:4" x14ac:dyDescent="0.55000000000000004">
      <c r="A554" t="s">
        <v>1274</v>
      </c>
      <c r="B554" t="s">
        <v>678</v>
      </c>
      <c r="C554">
        <v>436</v>
      </c>
      <c r="D554" t="s">
        <v>1022</v>
      </c>
    </row>
    <row r="555" spans="1:4" x14ac:dyDescent="0.55000000000000004">
      <c r="A555" t="s">
        <v>1275</v>
      </c>
      <c r="B555" t="s">
        <v>675</v>
      </c>
      <c r="C555" s="1">
        <v>12501</v>
      </c>
      <c r="D555" t="s">
        <v>900</v>
      </c>
    </row>
    <row r="556" spans="1:4" x14ac:dyDescent="0.55000000000000004">
      <c r="A556" t="s">
        <v>1276</v>
      </c>
      <c r="B556" t="s">
        <v>678</v>
      </c>
      <c r="C556" s="1">
        <v>1591</v>
      </c>
      <c r="D556" t="s">
        <v>743</v>
      </c>
    </row>
    <row r="557" spans="1:4" x14ac:dyDescent="0.55000000000000004">
      <c r="A557" t="s">
        <v>1277</v>
      </c>
      <c r="B557" t="s">
        <v>678</v>
      </c>
      <c r="C557">
        <v>181</v>
      </c>
      <c r="D557" t="s">
        <v>821</v>
      </c>
    </row>
    <row r="558" spans="1:4" x14ac:dyDescent="0.55000000000000004">
      <c r="A558" t="s">
        <v>1278</v>
      </c>
      <c r="B558" t="s">
        <v>678</v>
      </c>
      <c r="C558" s="1">
        <v>2841</v>
      </c>
      <c r="D558" t="s">
        <v>720</v>
      </c>
    </row>
    <row r="559" spans="1:4" x14ac:dyDescent="0.55000000000000004">
      <c r="A559" t="s">
        <v>1279</v>
      </c>
      <c r="B559" t="s">
        <v>675</v>
      </c>
      <c r="C559" s="1">
        <v>14049</v>
      </c>
      <c r="D559" t="s">
        <v>668</v>
      </c>
    </row>
    <row r="560" spans="1:4" x14ac:dyDescent="0.55000000000000004">
      <c r="A560" t="s">
        <v>1280</v>
      </c>
      <c r="B560" t="s">
        <v>678</v>
      </c>
      <c r="C560">
        <v>106</v>
      </c>
      <c r="D560" t="s">
        <v>1281</v>
      </c>
    </row>
    <row r="561" spans="1:4" x14ac:dyDescent="0.55000000000000004">
      <c r="A561" t="s">
        <v>1282</v>
      </c>
      <c r="B561" t="s">
        <v>675</v>
      </c>
      <c r="C561" s="1">
        <v>9919</v>
      </c>
      <c r="D561" t="s">
        <v>669</v>
      </c>
    </row>
    <row r="562" spans="1:4" x14ac:dyDescent="0.55000000000000004">
      <c r="A562" t="s">
        <v>1283</v>
      </c>
      <c r="B562" t="s">
        <v>675</v>
      </c>
      <c r="C562" s="1">
        <v>29763</v>
      </c>
      <c r="D562" t="s">
        <v>728</v>
      </c>
    </row>
    <row r="563" spans="1:4" x14ac:dyDescent="0.55000000000000004">
      <c r="A563" t="s">
        <v>1284</v>
      </c>
      <c r="B563" t="s">
        <v>675</v>
      </c>
      <c r="C563" s="1">
        <v>5405</v>
      </c>
      <c r="D563" t="s">
        <v>728</v>
      </c>
    </row>
    <row r="564" spans="1:4" x14ac:dyDescent="0.55000000000000004">
      <c r="A564" t="s">
        <v>1285</v>
      </c>
      <c r="B564" t="s">
        <v>678</v>
      </c>
      <c r="C564" s="1">
        <v>1326</v>
      </c>
      <c r="D564" t="s">
        <v>682</v>
      </c>
    </row>
    <row r="565" spans="1:4" x14ac:dyDescent="0.55000000000000004">
      <c r="A565" t="s">
        <v>1286</v>
      </c>
      <c r="B565" t="s">
        <v>675</v>
      </c>
      <c r="C565" s="1">
        <v>6207</v>
      </c>
      <c r="D565" t="s">
        <v>903</v>
      </c>
    </row>
    <row r="566" spans="1:4" x14ac:dyDescent="0.55000000000000004">
      <c r="A566" t="s">
        <v>1287</v>
      </c>
      <c r="B566" t="s">
        <v>678</v>
      </c>
      <c r="C566">
        <v>523</v>
      </c>
      <c r="D566" t="s">
        <v>722</v>
      </c>
    </row>
    <row r="567" spans="1:4" x14ac:dyDescent="0.55000000000000004">
      <c r="A567" t="s">
        <v>1288</v>
      </c>
      <c r="B567" t="s">
        <v>678</v>
      </c>
      <c r="C567" s="1">
        <v>8157</v>
      </c>
      <c r="D567" t="s">
        <v>668</v>
      </c>
    </row>
    <row r="568" spans="1:4" x14ac:dyDescent="0.55000000000000004">
      <c r="A568" t="s">
        <v>1289</v>
      </c>
      <c r="B568" t="s">
        <v>678</v>
      </c>
      <c r="C568">
        <v>193</v>
      </c>
      <c r="D568" t="s">
        <v>939</v>
      </c>
    </row>
    <row r="569" spans="1:4" x14ac:dyDescent="0.55000000000000004">
      <c r="A569" t="s">
        <v>1290</v>
      </c>
      <c r="B569" t="s">
        <v>678</v>
      </c>
      <c r="C569" s="1">
        <v>2070</v>
      </c>
      <c r="D569" t="s">
        <v>1017</v>
      </c>
    </row>
    <row r="570" spans="1:4" x14ac:dyDescent="0.55000000000000004">
      <c r="A570" t="s">
        <v>1291</v>
      </c>
      <c r="B570" t="s">
        <v>678</v>
      </c>
      <c r="C570">
        <v>313</v>
      </c>
      <c r="D570" t="s">
        <v>732</v>
      </c>
    </row>
    <row r="571" spans="1:4" x14ac:dyDescent="0.55000000000000004">
      <c r="A571" t="s">
        <v>1292</v>
      </c>
      <c r="B571" t="s">
        <v>678</v>
      </c>
      <c r="C571" s="1">
        <v>16816</v>
      </c>
      <c r="D571" t="s">
        <v>668</v>
      </c>
    </row>
    <row r="572" spans="1:4" x14ac:dyDescent="0.55000000000000004">
      <c r="A572" t="s">
        <v>1292</v>
      </c>
      <c r="B572" t="s">
        <v>678</v>
      </c>
      <c r="C572" s="1">
        <v>16816</v>
      </c>
      <c r="D572" t="s">
        <v>666</v>
      </c>
    </row>
    <row r="573" spans="1:4" x14ac:dyDescent="0.55000000000000004">
      <c r="A573" t="s">
        <v>1293</v>
      </c>
      <c r="B573" t="s">
        <v>678</v>
      </c>
      <c r="C573" s="1">
        <v>1897</v>
      </c>
      <c r="D573" t="s">
        <v>668</v>
      </c>
    </row>
    <row r="574" spans="1:4" x14ac:dyDescent="0.55000000000000004">
      <c r="A574" t="s">
        <v>1294</v>
      </c>
      <c r="B574" t="s">
        <v>678</v>
      </c>
      <c r="C574">
        <v>508</v>
      </c>
      <c r="D574" t="s">
        <v>686</v>
      </c>
    </row>
    <row r="575" spans="1:4" x14ac:dyDescent="0.55000000000000004">
      <c r="A575" t="s">
        <v>1295</v>
      </c>
      <c r="B575" t="s">
        <v>678</v>
      </c>
      <c r="C575" s="1">
        <v>51895</v>
      </c>
      <c r="D575" t="s">
        <v>668</v>
      </c>
    </row>
    <row r="576" spans="1:4" x14ac:dyDescent="0.55000000000000004">
      <c r="A576" t="s">
        <v>1296</v>
      </c>
      <c r="B576" t="s">
        <v>678</v>
      </c>
      <c r="C576">
        <v>610</v>
      </c>
      <c r="D576" t="s">
        <v>667</v>
      </c>
    </row>
    <row r="577" spans="1:4" x14ac:dyDescent="0.55000000000000004">
      <c r="A577" t="s">
        <v>1297</v>
      </c>
      <c r="B577" t="s">
        <v>678</v>
      </c>
      <c r="C577">
        <v>84</v>
      </c>
      <c r="D577" t="s">
        <v>738</v>
      </c>
    </row>
    <row r="578" spans="1:4" x14ac:dyDescent="0.55000000000000004">
      <c r="A578" t="s">
        <v>1298</v>
      </c>
      <c r="B578" t="s">
        <v>678</v>
      </c>
      <c r="C578" s="1">
        <v>1193</v>
      </c>
      <c r="D578" t="s">
        <v>848</v>
      </c>
    </row>
    <row r="579" spans="1:4" x14ac:dyDescent="0.55000000000000004">
      <c r="A579" t="s">
        <v>1299</v>
      </c>
      <c r="B579" t="s">
        <v>678</v>
      </c>
      <c r="C579" s="1">
        <v>24220</v>
      </c>
      <c r="D579" t="s">
        <v>769</v>
      </c>
    </row>
    <row r="580" spans="1:4" x14ac:dyDescent="0.55000000000000004">
      <c r="A580" t="s">
        <v>1300</v>
      </c>
      <c r="B580" t="s">
        <v>675</v>
      </c>
      <c r="C580" s="1">
        <v>4349</v>
      </c>
      <c r="D580" t="s">
        <v>668</v>
      </c>
    </row>
    <row r="581" spans="1:4" x14ac:dyDescent="0.55000000000000004">
      <c r="A581" t="s">
        <v>1301</v>
      </c>
      <c r="B581" t="s">
        <v>678</v>
      </c>
      <c r="C581" s="1">
        <v>19323</v>
      </c>
      <c r="D581" t="s">
        <v>668</v>
      </c>
    </row>
    <row r="582" spans="1:4" x14ac:dyDescent="0.55000000000000004">
      <c r="A582" t="s">
        <v>1302</v>
      </c>
      <c r="B582" t="s">
        <v>675</v>
      </c>
      <c r="C582" s="1">
        <v>5351</v>
      </c>
      <c r="D582" t="s">
        <v>701</v>
      </c>
    </row>
    <row r="583" spans="1:4" x14ac:dyDescent="0.55000000000000004">
      <c r="A583" t="s">
        <v>1303</v>
      </c>
      <c r="B583" t="s">
        <v>678</v>
      </c>
      <c r="C583">
        <v>204</v>
      </c>
      <c r="D583" t="s">
        <v>707</v>
      </c>
    </row>
    <row r="584" spans="1:4" x14ac:dyDescent="0.55000000000000004">
      <c r="A584" t="s">
        <v>1304</v>
      </c>
      <c r="B584" t="s">
        <v>678</v>
      </c>
      <c r="C584">
        <v>865</v>
      </c>
      <c r="D584" t="s">
        <v>741</v>
      </c>
    </row>
    <row r="585" spans="1:4" x14ac:dyDescent="0.55000000000000004">
      <c r="A585" t="s">
        <v>1305</v>
      </c>
      <c r="B585" t="s">
        <v>678</v>
      </c>
      <c r="C585">
        <v>410</v>
      </c>
      <c r="D585" t="s">
        <v>1273</v>
      </c>
    </row>
    <row r="586" spans="1:4" x14ac:dyDescent="0.55000000000000004">
      <c r="A586" t="s">
        <v>1306</v>
      </c>
      <c r="B586" t="s">
        <v>678</v>
      </c>
      <c r="C586">
        <v>603</v>
      </c>
      <c r="D586" t="s">
        <v>743</v>
      </c>
    </row>
    <row r="587" spans="1:4" x14ac:dyDescent="0.55000000000000004">
      <c r="A587" t="s">
        <v>1307</v>
      </c>
      <c r="B587" t="s">
        <v>678</v>
      </c>
      <c r="C587">
        <v>531</v>
      </c>
      <c r="D587" t="s">
        <v>679</v>
      </c>
    </row>
    <row r="588" spans="1:4" x14ac:dyDescent="0.55000000000000004">
      <c r="A588" t="s">
        <v>1308</v>
      </c>
      <c r="B588" t="s">
        <v>678</v>
      </c>
      <c r="C588" s="1">
        <v>1838</v>
      </c>
      <c r="D588" t="s">
        <v>720</v>
      </c>
    </row>
    <row r="589" spans="1:4" x14ac:dyDescent="0.55000000000000004">
      <c r="A589" t="s">
        <v>1309</v>
      </c>
      <c r="B589" t="s">
        <v>678</v>
      </c>
      <c r="C589">
        <v>169</v>
      </c>
      <c r="D589" t="s">
        <v>686</v>
      </c>
    </row>
    <row r="590" spans="1:4" x14ac:dyDescent="0.55000000000000004">
      <c r="A590" t="s">
        <v>1310</v>
      </c>
      <c r="B590" t="s">
        <v>678</v>
      </c>
      <c r="C590">
        <v>461</v>
      </c>
      <c r="D590" t="s">
        <v>783</v>
      </c>
    </row>
    <row r="591" spans="1:4" x14ac:dyDescent="0.55000000000000004">
      <c r="A591" t="s">
        <v>1311</v>
      </c>
      <c r="B591" t="s">
        <v>678</v>
      </c>
      <c r="C591">
        <v>437</v>
      </c>
      <c r="D591" t="s">
        <v>751</v>
      </c>
    </row>
    <row r="592" spans="1:4" x14ac:dyDescent="0.55000000000000004">
      <c r="A592" t="s">
        <v>1312</v>
      </c>
      <c r="B592" t="s">
        <v>678</v>
      </c>
      <c r="C592">
        <v>380</v>
      </c>
      <c r="D592" t="s">
        <v>870</v>
      </c>
    </row>
    <row r="593" spans="1:4" x14ac:dyDescent="0.55000000000000004">
      <c r="A593" t="s">
        <v>1313</v>
      </c>
      <c r="B593" t="s">
        <v>678</v>
      </c>
      <c r="C593" s="1">
        <v>24291</v>
      </c>
      <c r="D593" t="s">
        <v>694</v>
      </c>
    </row>
    <row r="594" spans="1:4" x14ac:dyDescent="0.55000000000000004">
      <c r="A594" t="s">
        <v>1313</v>
      </c>
      <c r="B594" t="s">
        <v>678</v>
      </c>
      <c r="C594" s="1">
        <v>24291</v>
      </c>
      <c r="D594" t="s">
        <v>667</v>
      </c>
    </row>
    <row r="595" spans="1:4" x14ac:dyDescent="0.55000000000000004">
      <c r="A595" t="s">
        <v>1314</v>
      </c>
      <c r="B595" t="s">
        <v>675</v>
      </c>
      <c r="C595">
        <v>795</v>
      </c>
      <c r="D595" t="s">
        <v>900</v>
      </c>
    </row>
    <row r="596" spans="1:4" x14ac:dyDescent="0.55000000000000004">
      <c r="A596" t="s">
        <v>1315</v>
      </c>
      <c r="B596" t="s">
        <v>678</v>
      </c>
      <c r="C596">
        <v>554</v>
      </c>
      <c r="D596" t="s">
        <v>1164</v>
      </c>
    </row>
    <row r="597" spans="1:4" x14ac:dyDescent="0.55000000000000004">
      <c r="A597" t="s">
        <v>1316</v>
      </c>
      <c r="B597" t="s">
        <v>678</v>
      </c>
      <c r="C597">
        <v>891</v>
      </c>
      <c r="D597" t="s">
        <v>764</v>
      </c>
    </row>
    <row r="598" spans="1:4" x14ac:dyDescent="0.55000000000000004">
      <c r="A598" t="s">
        <v>1317</v>
      </c>
      <c r="B598" t="s">
        <v>678</v>
      </c>
      <c r="C598" s="1">
        <v>2338</v>
      </c>
      <c r="D598" t="s">
        <v>810</v>
      </c>
    </row>
    <row r="599" spans="1:4" x14ac:dyDescent="0.55000000000000004">
      <c r="A599" t="s">
        <v>1318</v>
      </c>
      <c r="B599" t="s">
        <v>678</v>
      </c>
      <c r="C599">
        <v>462</v>
      </c>
      <c r="D599" t="s">
        <v>728</v>
      </c>
    </row>
    <row r="600" spans="1:4" x14ac:dyDescent="0.55000000000000004">
      <c r="A600" t="s">
        <v>1319</v>
      </c>
      <c r="B600" t="s">
        <v>678</v>
      </c>
      <c r="C600" s="1">
        <v>3809</v>
      </c>
      <c r="D600" t="s">
        <v>668</v>
      </c>
    </row>
    <row r="601" spans="1:4" x14ac:dyDescent="0.55000000000000004">
      <c r="A601" t="s">
        <v>1320</v>
      </c>
      <c r="B601" t="s">
        <v>678</v>
      </c>
      <c r="C601">
        <v>276</v>
      </c>
      <c r="D601" t="s">
        <v>701</v>
      </c>
    </row>
    <row r="602" spans="1:4" x14ac:dyDescent="0.55000000000000004">
      <c r="A602" t="s">
        <v>1321</v>
      </c>
      <c r="B602" t="s">
        <v>678</v>
      </c>
      <c r="C602">
        <v>478</v>
      </c>
      <c r="D602" t="s">
        <v>779</v>
      </c>
    </row>
    <row r="603" spans="1:4" x14ac:dyDescent="0.55000000000000004">
      <c r="A603" t="s">
        <v>1322</v>
      </c>
      <c r="B603" t="s">
        <v>678</v>
      </c>
      <c r="C603" s="1">
        <v>7399</v>
      </c>
      <c r="D603" t="s">
        <v>668</v>
      </c>
    </row>
    <row r="604" spans="1:4" x14ac:dyDescent="0.55000000000000004">
      <c r="A604" t="s">
        <v>1323</v>
      </c>
      <c r="B604" t="s">
        <v>678</v>
      </c>
      <c r="C604">
        <v>141</v>
      </c>
      <c r="D604" t="s">
        <v>988</v>
      </c>
    </row>
    <row r="605" spans="1:4" x14ac:dyDescent="0.55000000000000004">
      <c r="A605" t="s">
        <v>1324</v>
      </c>
      <c r="B605" t="s">
        <v>678</v>
      </c>
      <c r="C605">
        <v>470</v>
      </c>
      <c r="D605" t="s">
        <v>756</v>
      </c>
    </row>
    <row r="606" spans="1:4" x14ac:dyDescent="0.55000000000000004">
      <c r="A606" t="s">
        <v>747</v>
      </c>
      <c r="B606" t="s">
        <v>678</v>
      </c>
      <c r="C606">
        <v>154</v>
      </c>
      <c r="D606" t="s">
        <v>747</v>
      </c>
    </row>
    <row r="607" spans="1:4" x14ac:dyDescent="0.55000000000000004">
      <c r="A607" t="s">
        <v>1325</v>
      </c>
      <c r="B607" t="s">
        <v>678</v>
      </c>
      <c r="C607">
        <v>495</v>
      </c>
      <c r="D607" t="s">
        <v>903</v>
      </c>
    </row>
    <row r="608" spans="1:4" x14ac:dyDescent="0.55000000000000004">
      <c r="A608" t="s">
        <v>1326</v>
      </c>
      <c r="B608" t="s">
        <v>678</v>
      </c>
      <c r="C608">
        <v>659</v>
      </c>
      <c r="D608" t="s">
        <v>679</v>
      </c>
    </row>
    <row r="609" spans="1:4" x14ac:dyDescent="0.55000000000000004">
      <c r="A609" t="s">
        <v>1327</v>
      </c>
      <c r="B609" t="s">
        <v>678</v>
      </c>
      <c r="C609">
        <v>74</v>
      </c>
      <c r="D609" t="s">
        <v>743</v>
      </c>
    </row>
    <row r="610" spans="1:4" x14ac:dyDescent="0.55000000000000004">
      <c r="A610" t="s">
        <v>1328</v>
      </c>
      <c r="B610" t="s">
        <v>678</v>
      </c>
      <c r="C610" s="1">
        <v>8080</v>
      </c>
      <c r="D610" t="s">
        <v>728</v>
      </c>
    </row>
    <row r="611" spans="1:4" x14ac:dyDescent="0.55000000000000004">
      <c r="A611" t="s">
        <v>1328</v>
      </c>
      <c r="B611" t="s">
        <v>678</v>
      </c>
      <c r="C611" s="1">
        <v>8080</v>
      </c>
      <c r="D611" t="s">
        <v>667</v>
      </c>
    </row>
    <row r="612" spans="1:4" x14ac:dyDescent="0.55000000000000004">
      <c r="A612" t="s">
        <v>1329</v>
      </c>
      <c r="B612" t="s">
        <v>678</v>
      </c>
      <c r="C612" s="1">
        <v>8649</v>
      </c>
      <c r="D612" t="s">
        <v>666</v>
      </c>
    </row>
    <row r="613" spans="1:4" x14ac:dyDescent="0.55000000000000004">
      <c r="A613" t="s">
        <v>1330</v>
      </c>
      <c r="B613" t="s">
        <v>678</v>
      </c>
      <c r="C613">
        <v>489</v>
      </c>
      <c r="D613" t="s">
        <v>703</v>
      </c>
    </row>
    <row r="614" spans="1:4" x14ac:dyDescent="0.55000000000000004">
      <c r="A614" t="s">
        <v>1331</v>
      </c>
      <c r="B614" t="s">
        <v>678</v>
      </c>
      <c r="C614">
        <v>267</v>
      </c>
      <c r="D614" t="s">
        <v>848</v>
      </c>
    </row>
    <row r="615" spans="1:4" x14ac:dyDescent="0.55000000000000004">
      <c r="A615" t="s">
        <v>1332</v>
      </c>
      <c r="B615" t="s">
        <v>675</v>
      </c>
      <c r="C615" s="1">
        <v>19446</v>
      </c>
      <c r="D615" t="s">
        <v>964</v>
      </c>
    </row>
    <row r="616" spans="1:4" x14ac:dyDescent="0.55000000000000004">
      <c r="A616" t="s">
        <v>1333</v>
      </c>
      <c r="B616" t="s">
        <v>678</v>
      </c>
      <c r="C616">
        <v>367</v>
      </c>
      <c r="D616" t="s">
        <v>983</v>
      </c>
    </row>
    <row r="617" spans="1:4" x14ac:dyDescent="0.55000000000000004">
      <c r="A617" t="s">
        <v>1334</v>
      </c>
      <c r="B617" t="s">
        <v>678</v>
      </c>
      <c r="C617">
        <v>107</v>
      </c>
      <c r="D617" t="s">
        <v>754</v>
      </c>
    </row>
    <row r="618" spans="1:4" x14ac:dyDescent="0.55000000000000004">
      <c r="A618" t="s">
        <v>1335</v>
      </c>
      <c r="B618" t="s">
        <v>678</v>
      </c>
      <c r="C618" s="1">
        <v>1656</v>
      </c>
      <c r="D618" t="s">
        <v>764</v>
      </c>
    </row>
    <row r="619" spans="1:4" x14ac:dyDescent="0.55000000000000004">
      <c r="A619" t="s">
        <v>1336</v>
      </c>
      <c r="B619" t="s">
        <v>675</v>
      </c>
      <c r="C619" s="1">
        <v>8465</v>
      </c>
      <c r="D619" t="s">
        <v>1127</v>
      </c>
    </row>
    <row r="620" spans="1:4" x14ac:dyDescent="0.55000000000000004">
      <c r="A620" t="s">
        <v>1337</v>
      </c>
      <c r="B620" t="s">
        <v>678</v>
      </c>
      <c r="C620">
        <v>223</v>
      </c>
      <c r="D620" t="s">
        <v>945</v>
      </c>
    </row>
    <row r="621" spans="1:4" x14ac:dyDescent="0.55000000000000004">
      <c r="A621" t="s">
        <v>1338</v>
      </c>
      <c r="B621" t="s">
        <v>678</v>
      </c>
      <c r="C621" s="1">
        <v>6337</v>
      </c>
      <c r="D621" t="s">
        <v>667</v>
      </c>
    </row>
    <row r="622" spans="1:4" x14ac:dyDescent="0.55000000000000004">
      <c r="A622" t="s">
        <v>1339</v>
      </c>
      <c r="B622" t="s">
        <v>675</v>
      </c>
      <c r="C622" s="1">
        <v>3543</v>
      </c>
      <c r="D622" t="s">
        <v>900</v>
      </c>
    </row>
    <row r="623" spans="1:4" x14ac:dyDescent="0.55000000000000004">
      <c r="A623" t="s">
        <v>1340</v>
      </c>
      <c r="B623" t="s">
        <v>678</v>
      </c>
      <c r="C623">
        <v>77</v>
      </c>
      <c r="D623" t="s">
        <v>983</v>
      </c>
    </row>
    <row r="624" spans="1:4" x14ac:dyDescent="0.55000000000000004">
      <c r="A624" t="s">
        <v>1341</v>
      </c>
      <c r="B624" t="s">
        <v>675</v>
      </c>
      <c r="C624" s="1">
        <v>147433</v>
      </c>
      <c r="D624" t="s">
        <v>768</v>
      </c>
    </row>
    <row r="625" spans="1:4" x14ac:dyDescent="0.55000000000000004">
      <c r="A625" t="s">
        <v>1341</v>
      </c>
      <c r="B625" t="s">
        <v>675</v>
      </c>
      <c r="C625" s="1">
        <v>147433</v>
      </c>
      <c r="D625" t="s">
        <v>769</v>
      </c>
    </row>
    <row r="626" spans="1:4" x14ac:dyDescent="0.55000000000000004">
      <c r="A626" t="s">
        <v>1342</v>
      </c>
      <c r="B626" t="s">
        <v>675</v>
      </c>
      <c r="C626" s="1">
        <v>1821</v>
      </c>
      <c r="D626" t="s">
        <v>670</v>
      </c>
    </row>
    <row r="627" spans="1:4" x14ac:dyDescent="0.55000000000000004">
      <c r="A627" t="s">
        <v>1343</v>
      </c>
      <c r="B627" t="s">
        <v>678</v>
      </c>
      <c r="C627">
        <v>360</v>
      </c>
      <c r="D627" t="s">
        <v>874</v>
      </c>
    </row>
    <row r="628" spans="1:4" x14ac:dyDescent="0.55000000000000004">
      <c r="A628" t="s">
        <v>1344</v>
      </c>
      <c r="B628" t="s">
        <v>678</v>
      </c>
      <c r="C628">
        <v>417</v>
      </c>
      <c r="D628" t="s">
        <v>690</v>
      </c>
    </row>
    <row r="629" spans="1:4" x14ac:dyDescent="0.55000000000000004">
      <c r="A629" t="s">
        <v>1345</v>
      </c>
      <c r="B629" t="s">
        <v>678</v>
      </c>
      <c r="C629">
        <v>129</v>
      </c>
      <c r="D629" t="s">
        <v>1135</v>
      </c>
    </row>
    <row r="630" spans="1:4" x14ac:dyDescent="0.55000000000000004">
      <c r="A630" t="s">
        <v>1346</v>
      </c>
      <c r="B630" t="s">
        <v>678</v>
      </c>
      <c r="C630">
        <v>482</v>
      </c>
      <c r="D630" t="s">
        <v>703</v>
      </c>
    </row>
    <row r="631" spans="1:4" x14ac:dyDescent="0.55000000000000004">
      <c r="A631" t="s">
        <v>1347</v>
      </c>
      <c r="B631" t="s">
        <v>678</v>
      </c>
      <c r="C631" s="1">
        <v>12926</v>
      </c>
      <c r="D631" t="s">
        <v>668</v>
      </c>
    </row>
    <row r="632" spans="1:4" x14ac:dyDescent="0.55000000000000004">
      <c r="A632" t="s">
        <v>1348</v>
      </c>
      <c r="B632" t="s">
        <v>678</v>
      </c>
      <c r="C632">
        <v>328</v>
      </c>
      <c r="D632" t="s">
        <v>791</v>
      </c>
    </row>
    <row r="633" spans="1:4" x14ac:dyDescent="0.55000000000000004">
      <c r="A633" t="s">
        <v>694</v>
      </c>
      <c r="B633" t="s">
        <v>678</v>
      </c>
      <c r="C633">
        <v>438</v>
      </c>
      <c r="D633" t="s">
        <v>939</v>
      </c>
    </row>
    <row r="634" spans="1:4" x14ac:dyDescent="0.55000000000000004">
      <c r="A634" t="s">
        <v>1349</v>
      </c>
      <c r="B634" t="s">
        <v>678</v>
      </c>
      <c r="C634">
        <v>484</v>
      </c>
      <c r="D634" t="s">
        <v>694</v>
      </c>
    </row>
    <row r="635" spans="1:4" x14ac:dyDescent="0.55000000000000004">
      <c r="A635" t="s">
        <v>1350</v>
      </c>
      <c r="B635" t="s">
        <v>678</v>
      </c>
      <c r="C635">
        <v>251</v>
      </c>
      <c r="D635" t="s">
        <v>951</v>
      </c>
    </row>
    <row r="636" spans="1:4" x14ac:dyDescent="0.55000000000000004">
      <c r="A636" t="s">
        <v>1351</v>
      </c>
      <c r="B636" t="s">
        <v>675</v>
      </c>
      <c r="C636" s="1">
        <v>27537</v>
      </c>
      <c r="D636" t="s">
        <v>743</v>
      </c>
    </row>
    <row r="637" spans="1:4" x14ac:dyDescent="0.55000000000000004">
      <c r="A637" t="s">
        <v>1352</v>
      </c>
      <c r="B637" t="s">
        <v>678</v>
      </c>
      <c r="C637">
        <v>787</v>
      </c>
      <c r="D637" t="s">
        <v>870</v>
      </c>
    </row>
    <row r="638" spans="1:4" x14ac:dyDescent="0.55000000000000004">
      <c r="A638" t="s">
        <v>1353</v>
      </c>
      <c r="B638" t="s">
        <v>678</v>
      </c>
      <c r="C638">
        <v>227</v>
      </c>
      <c r="D638" t="s">
        <v>795</v>
      </c>
    </row>
    <row r="639" spans="1:4" x14ac:dyDescent="0.55000000000000004">
      <c r="A639" t="s">
        <v>1354</v>
      </c>
      <c r="B639" t="s">
        <v>678</v>
      </c>
      <c r="C639">
        <v>499</v>
      </c>
      <c r="D639" t="s">
        <v>1355</v>
      </c>
    </row>
    <row r="640" spans="1:4" x14ac:dyDescent="0.55000000000000004">
      <c r="A640" t="s">
        <v>1356</v>
      </c>
      <c r="B640" t="s">
        <v>678</v>
      </c>
      <c r="C640">
        <v>14</v>
      </c>
      <c r="D640" t="s">
        <v>775</v>
      </c>
    </row>
    <row r="641" spans="1:4" x14ac:dyDescent="0.55000000000000004">
      <c r="A641" t="s">
        <v>1357</v>
      </c>
      <c r="B641" t="s">
        <v>678</v>
      </c>
      <c r="C641">
        <v>83</v>
      </c>
      <c r="D641" t="s">
        <v>983</v>
      </c>
    </row>
    <row r="642" spans="1:4" x14ac:dyDescent="0.55000000000000004">
      <c r="A642" t="s">
        <v>1358</v>
      </c>
      <c r="B642" t="s">
        <v>675</v>
      </c>
      <c r="C642">
        <v>609</v>
      </c>
      <c r="D642" t="s">
        <v>690</v>
      </c>
    </row>
    <row r="643" spans="1:4" x14ac:dyDescent="0.55000000000000004">
      <c r="A643" t="s">
        <v>1359</v>
      </c>
      <c r="B643" t="s">
        <v>678</v>
      </c>
      <c r="C643">
        <v>210</v>
      </c>
      <c r="D643" t="s">
        <v>697</v>
      </c>
    </row>
    <row r="644" spans="1:4" x14ac:dyDescent="0.55000000000000004">
      <c r="A644" t="s">
        <v>1360</v>
      </c>
      <c r="B644" t="s">
        <v>678</v>
      </c>
      <c r="C644">
        <v>219</v>
      </c>
      <c r="D644" t="s">
        <v>703</v>
      </c>
    </row>
    <row r="645" spans="1:4" x14ac:dyDescent="0.55000000000000004">
      <c r="A645" t="s">
        <v>1361</v>
      </c>
      <c r="B645" t="s">
        <v>678</v>
      </c>
      <c r="C645">
        <v>231</v>
      </c>
      <c r="D645" t="s">
        <v>906</v>
      </c>
    </row>
    <row r="646" spans="1:4" x14ac:dyDescent="0.55000000000000004">
      <c r="A646" t="s">
        <v>1362</v>
      </c>
      <c r="B646" t="s">
        <v>678</v>
      </c>
      <c r="C646" s="1">
        <v>2513</v>
      </c>
      <c r="D646" t="s">
        <v>668</v>
      </c>
    </row>
    <row r="647" spans="1:4" x14ac:dyDescent="0.55000000000000004">
      <c r="A647" t="s">
        <v>1363</v>
      </c>
      <c r="B647" t="s">
        <v>678</v>
      </c>
      <c r="C647">
        <v>326</v>
      </c>
      <c r="D647" t="s">
        <v>994</v>
      </c>
    </row>
    <row r="648" spans="1:4" x14ac:dyDescent="0.55000000000000004">
      <c r="A648" t="s">
        <v>1364</v>
      </c>
      <c r="B648" t="s">
        <v>675</v>
      </c>
      <c r="C648" s="1">
        <v>12916</v>
      </c>
      <c r="D648" t="s">
        <v>707</v>
      </c>
    </row>
    <row r="649" spans="1:4" x14ac:dyDescent="0.55000000000000004">
      <c r="A649" t="s">
        <v>1365</v>
      </c>
      <c r="B649" t="s">
        <v>678</v>
      </c>
      <c r="C649">
        <v>421</v>
      </c>
      <c r="D649" t="s">
        <v>1073</v>
      </c>
    </row>
    <row r="650" spans="1:4" x14ac:dyDescent="0.55000000000000004">
      <c r="A650" t="s">
        <v>1365</v>
      </c>
      <c r="B650" t="s">
        <v>678</v>
      </c>
      <c r="C650">
        <v>421</v>
      </c>
      <c r="D650" t="s">
        <v>686</v>
      </c>
    </row>
    <row r="651" spans="1:4" x14ac:dyDescent="0.55000000000000004">
      <c r="A651" t="s">
        <v>1366</v>
      </c>
      <c r="B651" t="s">
        <v>678</v>
      </c>
      <c r="C651">
        <v>302</v>
      </c>
      <c r="D651" t="s">
        <v>793</v>
      </c>
    </row>
    <row r="652" spans="1:4" x14ac:dyDescent="0.55000000000000004">
      <c r="A652" t="s">
        <v>1367</v>
      </c>
      <c r="B652" t="s">
        <v>678</v>
      </c>
      <c r="C652" s="1">
        <v>3968</v>
      </c>
      <c r="D652" t="s">
        <v>728</v>
      </c>
    </row>
    <row r="653" spans="1:4" x14ac:dyDescent="0.55000000000000004">
      <c r="A653" t="s">
        <v>1368</v>
      </c>
      <c r="B653" t="s">
        <v>678</v>
      </c>
      <c r="C653" s="1">
        <v>1505</v>
      </c>
      <c r="D653" t="s">
        <v>754</v>
      </c>
    </row>
    <row r="654" spans="1:4" x14ac:dyDescent="0.55000000000000004">
      <c r="A654" t="s">
        <v>1369</v>
      </c>
      <c r="B654" t="s">
        <v>678</v>
      </c>
      <c r="C654">
        <v>216</v>
      </c>
      <c r="D654" t="s">
        <v>783</v>
      </c>
    </row>
    <row r="655" spans="1:4" x14ac:dyDescent="0.55000000000000004">
      <c r="A655" t="s">
        <v>1370</v>
      </c>
      <c r="B655" t="s">
        <v>678</v>
      </c>
      <c r="C655" s="1">
        <v>1164</v>
      </c>
      <c r="D655" t="s">
        <v>1017</v>
      </c>
    </row>
    <row r="656" spans="1:4" x14ac:dyDescent="0.55000000000000004">
      <c r="A656" t="s">
        <v>1371</v>
      </c>
      <c r="B656" t="s">
        <v>678</v>
      </c>
      <c r="C656">
        <v>302</v>
      </c>
      <c r="D656" t="s">
        <v>787</v>
      </c>
    </row>
    <row r="657" spans="1:4" x14ac:dyDescent="0.55000000000000004">
      <c r="A657" t="s">
        <v>1372</v>
      </c>
      <c r="B657" t="s">
        <v>675</v>
      </c>
      <c r="C657">
        <v>796</v>
      </c>
      <c r="D657" t="s">
        <v>703</v>
      </c>
    </row>
    <row r="658" spans="1:4" x14ac:dyDescent="0.55000000000000004">
      <c r="A658" t="s">
        <v>1373</v>
      </c>
      <c r="B658" t="s">
        <v>678</v>
      </c>
      <c r="C658">
        <v>99</v>
      </c>
      <c r="D658" t="s">
        <v>855</v>
      </c>
    </row>
    <row r="659" spans="1:4" x14ac:dyDescent="0.55000000000000004">
      <c r="A659" t="s">
        <v>1374</v>
      </c>
      <c r="B659" t="s">
        <v>678</v>
      </c>
      <c r="C659" s="1">
        <v>1744</v>
      </c>
      <c r="D659" t="s">
        <v>1017</v>
      </c>
    </row>
    <row r="660" spans="1:4" x14ac:dyDescent="0.55000000000000004">
      <c r="A660" t="s">
        <v>1375</v>
      </c>
      <c r="B660" t="s">
        <v>678</v>
      </c>
      <c r="C660">
        <v>714</v>
      </c>
      <c r="D660" t="s">
        <v>692</v>
      </c>
    </row>
    <row r="661" spans="1:4" x14ac:dyDescent="0.55000000000000004">
      <c r="A661" t="s">
        <v>1376</v>
      </c>
      <c r="B661" t="s">
        <v>675</v>
      </c>
      <c r="C661" s="1">
        <v>2911</v>
      </c>
      <c r="D661" t="s">
        <v>676</v>
      </c>
    </row>
    <row r="662" spans="1:4" x14ac:dyDescent="0.55000000000000004">
      <c r="A662" t="s">
        <v>1377</v>
      </c>
      <c r="B662" t="s">
        <v>678</v>
      </c>
      <c r="C662">
        <v>223</v>
      </c>
      <c r="D662" t="s">
        <v>857</v>
      </c>
    </row>
    <row r="663" spans="1:4" x14ac:dyDescent="0.55000000000000004">
      <c r="A663" t="s">
        <v>1378</v>
      </c>
      <c r="B663" t="s">
        <v>678</v>
      </c>
      <c r="C663" s="1">
        <v>15550</v>
      </c>
      <c r="D663" t="s">
        <v>668</v>
      </c>
    </row>
    <row r="664" spans="1:4" x14ac:dyDescent="0.55000000000000004">
      <c r="A664" t="s">
        <v>1379</v>
      </c>
      <c r="B664" t="s">
        <v>678</v>
      </c>
      <c r="C664" s="1">
        <v>13579</v>
      </c>
      <c r="D664" t="s">
        <v>668</v>
      </c>
    </row>
    <row r="665" spans="1:4" x14ac:dyDescent="0.55000000000000004">
      <c r="A665" t="s">
        <v>1380</v>
      </c>
      <c r="B665" t="s">
        <v>675</v>
      </c>
      <c r="C665" s="1">
        <v>1235</v>
      </c>
      <c r="D665" t="s">
        <v>766</v>
      </c>
    </row>
    <row r="666" spans="1:4" x14ac:dyDescent="0.55000000000000004">
      <c r="A666" t="s">
        <v>1381</v>
      </c>
      <c r="B666" t="s">
        <v>678</v>
      </c>
      <c r="C666">
        <v>726</v>
      </c>
      <c r="D666" t="s">
        <v>738</v>
      </c>
    </row>
    <row r="667" spans="1:4" x14ac:dyDescent="0.55000000000000004">
      <c r="A667" t="s">
        <v>1382</v>
      </c>
      <c r="B667" t="s">
        <v>726</v>
      </c>
      <c r="C667">
        <v>47</v>
      </c>
      <c r="D667" t="s">
        <v>919</v>
      </c>
    </row>
    <row r="668" spans="1:4" x14ac:dyDescent="0.55000000000000004">
      <c r="A668" t="s">
        <v>1383</v>
      </c>
      <c r="B668" t="s">
        <v>678</v>
      </c>
      <c r="C668">
        <v>144</v>
      </c>
      <c r="D668" t="s">
        <v>1273</v>
      </c>
    </row>
    <row r="669" spans="1:4" x14ac:dyDescent="0.55000000000000004">
      <c r="A669" t="s">
        <v>951</v>
      </c>
      <c r="B669" t="s">
        <v>675</v>
      </c>
      <c r="C669" s="1">
        <v>9609</v>
      </c>
      <c r="D669" t="s">
        <v>951</v>
      </c>
    </row>
    <row r="670" spans="1:4" x14ac:dyDescent="0.55000000000000004">
      <c r="A670" t="s">
        <v>1384</v>
      </c>
      <c r="B670" t="s">
        <v>675</v>
      </c>
      <c r="C670" s="1">
        <v>1937</v>
      </c>
      <c r="D670" t="s">
        <v>1273</v>
      </c>
    </row>
    <row r="671" spans="1:4" x14ac:dyDescent="0.55000000000000004">
      <c r="A671" t="s">
        <v>1385</v>
      </c>
      <c r="B671" t="s">
        <v>678</v>
      </c>
      <c r="C671" s="1">
        <v>1295</v>
      </c>
      <c r="D671" t="s">
        <v>738</v>
      </c>
    </row>
    <row r="672" spans="1:4" x14ac:dyDescent="0.55000000000000004">
      <c r="A672" t="s">
        <v>1386</v>
      </c>
      <c r="B672" t="s">
        <v>678</v>
      </c>
      <c r="C672" s="1">
        <v>4973</v>
      </c>
      <c r="D672" t="s">
        <v>728</v>
      </c>
    </row>
    <row r="673" spans="1:4" x14ac:dyDescent="0.55000000000000004">
      <c r="A673" t="s">
        <v>1387</v>
      </c>
      <c r="B673" t="s">
        <v>678</v>
      </c>
      <c r="C673" s="1">
        <v>5722</v>
      </c>
      <c r="D673" t="s">
        <v>728</v>
      </c>
    </row>
    <row r="674" spans="1:4" x14ac:dyDescent="0.55000000000000004">
      <c r="A674" t="s">
        <v>1388</v>
      </c>
      <c r="B674" t="s">
        <v>678</v>
      </c>
      <c r="C674" s="1">
        <v>28965</v>
      </c>
      <c r="D674" t="s">
        <v>667</v>
      </c>
    </row>
    <row r="675" spans="1:4" x14ac:dyDescent="0.55000000000000004">
      <c r="A675" t="s">
        <v>1389</v>
      </c>
      <c r="B675" t="s">
        <v>678</v>
      </c>
      <c r="C675">
        <v>237</v>
      </c>
      <c r="D675" t="s">
        <v>821</v>
      </c>
    </row>
    <row r="676" spans="1:4" x14ac:dyDescent="0.55000000000000004">
      <c r="A676" t="s">
        <v>1390</v>
      </c>
      <c r="B676" t="s">
        <v>675</v>
      </c>
      <c r="C676" s="1">
        <v>19375</v>
      </c>
      <c r="D676" t="s">
        <v>728</v>
      </c>
    </row>
    <row r="677" spans="1:4" x14ac:dyDescent="0.55000000000000004">
      <c r="A677" t="s">
        <v>1391</v>
      </c>
      <c r="B677" t="s">
        <v>678</v>
      </c>
      <c r="C677" s="1">
        <v>8741</v>
      </c>
      <c r="D677" t="s">
        <v>728</v>
      </c>
    </row>
    <row r="678" spans="1:4" x14ac:dyDescent="0.55000000000000004">
      <c r="A678" t="s">
        <v>1392</v>
      </c>
      <c r="B678" t="s">
        <v>678</v>
      </c>
      <c r="C678" s="1">
        <v>17631</v>
      </c>
      <c r="D678" t="s">
        <v>728</v>
      </c>
    </row>
    <row r="679" spans="1:4" x14ac:dyDescent="0.55000000000000004">
      <c r="A679" t="s">
        <v>1393</v>
      </c>
      <c r="B679" t="s">
        <v>678</v>
      </c>
      <c r="C679" s="1">
        <v>6017</v>
      </c>
      <c r="D679" t="s">
        <v>728</v>
      </c>
    </row>
    <row r="680" spans="1:4" x14ac:dyDescent="0.55000000000000004">
      <c r="A680" t="s">
        <v>1393</v>
      </c>
      <c r="B680" t="s">
        <v>678</v>
      </c>
      <c r="C680" s="1">
        <v>6017</v>
      </c>
      <c r="D680" t="s">
        <v>667</v>
      </c>
    </row>
    <row r="681" spans="1:4" x14ac:dyDescent="0.55000000000000004">
      <c r="A681" t="s">
        <v>1394</v>
      </c>
      <c r="B681" t="s">
        <v>678</v>
      </c>
      <c r="C681" s="1">
        <v>3811</v>
      </c>
      <c r="D681" t="s">
        <v>667</v>
      </c>
    </row>
    <row r="682" spans="1:4" x14ac:dyDescent="0.55000000000000004">
      <c r="A682" t="s">
        <v>1395</v>
      </c>
      <c r="B682" t="s">
        <v>675</v>
      </c>
      <c r="C682" s="1">
        <v>1457</v>
      </c>
      <c r="D682" t="s">
        <v>959</v>
      </c>
    </row>
    <row r="683" spans="1:4" x14ac:dyDescent="0.55000000000000004">
      <c r="A683" t="s">
        <v>1396</v>
      </c>
      <c r="B683" t="s">
        <v>678</v>
      </c>
      <c r="C683" s="1">
        <v>28331</v>
      </c>
      <c r="D683" t="s">
        <v>668</v>
      </c>
    </row>
    <row r="684" spans="1:4" x14ac:dyDescent="0.55000000000000004">
      <c r="A684" t="s">
        <v>1397</v>
      </c>
      <c r="B684" t="s">
        <v>678</v>
      </c>
      <c r="C684">
        <v>380</v>
      </c>
      <c r="D684" t="s">
        <v>761</v>
      </c>
    </row>
    <row r="685" spans="1:4" x14ac:dyDescent="0.55000000000000004">
      <c r="A685" t="s">
        <v>1398</v>
      </c>
      <c r="B685" t="s">
        <v>675</v>
      </c>
      <c r="C685" s="1">
        <v>4348</v>
      </c>
      <c r="D685" t="s">
        <v>862</v>
      </c>
    </row>
    <row r="686" spans="1:4" x14ac:dyDescent="0.55000000000000004">
      <c r="A686" t="s">
        <v>1399</v>
      </c>
      <c r="B686" t="s">
        <v>675</v>
      </c>
      <c r="C686" s="1">
        <v>3560</v>
      </c>
      <c r="D686" t="s">
        <v>720</v>
      </c>
    </row>
    <row r="687" spans="1:4" x14ac:dyDescent="0.55000000000000004">
      <c r="A687" t="s">
        <v>1400</v>
      </c>
      <c r="B687" t="s">
        <v>678</v>
      </c>
      <c r="C687">
        <v>443</v>
      </c>
      <c r="D687" t="s">
        <v>682</v>
      </c>
    </row>
    <row r="688" spans="1:4" x14ac:dyDescent="0.55000000000000004">
      <c r="A688" t="s">
        <v>1401</v>
      </c>
      <c r="B688" t="s">
        <v>675</v>
      </c>
      <c r="C688" s="1">
        <v>4418</v>
      </c>
      <c r="D688" t="s">
        <v>705</v>
      </c>
    </row>
    <row r="689" spans="1:4" x14ac:dyDescent="0.55000000000000004">
      <c r="A689" t="s">
        <v>718</v>
      </c>
      <c r="B689" t="s">
        <v>678</v>
      </c>
      <c r="C689">
        <v>337</v>
      </c>
      <c r="D689" t="s">
        <v>1017</v>
      </c>
    </row>
    <row r="690" spans="1:4" x14ac:dyDescent="0.55000000000000004">
      <c r="A690" t="s">
        <v>718</v>
      </c>
      <c r="B690" t="s">
        <v>678</v>
      </c>
      <c r="C690">
        <v>337</v>
      </c>
      <c r="D690" t="s">
        <v>718</v>
      </c>
    </row>
    <row r="691" spans="1:4" x14ac:dyDescent="0.55000000000000004">
      <c r="A691" t="s">
        <v>1402</v>
      </c>
      <c r="B691" t="s">
        <v>678</v>
      </c>
      <c r="C691">
        <v>977</v>
      </c>
      <c r="D691" t="s">
        <v>951</v>
      </c>
    </row>
    <row r="692" spans="1:4" x14ac:dyDescent="0.55000000000000004">
      <c r="A692" t="s">
        <v>1403</v>
      </c>
      <c r="B692" t="s">
        <v>675</v>
      </c>
      <c r="C692" s="1">
        <v>1503</v>
      </c>
      <c r="D692" t="s">
        <v>764</v>
      </c>
    </row>
    <row r="693" spans="1:4" x14ac:dyDescent="0.55000000000000004">
      <c r="A693" t="s">
        <v>1404</v>
      </c>
      <c r="B693" t="s">
        <v>678</v>
      </c>
      <c r="C693" s="1">
        <v>16000</v>
      </c>
      <c r="D693" t="s">
        <v>668</v>
      </c>
    </row>
    <row r="694" spans="1:4" x14ac:dyDescent="0.55000000000000004">
      <c r="A694" t="s">
        <v>1404</v>
      </c>
      <c r="B694" t="s">
        <v>678</v>
      </c>
      <c r="C694" s="1">
        <v>16000</v>
      </c>
      <c r="D694" t="s">
        <v>666</v>
      </c>
    </row>
    <row r="695" spans="1:4" x14ac:dyDescent="0.55000000000000004">
      <c r="A695" t="s">
        <v>1404</v>
      </c>
      <c r="B695" t="s">
        <v>678</v>
      </c>
      <c r="C695" s="1">
        <v>16000</v>
      </c>
      <c r="D695" t="s">
        <v>769</v>
      </c>
    </row>
    <row r="696" spans="1:4" x14ac:dyDescent="0.55000000000000004">
      <c r="A696" t="s">
        <v>1405</v>
      </c>
      <c r="B696" t="s">
        <v>678</v>
      </c>
      <c r="C696" s="1">
        <v>2912</v>
      </c>
      <c r="D696" t="s">
        <v>953</v>
      </c>
    </row>
    <row r="697" spans="1:4" x14ac:dyDescent="0.55000000000000004">
      <c r="A697" t="s">
        <v>1406</v>
      </c>
      <c r="B697" t="s">
        <v>678</v>
      </c>
      <c r="C697">
        <v>521</v>
      </c>
      <c r="D697" t="s">
        <v>705</v>
      </c>
    </row>
    <row r="698" spans="1:4" x14ac:dyDescent="0.55000000000000004">
      <c r="A698" t="s">
        <v>1407</v>
      </c>
      <c r="B698" t="s">
        <v>678</v>
      </c>
      <c r="C698">
        <v>130</v>
      </c>
      <c r="D698" t="s">
        <v>951</v>
      </c>
    </row>
    <row r="699" spans="1:4" x14ac:dyDescent="0.55000000000000004">
      <c r="A699" t="s">
        <v>1408</v>
      </c>
      <c r="B699" t="s">
        <v>678</v>
      </c>
      <c r="C699">
        <v>286</v>
      </c>
      <c r="D699" t="s">
        <v>751</v>
      </c>
    </row>
    <row r="700" spans="1:4" x14ac:dyDescent="0.55000000000000004">
      <c r="A700" t="s">
        <v>1409</v>
      </c>
      <c r="B700" t="s">
        <v>675</v>
      </c>
      <c r="C700" s="1">
        <v>2384</v>
      </c>
      <c r="D700" t="s">
        <v>756</v>
      </c>
    </row>
    <row r="701" spans="1:4" x14ac:dyDescent="0.55000000000000004">
      <c r="A701" t="s">
        <v>1410</v>
      </c>
      <c r="B701" t="s">
        <v>675</v>
      </c>
      <c r="C701" s="1">
        <v>2060</v>
      </c>
      <c r="D701" t="s">
        <v>720</v>
      </c>
    </row>
    <row r="702" spans="1:4" x14ac:dyDescent="0.55000000000000004">
      <c r="A702" t="s">
        <v>1411</v>
      </c>
      <c r="B702" t="s">
        <v>678</v>
      </c>
      <c r="C702">
        <v>516</v>
      </c>
      <c r="D702" t="s">
        <v>919</v>
      </c>
    </row>
    <row r="703" spans="1:4" x14ac:dyDescent="0.55000000000000004">
      <c r="A703" t="s">
        <v>1412</v>
      </c>
      <c r="B703" t="s">
        <v>678</v>
      </c>
      <c r="C703" s="1">
        <v>20315</v>
      </c>
      <c r="D703" t="s">
        <v>728</v>
      </c>
    </row>
    <row r="704" spans="1:4" x14ac:dyDescent="0.55000000000000004">
      <c r="A704" t="s">
        <v>1413</v>
      </c>
      <c r="B704" t="s">
        <v>678</v>
      </c>
      <c r="C704">
        <v>993</v>
      </c>
      <c r="D704" t="s">
        <v>694</v>
      </c>
    </row>
    <row r="705" spans="1:4" x14ac:dyDescent="0.55000000000000004">
      <c r="A705" t="s">
        <v>1414</v>
      </c>
      <c r="B705" t="s">
        <v>678</v>
      </c>
      <c r="C705">
        <v>163</v>
      </c>
      <c r="D705" t="s">
        <v>919</v>
      </c>
    </row>
    <row r="706" spans="1:4" x14ac:dyDescent="0.55000000000000004">
      <c r="A706" t="s">
        <v>1415</v>
      </c>
      <c r="B706" t="s">
        <v>678</v>
      </c>
      <c r="C706" s="1">
        <v>1598</v>
      </c>
      <c r="D706" t="s">
        <v>743</v>
      </c>
    </row>
    <row r="707" spans="1:4" x14ac:dyDescent="0.55000000000000004">
      <c r="A707" t="s">
        <v>1416</v>
      </c>
      <c r="B707" t="s">
        <v>675</v>
      </c>
      <c r="C707" s="1">
        <v>14504</v>
      </c>
      <c r="D707" t="s">
        <v>761</v>
      </c>
    </row>
    <row r="708" spans="1:4" x14ac:dyDescent="0.55000000000000004">
      <c r="A708" t="s">
        <v>1417</v>
      </c>
      <c r="B708" t="s">
        <v>678</v>
      </c>
      <c r="C708" s="1">
        <v>7275</v>
      </c>
      <c r="D708" t="s">
        <v>728</v>
      </c>
    </row>
    <row r="709" spans="1:4" x14ac:dyDescent="0.55000000000000004">
      <c r="A709" t="s">
        <v>1418</v>
      </c>
      <c r="B709" t="s">
        <v>678</v>
      </c>
      <c r="C709" s="1">
        <v>12590</v>
      </c>
      <c r="D709" t="s">
        <v>668</v>
      </c>
    </row>
    <row r="710" spans="1:4" x14ac:dyDescent="0.55000000000000004">
      <c r="A710" t="s">
        <v>1419</v>
      </c>
      <c r="B710" t="s">
        <v>678</v>
      </c>
      <c r="C710" s="1">
        <v>14462</v>
      </c>
      <c r="D710" t="s">
        <v>728</v>
      </c>
    </row>
    <row r="711" spans="1:4" x14ac:dyDescent="0.55000000000000004">
      <c r="A711" t="s">
        <v>1420</v>
      </c>
      <c r="B711" t="s">
        <v>678</v>
      </c>
      <c r="C711">
        <v>285</v>
      </c>
      <c r="D711" t="s">
        <v>768</v>
      </c>
    </row>
    <row r="712" spans="1:4" x14ac:dyDescent="0.55000000000000004">
      <c r="A712" t="s">
        <v>1421</v>
      </c>
      <c r="B712" t="s">
        <v>678</v>
      </c>
      <c r="C712" s="1">
        <v>22390</v>
      </c>
      <c r="D712" t="s">
        <v>666</v>
      </c>
    </row>
    <row r="713" spans="1:4" x14ac:dyDescent="0.55000000000000004">
      <c r="A713" t="s">
        <v>1422</v>
      </c>
      <c r="B713" t="s">
        <v>675</v>
      </c>
      <c r="C713" s="1">
        <v>6939</v>
      </c>
      <c r="D713" t="s">
        <v>903</v>
      </c>
    </row>
    <row r="714" spans="1:4" x14ac:dyDescent="0.55000000000000004">
      <c r="A714" t="s">
        <v>1423</v>
      </c>
      <c r="B714" t="s">
        <v>678</v>
      </c>
      <c r="C714">
        <v>331</v>
      </c>
      <c r="D714" t="s">
        <v>692</v>
      </c>
    </row>
    <row r="715" spans="1:4" x14ac:dyDescent="0.55000000000000004">
      <c r="A715" t="s">
        <v>1424</v>
      </c>
      <c r="B715" t="s">
        <v>678</v>
      </c>
      <c r="C715">
        <v>181</v>
      </c>
      <c r="D715" t="s">
        <v>877</v>
      </c>
    </row>
    <row r="716" spans="1:4" x14ac:dyDescent="0.55000000000000004">
      <c r="A716" t="s">
        <v>1425</v>
      </c>
      <c r="B716" t="s">
        <v>678</v>
      </c>
      <c r="C716">
        <v>129</v>
      </c>
      <c r="D716" t="s">
        <v>756</v>
      </c>
    </row>
    <row r="717" spans="1:4" x14ac:dyDescent="0.55000000000000004">
      <c r="A717" t="s">
        <v>923</v>
      </c>
      <c r="B717" t="s">
        <v>678</v>
      </c>
      <c r="C717">
        <v>858</v>
      </c>
      <c r="D717" t="s">
        <v>669</v>
      </c>
    </row>
    <row r="718" spans="1:4" x14ac:dyDescent="0.55000000000000004">
      <c r="A718" t="s">
        <v>1426</v>
      </c>
      <c r="B718" t="s">
        <v>678</v>
      </c>
      <c r="C718">
        <v>745</v>
      </c>
      <c r="D718" t="s">
        <v>764</v>
      </c>
    </row>
    <row r="719" spans="1:4" x14ac:dyDescent="0.55000000000000004">
      <c r="A719" t="s">
        <v>1427</v>
      </c>
      <c r="B719" t="s">
        <v>675</v>
      </c>
      <c r="C719" s="1">
        <v>24839</v>
      </c>
      <c r="D719" t="s">
        <v>769</v>
      </c>
    </row>
    <row r="720" spans="1:4" x14ac:dyDescent="0.55000000000000004">
      <c r="A720" t="s">
        <v>1428</v>
      </c>
      <c r="B720" t="s">
        <v>678</v>
      </c>
      <c r="C720">
        <v>407</v>
      </c>
      <c r="D720" t="s">
        <v>747</v>
      </c>
    </row>
    <row r="721" spans="1:4" x14ac:dyDescent="0.55000000000000004">
      <c r="A721" t="s">
        <v>1429</v>
      </c>
      <c r="B721" t="s">
        <v>678</v>
      </c>
      <c r="C721">
        <v>454</v>
      </c>
      <c r="D721" t="s">
        <v>834</v>
      </c>
    </row>
    <row r="722" spans="1:4" x14ac:dyDescent="0.55000000000000004">
      <c r="A722" t="s">
        <v>1430</v>
      </c>
      <c r="B722" t="s">
        <v>678</v>
      </c>
      <c r="C722" s="1">
        <v>43395</v>
      </c>
      <c r="D722" t="s">
        <v>666</v>
      </c>
    </row>
    <row r="723" spans="1:4" x14ac:dyDescent="0.55000000000000004">
      <c r="A723" t="s">
        <v>1431</v>
      </c>
      <c r="B723" t="s">
        <v>678</v>
      </c>
      <c r="C723">
        <v>392</v>
      </c>
      <c r="D723" t="s">
        <v>756</v>
      </c>
    </row>
    <row r="724" spans="1:4" x14ac:dyDescent="0.55000000000000004">
      <c r="A724" t="s">
        <v>1432</v>
      </c>
      <c r="B724" t="s">
        <v>678</v>
      </c>
      <c r="C724" s="1">
        <v>1328</v>
      </c>
      <c r="D724" t="s">
        <v>736</v>
      </c>
    </row>
    <row r="725" spans="1:4" x14ac:dyDescent="0.55000000000000004">
      <c r="A725" t="s">
        <v>1433</v>
      </c>
      <c r="B725" t="s">
        <v>678</v>
      </c>
      <c r="C725" s="1">
        <v>8043</v>
      </c>
      <c r="D725" t="s">
        <v>728</v>
      </c>
    </row>
    <row r="726" spans="1:4" x14ac:dyDescent="0.55000000000000004">
      <c r="A726" t="s">
        <v>1434</v>
      </c>
      <c r="B726" t="s">
        <v>678</v>
      </c>
      <c r="C726">
        <v>226</v>
      </c>
      <c r="D726" t="s">
        <v>923</v>
      </c>
    </row>
    <row r="727" spans="1:4" x14ac:dyDescent="0.55000000000000004">
      <c r="A727" t="s">
        <v>1435</v>
      </c>
      <c r="B727" t="s">
        <v>678</v>
      </c>
      <c r="C727">
        <v>153</v>
      </c>
      <c r="D727" t="s">
        <v>848</v>
      </c>
    </row>
    <row r="728" spans="1:4" x14ac:dyDescent="0.55000000000000004">
      <c r="A728" t="s">
        <v>1436</v>
      </c>
      <c r="B728" t="s">
        <v>678</v>
      </c>
      <c r="C728">
        <v>313</v>
      </c>
      <c r="D728" t="s">
        <v>919</v>
      </c>
    </row>
    <row r="729" spans="1:4" x14ac:dyDescent="0.55000000000000004">
      <c r="A729" t="s">
        <v>1437</v>
      </c>
      <c r="B729" t="s">
        <v>678</v>
      </c>
      <c r="C729">
        <v>498</v>
      </c>
      <c r="D729" t="s">
        <v>951</v>
      </c>
    </row>
    <row r="730" spans="1:4" x14ac:dyDescent="0.55000000000000004">
      <c r="A730" t="s">
        <v>1438</v>
      </c>
      <c r="B730" t="s">
        <v>678</v>
      </c>
      <c r="C730" s="1">
        <v>1139</v>
      </c>
      <c r="D730" t="s">
        <v>988</v>
      </c>
    </row>
    <row r="731" spans="1:4" x14ac:dyDescent="0.55000000000000004">
      <c r="A731" t="s">
        <v>1439</v>
      </c>
      <c r="B731" t="s">
        <v>675</v>
      </c>
      <c r="C731" s="1">
        <v>23996</v>
      </c>
      <c r="D731" t="s">
        <v>817</v>
      </c>
    </row>
    <row r="732" spans="1:4" x14ac:dyDescent="0.55000000000000004">
      <c r="A732" t="s">
        <v>1439</v>
      </c>
      <c r="B732" t="s">
        <v>675</v>
      </c>
      <c r="C732" s="1">
        <v>23996</v>
      </c>
      <c r="D732" t="s">
        <v>971</v>
      </c>
    </row>
    <row r="733" spans="1:4" x14ac:dyDescent="0.55000000000000004">
      <c r="A733" t="s">
        <v>1440</v>
      </c>
      <c r="B733" t="s">
        <v>678</v>
      </c>
      <c r="C733" s="1">
        <v>1130</v>
      </c>
      <c r="D733" t="s">
        <v>699</v>
      </c>
    </row>
    <row r="734" spans="1:4" x14ac:dyDescent="0.55000000000000004">
      <c r="A734" t="s">
        <v>1441</v>
      </c>
      <c r="B734" t="s">
        <v>678</v>
      </c>
      <c r="C734">
        <v>371</v>
      </c>
      <c r="D734" t="s">
        <v>848</v>
      </c>
    </row>
    <row r="735" spans="1:4" x14ac:dyDescent="0.55000000000000004">
      <c r="A735" t="s">
        <v>1442</v>
      </c>
      <c r="B735" t="s">
        <v>678</v>
      </c>
      <c r="C735">
        <v>648</v>
      </c>
      <c r="D735" t="s">
        <v>684</v>
      </c>
    </row>
    <row r="736" spans="1:4" x14ac:dyDescent="0.55000000000000004">
      <c r="A736" t="s">
        <v>1443</v>
      </c>
      <c r="B736" t="s">
        <v>678</v>
      </c>
      <c r="C736">
        <v>117</v>
      </c>
      <c r="D736" t="s">
        <v>964</v>
      </c>
    </row>
    <row r="737" spans="1:4" x14ac:dyDescent="0.55000000000000004">
      <c r="A737" t="s">
        <v>1444</v>
      </c>
      <c r="B737" t="s">
        <v>678</v>
      </c>
      <c r="C737" s="1">
        <v>9007</v>
      </c>
      <c r="D737" t="s">
        <v>668</v>
      </c>
    </row>
    <row r="738" spans="1:4" x14ac:dyDescent="0.55000000000000004">
      <c r="A738" t="s">
        <v>1445</v>
      </c>
      <c r="B738" t="s">
        <v>678</v>
      </c>
      <c r="C738" s="1">
        <v>10729</v>
      </c>
      <c r="D738" t="s">
        <v>668</v>
      </c>
    </row>
    <row r="739" spans="1:4" x14ac:dyDescent="0.55000000000000004">
      <c r="A739" t="s">
        <v>1446</v>
      </c>
      <c r="B739" t="s">
        <v>678</v>
      </c>
      <c r="C739">
        <v>63</v>
      </c>
      <c r="D739" t="s">
        <v>826</v>
      </c>
    </row>
    <row r="740" spans="1:4" x14ac:dyDescent="0.55000000000000004">
      <c r="A740" t="s">
        <v>1447</v>
      </c>
      <c r="B740" t="s">
        <v>678</v>
      </c>
      <c r="C740" s="1">
        <v>23499</v>
      </c>
      <c r="D740" t="s">
        <v>971</v>
      </c>
    </row>
    <row r="741" spans="1:4" x14ac:dyDescent="0.55000000000000004">
      <c r="A741" t="s">
        <v>1448</v>
      </c>
      <c r="B741" t="s">
        <v>678</v>
      </c>
      <c r="C741" s="1">
        <v>1950</v>
      </c>
      <c r="D741" t="s">
        <v>741</v>
      </c>
    </row>
    <row r="742" spans="1:4" x14ac:dyDescent="0.55000000000000004">
      <c r="A742" t="s">
        <v>1449</v>
      </c>
      <c r="B742" t="s">
        <v>675</v>
      </c>
      <c r="C742" s="1">
        <v>19288</v>
      </c>
      <c r="D742" t="s">
        <v>779</v>
      </c>
    </row>
    <row r="743" spans="1:4" x14ac:dyDescent="0.55000000000000004">
      <c r="A743" t="s">
        <v>736</v>
      </c>
      <c r="B743" t="s">
        <v>675</v>
      </c>
      <c r="C743" s="1">
        <v>1138</v>
      </c>
      <c r="D743" t="s">
        <v>736</v>
      </c>
    </row>
    <row r="744" spans="1:4" x14ac:dyDescent="0.55000000000000004">
      <c r="A744" t="s">
        <v>669</v>
      </c>
      <c r="B744" t="s">
        <v>675</v>
      </c>
      <c r="C744" s="1">
        <v>3891</v>
      </c>
      <c r="D744" t="s">
        <v>669</v>
      </c>
    </row>
    <row r="745" spans="1:4" x14ac:dyDescent="0.55000000000000004">
      <c r="A745" t="s">
        <v>669</v>
      </c>
      <c r="B745" t="s">
        <v>675</v>
      </c>
      <c r="C745" s="1">
        <v>3891</v>
      </c>
      <c r="D745" t="s">
        <v>705</v>
      </c>
    </row>
    <row r="746" spans="1:4" x14ac:dyDescent="0.55000000000000004">
      <c r="A746" t="s">
        <v>1450</v>
      </c>
      <c r="B746" t="s">
        <v>678</v>
      </c>
      <c r="C746">
        <v>157</v>
      </c>
      <c r="D746" t="s">
        <v>1008</v>
      </c>
    </row>
    <row r="747" spans="1:4" x14ac:dyDescent="0.55000000000000004">
      <c r="A747" t="s">
        <v>1451</v>
      </c>
      <c r="B747" t="s">
        <v>678</v>
      </c>
      <c r="C747">
        <v>260</v>
      </c>
      <c r="D747" t="s">
        <v>1232</v>
      </c>
    </row>
    <row r="748" spans="1:4" x14ac:dyDescent="0.55000000000000004">
      <c r="A748" t="s">
        <v>1452</v>
      </c>
      <c r="B748" t="s">
        <v>678</v>
      </c>
      <c r="C748" s="1">
        <v>7258</v>
      </c>
      <c r="D748" t="s">
        <v>848</v>
      </c>
    </row>
    <row r="749" spans="1:4" x14ac:dyDescent="0.55000000000000004">
      <c r="A749" t="s">
        <v>1453</v>
      </c>
      <c r="B749" t="s">
        <v>678</v>
      </c>
      <c r="C749">
        <v>561</v>
      </c>
      <c r="D749" t="s">
        <v>771</v>
      </c>
    </row>
    <row r="750" spans="1:4" x14ac:dyDescent="0.55000000000000004">
      <c r="A750" t="s">
        <v>1454</v>
      </c>
      <c r="B750" t="s">
        <v>678</v>
      </c>
      <c r="C750">
        <v>362</v>
      </c>
      <c r="D750" t="s">
        <v>738</v>
      </c>
    </row>
    <row r="751" spans="1:4" x14ac:dyDescent="0.55000000000000004">
      <c r="A751" t="s">
        <v>1455</v>
      </c>
      <c r="B751" t="s">
        <v>678</v>
      </c>
      <c r="C751" s="1">
        <v>1164</v>
      </c>
      <c r="D751" t="s">
        <v>1017</v>
      </c>
    </row>
    <row r="752" spans="1:4" x14ac:dyDescent="0.55000000000000004">
      <c r="A752" t="s">
        <v>1456</v>
      </c>
      <c r="B752" t="s">
        <v>678</v>
      </c>
      <c r="C752">
        <v>292</v>
      </c>
      <c r="D752" t="s">
        <v>709</v>
      </c>
    </row>
    <row r="753" spans="1:4" x14ac:dyDescent="0.55000000000000004">
      <c r="A753" t="s">
        <v>1457</v>
      </c>
      <c r="B753" t="s">
        <v>678</v>
      </c>
      <c r="C753" s="1">
        <v>7051</v>
      </c>
      <c r="D753" t="s">
        <v>769</v>
      </c>
    </row>
    <row r="754" spans="1:4" x14ac:dyDescent="0.55000000000000004">
      <c r="A754" t="s">
        <v>1458</v>
      </c>
      <c r="B754" t="s">
        <v>678</v>
      </c>
      <c r="C754" s="1">
        <v>1642</v>
      </c>
      <c r="D754" t="s">
        <v>793</v>
      </c>
    </row>
    <row r="755" spans="1:4" x14ac:dyDescent="0.55000000000000004">
      <c r="A755" t="s">
        <v>1459</v>
      </c>
      <c r="B755" t="s">
        <v>678</v>
      </c>
      <c r="C755">
        <v>359</v>
      </c>
      <c r="D755" t="s">
        <v>738</v>
      </c>
    </row>
    <row r="756" spans="1:4" x14ac:dyDescent="0.55000000000000004">
      <c r="A756" t="s">
        <v>1460</v>
      </c>
      <c r="B756" t="s">
        <v>678</v>
      </c>
      <c r="C756">
        <v>906</v>
      </c>
      <c r="D756" t="s">
        <v>819</v>
      </c>
    </row>
    <row r="757" spans="1:4" x14ac:dyDescent="0.55000000000000004">
      <c r="A757" t="s">
        <v>1461</v>
      </c>
      <c r="B757" t="s">
        <v>678</v>
      </c>
      <c r="C757" s="1">
        <v>9204</v>
      </c>
      <c r="D757" t="s">
        <v>743</v>
      </c>
    </row>
    <row r="758" spans="1:4" x14ac:dyDescent="0.55000000000000004">
      <c r="A758" t="s">
        <v>1462</v>
      </c>
      <c r="B758" t="s">
        <v>678</v>
      </c>
      <c r="C758" s="1">
        <v>1310</v>
      </c>
      <c r="D758" t="s">
        <v>694</v>
      </c>
    </row>
    <row r="759" spans="1:4" x14ac:dyDescent="0.55000000000000004">
      <c r="A759" t="s">
        <v>1463</v>
      </c>
      <c r="B759" t="s">
        <v>678</v>
      </c>
      <c r="C759">
        <v>270</v>
      </c>
      <c r="D759" t="s">
        <v>787</v>
      </c>
    </row>
    <row r="760" spans="1:4" x14ac:dyDescent="0.55000000000000004">
      <c r="A760" t="s">
        <v>1464</v>
      </c>
      <c r="B760" t="s">
        <v>678</v>
      </c>
      <c r="C760">
        <v>284</v>
      </c>
      <c r="D760" t="s">
        <v>676</v>
      </c>
    </row>
    <row r="761" spans="1:4" x14ac:dyDescent="0.55000000000000004">
      <c r="A761" t="s">
        <v>1465</v>
      </c>
      <c r="B761" t="s">
        <v>675</v>
      </c>
      <c r="C761" s="1">
        <v>7648</v>
      </c>
      <c r="D761" t="s">
        <v>667</v>
      </c>
    </row>
    <row r="762" spans="1:4" x14ac:dyDescent="0.55000000000000004">
      <c r="A762" t="s">
        <v>1466</v>
      </c>
      <c r="B762" t="s">
        <v>678</v>
      </c>
      <c r="C762">
        <v>112</v>
      </c>
      <c r="D762" t="s">
        <v>756</v>
      </c>
    </row>
    <row r="763" spans="1:4" x14ac:dyDescent="0.55000000000000004">
      <c r="A763" t="s">
        <v>1467</v>
      </c>
      <c r="B763" t="s">
        <v>678</v>
      </c>
      <c r="C763">
        <v>960</v>
      </c>
      <c r="D763" t="s">
        <v>669</v>
      </c>
    </row>
    <row r="764" spans="1:4" x14ac:dyDescent="0.55000000000000004">
      <c r="A764" t="s">
        <v>1468</v>
      </c>
      <c r="B764" t="s">
        <v>675</v>
      </c>
      <c r="C764" s="1">
        <v>17193</v>
      </c>
      <c r="D764" t="s">
        <v>900</v>
      </c>
    </row>
    <row r="765" spans="1:4" x14ac:dyDescent="0.55000000000000004">
      <c r="A765" t="s">
        <v>1469</v>
      </c>
      <c r="B765" t="s">
        <v>678</v>
      </c>
      <c r="C765" s="1">
        <v>1979</v>
      </c>
      <c r="D765" t="s">
        <v>705</v>
      </c>
    </row>
    <row r="766" spans="1:4" x14ac:dyDescent="0.55000000000000004">
      <c r="A766" t="s">
        <v>1470</v>
      </c>
      <c r="B766" t="s">
        <v>678</v>
      </c>
      <c r="C766">
        <v>555</v>
      </c>
      <c r="D766" t="s">
        <v>1232</v>
      </c>
    </row>
    <row r="767" spans="1:4" x14ac:dyDescent="0.55000000000000004">
      <c r="A767" t="s">
        <v>1471</v>
      </c>
      <c r="B767" t="s">
        <v>675</v>
      </c>
      <c r="C767" s="1">
        <v>12508</v>
      </c>
      <c r="D767" t="s">
        <v>668</v>
      </c>
    </row>
    <row r="768" spans="1:4" x14ac:dyDescent="0.55000000000000004">
      <c r="A768" t="s">
        <v>1472</v>
      </c>
      <c r="B768" t="s">
        <v>675</v>
      </c>
      <c r="C768" s="1">
        <v>1801</v>
      </c>
      <c r="D768" t="s">
        <v>736</v>
      </c>
    </row>
    <row r="769" spans="1:4" x14ac:dyDescent="0.55000000000000004">
      <c r="A769" t="s">
        <v>1473</v>
      </c>
      <c r="B769" t="s">
        <v>675</v>
      </c>
      <c r="C769" s="1">
        <v>2824</v>
      </c>
      <c r="D769" t="s">
        <v>741</v>
      </c>
    </row>
    <row r="770" spans="1:4" x14ac:dyDescent="0.55000000000000004">
      <c r="A770" t="s">
        <v>1474</v>
      </c>
      <c r="B770" t="s">
        <v>675</v>
      </c>
      <c r="C770" s="1">
        <v>5094</v>
      </c>
      <c r="D770" t="s">
        <v>951</v>
      </c>
    </row>
    <row r="771" spans="1:4" x14ac:dyDescent="0.55000000000000004">
      <c r="A771" t="s">
        <v>1475</v>
      </c>
      <c r="B771" t="s">
        <v>675</v>
      </c>
      <c r="C771" s="1">
        <v>3933</v>
      </c>
      <c r="D771" t="s">
        <v>944</v>
      </c>
    </row>
    <row r="772" spans="1:4" x14ac:dyDescent="0.55000000000000004">
      <c r="A772" t="s">
        <v>1476</v>
      </c>
      <c r="B772" t="s">
        <v>678</v>
      </c>
      <c r="C772">
        <v>381</v>
      </c>
      <c r="D772" t="s">
        <v>747</v>
      </c>
    </row>
    <row r="773" spans="1:4" x14ac:dyDescent="0.55000000000000004">
      <c r="A773" t="s">
        <v>1477</v>
      </c>
      <c r="B773" t="s">
        <v>675</v>
      </c>
      <c r="C773" s="1">
        <v>1167</v>
      </c>
      <c r="D773" t="s">
        <v>944</v>
      </c>
    </row>
    <row r="774" spans="1:4" x14ac:dyDescent="0.55000000000000004">
      <c r="A774" t="s">
        <v>1478</v>
      </c>
      <c r="B774" t="s">
        <v>678</v>
      </c>
      <c r="C774" s="1">
        <v>7487</v>
      </c>
      <c r="D774" t="s">
        <v>669</v>
      </c>
    </row>
    <row r="775" spans="1:4" x14ac:dyDescent="0.55000000000000004">
      <c r="A775" t="s">
        <v>1479</v>
      </c>
      <c r="B775" t="s">
        <v>675</v>
      </c>
      <c r="C775" s="1">
        <v>7483</v>
      </c>
      <c r="D775" t="s">
        <v>705</v>
      </c>
    </row>
    <row r="776" spans="1:4" x14ac:dyDescent="0.55000000000000004">
      <c r="A776" t="s">
        <v>793</v>
      </c>
      <c r="B776" t="s">
        <v>726</v>
      </c>
      <c r="C776">
        <v>345</v>
      </c>
      <c r="D776" t="s">
        <v>712</v>
      </c>
    </row>
    <row r="777" spans="1:4" x14ac:dyDescent="0.55000000000000004">
      <c r="A777" t="s">
        <v>1480</v>
      </c>
      <c r="B777" t="s">
        <v>675</v>
      </c>
      <c r="C777" s="1">
        <v>2343</v>
      </c>
      <c r="D777" t="s">
        <v>793</v>
      </c>
    </row>
    <row r="778" spans="1:4" x14ac:dyDescent="0.55000000000000004">
      <c r="A778" t="s">
        <v>1481</v>
      </c>
      <c r="B778" t="s">
        <v>678</v>
      </c>
      <c r="C778">
        <v>723</v>
      </c>
      <c r="D778" t="s">
        <v>690</v>
      </c>
    </row>
    <row r="779" spans="1:4" x14ac:dyDescent="0.55000000000000004">
      <c r="A779" t="s">
        <v>1482</v>
      </c>
      <c r="B779" t="s">
        <v>678</v>
      </c>
      <c r="C779" s="1">
        <v>19009</v>
      </c>
      <c r="D779" t="s">
        <v>668</v>
      </c>
    </row>
    <row r="780" spans="1:4" x14ac:dyDescent="0.55000000000000004">
      <c r="A780" t="s">
        <v>1483</v>
      </c>
      <c r="B780" t="s">
        <v>675</v>
      </c>
      <c r="C780" s="1">
        <v>18555</v>
      </c>
      <c r="D780" t="s">
        <v>751</v>
      </c>
    </row>
    <row r="781" spans="1:4" x14ac:dyDescent="0.55000000000000004">
      <c r="A781" t="s">
        <v>1484</v>
      </c>
      <c r="B781" t="s">
        <v>678</v>
      </c>
      <c r="C781">
        <v>139</v>
      </c>
      <c r="D781" t="s">
        <v>897</v>
      </c>
    </row>
    <row r="782" spans="1:4" x14ac:dyDescent="0.55000000000000004">
      <c r="A782" t="s">
        <v>1485</v>
      </c>
      <c r="B782" t="s">
        <v>678</v>
      </c>
      <c r="C782" s="1">
        <v>24090</v>
      </c>
      <c r="D782" t="s">
        <v>668</v>
      </c>
    </row>
    <row r="783" spans="1:4" x14ac:dyDescent="0.55000000000000004">
      <c r="A783" t="s">
        <v>1486</v>
      </c>
      <c r="B783" t="s">
        <v>678</v>
      </c>
      <c r="C783" s="1">
        <v>1015</v>
      </c>
      <c r="D783" t="s">
        <v>855</v>
      </c>
    </row>
    <row r="784" spans="1:4" x14ac:dyDescent="0.55000000000000004">
      <c r="A784" t="s">
        <v>1487</v>
      </c>
      <c r="B784" t="s">
        <v>678</v>
      </c>
      <c r="C784">
        <v>402</v>
      </c>
      <c r="D784" t="s">
        <v>909</v>
      </c>
    </row>
    <row r="785" spans="1:4" x14ac:dyDescent="0.55000000000000004">
      <c r="A785" t="s">
        <v>1488</v>
      </c>
      <c r="B785" t="s">
        <v>678</v>
      </c>
      <c r="C785">
        <v>228</v>
      </c>
      <c r="D785" t="s">
        <v>668</v>
      </c>
    </row>
    <row r="786" spans="1:4" x14ac:dyDescent="0.55000000000000004">
      <c r="A786" t="s">
        <v>1489</v>
      </c>
      <c r="B786" t="s">
        <v>678</v>
      </c>
      <c r="C786" s="1">
        <v>1049</v>
      </c>
      <c r="D786" t="s">
        <v>667</v>
      </c>
    </row>
    <row r="787" spans="1:4" x14ac:dyDescent="0.55000000000000004">
      <c r="A787" t="s">
        <v>667</v>
      </c>
      <c r="B787" t="s">
        <v>675</v>
      </c>
      <c r="C787" s="1">
        <v>26992</v>
      </c>
      <c r="D787" t="s">
        <v>667</v>
      </c>
    </row>
    <row r="788" spans="1:4" x14ac:dyDescent="0.55000000000000004">
      <c r="A788" t="s">
        <v>720</v>
      </c>
      <c r="B788" t="s">
        <v>678</v>
      </c>
      <c r="C788">
        <v>830</v>
      </c>
      <c r="D788" t="s">
        <v>720</v>
      </c>
    </row>
    <row r="789" spans="1:4" x14ac:dyDescent="0.55000000000000004">
      <c r="A789" t="s">
        <v>1490</v>
      </c>
      <c r="B789" t="s">
        <v>675</v>
      </c>
      <c r="C789" s="1">
        <v>2883</v>
      </c>
      <c r="D789" t="s">
        <v>808</v>
      </c>
    </row>
    <row r="790" spans="1:4" x14ac:dyDescent="0.55000000000000004">
      <c r="A790" t="s">
        <v>1491</v>
      </c>
      <c r="B790" t="s">
        <v>678</v>
      </c>
      <c r="C790">
        <v>285</v>
      </c>
      <c r="D790" t="s">
        <v>1232</v>
      </c>
    </row>
    <row r="791" spans="1:4" x14ac:dyDescent="0.55000000000000004">
      <c r="A791" t="s">
        <v>1492</v>
      </c>
      <c r="B791" t="s">
        <v>678</v>
      </c>
      <c r="C791">
        <v>590</v>
      </c>
      <c r="D791" t="s">
        <v>764</v>
      </c>
    </row>
    <row r="792" spans="1:4" x14ac:dyDescent="0.55000000000000004">
      <c r="A792" t="s">
        <v>1493</v>
      </c>
      <c r="B792" t="s">
        <v>678</v>
      </c>
      <c r="C792">
        <v>107</v>
      </c>
      <c r="D792" t="s">
        <v>834</v>
      </c>
    </row>
    <row r="793" spans="1:4" x14ac:dyDescent="0.55000000000000004">
      <c r="A793" t="s">
        <v>1494</v>
      </c>
      <c r="B793" t="s">
        <v>678</v>
      </c>
      <c r="C793">
        <v>419</v>
      </c>
      <c r="D793" t="s">
        <v>821</v>
      </c>
    </row>
    <row r="794" spans="1:4" x14ac:dyDescent="0.55000000000000004">
      <c r="A794" t="s">
        <v>1495</v>
      </c>
      <c r="B794" t="s">
        <v>678</v>
      </c>
      <c r="C794" s="1">
        <v>25411</v>
      </c>
      <c r="D794" t="s">
        <v>668</v>
      </c>
    </row>
    <row r="795" spans="1:4" x14ac:dyDescent="0.55000000000000004">
      <c r="A795" t="s">
        <v>1496</v>
      </c>
      <c r="B795" t="s">
        <v>678</v>
      </c>
      <c r="C795">
        <v>452</v>
      </c>
      <c r="D795" t="s">
        <v>906</v>
      </c>
    </row>
    <row r="796" spans="1:4" x14ac:dyDescent="0.55000000000000004">
      <c r="A796" t="s">
        <v>1497</v>
      </c>
      <c r="B796" t="s">
        <v>678</v>
      </c>
      <c r="C796">
        <v>953</v>
      </c>
      <c r="D796" t="s">
        <v>919</v>
      </c>
    </row>
    <row r="797" spans="1:4" x14ac:dyDescent="0.55000000000000004">
      <c r="A797" t="s">
        <v>1498</v>
      </c>
      <c r="B797" t="s">
        <v>675</v>
      </c>
      <c r="C797" s="1">
        <v>7372</v>
      </c>
      <c r="D797" t="s">
        <v>951</v>
      </c>
    </row>
    <row r="798" spans="1:4" x14ac:dyDescent="0.55000000000000004">
      <c r="A798" t="s">
        <v>1499</v>
      </c>
      <c r="B798" t="s">
        <v>678</v>
      </c>
      <c r="C798">
        <v>248</v>
      </c>
      <c r="D798" t="s">
        <v>730</v>
      </c>
    </row>
    <row r="799" spans="1:4" x14ac:dyDescent="0.55000000000000004">
      <c r="A799" t="s">
        <v>1500</v>
      </c>
      <c r="B799" t="s">
        <v>678</v>
      </c>
      <c r="C799" s="1">
        <v>1044</v>
      </c>
      <c r="D799" t="s">
        <v>964</v>
      </c>
    </row>
    <row r="800" spans="1:4" x14ac:dyDescent="0.55000000000000004">
      <c r="A800" t="s">
        <v>1501</v>
      </c>
      <c r="B800" t="s">
        <v>678</v>
      </c>
      <c r="C800" s="1">
        <v>1900</v>
      </c>
      <c r="D800" t="s">
        <v>668</v>
      </c>
    </row>
    <row r="801" spans="1:4" x14ac:dyDescent="0.55000000000000004">
      <c r="A801" t="s">
        <v>1502</v>
      </c>
      <c r="B801" t="s">
        <v>678</v>
      </c>
      <c r="C801" s="1">
        <v>3636</v>
      </c>
      <c r="D801" t="s">
        <v>795</v>
      </c>
    </row>
    <row r="802" spans="1:4" x14ac:dyDescent="0.55000000000000004">
      <c r="A802" t="s">
        <v>1503</v>
      </c>
      <c r="B802" t="s">
        <v>678</v>
      </c>
      <c r="C802">
        <v>189</v>
      </c>
      <c r="D802" t="s">
        <v>870</v>
      </c>
    </row>
    <row r="803" spans="1:4" x14ac:dyDescent="0.55000000000000004">
      <c r="A803" t="s">
        <v>1504</v>
      </c>
      <c r="B803" t="s">
        <v>675</v>
      </c>
      <c r="C803" s="1">
        <v>6537</v>
      </c>
      <c r="D803" t="s">
        <v>874</v>
      </c>
    </row>
    <row r="804" spans="1:4" x14ac:dyDescent="0.55000000000000004">
      <c r="A804" t="s">
        <v>1505</v>
      </c>
      <c r="B804" t="s">
        <v>678</v>
      </c>
      <c r="C804">
        <v>547</v>
      </c>
      <c r="D804" t="s">
        <v>728</v>
      </c>
    </row>
    <row r="805" spans="1:4" x14ac:dyDescent="0.55000000000000004">
      <c r="A805" t="s">
        <v>1506</v>
      </c>
      <c r="B805" t="s">
        <v>678</v>
      </c>
      <c r="C805">
        <v>324</v>
      </c>
      <c r="D805" t="s">
        <v>761</v>
      </c>
    </row>
    <row r="806" spans="1:4" x14ac:dyDescent="0.55000000000000004">
      <c r="A806" t="s">
        <v>1507</v>
      </c>
      <c r="B806" t="s">
        <v>678</v>
      </c>
      <c r="C806" s="1">
        <v>14819</v>
      </c>
      <c r="D806" t="s">
        <v>668</v>
      </c>
    </row>
    <row r="807" spans="1:4" x14ac:dyDescent="0.55000000000000004">
      <c r="A807" t="s">
        <v>1508</v>
      </c>
      <c r="B807" t="s">
        <v>678</v>
      </c>
      <c r="C807" s="1">
        <v>5099</v>
      </c>
      <c r="D807" t="s">
        <v>722</v>
      </c>
    </row>
    <row r="808" spans="1:4" x14ac:dyDescent="0.55000000000000004">
      <c r="A808" t="s">
        <v>1509</v>
      </c>
      <c r="B808" t="s">
        <v>678</v>
      </c>
      <c r="C808" s="1">
        <v>1306</v>
      </c>
      <c r="D808" t="s">
        <v>747</v>
      </c>
    </row>
    <row r="809" spans="1:4" x14ac:dyDescent="0.55000000000000004">
      <c r="A809" t="s">
        <v>1510</v>
      </c>
      <c r="B809" t="s">
        <v>678</v>
      </c>
      <c r="C809">
        <v>65</v>
      </c>
      <c r="D809" t="s">
        <v>670</v>
      </c>
    </row>
    <row r="810" spans="1:4" x14ac:dyDescent="0.55000000000000004">
      <c r="A810" t="s">
        <v>1511</v>
      </c>
      <c r="B810" t="s">
        <v>678</v>
      </c>
      <c r="C810">
        <v>215</v>
      </c>
      <c r="D810" t="s">
        <v>897</v>
      </c>
    </row>
    <row r="811" spans="1:4" x14ac:dyDescent="0.55000000000000004">
      <c r="A811" t="s">
        <v>1512</v>
      </c>
      <c r="B811" t="s">
        <v>678</v>
      </c>
      <c r="C811">
        <v>335</v>
      </c>
      <c r="D811" t="s">
        <v>768</v>
      </c>
    </row>
    <row r="812" spans="1:4" x14ac:dyDescent="0.55000000000000004">
      <c r="A812" t="s">
        <v>1513</v>
      </c>
      <c r="B812" t="s">
        <v>678</v>
      </c>
      <c r="C812" s="1">
        <v>1032</v>
      </c>
      <c r="D812" t="s">
        <v>959</v>
      </c>
    </row>
    <row r="813" spans="1:4" x14ac:dyDescent="0.55000000000000004">
      <c r="A813" t="s">
        <v>1514</v>
      </c>
      <c r="B813" t="s">
        <v>678</v>
      </c>
      <c r="C813">
        <v>665</v>
      </c>
      <c r="D813" t="s">
        <v>768</v>
      </c>
    </row>
    <row r="814" spans="1:4" x14ac:dyDescent="0.55000000000000004">
      <c r="A814" t="s">
        <v>1515</v>
      </c>
      <c r="B814" t="s">
        <v>678</v>
      </c>
      <c r="C814" s="1">
        <v>4011</v>
      </c>
      <c r="D814" t="s">
        <v>705</v>
      </c>
    </row>
    <row r="815" spans="1:4" x14ac:dyDescent="0.55000000000000004">
      <c r="A815" t="s">
        <v>1516</v>
      </c>
      <c r="B815" t="s">
        <v>678</v>
      </c>
      <c r="C815">
        <v>271</v>
      </c>
      <c r="D815" t="s">
        <v>783</v>
      </c>
    </row>
    <row r="816" spans="1:4" x14ac:dyDescent="0.55000000000000004">
      <c r="A816" t="s">
        <v>1517</v>
      </c>
      <c r="B816" t="s">
        <v>678</v>
      </c>
      <c r="C816">
        <v>237</v>
      </c>
      <c r="D816" t="s">
        <v>738</v>
      </c>
    </row>
    <row r="817" spans="1:4" x14ac:dyDescent="0.55000000000000004">
      <c r="A817" t="s">
        <v>1518</v>
      </c>
      <c r="B817" t="s">
        <v>678</v>
      </c>
      <c r="C817" s="1">
        <v>1252</v>
      </c>
      <c r="D817" t="s">
        <v>741</v>
      </c>
    </row>
    <row r="818" spans="1:4" x14ac:dyDescent="0.55000000000000004">
      <c r="A818" t="s">
        <v>1519</v>
      </c>
      <c r="B818" t="s">
        <v>675</v>
      </c>
      <c r="C818" s="1">
        <v>2078</v>
      </c>
      <c r="D818" t="s">
        <v>795</v>
      </c>
    </row>
    <row r="819" spans="1:4" x14ac:dyDescent="0.55000000000000004">
      <c r="A819" t="s">
        <v>1520</v>
      </c>
      <c r="B819" t="s">
        <v>678</v>
      </c>
      <c r="C819" s="1">
        <v>10924</v>
      </c>
      <c r="D819" t="s">
        <v>855</v>
      </c>
    </row>
    <row r="820" spans="1:4" x14ac:dyDescent="0.55000000000000004">
      <c r="A820" t="s">
        <v>1520</v>
      </c>
      <c r="B820" t="s">
        <v>678</v>
      </c>
      <c r="C820" s="1">
        <v>10924</v>
      </c>
      <c r="D820" t="s">
        <v>769</v>
      </c>
    </row>
    <row r="821" spans="1:4" x14ac:dyDescent="0.55000000000000004">
      <c r="A821" t="s">
        <v>1521</v>
      </c>
      <c r="B821" t="s">
        <v>678</v>
      </c>
      <c r="C821">
        <v>189</v>
      </c>
      <c r="D821" t="s">
        <v>821</v>
      </c>
    </row>
    <row r="822" spans="1:4" x14ac:dyDescent="0.55000000000000004">
      <c r="A822" t="s">
        <v>1522</v>
      </c>
      <c r="B822" t="s">
        <v>678</v>
      </c>
      <c r="C822" s="1">
        <v>18740</v>
      </c>
      <c r="D822" t="s">
        <v>769</v>
      </c>
    </row>
    <row r="823" spans="1:4" x14ac:dyDescent="0.55000000000000004">
      <c r="A823" t="s">
        <v>1523</v>
      </c>
      <c r="B823" t="s">
        <v>675</v>
      </c>
      <c r="C823" s="1">
        <v>43483</v>
      </c>
      <c r="D823" t="s">
        <v>722</v>
      </c>
    </row>
    <row r="824" spans="1:4" x14ac:dyDescent="0.55000000000000004">
      <c r="A824" t="s">
        <v>1524</v>
      </c>
      <c r="B824" t="s">
        <v>675</v>
      </c>
      <c r="C824" s="1">
        <v>3310</v>
      </c>
      <c r="D824" t="s">
        <v>743</v>
      </c>
    </row>
    <row r="825" spans="1:4" x14ac:dyDescent="0.55000000000000004">
      <c r="A825" t="s">
        <v>1525</v>
      </c>
      <c r="B825" t="s">
        <v>678</v>
      </c>
      <c r="C825" s="1">
        <v>5148</v>
      </c>
      <c r="D825" t="s">
        <v>769</v>
      </c>
    </row>
    <row r="826" spans="1:4" x14ac:dyDescent="0.55000000000000004">
      <c r="A826" t="s">
        <v>1526</v>
      </c>
      <c r="B826" t="s">
        <v>675</v>
      </c>
      <c r="C826" s="1">
        <v>9444</v>
      </c>
      <c r="D826" t="s">
        <v>692</v>
      </c>
    </row>
    <row r="827" spans="1:4" x14ac:dyDescent="0.55000000000000004">
      <c r="A827" t="s">
        <v>1527</v>
      </c>
      <c r="B827" t="s">
        <v>678</v>
      </c>
      <c r="C827">
        <v>471</v>
      </c>
      <c r="D827" t="s">
        <v>682</v>
      </c>
    </row>
    <row r="828" spans="1:4" x14ac:dyDescent="0.55000000000000004">
      <c r="A828" t="s">
        <v>903</v>
      </c>
      <c r="B828" t="s">
        <v>678</v>
      </c>
      <c r="C828" s="1">
        <v>18438</v>
      </c>
      <c r="D828" t="s">
        <v>694</v>
      </c>
    </row>
    <row r="829" spans="1:4" x14ac:dyDescent="0.55000000000000004">
      <c r="A829" t="s">
        <v>903</v>
      </c>
      <c r="B829" t="s">
        <v>678</v>
      </c>
      <c r="C829" s="1">
        <v>18438</v>
      </c>
      <c r="D829" t="s">
        <v>768</v>
      </c>
    </row>
    <row r="830" spans="1:4" x14ac:dyDescent="0.55000000000000004">
      <c r="A830" t="s">
        <v>1528</v>
      </c>
      <c r="B830" t="s">
        <v>675</v>
      </c>
      <c r="C830" s="1">
        <v>5548</v>
      </c>
      <c r="D830" t="s">
        <v>819</v>
      </c>
    </row>
    <row r="831" spans="1:4" x14ac:dyDescent="0.55000000000000004">
      <c r="A831" t="s">
        <v>1529</v>
      </c>
      <c r="B831" t="s">
        <v>678</v>
      </c>
      <c r="C831">
        <v>201</v>
      </c>
      <c r="D831" t="s">
        <v>712</v>
      </c>
    </row>
    <row r="832" spans="1:4" x14ac:dyDescent="0.55000000000000004">
      <c r="A832" t="s">
        <v>1530</v>
      </c>
      <c r="B832" t="s">
        <v>675</v>
      </c>
      <c r="C832" s="1">
        <v>13636</v>
      </c>
      <c r="D832" t="s">
        <v>855</v>
      </c>
    </row>
    <row r="833" spans="1:4" x14ac:dyDescent="0.55000000000000004">
      <c r="A833" t="s">
        <v>1531</v>
      </c>
      <c r="B833" t="s">
        <v>675</v>
      </c>
      <c r="C833" s="1">
        <v>4188</v>
      </c>
      <c r="D833" t="s">
        <v>684</v>
      </c>
    </row>
    <row r="834" spans="1:4" x14ac:dyDescent="0.55000000000000004">
      <c r="A834" t="s">
        <v>1532</v>
      </c>
      <c r="B834" t="s">
        <v>678</v>
      </c>
      <c r="C834" s="1">
        <v>1056</v>
      </c>
      <c r="D834" t="s">
        <v>754</v>
      </c>
    </row>
    <row r="835" spans="1:4" x14ac:dyDescent="0.55000000000000004">
      <c r="A835" t="s">
        <v>1533</v>
      </c>
      <c r="B835" t="s">
        <v>678</v>
      </c>
      <c r="C835" s="1">
        <v>16267</v>
      </c>
      <c r="D835" t="s">
        <v>741</v>
      </c>
    </row>
    <row r="836" spans="1:4" x14ac:dyDescent="0.55000000000000004">
      <c r="A836" t="s">
        <v>1534</v>
      </c>
      <c r="B836" t="s">
        <v>678</v>
      </c>
      <c r="C836" s="1">
        <v>23270</v>
      </c>
      <c r="D836" t="s">
        <v>668</v>
      </c>
    </row>
    <row r="837" spans="1:4" x14ac:dyDescent="0.55000000000000004">
      <c r="A837" t="s">
        <v>1535</v>
      </c>
      <c r="B837" t="s">
        <v>675</v>
      </c>
      <c r="C837">
        <v>588</v>
      </c>
      <c r="D837" t="s">
        <v>1355</v>
      </c>
    </row>
    <row r="838" spans="1:4" x14ac:dyDescent="0.55000000000000004">
      <c r="A838" t="s">
        <v>1536</v>
      </c>
      <c r="B838" t="s">
        <v>678</v>
      </c>
      <c r="C838">
        <v>122</v>
      </c>
      <c r="D838" t="s">
        <v>1537</v>
      </c>
    </row>
    <row r="839" spans="1:4" x14ac:dyDescent="0.55000000000000004">
      <c r="A839" t="s">
        <v>1538</v>
      </c>
      <c r="B839" t="s">
        <v>675</v>
      </c>
      <c r="C839">
        <v>810</v>
      </c>
      <c r="D839" t="s">
        <v>1355</v>
      </c>
    </row>
    <row r="840" spans="1:4" x14ac:dyDescent="0.55000000000000004">
      <c r="A840" t="s">
        <v>1539</v>
      </c>
      <c r="B840" t="s">
        <v>678</v>
      </c>
      <c r="C840">
        <v>480</v>
      </c>
      <c r="D840" t="s">
        <v>754</v>
      </c>
    </row>
    <row r="841" spans="1:4" x14ac:dyDescent="0.55000000000000004">
      <c r="A841" t="s">
        <v>1540</v>
      </c>
      <c r="B841" t="s">
        <v>675</v>
      </c>
      <c r="C841" s="1">
        <v>7284</v>
      </c>
      <c r="D841" t="s">
        <v>697</v>
      </c>
    </row>
    <row r="842" spans="1:4" x14ac:dyDescent="0.55000000000000004">
      <c r="A842" t="s">
        <v>1541</v>
      </c>
      <c r="B842" t="s">
        <v>675</v>
      </c>
      <c r="C842" s="1">
        <v>1717</v>
      </c>
      <c r="D842" t="s">
        <v>959</v>
      </c>
    </row>
    <row r="843" spans="1:4" x14ac:dyDescent="0.55000000000000004">
      <c r="A843" t="s">
        <v>1542</v>
      </c>
      <c r="B843" t="s">
        <v>678</v>
      </c>
      <c r="C843">
        <v>278</v>
      </c>
      <c r="D843" t="s">
        <v>821</v>
      </c>
    </row>
    <row r="844" spans="1:4" x14ac:dyDescent="0.55000000000000004">
      <c r="A844" t="s">
        <v>1543</v>
      </c>
      <c r="B844" t="s">
        <v>678</v>
      </c>
      <c r="C844">
        <v>88</v>
      </c>
      <c r="D844" t="s">
        <v>983</v>
      </c>
    </row>
    <row r="845" spans="1:4" x14ac:dyDescent="0.55000000000000004">
      <c r="A845" t="s">
        <v>1544</v>
      </c>
      <c r="B845" t="s">
        <v>678</v>
      </c>
      <c r="C845" s="1">
        <v>2998</v>
      </c>
      <c r="D845" t="s">
        <v>682</v>
      </c>
    </row>
    <row r="846" spans="1:4" x14ac:dyDescent="0.55000000000000004">
      <c r="A846" t="s">
        <v>1545</v>
      </c>
      <c r="B846" t="s">
        <v>675</v>
      </c>
      <c r="C846" s="1">
        <v>2099</v>
      </c>
      <c r="D846" t="s">
        <v>821</v>
      </c>
    </row>
    <row r="847" spans="1:4" x14ac:dyDescent="0.55000000000000004">
      <c r="A847" t="s">
        <v>1546</v>
      </c>
      <c r="B847" t="s">
        <v>678</v>
      </c>
      <c r="C847" s="1">
        <v>54167</v>
      </c>
      <c r="D847" t="s">
        <v>668</v>
      </c>
    </row>
    <row r="848" spans="1:4" x14ac:dyDescent="0.55000000000000004">
      <c r="A848" t="s">
        <v>1547</v>
      </c>
      <c r="B848" t="s">
        <v>675</v>
      </c>
      <c r="C848" s="1">
        <v>1566</v>
      </c>
      <c r="D848" t="s">
        <v>761</v>
      </c>
    </row>
    <row r="849" spans="1:4" x14ac:dyDescent="0.55000000000000004">
      <c r="A849" t="s">
        <v>1548</v>
      </c>
      <c r="B849" t="s">
        <v>675</v>
      </c>
      <c r="C849" s="1">
        <v>2025</v>
      </c>
      <c r="D849" t="s">
        <v>1537</v>
      </c>
    </row>
    <row r="850" spans="1:4" x14ac:dyDescent="0.55000000000000004">
      <c r="A850" t="s">
        <v>1549</v>
      </c>
      <c r="B850" t="s">
        <v>675</v>
      </c>
      <c r="C850" s="1">
        <v>15277</v>
      </c>
      <c r="D850" t="s">
        <v>810</v>
      </c>
    </row>
    <row r="851" spans="1:4" x14ac:dyDescent="0.55000000000000004">
      <c r="A851" t="s">
        <v>1550</v>
      </c>
      <c r="B851" t="s">
        <v>678</v>
      </c>
      <c r="C851" s="1">
        <v>5833</v>
      </c>
      <c r="D851" t="s">
        <v>736</v>
      </c>
    </row>
    <row r="852" spans="1:4" x14ac:dyDescent="0.55000000000000004">
      <c r="A852" t="s">
        <v>1551</v>
      </c>
      <c r="B852" t="s">
        <v>678</v>
      </c>
      <c r="C852" s="1">
        <v>1831</v>
      </c>
      <c r="D852" t="s">
        <v>1022</v>
      </c>
    </row>
    <row r="853" spans="1:4" x14ac:dyDescent="0.55000000000000004">
      <c r="A853" t="s">
        <v>1552</v>
      </c>
      <c r="B853" t="s">
        <v>678</v>
      </c>
      <c r="C853">
        <v>68</v>
      </c>
      <c r="D853" t="s">
        <v>937</v>
      </c>
    </row>
    <row r="854" spans="1:4" x14ac:dyDescent="0.55000000000000004">
      <c r="A854" t="s">
        <v>1553</v>
      </c>
      <c r="B854" t="s">
        <v>678</v>
      </c>
      <c r="C854">
        <v>634</v>
      </c>
      <c r="D854" t="s">
        <v>1073</v>
      </c>
    </row>
    <row r="855" spans="1:4" x14ac:dyDescent="0.55000000000000004">
      <c r="A855" t="s">
        <v>1554</v>
      </c>
      <c r="B855" t="s">
        <v>678</v>
      </c>
      <c r="C855">
        <v>146</v>
      </c>
      <c r="D855" t="s">
        <v>701</v>
      </c>
    </row>
    <row r="856" spans="1:4" x14ac:dyDescent="0.55000000000000004">
      <c r="A856" t="s">
        <v>1555</v>
      </c>
      <c r="B856" t="s">
        <v>678</v>
      </c>
      <c r="C856" s="1">
        <v>31064</v>
      </c>
      <c r="D856" t="s">
        <v>728</v>
      </c>
    </row>
    <row r="857" spans="1:4" x14ac:dyDescent="0.55000000000000004">
      <c r="A857" t="s">
        <v>1556</v>
      </c>
      <c r="B857" t="s">
        <v>675</v>
      </c>
      <c r="C857" s="1">
        <v>7970</v>
      </c>
      <c r="D857" t="s">
        <v>771</v>
      </c>
    </row>
    <row r="858" spans="1:4" x14ac:dyDescent="0.55000000000000004">
      <c r="A858" t="s">
        <v>1557</v>
      </c>
      <c r="B858" t="s">
        <v>678</v>
      </c>
      <c r="C858">
        <v>587</v>
      </c>
      <c r="D858" t="s">
        <v>964</v>
      </c>
    </row>
    <row r="859" spans="1:4" x14ac:dyDescent="0.55000000000000004">
      <c r="A859" t="s">
        <v>1558</v>
      </c>
      <c r="B859" t="s">
        <v>675</v>
      </c>
      <c r="C859" s="1">
        <v>141853</v>
      </c>
      <c r="D859" t="s">
        <v>666</v>
      </c>
    </row>
    <row r="860" spans="1:4" x14ac:dyDescent="0.55000000000000004">
      <c r="A860" t="s">
        <v>1558</v>
      </c>
      <c r="B860" t="s">
        <v>675</v>
      </c>
      <c r="C860" s="1">
        <v>141853</v>
      </c>
      <c r="D860" t="s">
        <v>769</v>
      </c>
    </row>
    <row r="861" spans="1:4" x14ac:dyDescent="0.55000000000000004">
      <c r="A861" t="s">
        <v>1559</v>
      </c>
      <c r="B861" t="s">
        <v>678</v>
      </c>
      <c r="C861">
        <v>496</v>
      </c>
      <c r="D861" t="s">
        <v>951</v>
      </c>
    </row>
    <row r="862" spans="1:4" x14ac:dyDescent="0.55000000000000004">
      <c r="A862" t="s">
        <v>1560</v>
      </c>
      <c r="B862" t="s">
        <v>726</v>
      </c>
      <c r="C862">
        <v>130</v>
      </c>
      <c r="D862" t="s">
        <v>709</v>
      </c>
    </row>
    <row r="863" spans="1:4" x14ac:dyDescent="0.55000000000000004">
      <c r="A863" t="s">
        <v>1561</v>
      </c>
      <c r="B863" t="s">
        <v>675</v>
      </c>
      <c r="C863" s="1">
        <v>3258</v>
      </c>
      <c r="D863" t="s">
        <v>679</v>
      </c>
    </row>
    <row r="864" spans="1:4" x14ac:dyDescent="0.55000000000000004">
      <c r="A864" t="s">
        <v>1562</v>
      </c>
      <c r="B864" t="s">
        <v>675</v>
      </c>
      <c r="C864">
        <v>236</v>
      </c>
      <c r="D864" t="s">
        <v>810</v>
      </c>
    </row>
    <row r="865" spans="1:4" x14ac:dyDescent="0.55000000000000004">
      <c r="A865" t="s">
        <v>1563</v>
      </c>
      <c r="B865" t="s">
        <v>675</v>
      </c>
      <c r="C865" s="1">
        <v>1149</v>
      </c>
      <c r="D865" t="s">
        <v>766</v>
      </c>
    </row>
    <row r="866" spans="1:4" x14ac:dyDescent="0.55000000000000004">
      <c r="A866" t="s">
        <v>1564</v>
      </c>
      <c r="B866" t="s">
        <v>678</v>
      </c>
      <c r="C866">
        <v>340</v>
      </c>
      <c r="D866" t="s">
        <v>783</v>
      </c>
    </row>
    <row r="867" spans="1:4" x14ac:dyDescent="0.55000000000000004">
      <c r="A867" t="s">
        <v>1565</v>
      </c>
      <c r="B867" t="s">
        <v>678</v>
      </c>
      <c r="C867">
        <v>170</v>
      </c>
      <c r="D867" t="s">
        <v>718</v>
      </c>
    </row>
    <row r="868" spans="1:4" x14ac:dyDescent="0.55000000000000004">
      <c r="A868" t="s">
        <v>1566</v>
      </c>
      <c r="B868" t="s">
        <v>675</v>
      </c>
      <c r="C868" s="1">
        <v>1636</v>
      </c>
      <c r="D868" t="s">
        <v>945</v>
      </c>
    </row>
    <row r="869" spans="1:4" x14ac:dyDescent="0.55000000000000004">
      <c r="A869" t="s">
        <v>1567</v>
      </c>
      <c r="B869" t="s">
        <v>678</v>
      </c>
      <c r="C869">
        <v>473</v>
      </c>
      <c r="D869" t="s">
        <v>738</v>
      </c>
    </row>
    <row r="870" spans="1:4" x14ac:dyDescent="0.55000000000000004">
      <c r="A870" t="s">
        <v>1568</v>
      </c>
      <c r="B870" t="s">
        <v>678</v>
      </c>
      <c r="C870" s="1">
        <v>2054</v>
      </c>
      <c r="D870" t="s">
        <v>705</v>
      </c>
    </row>
    <row r="871" spans="1:4" x14ac:dyDescent="0.55000000000000004">
      <c r="A871" t="s">
        <v>1569</v>
      </c>
      <c r="B871" t="s">
        <v>678</v>
      </c>
      <c r="C871" s="1">
        <v>3349</v>
      </c>
      <c r="D871" t="s">
        <v>686</v>
      </c>
    </row>
    <row r="872" spans="1:4" x14ac:dyDescent="0.55000000000000004">
      <c r="A872" t="s">
        <v>1569</v>
      </c>
      <c r="B872" t="s">
        <v>678</v>
      </c>
      <c r="C872" s="1">
        <v>3349</v>
      </c>
      <c r="D872" t="s">
        <v>705</v>
      </c>
    </row>
    <row r="873" spans="1:4" x14ac:dyDescent="0.55000000000000004">
      <c r="A873" t="s">
        <v>1570</v>
      </c>
      <c r="B873" t="s">
        <v>678</v>
      </c>
      <c r="C873">
        <v>75</v>
      </c>
      <c r="D873" t="s">
        <v>738</v>
      </c>
    </row>
    <row r="874" spans="1:4" x14ac:dyDescent="0.55000000000000004">
      <c r="A874" t="s">
        <v>1571</v>
      </c>
      <c r="B874" t="s">
        <v>678</v>
      </c>
      <c r="C874" s="1">
        <v>1346</v>
      </c>
      <c r="D874" t="s">
        <v>764</v>
      </c>
    </row>
    <row r="875" spans="1:4" x14ac:dyDescent="0.55000000000000004">
      <c r="A875" t="s">
        <v>1572</v>
      </c>
      <c r="B875" t="s">
        <v>675</v>
      </c>
      <c r="C875">
        <v>683</v>
      </c>
      <c r="D875" t="s">
        <v>690</v>
      </c>
    </row>
    <row r="876" spans="1:4" x14ac:dyDescent="0.55000000000000004">
      <c r="A876" t="s">
        <v>1573</v>
      </c>
      <c r="B876" t="s">
        <v>678</v>
      </c>
      <c r="C876">
        <v>211</v>
      </c>
      <c r="D876" t="s">
        <v>806</v>
      </c>
    </row>
    <row r="877" spans="1:4" x14ac:dyDescent="0.55000000000000004">
      <c r="A877" t="s">
        <v>1574</v>
      </c>
      <c r="B877" t="s">
        <v>726</v>
      </c>
      <c r="C877">
        <v>359</v>
      </c>
      <c r="D877" t="s">
        <v>783</v>
      </c>
    </row>
    <row r="878" spans="1:4" x14ac:dyDescent="0.55000000000000004">
      <c r="A878" t="s">
        <v>1575</v>
      </c>
      <c r="B878" t="s">
        <v>678</v>
      </c>
      <c r="C878">
        <v>319</v>
      </c>
      <c r="D878" t="s">
        <v>669</v>
      </c>
    </row>
    <row r="879" spans="1:4" x14ac:dyDescent="0.55000000000000004">
      <c r="A879" t="s">
        <v>1576</v>
      </c>
      <c r="B879" t="s">
        <v>678</v>
      </c>
      <c r="C879">
        <v>210</v>
      </c>
      <c r="D879" t="s">
        <v>1355</v>
      </c>
    </row>
    <row r="880" spans="1:4" x14ac:dyDescent="0.55000000000000004">
      <c r="A880" t="s">
        <v>1577</v>
      </c>
      <c r="B880" t="s">
        <v>678</v>
      </c>
      <c r="C880">
        <v>433</v>
      </c>
      <c r="D880" t="s">
        <v>1135</v>
      </c>
    </row>
    <row r="881" spans="1:4" x14ac:dyDescent="0.55000000000000004">
      <c r="A881" t="s">
        <v>1578</v>
      </c>
      <c r="B881" t="s">
        <v>678</v>
      </c>
      <c r="C881">
        <v>269</v>
      </c>
      <c r="D881" t="s">
        <v>761</v>
      </c>
    </row>
    <row r="882" spans="1:4" x14ac:dyDescent="0.55000000000000004">
      <c r="A882" t="s">
        <v>1579</v>
      </c>
      <c r="B882" t="s">
        <v>678</v>
      </c>
      <c r="C882" s="1">
        <v>24394</v>
      </c>
      <c r="D882" t="s">
        <v>769</v>
      </c>
    </row>
    <row r="883" spans="1:4" x14ac:dyDescent="0.55000000000000004">
      <c r="A883" t="s">
        <v>1580</v>
      </c>
      <c r="B883" t="s">
        <v>678</v>
      </c>
      <c r="C883">
        <v>697</v>
      </c>
      <c r="D883" t="s">
        <v>971</v>
      </c>
    </row>
    <row r="884" spans="1:4" x14ac:dyDescent="0.55000000000000004">
      <c r="A884" t="s">
        <v>1581</v>
      </c>
      <c r="B884" t="s">
        <v>678</v>
      </c>
      <c r="C884">
        <v>215</v>
      </c>
      <c r="D884" t="s">
        <v>679</v>
      </c>
    </row>
    <row r="885" spans="1:4" x14ac:dyDescent="0.55000000000000004">
      <c r="A885" t="s">
        <v>1582</v>
      </c>
      <c r="B885" t="s">
        <v>678</v>
      </c>
      <c r="C885">
        <v>137</v>
      </c>
      <c r="D885" t="s">
        <v>783</v>
      </c>
    </row>
    <row r="886" spans="1:4" x14ac:dyDescent="0.55000000000000004">
      <c r="A886" t="s">
        <v>1583</v>
      </c>
      <c r="B886" t="s">
        <v>678</v>
      </c>
      <c r="C886">
        <v>748</v>
      </c>
      <c r="D886" t="s">
        <v>690</v>
      </c>
    </row>
    <row r="887" spans="1:4" x14ac:dyDescent="0.55000000000000004">
      <c r="A887" t="s">
        <v>1584</v>
      </c>
      <c r="B887" t="s">
        <v>678</v>
      </c>
      <c r="C887">
        <v>992</v>
      </c>
      <c r="D887" t="s">
        <v>768</v>
      </c>
    </row>
    <row r="888" spans="1:4" x14ac:dyDescent="0.55000000000000004">
      <c r="A888" t="s">
        <v>1585</v>
      </c>
      <c r="B888" t="s">
        <v>675</v>
      </c>
      <c r="C888">
        <v>865</v>
      </c>
      <c r="D888" t="s">
        <v>732</v>
      </c>
    </row>
    <row r="889" spans="1:4" x14ac:dyDescent="0.55000000000000004">
      <c r="A889" t="s">
        <v>1586</v>
      </c>
      <c r="B889" t="s">
        <v>675</v>
      </c>
      <c r="C889" s="1">
        <v>2849</v>
      </c>
      <c r="D889" t="s">
        <v>1281</v>
      </c>
    </row>
    <row r="890" spans="1:4" x14ac:dyDescent="0.55000000000000004">
      <c r="A890" t="s">
        <v>1587</v>
      </c>
      <c r="B890" t="s">
        <v>678</v>
      </c>
      <c r="C890">
        <v>707</v>
      </c>
      <c r="D890" t="s">
        <v>736</v>
      </c>
    </row>
    <row r="891" spans="1:4" x14ac:dyDescent="0.55000000000000004">
      <c r="A891" t="s">
        <v>1588</v>
      </c>
      <c r="B891" t="s">
        <v>678</v>
      </c>
      <c r="C891" s="1">
        <v>29803</v>
      </c>
      <c r="D891" t="s">
        <v>668</v>
      </c>
    </row>
    <row r="892" spans="1:4" x14ac:dyDescent="0.55000000000000004">
      <c r="A892" t="s">
        <v>1589</v>
      </c>
      <c r="B892" t="s">
        <v>726</v>
      </c>
      <c r="C892">
        <v>239</v>
      </c>
      <c r="D892" t="s">
        <v>821</v>
      </c>
    </row>
    <row r="893" spans="1:4" x14ac:dyDescent="0.55000000000000004">
      <c r="A893" t="s">
        <v>1590</v>
      </c>
      <c r="B893" t="s">
        <v>678</v>
      </c>
      <c r="C893">
        <v>677</v>
      </c>
      <c r="D893" t="s">
        <v>911</v>
      </c>
    </row>
    <row r="894" spans="1:4" x14ac:dyDescent="0.55000000000000004">
      <c r="A894" t="s">
        <v>1591</v>
      </c>
      <c r="B894" t="s">
        <v>675</v>
      </c>
      <c r="C894" s="1">
        <v>2256</v>
      </c>
      <c r="D894" t="s">
        <v>903</v>
      </c>
    </row>
    <row r="895" spans="1:4" x14ac:dyDescent="0.55000000000000004">
      <c r="A895" t="s">
        <v>1592</v>
      </c>
      <c r="B895" t="s">
        <v>678</v>
      </c>
      <c r="C895">
        <v>121</v>
      </c>
      <c r="D895" t="s">
        <v>730</v>
      </c>
    </row>
    <row r="896" spans="1:4" x14ac:dyDescent="0.55000000000000004">
      <c r="A896" t="s">
        <v>1593</v>
      </c>
      <c r="B896" t="s">
        <v>726</v>
      </c>
      <c r="C896" s="1">
        <v>52497</v>
      </c>
      <c r="D896" t="s">
        <v>720</v>
      </c>
    </row>
    <row r="897" spans="1:4" x14ac:dyDescent="0.55000000000000004">
      <c r="A897" t="s">
        <v>1594</v>
      </c>
      <c r="B897" t="s">
        <v>678</v>
      </c>
      <c r="C897" s="1">
        <v>14572</v>
      </c>
      <c r="D897" t="s">
        <v>668</v>
      </c>
    </row>
    <row r="898" spans="1:4" x14ac:dyDescent="0.55000000000000004">
      <c r="A898" t="s">
        <v>1595</v>
      </c>
      <c r="B898" t="s">
        <v>678</v>
      </c>
      <c r="C898">
        <v>213</v>
      </c>
      <c r="D898" t="s">
        <v>756</v>
      </c>
    </row>
    <row r="899" spans="1:4" x14ac:dyDescent="0.55000000000000004">
      <c r="A899" t="s">
        <v>1596</v>
      </c>
      <c r="B899" t="s">
        <v>678</v>
      </c>
      <c r="C899" s="1">
        <v>1275</v>
      </c>
      <c r="D899" t="s">
        <v>897</v>
      </c>
    </row>
    <row r="900" spans="1:4" x14ac:dyDescent="0.55000000000000004">
      <c r="A900" t="s">
        <v>1597</v>
      </c>
      <c r="B900" t="s">
        <v>678</v>
      </c>
      <c r="C900" s="1">
        <v>16760</v>
      </c>
      <c r="D900" t="s">
        <v>694</v>
      </c>
    </row>
    <row r="901" spans="1:4" x14ac:dyDescent="0.55000000000000004">
      <c r="A901" t="s">
        <v>1598</v>
      </c>
      <c r="B901" t="s">
        <v>678</v>
      </c>
      <c r="C901" s="1">
        <v>3047</v>
      </c>
      <c r="D901" t="s">
        <v>728</v>
      </c>
    </row>
    <row r="902" spans="1:4" x14ac:dyDescent="0.55000000000000004">
      <c r="A902" t="s">
        <v>1599</v>
      </c>
      <c r="B902" t="s">
        <v>675</v>
      </c>
      <c r="C902" s="1">
        <v>32574</v>
      </c>
      <c r="D902" t="s">
        <v>728</v>
      </c>
    </row>
    <row r="903" spans="1:4" x14ac:dyDescent="0.55000000000000004">
      <c r="A903" t="s">
        <v>1600</v>
      </c>
      <c r="B903" t="s">
        <v>678</v>
      </c>
      <c r="C903">
        <v>608</v>
      </c>
      <c r="D903" t="s">
        <v>826</v>
      </c>
    </row>
    <row r="904" spans="1:4" x14ac:dyDescent="0.55000000000000004">
      <c r="A904" t="s">
        <v>1601</v>
      </c>
      <c r="B904" t="s">
        <v>678</v>
      </c>
      <c r="C904">
        <v>187</v>
      </c>
      <c r="D904" t="s">
        <v>690</v>
      </c>
    </row>
    <row r="905" spans="1:4" x14ac:dyDescent="0.55000000000000004">
      <c r="A905" t="s">
        <v>1602</v>
      </c>
      <c r="B905" t="s">
        <v>678</v>
      </c>
      <c r="C905" s="1">
        <v>1573</v>
      </c>
      <c r="D905" t="s">
        <v>741</v>
      </c>
    </row>
    <row r="906" spans="1:4" x14ac:dyDescent="0.55000000000000004">
      <c r="A906" t="s">
        <v>1603</v>
      </c>
      <c r="B906" t="s">
        <v>678</v>
      </c>
      <c r="C906" s="1">
        <v>6672</v>
      </c>
      <c r="D906" t="s">
        <v>668</v>
      </c>
    </row>
    <row r="907" spans="1:4" x14ac:dyDescent="0.55000000000000004">
      <c r="A907" t="s">
        <v>1604</v>
      </c>
      <c r="B907" t="s">
        <v>678</v>
      </c>
      <c r="C907" s="1">
        <v>1352</v>
      </c>
      <c r="D907" t="s">
        <v>951</v>
      </c>
    </row>
    <row r="908" spans="1:4" x14ac:dyDescent="0.55000000000000004">
      <c r="A908" t="s">
        <v>1605</v>
      </c>
      <c r="B908" t="s">
        <v>678</v>
      </c>
      <c r="C908" s="1">
        <v>33170</v>
      </c>
      <c r="D908" t="s">
        <v>668</v>
      </c>
    </row>
    <row r="909" spans="1:4" x14ac:dyDescent="0.55000000000000004">
      <c r="A909" t="s">
        <v>1606</v>
      </c>
      <c r="B909" t="s">
        <v>678</v>
      </c>
      <c r="C909" s="1">
        <v>5420</v>
      </c>
      <c r="D909" t="s">
        <v>668</v>
      </c>
    </row>
    <row r="910" spans="1:4" x14ac:dyDescent="0.55000000000000004">
      <c r="A910" t="s">
        <v>1607</v>
      </c>
      <c r="B910" t="s">
        <v>675</v>
      </c>
      <c r="C910" s="1">
        <v>12323</v>
      </c>
      <c r="D910" t="s">
        <v>668</v>
      </c>
    </row>
    <row r="911" spans="1:4" x14ac:dyDescent="0.55000000000000004">
      <c r="A911" t="s">
        <v>1608</v>
      </c>
      <c r="B911" t="s">
        <v>678</v>
      </c>
      <c r="C911">
        <v>478</v>
      </c>
      <c r="D911" t="s">
        <v>787</v>
      </c>
    </row>
    <row r="912" spans="1:4" x14ac:dyDescent="0.55000000000000004">
      <c r="A912" t="s">
        <v>1609</v>
      </c>
      <c r="B912" t="s">
        <v>675</v>
      </c>
      <c r="C912" s="1">
        <v>28281</v>
      </c>
      <c r="D912" t="s">
        <v>705</v>
      </c>
    </row>
    <row r="913" spans="1:4" x14ac:dyDescent="0.55000000000000004">
      <c r="A913" t="s">
        <v>1610</v>
      </c>
      <c r="B913" t="s">
        <v>678</v>
      </c>
      <c r="C913" s="1">
        <v>7883</v>
      </c>
      <c r="D913" t="s">
        <v>668</v>
      </c>
    </row>
    <row r="914" spans="1:4" x14ac:dyDescent="0.55000000000000004">
      <c r="A914" t="s">
        <v>1610</v>
      </c>
      <c r="B914" t="s">
        <v>678</v>
      </c>
      <c r="C914" s="1">
        <v>7883</v>
      </c>
      <c r="D914" t="s">
        <v>666</v>
      </c>
    </row>
    <row r="915" spans="1:4" x14ac:dyDescent="0.55000000000000004">
      <c r="A915" t="s">
        <v>1611</v>
      </c>
      <c r="B915" t="s">
        <v>678</v>
      </c>
      <c r="C915">
        <v>396</v>
      </c>
      <c r="D915" t="s">
        <v>722</v>
      </c>
    </row>
    <row r="916" spans="1:4" x14ac:dyDescent="0.55000000000000004">
      <c r="A916" t="s">
        <v>1612</v>
      </c>
      <c r="B916" t="s">
        <v>675</v>
      </c>
      <c r="C916" s="1">
        <v>27962</v>
      </c>
      <c r="D916" t="s">
        <v>668</v>
      </c>
    </row>
    <row r="917" spans="1:4" x14ac:dyDescent="0.55000000000000004">
      <c r="A917" t="s">
        <v>1613</v>
      </c>
      <c r="B917" t="s">
        <v>678</v>
      </c>
      <c r="C917" s="1">
        <v>56690</v>
      </c>
      <c r="D917" t="s">
        <v>668</v>
      </c>
    </row>
    <row r="918" spans="1:4" x14ac:dyDescent="0.55000000000000004">
      <c r="A918" t="s">
        <v>1614</v>
      </c>
      <c r="B918" t="s">
        <v>678</v>
      </c>
      <c r="C918" s="1">
        <v>51878</v>
      </c>
      <c r="D918" t="s">
        <v>668</v>
      </c>
    </row>
    <row r="919" spans="1:4" x14ac:dyDescent="0.55000000000000004">
      <c r="A919" t="s">
        <v>1615</v>
      </c>
      <c r="B919" t="s">
        <v>675</v>
      </c>
      <c r="C919" s="1">
        <v>2134</v>
      </c>
      <c r="D919" t="s">
        <v>666</v>
      </c>
    </row>
    <row r="920" spans="1:4" x14ac:dyDescent="0.55000000000000004">
      <c r="A920" t="s">
        <v>1616</v>
      </c>
      <c r="B920" t="s">
        <v>678</v>
      </c>
      <c r="C920">
        <v>221</v>
      </c>
      <c r="D920" t="s">
        <v>679</v>
      </c>
    </row>
    <row r="921" spans="1:4" x14ac:dyDescent="0.55000000000000004">
      <c r="A921" t="s">
        <v>1617</v>
      </c>
      <c r="B921" t="s">
        <v>678</v>
      </c>
      <c r="C921">
        <v>286</v>
      </c>
      <c r="D921" t="s">
        <v>758</v>
      </c>
    </row>
    <row r="922" spans="1:4" x14ac:dyDescent="0.55000000000000004">
      <c r="A922" t="s">
        <v>1618</v>
      </c>
      <c r="B922" t="s">
        <v>675</v>
      </c>
      <c r="C922">
        <v>880</v>
      </c>
      <c r="D922" t="s">
        <v>751</v>
      </c>
    </row>
    <row r="923" spans="1:4" x14ac:dyDescent="0.55000000000000004">
      <c r="A923" t="s">
        <v>1619</v>
      </c>
      <c r="B923" t="s">
        <v>678</v>
      </c>
      <c r="C923" s="1">
        <v>1595</v>
      </c>
      <c r="D923" t="s">
        <v>701</v>
      </c>
    </row>
    <row r="924" spans="1:4" x14ac:dyDescent="0.55000000000000004">
      <c r="A924" t="s">
        <v>1620</v>
      </c>
      <c r="B924" t="s">
        <v>678</v>
      </c>
      <c r="C924" s="1">
        <v>2083</v>
      </c>
      <c r="D924" t="s">
        <v>667</v>
      </c>
    </row>
    <row r="925" spans="1:4" x14ac:dyDescent="0.55000000000000004">
      <c r="A925" t="s">
        <v>1621</v>
      </c>
      <c r="B925" t="s">
        <v>678</v>
      </c>
      <c r="C925" s="1">
        <v>1466</v>
      </c>
      <c r="D925" t="s">
        <v>1164</v>
      </c>
    </row>
    <row r="926" spans="1:4" x14ac:dyDescent="0.55000000000000004">
      <c r="A926" t="s">
        <v>1622</v>
      </c>
      <c r="B926" t="s">
        <v>678</v>
      </c>
      <c r="C926">
        <v>180</v>
      </c>
      <c r="D926" t="s">
        <v>1022</v>
      </c>
    </row>
    <row r="927" spans="1:4" x14ac:dyDescent="0.55000000000000004">
      <c r="A927" t="s">
        <v>1623</v>
      </c>
      <c r="B927" t="s">
        <v>678</v>
      </c>
      <c r="C927" s="1">
        <v>1046</v>
      </c>
      <c r="D927" t="s">
        <v>923</v>
      </c>
    </row>
    <row r="928" spans="1:4" x14ac:dyDescent="0.55000000000000004">
      <c r="A928" t="s">
        <v>1624</v>
      </c>
      <c r="B928" t="s">
        <v>678</v>
      </c>
      <c r="C928" s="1">
        <v>1076</v>
      </c>
      <c r="D928" t="s">
        <v>703</v>
      </c>
    </row>
    <row r="929" spans="1:4" x14ac:dyDescent="0.55000000000000004">
      <c r="A929" t="s">
        <v>1625</v>
      </c>
      <c r="B929" t="s">
        <v>678</v>
      </c>
      <c r="C929">
        <v>810</v>
      </c>
      <c r="D929" t="s">
        <v>848</v>
      </c>
    </row>
    <row r="930" spans="1:4" x14ac:dyDescent="0.55000000000000004">
      <c r="A930" t="s">
        <v>1626</v>
      </c>
      <c r="B930" t="s">
        <v>675</v>
      </c>
      <c r="C930" s="1">
        <v>3791</v>
      </c>
      <c r="D930" t="s">
        <v>951</v>
      </c>
    </row>
    <row r="931" spans="1:4" x14ac:dyDescent="0.55000000000000004">
      <c r="A931" t="s">
        <v>1627</v>
      </c>
      <c r="B931" t="s">
        <v>678</v>
      </c>
      <c r="C931">
        <v>513</v>
      </c>
      <c r="D931" t="s">
        <v>738</v>
      </c>
    </row>
    <row r="932" spans="1:4" x14ac:dyDescent="0.55000000000000004">
      <c r="A932" t="s">
        <v>1628</v>
      </c>
      <c r="B932" t="s">
        <v>678</v>
      </c>
      <c r="C932">
        <v>135</v>
      </c>
      <c r="D932" t="s">
        <v>903</v>
      </c>
    </row>
    <row r="933" spans="1:4" x14ac:dyDescent="0.55000000000000004">
      <c r="A933" t="s">
        <v>1629</v>
      </c>
      <c r="B933" t="s">
        <v>678</v>
      </c>
      <c r="C933" s="1">
        <v>1434</v>
      </c>
      <c r="D933" t="s">
        <v>679</v>
      </c>
    </row>
    <row r="934" spans="1:4" x14ac:dyDescent="0.55000000000000004">
      <c r="A934" t="s">
        <v>1630</v>
      </c>
      <c r="B934" t="s">
        <v>678</v>
      </c>
      <c r="C934">
        <v>178</v>
      </c>
      <c r="D934" t="s">
        <v>728</v>
      </c>
    </row>
    <row r="935" spans="1:4" x14ac:dyDescent="0.55000000000000004">
      <c r="A935" t="s">
        <v>1631</v>
      </c>
      <c r="B935" t="s">
        <v>678</v>
      </c>
      <c r="C935">
        <v>108</v>
      </c>
      <c r="D935" t="s">
        <v>1073</v>
      </c>
    </row>
    <row r="936" spans="1:4" x14ac:dyDescent="0.55000000000000004">
      <c r="A936" t="s">
        <v>1632</v>
      </c>
      <c r="B936" t="s">
        <v>678</v>
      </c>
      <c r="C936">
        <v>193</v>
      </c>
      <c r="D936" t="s">
        <v>1135</v>
      </c>
    </row>
    <row r="937" spans="1:4" x14ac:dyDescent="0.55000000000000004">
      <c r="A937" t="s">
        <v>1633</v>
      </c>
      <c r="B937" t="s">
        <v>678</v>
      </c>
      <c r="C937">
        <v>333</v>
      </c>
      <c r="D937" t="s">
        <v>1355</v>
      </c>
    </row>
    <row r="938" spans="1:4" x14ac:dyDescent="0.55000000000000004">
      <c r="A938" t="s">
        <v>1634</v>
      </c>
      <c r="B938" t="s">
        <v>675</v>
      </c>
      <c r="C938" s="1">
        <v>9115</v>
      </c>
      <c r="D938" t="s">
        <v>911</v>
      </c>
    </row>
    <row r="939" spans="1:4" x14ac:dyDescent="0.55000000000000004">
      <c r="A939" t="s">
        <v>1635</v>
      </c>
      <c r="B939" t="s">
        <v>678</v>
      </c>
      <c r="C939" s="1">
        <v>4988</v>
      </c>
      <c r="D939" t="s">
        <v>668</v>
      </c>
    </row>
    <row r="940" spans="1:4" x14ac:dyDescent="0.55000000000000004">
      <c r="A940" t="s">
        <v>1636</v>
      </c>
      <c r="B940" t="s">
        <v>678</v>
      </c>
      <c r="C940">
        <v>266</v>
      </c>
      <c r="D940" t="s">
        <v>1135</v>
      </c>
    </row>
    <row r="941" spans="1:4" x14ac:dyDescent="0.55000000000000004">
      <c r="A941" t="s">
        <v>1637</v>
      </c>
      <c r="B941" t="s">
        <v>678</v>
      </c>
      <c r="C941" s="1">
        <v>1368</v>
      </c>
      <c r="D941" t="s">
        <v>747</v>
      </c>
    </row>
    <row r="942" spans="1:4" x14ac:dyDescent="0.55000000000000004">
      <c r="A942" t="s">
        <v>1638</v>
      </c>
      <c r="B942" t="s">
        <v>675</v>
      </c>
      <c r="C942">
        <v>700</v>
      </c>
      <c r="D942" t="s">
        <v>676</v>
      </c>
    </row>
    <row r="943" spans="1:4" x14ac:dyDescent="0.55000000000000004">
      <c r="A943" t="s">
        <v>1639</v>
      </c>
      <c r="B943" t="s">
        <v>678</v>
      </c>
      <c r="C943" s="1">
        <v>1371</v>
      </c>
      <c r="D943" t="s">
        <v>834</v>
      </c>
    </row>
    <row r="944" spans="1:4" x14ac:dyDescent="0.55000000000000004">
      <c r="A944" t="s">
        <v>1640</v>
      </c>
      <c r="B944" t="s">
        <v>678</v>
      </c>
      <c r="C944">
        <v>793</v>
      </c>
      <c r="D944" t="s">
        <v>953</v>
      </c>
    </row>
    <row r="945" spans="1:4" x14ac:dyDescent="0.55000000000000004">
      <c r="A945" t="s">
        <v>1641</v>
      </c>
      <c r="B945" t="s">
        <v>678</v>
      </c>
      <c r="C945">
        <v>875</v>
      </c>
      <c r="D945" t="s">
        <v>736</v>
      </c>
    </row>
    <row r="946" spans="1:4" x14ac:dyDescent="0.55000000000000004">
      <c r="A946" t="s">
        <v>1642</v>
      </c>
      <c r="B946" t="s">
        <v>675</v>
      </c>
      <c r="C946" s="1">
        <v>3721</v>
      </c>
      <c r="D946" t="s">
        <v>682</v>
      </c>
    </row>
    <row r="947" spans="1:4" x14ac:dyDescent="0.55000000000000004">
      <c r="A947" t="s">
        <v>1643</v>
      </c>
      <c r="B947" t="s">
        <v>675</v>
      </c>
      <c r="C947">
        <v>358</v>
      </c>
      <c r="D947" t="s">
        <v>826</v>
      </c>
    </row>
    <row r="948" spans="1:4" x14ac:dyDescent="0.55000000000000004">
      <c r="A948" t="s">
        <v>1644</v>
      </c>
      <c r="B948" t="s">
        <v>678</v>
      </c>
      <c r="C948" s="1">
        <v>1861</v>
      </c>
      <c r="D948" t="s">
        <v>707</v>
      </c>
    </row>
    <row r="949" spans="1:4" x14ac:dyDescent="0.55000000000000004">
      <c r="A949" t="s">
        <v>1645</v>
      </c>
      <c r="B949" t="s">
        <v>678</v>
      </c>
      <c r="C949" s="1">
        <v>7149</v>
      </c>
      <c r="D949" t="s">
        <v>668</v>
      </c>
    </row>
    <row r="950" spans="1:4" x14ac:dyDescent="0.55000000000000004">
      <c r="A950" t="s">
        <v>1646</v>
      </c>
      <c r="B950" t="s">
        <v>678</v>
      </c>
      <c r="C950" s="1">
        <v>56767</v>
      </c>
      <c r="D950" t="s">
        <v>668</v>
      </c>
    </row>
    <row r="951" spans="1:4" x14ac:dyDescent="0.55000000000000004">
      <c r="A951" t="s">
        <v>1646</v>
      </c>
      <c r="B951" t="s">
        <v>678</v>
      </c>
      <c r="C951" s="1">
        <v>56767</v>
      </c>
      <c r="D951" t="s">
        <v>769</v>
      </c>
    </row>
    <row r="952" spans="1:4" x14ac:dyDescent="0.55000000000000004">
      <c r="A952" t="s">
        <v>1647</v>
      </c>
      <c r="B952" t="s">
        <v>678</v>
      </c>
      <c r="C952" s="1">
        <v>30355</v>
      </c>
      <c r="D952" t="s">
        <v>768</v>
      </c>
    </row>
    <row r="953" spans="1:4" x14ac:dyDescent="0.55000000000000004">
      <c r="A953" t="s">
        <v>1648</v>
      </c>
      <c r="B953" t="s">
        <v>675</v>
      </c>
      <c r="C953" s="1">
        <v>18768</v>
      </c>
      <c r="D953" t="s">
        <v>951</v>
      </c>
    </row>
    <row r="954" spans="1:4" x14ac:dyDescent="0.55000000000000004">
      <c r="A954" t="s">
        <v>1649</v>
      </c>
      <c r="B954" t="s">
        <v>726</v>
      </c>
      <c r="C954">
        <v>126</v>
      </c>
      <c r="D954" t="s">
        <v>1127</v>
      </c>
    </row>
    <row r="955" spans="1:4" x14ac:dyDescent="0.55000000000000004">
      <c r="A955" t="s">
        <v>1650</v>
      </c>
      <c r="B955" t="s">
        <v>678</v>
      </c>
      <c r="C955">
        <v>239</v>
      </c>
      <c r="D955" t="s">
        <v>754</v>
      </c>
    </row>
    <row r="956" spans="1:4" x14ac:dyDescent="0.55000000000000004">
      <c r="A956" t="s">
        <v>1651</v>
      </c>
      <c r="B956" t="s">
        <v>678</v>
      </c>
      <c r="C956" s="1">
        <v>68557</v>
      </c>
      <c r="D956" t="s">
        <v>668</v>
      </c>
    </row>
    <row r="957" spans="1:4" x14ac:dyDescent="0.55000000000000004">
      <c r="A957" t="s">
        <v>1652</v>
      </c>
      <c r="B957" t="s">
        <v>726</v>
      </c>
      <c r="C957" s="1">
        <v>1369</v>
      </c>
      <c r="D957" t="s">
        <v>1164</v>
      </c>
    </row>
    <row r="958" spans="1:4" x14ac:dyDescent="0.55000000000000004">
      <c r="A958" t="s">
        <v>1653</v>
      </c>
      <c r="B958" t="s">
        <v>678</v>
      </c>
      <c r="C958">
        <v>229</v>
      </c>
      <c r="D958" t="s">
        <v>754</v>
      </c>
    </row>
    <row r="959" spans="1:4" x14ac:dyDescent="0.55000000000000004">
      <c r="A959" t="s">
        <v>1654</v>
      </c>
      <c r="B959" t="s">
        <v>678</v>
      </c>
      <c r="C959">
        <v>698</v>
      </c>
      <c r="D959" t="s">
        <v>821</v>
      </c>
    </row>
    <row r="960" spans="1:4" x14ac:dyDescent="0.55000000000000004">
      <c r="A960" t="s">
        <v>1655</v>
      </c>
      <c r="B960" t="s">
        <v>675</v>
      </c>
      <c r="C960" s="1">
        <v>12515</v>
      </c>
      <c r="D960" t="s">
        <v>668</v>
      </c>
    </row>
    <row r="961" spans="1:4" x14ac:dyDescent="0.55000000000000004">
      <c r="A961" t="s">
        <v>1656</v>
      </c>
      <c r="B961" t="s">
        <v>675</v>
      </c>
      <c r="C961" s="1">
        <v>17484</v>
      </c>
      <c r="D961" t="s">
        <v>668</v>
      </c>
    </row>
    <row r="962" spans="1:4" x14ac:dyDescent="0.55000000000000004">
      <c r="A962" t="s">
        <v>1657</v>
      </c>
      <c r="B962" t="s">
        <v>678</v>
      </c>
      <c r="C962" s="1">
        <v>4847</v>
      </c>
      <c r="D962" t="s">
        <v>668</v>
      </c>
    </row>
    <row r="963" spans="1:4" x14ac:dyDescent="0.55000000000000004">
      <c r="A963" t="s">
        <v>1658</v>
      </c>
      <c r="B963" t="s">
        <v>675</v>
      </c>
      <c r="C963" s="1">
        <v>5847</v>
      </c>
      <c r="D963" t="s">
        <v>754</v>
      </c>
    </row>
    <row r="964" spans="1:4" x14ac:dyDescent="0.55000000000000004">
      <c r="A964" t="s">
        <v>1659</v>
      </c>
      <c r="B964" t="s">
        <v>678</v>
      </c>
      <c r="C964">
        <v>343</v>
      </c>
      <c r="D964" t="s">
        <v>1073</v>
      </c>
    </row>
    <row r="965" spans="1:4" x14ac:dyDescent="0.55000000000000004">
      <c r="A965" t="s">
        <v>1659</v>
      </c>
      <c r="B965" t="s">
        <v>678</v>
      </c>
      <c r="C965">
        <v>343</v>
      </c>
      <c r="D965" t="s">
        <v>903</v>
      </c>
    </row>
    <row r="966" spans="1:4" x14ac:dyDescent="0.55000000000000004">
      <c r="A966" t="s">
        <v>1660</v>
      </c>
      <c r="B966" t="s">
        <v>678</v>
      </c>
      <c r="C966">
        <v>45</v>
      </c>
      <c r="D966" t="s">
        <v>795</v>
      </c>
    </row>
    <row r="967" spans="1:4" x14ac:dyDescent="0.55000000000000004">
      <c r="A967" t="s">
        <v>1661</v>
      </c>
      <c r="B967" t="s">
        <v>678</v>
      </c>
      <c r="C967">
        <v>171</v>
      </c>
      <c r="D967" t="s">
        <v>747</v>
      </c>
    </row>
    <row r="968" spans="1:4" x14ac:dyDescent="0.55000000000000004">
      <c r="A968" t="s">
        <v>1662</v>
      </c>
      <c r="B968" t="s">
        <v>675</v>
      </c>
      <c r="C968" s="1">
        <v>8837</v>
      </c>
      <c r="D968" t="s">
        <v>870</v>
      </c>
    </row>
    <row r="969" spans="1:4" x14ac:dyDescent="0.55000000000000004">
      <c r="A969" t="s">
        <v>1663</v>
      </c>
      <c r="B969" t="s">
        <v>675</v>
      </c>
      <c r="C969" s="1">
        <v>7570</v>
      </c>
      <c r="D969" t="s">
        <v>728</v>
      </c>
    </row>
    <row r="970" spans="1:4" x14ac:dyDescent="0.55000000000000004">
      <c r="A970" t="s">
        <v>1664</v>
      </c>
      <c r="B970" t="s">
        <v>678</v>
      </c>
      <c r="C970" s="1">
        <v>21975</v>
      </c>
      <c r="D970" t="s">
        <v>668</v>
      </c>
    </row>
    <row r="971" spans="1:4" x14ac:dyDescent="0.55000000000000004">
      <c r="A971" t="s">
        <v>1664</v>
      </c>
      <c r="B971" t="s">
        <v>678</v>
      </c>
      <c r="C971" s="1">
        <v>21975</v>
      </c>
      <c r="D971" t="s">
        <v>769</v>
      </c>
    </row>
    <row r="972" spans="1:4" x14ac:dyDescent="0.55000000000000004">
      <c r="A972" t="s">
        <v>1665</v>
      </c>
      <c r="B972" t="s">
        <v>675</v>
      </c>
      <c r="C972" s="1">
        <v>37480</v>
      </c>
      <c r="D972" t="s">
        <v>668</v>
      </c>
    </row>
    <row r="973" spans="1:4" x14ac:dyDescent="0.55000000000000004">
      <c r="A973" t="s">
        <v>1666</v>
      </c>
      <c r="B973" t="s">
        <v>678</v>
      </c>
      <c r="C973">
        <v>199</v>
      </c>
      <c r="D973" t="s">
        <v>911</v>
      </c>
    </row>
    <row r="974" spans="1:4" x14ac:dyDescent="0.55000000000000004">
      <c r="A974" t="s">
        <v>1667</v>
      </c>
      <c r="B974" t="s">
        <v>678</v>
      </c>
      <c r="C974">
        <v>584</v>
      </c>
      <c r="D974" t="s">
        <v>703</v>
      </c>
    </row>
    <row r="975" spans="1:4" x14ac:dyDescent="0.55000000000000004">
      <c r="A975" t="s">
        <v>1668</v>
      </c>
      <c r="B975" t="s">
        <v>678</v>
      </c>
      <c r="C975">
        <v>870</v>
      </c>
      <c r="D975" t="s">
        <v>718</v>
      </c>
    </row>
    <row r="976" spans="1:4" x14ac:dyDescent="0.55000000000000004">
      <c r="A976" t="s">
        <v>1669</v>
      </c>
      <c r="B976" t="s">
        <v>678</v>
      </c>
      <c r="C976" s="1">
        <v>2739</v>
      </c>
      <c r="D976" t="s">
        <v>764</v>
      </c>
    </row>
    <row r="977" spans="1:4" x14ac:dyDescent="0.55000000000000004">
      <c r="A977" t="s">
        <v>1670</v>
      </c>
      <c r="B977" t="s">
        <v>675</v>
      </c>
      <c r="C977" s="1">
        <v>4473</v>
      </c>
      <c r="D977" t="s">
        <v>906</v>
      </c>
    </row>
    <row r="978" spans="1:4" x14ac:dyDescent="0.55000000000000004">
      <c r="A978" t="s">
        <v>1671</v>
      </c>
      <c r="B978" t="s">
        <v>678</v>
      </c>
      <c r="C978" s="1">
        <v>1026</v>
      </c>
      <c r="D978" t="s">
        <v>919</v>
      </c>
    </row>
    <row r="979" spans="1:4" x14ac:dyDescent="0.55000000000000004">
      <c r="A979" t="s">
        <v>1672</v>
      </c>
      <c r="B979" t="s">
        <v>678</v>
      </c>
      <c r="C979">
        <v>138</v>
      </c>
      <c r="D979" t="s">
        <v>783</v>
      </c>
    </row>
    <row r="980" spans="1:4" x14ac:dyDescent="0.55000000000000004">
      <c r="A980" t="s">
        <v>1673</v>
      </c>
      <c r="B980" t="s">
        <v>678</v>
      </c>
      <c r="C980">
        <v>838</v>
      </c>
      <c r="D980" t="s">
        <v>953</v>
      </c>
    </row>
    <row r="981" spans="1:4" x14ac:dyDescent="0.55000000000000004">
      <c r="A981" t="s">
        <v>1674</v>
      </c>
      <c r="B981" t="s">
        <v>678</v>
      </c>
      <c r="C981" s="1">
        <v>2195</v>
      </c>
      <c r="D981" t="s">
        <v>971</v>
      </c>
    </row>
    <row r="982" spans="1:4" x14ac:dyDescent="0.55000000000000004">
      <c r="A982" t="s">
        <v>1675</v>
      </c>
      <c r="B982" t="s">
        <v>675</v>
      </c>
      <c r="C982" s="1">
        <v>34094</v>
      </c>
      <c r="D982" t="s">
        <v>741</v>
      </c>
    </row>
    <row r="983" spans="1:4" x14ac:dyDescent="0.55000000000000004">
      <c r="A983" t="s">
        <v>1676</v>
      </c>
      <c r="B983" t="s">
        <v>675</v>
      </c>
      <c r="C983" s="1">
        <v>115007</v>
      </c>
      <c r="D983" t="s">
        <v>787</v>
      </c>
    </row>
    <row r="984" spans="1:4" x14ac:dyDescent="0.55000000000000004">
      <c r="A984" t="s">
        <v>1677</v>
      </c>
      <c r="B984" t="s">
        <v>678</v>
      </c>
      <c r="C984" s="1">
        <v>6156</v>
      </c>
      <c r="D984" t="s">
        <v>787</v>
      </c>
    </row>
    <row r="985" spans="1:4" x14ac:dyDescent="0.55000000000000004">
      <c r="A985" t="s">
        <v>1677</v>
      </c>
      <c r="B985" t="s">
        <v>678</v>
      </c>
      <c r="C985" s="1">
        <v>6156</v>
      </c>
      <c r="D985" t="s">
        <v>741</v>
      </c>
    </row>
    <row r="986" spans="1:4" x14ac:dyDescent="0.55000000000000004">
      <c r="A986" t="s">
        <v>1677</v>
      </c>
      <c r="B986" t="s">
        <v>678</v>
      </c>
      <c r="C986" s="1">
        <v>6156</v>
      </c>
      <c r="D986" t="s">
        <v>795</v>
      </c>
    </row>
    <row r="987" spans="1:4" x14ac:dyDescent="0.55000000000000004">
      <c r="A987" t="s">
        <v>1678</v>
      </c>
      <c r="B987" t="s">
        <v>678</v>
      </c>
      <c r="C987" s="1">
        <v>4142</v>
      </c>
      <c r="D987" t="s">
        <v>769</v>
      </c>
    </row>
    <row r="988" spans="1:4" x14ac:dyDescent="0.55000000000000004">
      <c r="A988" t="s">
        <v>1679</v>
      </c>
      <c r="B988" t="s">
        <v>678</v>
      </c>
      <c r="C988">
        <v>970</v>
      </c>
      <c r="D988" t="s">
        <v>775</v>
      </c>
    </row>
    <row r="989" spans="1:4" x14ac:dyDescent="0.55000000000000004">
      <c r="A989" t="s">
        <v>1037</v>
      </c>
      <c r="B989" t="s">
        <v>678</v>
      </c>
      <c r="C989">
        <v>397</v>
      </c>
      <c r="D989" t="s">
        <v>783</v>
      </c>
    </row>
    <row r="990" spans="1:4" x14ac:dyDescent="0.55000000000000004">
      <c r="A990" t="s">
        <v>1680</v>
      </c>
      <c r="B990" t="s">
        <v>675</v>
      </c>
      <c r="C990" s="1">
        <v>10295</v>
      </c>
      <c r="D990" t="s">
        <v>951</v>
      </c>
    </row>
    <row r="991" spans="1:4" x14ac:dyDescent="0.55000000000000004">
      <c r="A991" t="s">
        <v>1681</v>
      </c>
      <c r="B991" t="s">
        <v>678</v>
      </c>
      <c r="C991">
        <v>551</v>
      </c>
      <c r="D991" t="s">
        <v>848</v>
      </c>
    </row>
    <row r="992" spans="1:4" x14ac:dyDescent="0.55000000000000004">
      <c r="A992" t="s">
        <v>1682</v>
      </c>
      <c r="B992" t="s">
        <v>675</v>
      </c>
      <c r="C992" s="1">
        <v>2260</v>
      </c>
      <c r="D992" t="s">
        <v>758</v>
      </c>
    </row>
    <row r="993" spans="1:4" x14ac:dyDescent="0.55000000000000004">
      <c r="A993" t="s">
        <v>1683</v>
      </c>
      <c r="B993" t="s">
        <v>678</v>
      </c>
      <c r="C993">
        <v>44</v>
      </c>
      <c r="D993" t="s">
        <v>897</v>
      </c>
    </row>
    <row r="994" spans="1:4" x14ac:dyDescent="0.55000000000000004">
      <c r="A994" t="s">
        <v>1684</v>
      </c>
      <c r="B994" t="s">
        <v>678</v>
      </c>
      <c r="C994" s="1">
        <v>1466</v>
      </c>
      <c r="D994" t="s">
        <v>848</v>
      </c>
    </row>
    <row r="995" spans="1:4" x14ac:dyDescent="0.55000000000000004">
      <c r="A995" t="s">
        <v>1685</v>
      </c>
      <c r="B995" t="s">
        <v>678</v>
      </c>
      <c r="C995" s="1">
        <v>1964</v>
      </c>
      <c r="D995" t="s">
        <v>668</v>
      </c>
    </row>
    <row r="996" spans="1:4" x14ac:dyDescent="0.55000000000000004">
      <c r="A996" t="s">
        <v>1686</v>
      </c>
      <c r="B996" t="s">
        <v>678</v>
      </c>
      <c r="C996">
        <v>600</v>
      </c>
      <c r="D996" t="s">
        <v>1073</v>
      </c>
    </row>
    <row r="997" spans="1:4" x14ac:dyDescent="0.55000000000000004">
      <c r="A997" t="s">
        <v>1686</v>
      </c>
      <c r="B997" t="s">
        <v>678</v>
      </c>
      <c r="C997">
        <v>600</v>
      </c>
      <c r="D997" t="s">
        <v>669</v>
      </c>
    </row>
    <row r="998" spans="1:4" x14ac:dyDescent="0.55000000000000004">
      <c r="A998" t="s">
        <v>1687</v>
      </c>
      <c r="B998" t="s">
        <v>675</v>
      </c>
      <c r="C998" s="1">
        <v>5648</v>
      </c>
      <c r="D998" t="s">
        <v>1037</v>
      </c>
    </row>
    <row r="999" spans="1:4" x14ac:dyDescent="0.55000000000000004">
      <c r="A999" t="s">
        <v>1688</v>
      </c>
      <c r="B999" t="s">
        <v>678</v>
      </c>
      <c r="C999" s="1">
        <v>4532</v>
      </c>
      <c r="D999" t="s">
        <v>694</v>
      </c>
    </row>
    <row r="1000" spans="1:4" x14ac:dyDescent="0.55000000000000004">
      <c r="A1000" t="s">
        <v>1689</v>
      </c>
      <c r="B1000" t="s">
        <v>678</v>
      </c>
      <c r="C1000">
        <v>826</v>
      </c>
      <c r="D1000" t="s">
        <v>906</v>
      </c>
    </row>
    <row r="1001" spans="1:4" x14ac:dyDescent="0.55000000000000004">
      <c r="A1001" t="s">
        <v>1690</v>
      </c>
      <c r="B1001" t="s">
        <v>678</v>
      </c>
      <c r="C1001">
        <v>572</v>
      </c>
      <c r="D1001" t="s">
        <v>900</v>
      </c>
    </row>
    <row r="1002" spans="1:4" x14ac:dyDescent="0.55000000000000004">
      <c r="A1002" t="s">
        <v>1691</v>
      </c>
      <c r="B1002" t="s">
        <v>675</v>
      </c>
      <c r="C1002" s="1">
        <v>4576</v>
      </c>
      <c r="D1002" t="s">
        <v>783</v>
      </c>
    </row>
    <row r="1003" spans="1:4" x14ac:dyDescent="0.55000000000000004">
      <c r="A1003" t="s">
        <v>1692</v>
      </c>
      <c r="B1003" t="s">
        <v>678</v>
      </c>
      <c r="C1003" s="1">
        <v>39581</v>
      </c>
      <c r="D1003" t="s">
        <v>768</v>
      </c>
    </row>
    <row r="1004" spans="1:4" x14ac:dyDescent="0.55000000000000004">
      <c r="A1004" t="s">
        <v>1692</v>
      </c>
      <c r="B1004" t="s">
        <v>678</v>
      </c>
      <c r="C1004" s="1">
        <v>39581</v>
      </c>
      <c r="D1004" t="s">
        <v>769</v>
      </c>
    </row>
    <row r="1005" spans="1:4" x14ac:dyDescent="0.55000000000000004">
      <c r="A1005" t="s">
        <v>1693</v>
      </c>
      <c r="B1005" t="s">
        <v>678</v>
      </c>
      <c r="C1005">
        <v>264</v>
      </c>
      <c r="D1005" t="s">
        <v>919</v>
      </c>
    </row>
    <row r="1006" spans="1:4" x14ac:dyDescent="0.55000000000000004">
      <c r="A1006" t="s">
        <v>1694</v>
      </c>
      <c r="B1006" t="s">
        <v>675</v>
      </c>
      <c r="C1006" s="1">
        <v>10856</v>
      </c>
      <c r="D1006" t="s">
        <v>768</v>
      </c>
    </row>
    <row r="1007" spans="1:4" x14ac:dyDescent="0.55000000000000004">
      <c r="A1007" t="s">
        <v>1695</v>
      </c>
      <c r="B1007" t="s">
        <v>678</v>
      </c>
      <c r="C1007">
        <v>242</v>
      </c>
      <c r="D1007" t="s">
        <v>768</v>
      </c>
    </row>
    <row r="1008" spans="1:4" x14ac:dyDescent="0.55000000000000004">
      <c r="A1008" t="s">
        <v>1696</v>
      </c>
      <c r="B1008" t="s">
        <v>678</v>
      </c>
      <c r="C1008">
        <v>966</v>
      </c>
      <c r="D1008" t="s">
        <v>783</v>
      </c>
    </row>
    <row r="1009" spans="1:4" x14ac:dyDescent="0.55000000000000004">
      <c r="A1009" t="s">
        <v>1697</v>
      </c>
      <c r="B1009" t="s">
        <v>678</v>
      </c>
      <c r="C1009">
        <v>802</v>
      </c>
      <c r="D1009" t="s">
        <v>764</v>
      </c>
    </row>
    <row r="1010" spans="1:4" x14ac:dyDescent="0.55000000000000004">
      <c r="A1010" t="s">
        <v>1698</v>
      </c>
      <c r="B1010" t="s">
        <v>678</v>
      </c>
      <c r="C1010">
        <v>505</v>
      </c>
      <c r="D1010" t="s">
        <v>766</v>
      </c>
    </row>
    <row r="1011" spans="1:4" x14ac:dyDescent="0.55000000000000004">
      <c r="A1011" t="s">
        <v>1698</v>
      </c>
      <c r="B1011" t="s">
        <v>678</v>
      </c>
      <c r="C1011">
        <v>505</v>
      </c>
      <c r="D1011" t="s">
        <v>779</v>
      </c>
    </row>
    <row r="1012" spans="1:4" x14ac:dyDescent="0.55000000000000004">
      <c r="A1012" t="s">
        <v>1699</v>
      </c>
      <c r="B1012" t="s">
        <v>678</v>
      </c>
      <c r="C1012">
        <v>784</v>
      </c>
      <c r="D1012" t="s">
        <v>1073</v>
      </c>
    </row>
    <row r="1013" spans="1:4" x14ac:dyDescent="0.55000000000000004">
      <c r="A1013" t="s">
        <v>1700</v>
      </c>
      <c r="B1013" t="s">
        <v>675</v>
      </c>
      <c r="C1013" s="1">
        <v>2355</v>
      </c>
      <c r="D1013" t="s">
        <v>682</v>
      </c>
    </row>
    <row r="1014" spans="1:4" x14ac:dyDescent="0.55000000000000004">
      <c r="A1014" t="s">
        <v>1701</v>
      </c>
      <c r="B1014" t="s">
        <v>675</v>
      </c>
      <c r="C1014" s="1">
        <v>11931</v>
      </c>
      <c r="D1014" t="s">
        <v>923</v>
      </c>
    </row>
    <row r="1015" spans="1:4" x14ac:dyDescent="0.55000000000000004">
      <c r="A1015" t="s">
        <v>1702</v>
      </c>
      <c r="B1015" t="s">
        <v>678</v>
      </c>
      <c r="C1015" s="1">
        <v>5836</v>
      </c>
      <c r="D1015" t="s">
        <v>669</v>
      </c>
    </row>
    <row r="1016" spans="1:4" x14ac:dyDescent="0.55000000000000004">
      <c r="A1016" t="s">
        <v>1703</v>
      </c>
      <c r="B1016" t="s">
        <v>678</v>
      </c>
      <c r="C1016">
        <v>146</v>
      </c>
      <c r="D1016" t="s">
        <v>766</v>
      </c>
    </row>
    <row r="1017" spans="1:4" x14ac:dyDescent="0.55000000000000004">
      <c r="A1017" t="s">
        <v>1704</v>
      </c>
      <c r="B1017" t="s">
        <v>678</v>
      </c>
      <c r="C1017" s="1">
        <v>5023</v>
      </c>
      <c r="D1017" t="s">
        <v>817</v>
      </c>
    </row>
    <row r="1018" spans="1:4" x14ac:dyDescent="0.55000000000000004">
      <c r="A1018" t="s">
        <v>1705</v>
      </c>
      <c r="B1018" t="s">
        <v>678</v>
      </c>
      <c r="C1018" s="1">
        <v>1517</v>
      </c>
      <c r="D1018" t="s">
        <v>728</v>
      </c>
    </row>
    <row r="1019" spans="1:4" x14ac:dyDescent="0.55000000000000004">
      <c r="A1019" t="s">
        <v>1705</v>
      </c>
      <c r="B1019" t="s">
        <v>678</v>
      </c>
      <c r="C1019" s="1">
        <v>1517</v>
      </c>
      <c r="D1019" t="s">
        <v>667</v>
      </c>
    </row>
    <row r="1020" spans="1:4" x14ac:dyDescent="0.55000000000000004">
      <c r="A1020" t="s">
        <v>1706</v>
      </c>
      <c r="B1020" t="s">
        <v>678</v>
      </c>
      <c r="C1020" s="1">
        <v>1647</v>
      </c>
      <c r="D1020" t="s">
        <v>722</v>
      </c>
    </row>
    <row r="1021" spans="1:4" x14ac:dyDescent="0.55000000000000004">
      <c r="A1021" t="s">
        <v>1707</v>
      </c>
      <c r="B1021" t="s">
        <v>678</v>
      </c>
      <c r="C1021" s="1">
        <v>5987</v>
      </c>
      <c r="D1021" t="s">
        <v>668</v>
      </c>
    </row>
    <row r="1022" spans="1:4" x14ac:dyDescent="0.55000000000000004">
      <c r="A1022" t="s">
        <v>1708</v>
      </c>
      <c r="B1022" t="s">
        <v>678</v>
      </c>
      <c r="C1022">
        <v>750</v>
      </c>
      <c r="D1022" t="s">
        <v>701</v>
      </c>
    </row>
    <row r="1023" spans="1:4" x14ac:dyDescent="0.55000000000000004">
      <c r="A1023" t="s">
        <v>1709</v>
      </c>
      <c r="B1023" t="s">
        <v>678</v>
      </c>
      <c r="C1023">
        <v>379</v>
      </c>
      <c r="D1023" t="s">
        <v>779</v>
      </c>
    </row>
    <row r="1024" spans="1:4" x14ac:dyDescent="0.55000000000000004">
      <c r="A1024" t="s">
        <v>1710</v>
      </c>
      <c r="B1024" t="s">
        <v>678</v>
      </c>
      <c r="C1024">
        <v>604</v>
      </c>
      <c r="D1024" t="s">
        <v>775</v>
      </c>
    </row>
    <row r="1025" spans="1:4" x14ac:dyDescent="0.55000000000000004">
      <c r="A1025" t="s">
        <v>1711</v>
      </c>
      <c r="B1025" t="s">
        <v>678</v>
      </c>
      <c r="C1025" s="1">
        <v>1904</v>
      </c>
      <c r="D1025" t="s">
        <v>667</v>
      </c>
    </row>
    <row r="1026" spans="1:4" x14ac:dyDescent="0.55000000000000004">
      <c r="A1026" t="s">
        <v>1712</v>
      </c>
      <c r="B1026" t="s">
        <v>675</v>
      </c>
      <c r="C1026" s="1">
        <v>7660</v>
      </c>
      <c r="D1026" t="s">
        <v>738</v>
      </c>
    </row>
    <row r="1027" spans="1:4" x14ac:dyDescent="0.55000000000000004">
      <c r="A1027" t="s">
        <v>1713</v>
      </c>
      <c r="B1027" t="s">
        <v>678</v>
      </c>
      <c r="C1027" s="1">
        <v>1738</v>
      </c>
      <c r="D1027" t="s">
        <v>787</v>
      </c>
    </row>
    <row r="1028" spans="1:4" x14ac:dyDescent="0.55000000000000004">
      <c r="A1028" t="s">
        <v>1714</v>
      </c>
      <c r="B1028" t="s">
        <v>675</v>
      </c>
      <c r="C1028" s="1">
        <v>2080</v>
      </c>
      <c r="D1028" t="s">
        <v>684</v>
      </c>
    </row>
    <row r="1029" spans="1:4" x14ac:dyDescent="0.55000000000000004">
      <c r="A1029" t="s">
        <v>1715</v>
      </c>
      <c r="B1029" t="s">
        <v>675</v>
      </c>
      <c r="C1029" s="1">
        <v>16256</v>
      </c>
      <c r="D1029" t="s">
        <v>668</v>
      </c>
    </row>
    <row r="1030" spans="1:4" x14ac:dyDescent="0.55000000000000004">
      <c r="A1030" t="s">
        <v>1355</v>
      </c>
      <c r="B1030" t="s">
        <v>678</v>
      </c>
      <c r="C1030">
        <v>206</v>
      </c>
      <c r="D1030" t="s">
        <v>1355</v>
      </c>
    </row>
    <row r="1031" spans="1:4" x14ac:dyDescent="0.55000000000000004">
      <c r="A1031" t="s">
        <v>1716</v>
      </c>
      <c r="B1031" t="s">
        <v>675</v>
      </c>
      <c r="C1031" s="1">
        <v>40633</v>
      </c>
      <c r="D1031" t="s">
        <v>919</v>
      </c>
    </row>
    <row r="1032" spans="1:4" x14ac:dyDescent="0.55000000000000004">
      <c r="A1032" t="s">
        <v>1717</v>
      </c>
      <c r="B1032" t="s">
        <v>678</v>
      </c>
      <c r="C1032">
        <v>220</v>
      </c>
      <c r="D1032" t="s">
        <v>679</v>
      </c>
    </row>
    <row r="1033" spans="1:4" x14ac:dyDescent="0.55000000000000004">
      <c r="A1033" t="s">
        <v>1718</v>
      </c>
      <c r="B1033" t="s">
        <v>678</v>
      </c>
      <c r="C1033">
        <v>350</v>
      </c>
      <c r="D1033" t="s">
        <v>937</v>
      </c>
    </row>
    <row r="1034" spans="1:4" x14ac:dyDescent="0.55000000000000004">
      <c r="A1034" t="s">
        <v>1719</v>
      </c>
      <c r="B1034" t="s">
        <v>678</v>
      </c>
      <c r="C1034" s="1">
        <v>1037</v>
      </c>
      <c r="D1034" t="s">
        <v>836</v>
      </c>
    </row>
    <row r="1035" spans="1:4" x14ac:dyDescent="0.55000000000000004">
      <c r="A1035" t="s">
        <v>1720</v>
      </c>
      <c r="B1035" t="s">
        <v>678</v>
      </c>
      <c r="C1035">
        <v>561</v>
      </c>
      <c r="D1035" t="s">
        <v>701</v>
      </c>
    </row>
    <row r="1036" spans="1:4" x14ac:dyDescent="0.55000000000000004">
      <c r="A1036" t="s">
        <v>1721</v>
      </c>
      <c r="B1036" t="s">
        <v>678</v>
      </c>
      <c r="C1036">
        <v>384</v>
      </c>
      <c r="D1036" t="s">
        <v>951</v>
      </c>
    </row>
    <row r="1037" spans="1:4" x14ac:dyDescent="0.55000000000000004">
      <c r="A1037" t="s">
        <v>1722</v>
      </c>
      <c r="B1037" t="s">
        <v>678</v>
      </c>
      <c r="C1037" s="1">
        <v>12941</v>
      </c>
      <c r="D1037" t="s">
        <v>848</v>
      </c>
    </row>
    <row r="1038" spans="1:4" x14ac:dyDescent="0.55000000000000004">
      <c r="A1038" t="s">
        <v>1723</v>
      </c>
      <c r="B1038" t="s">
        <v>678</v>
      </c>
      <c r="C1038">
        <v>959</v>
      </c>
      <c r="D1038" t="s">
        <v>722</v>
      </c>
    </row>
    <row r="1039" spans="1:4" x14ac:dyDescent="0.55000000000000004">
      <c r="A1039" t="s">
        <v>1724</v>
      </c>
      <c r="B1039" t="s">
        <v>678</v>
      </c>
      <c r="C1039">
        <v>138</v>
      </c>
      <c r="D1039" t="s">
        <v>834</v>
      </c>
    </row>
    <row r="1040" spans="1:4" x14ac:dyDescent="0.55000000000000004">
      <c r="A1040" t="s">
        <v>1725</v>
      </c>
      <c r="B1040" t="s">
        <v>678</v>
      </c>
      <c r="C1040" s="1">
        <v>1006</v>
      </c>
      <c r="D1040" t="s">
        <v>903</v>
      </c>
    </row>
    <row r="1041" spans="1:4" x14ac:dyDescent="0.55000000000000004">
      <c r="A1041" t="s">
        <v>1726</v>
      </c>
      <c r="B1041" t="s">
        <v>675</v>
      </c>
      <c r="C1041" s="1">
        <v>3698</v>
      </c>
      <c r="D1041" t="s">
        <v>775</v>
      </c>
    </row>
    <row r="1042" spans="1:4" x14ac:dyDescent="0.55000000000000004">
      <c r="A1042" t="s">
        <v>1727</v>
      </c>
      <c r="B1042" t="s">
        <v>678</v>
      </c>
      <c r="C1042">
        <v>163</v>
      </c>
      <c r="D1042" t="s">
        <v>743</v>
      </c>
    </row>
    <row r="1043" spans="1:4" x14ac:dyDescent="0.55000000000000004">
      <c r="A1043" t="s">
        <v>1727</v>
      </c>
      <c r="B1043" t="s">
        <v>678</v>
      </c>
      <c r="C1043">
        <v>163</v>
      </c>
      <c r="D1043" t="s">
        <v>923</v>
      </c>
    </row>
    <row r="1044" spans="1:4" x14ac:dyDescent="0.55000000000000004">
      <c r="A1044" t="s">
        <v>1728</v>
      </c>
      <c r="B1044" t="s">
        <v>678</v>
      </c>
      <c r="C1044">
        <v>173</v>
      </c>
      <c r="D1044" t="s">
        <v>870</v>
      </c>
    </row>
    <row r="1045" spans="1:4" x14ac:dyDescent="0.55000000000000004">
      <c r="A1045" t="s">
        <v>1729</v>
      </c>
      <c r="B1045" t="s">
        <v>678</v>
      </c>
      <c r="C1045">
        <v>539</v>
      </c>
      <c r="D1045" t="s">
        <v>722</v>
      </c>
    </row>
    <row r="1046" spans="1:4" x14ac:dyDescent="0.55000000000000004">
      <c r="A1046" t="s">
        <v>1730</v>
      </c>
      <c r="B1046" t="s">
        <v>678</v>
      </c>
      <c r="C1046" s="1">
        <v>1874</v>
      </c>
      <c r="D1046" t="s">
        <v>667</v>
      </c>
    </row>
    <row r="1047" spans="1:4" x14ac:dyDescent="0.55000000000000004">
      <c r="A1047" t="s">
        <v>1731</v>
      </c>
      <c r="B1047" t="s">
        <v>678</v>
      </c>
      <c r="C1047" s="1">
        <v>13646</v>
      </c>
      <c r="D1047" t="s">
        <v>668</v>
      </c>
    </row>
    <row r="1048" spans="1:4" x14ac:dyDescent="0.55000000000000004">
      <c r="A1048" t="s">
        <v>1732</v>
      </c>
      <c r="B1048" t="s">
        <v>678</v>
      </c>
      <c r="C1048">
        <v>253</v>
      </c>
      <c r="D1048" t="s">
        <v>679</v>
      </c>
    </row>
    <row r="1049" spans="1:4" x14ac:dyDescent="0.55000000000000004">
      <c r="A1049" t="s">
        <v>1733</v>
      </c>
      <c r="B1049" t="s">
        <v>678</v>
      </c>
      <c r="C1049">
        <v>862</v>
      </c>
      <c r="D1049" t="s">
        <v>701</v>
      </c>
    </row>
    <row r="1050" spans="1:4" x14ac:dyDescent="0.55000000000000004">
      <c r="A1050" t="s">
        <v>1734</v>
      </c>
      <c r="B1050" t="s">
        <v>678</v>
      </c>
      <c r="C1050">
        <v>869</v>
      </c>
      <c r="D1050" t="s">
        <v>1135</v>
      </c>
    </row>
    <row r="1051" spans="1:4" x14ac:dyDescent="0.55000000000000004">
      <c r="A1051" t="s">
        <v>1735</v>
      </c>
      <c r="B1051" t="s">
        <v>678</v>
      </c>
      <c r="C1051">
        <v>164</v>
      </c>
      <c r="D1051" t="s">
        <v>953</v>
      </c>
    </row>
    <row r="1052" spans="1:4" x14ac:dyDescent="0.55000000000000004">
      <c r="A1052" t="s">
        <v>1736</v>
      </c>
      <c r="B1052" t="s">
        <v>678</v>
      </c>
      <c r="C1052">
        <v>836</v>
      </c>
      <c r="D1052" t="s">
        <v>667</v>
      </c>
    </row>
    <row r="1053" spans="1:4" x14ac:dyDescent="0.55000000000000004">
      <c r="A1053" t="s">
        <v>1737</v>
      </c>
      <c r="B1053" t="s">
        <v>678</v>
      </c>
      <c r="C1053">
        <v>220</v>
      </c>
      <c r="D1053" t="s">
        <v>676</v>
      </c>
    </row>
    <row r="1054" spans="1:4" x14ac:dyDescent="0.55000000000000004">
      <c r="A1054" t="s">
        <v>1738</v>
      </c>
      <c r="B1054" t="s">
        <v>678</v>
      </c>
      <c r="C1054">
        <v>86</v>
      </c>
      <c r="D1054" t="s">
        <v>1537</v>
      </c>
    </row>
    <row r="1055" spans="1:4" x14ac:dyDescent="0.55000000000000004">
      <c r="A1055" t="s">
        <v>1739</v>
      </c>
      <c r="B1055" t="s">
        <v>678</v>
      </c>
      <c r="C1055" s="1">
        <v>11172</v>
      </c>
      <c r="D1055" t="s">
        <v>668</v>
      </c>
    </row>
    <row r="1056" spans="1:4" x14ac:dyDescent="0.55000000000000004">
      <c r="A1056" t="s">
        <v>1740</v>
      </c>
      <c r="B1056" t="s">
        <v>678</v>
      </c>
      <c r="C1056" s="1">
        <v>10227</v>
      </c>
      <c r="D1056" t="s">
        <v>668</v>
      </c>
    </row>
    <row r="1057" spans="1:4" x14ac:dyDescent="0.55000000000000004">
      <c r="A1057" t="s">
        <v>1741</v>
      </c>
      <c r="B1057" t="s">
        <v>678</v>
      </c>
      <c r="C1057" s="1">
        <v>13549</v>
      </c>
      <c r="D1057" t="s">
        <v>668</v>
      </c>
    </row>
    <row r="1058" spans="1:4" x14ac:dyDescent="0.55000000000000004">
      <c r="A1058" t="s">
        <v>1742</v>
      </c>
      <c r="B1058" t="s">
        <v>678</v>
      </c>
      <c r="C1058" s="1">
        <v>8875</v>
      </c>
      <c r="D1058" t="s">
        <v>668</v>
      </c>
    </row>
    <row r="1059" spans="1:4" x14ac:dyDescent="0.55000000000000004">
      <c r="A1059" t="s">
        <v>1743</v>
      </c>
      <c r="B1059" t="s">
        <v>678</v>
      </c>
      <c r="C1059" s="1">
        <v>3455</v>
      </c>
      <c r="D1059" t="s">
        <v>764</v>
      </c>
    </row>
    <row r="1060" spans="1:4" x14ac:dyDescent="0.55000000000000004">
      <c r="A1060" t="s">
        <v>1744</v>
      </c>
      <c r="B1060" t="s">
        <v>678</v>
      </c>
      <c r="C1060" s="1">
        <v>3660</v>
      </c>
      <c r="D1060" t="s">
        <v>728</v>
      </c>
    </row>
    <row r="1061" spans="1:4" x14ac:dyDescent="0.55000000000000004">
      <c r="A1061" t="s">
        <v>1745</v>
      </c>
      <c r="B1061" t="s">
        <v>678</v>
      </c>
      <c r="C1061" s="1">
        <v>2065</v>
      </c>
      <c r="D1061" t="s">
        <v>795</v>
      </c>
    </row>
    <row r="1062" spans="1:4" x14ac:dyDescent="0.55000000000000004">
      <c r="A1062" t="s">
        <v>1746</v>
      </c>
      <c r="B1062" t="s">
        <v>678</v>
      </c>
      <c r="C1062" s="1">
        <v>5337</v>
      </c>
      <c r="D1062" t="s">
        <v>668</v>
      </c>
    </row>
    <row r="1063" spans="1:4" x14ac:dyDescent="0.55000000000000004">
      <c r="A1063" t="s">
        <v>1747</v>
      </c>
      <c r="B1063" t="s">
        <v>678</v>
      </c>
      <c r="C1063">
        <v>362</v>
      </c>
      <c r="D1063" t="s">
        <v>906</v>
      </c>
    </row>
    <row r="1064" spans="1:4" x14ac:dyDescent="0.55000000000000004">
      <c r="A1064" t="s">
        <v>1748</v>
      </c>
      <c r="B1064" t="s">
        <v>675</v>
      </c>
      <c r="C1064" s="1">
        <v>7713</v>
      </c>
      <c r="D1064" t="s">
        <v>1164</v>
      </c>
    </row>
    <row r="1065" spans="1:4" x14ac:dyDescent="0.55000000000000004">
      <c r="A1065" t="s">
        <v>1749</v>
      </c>
      <c r="B1065" t="s">
        <v>675</v>
      </c>
      <c r="C1065" s="1">
        <v>9574</v>
      </c>
      <c r="D1065" t="s">
        <v>682</v>
      </c>
    </row>
    <row r="1066" spans="1:4" x14ac:dyDescent="0.55000000000000004">
      <c r="A1066" t="s">
        <v>1750</v>
      </c>
      <c r="B1066" t="s">
        <v>678</v>
      </c>
      <c r="C1066" s="1">
        <v>3689</v>
      </c>
      <c r="D1066" t="s">
        <v>764</v>
      </c>
    </row>
    <row r="1067" spans="1:4" x14ac:dyDescent="0.55000000000000004">
      <c r="A1067" t="s">
        <v>1751</v>
      </c>
      <c r="B1067" t="s">
        <v>678</v>
      </c>
      <c r="C1067">
        <v>315</v>
      </c>
      <c r="D1067" t="s">
        <v>953</v>
      </c>
    </row>
    <row r="1068" spans="1:4" x14ac:dyDescent="0.55000000000000004">
      <c r="A1068" t="s">
        <v>1752</v>
      </c>
      <c r="B1068" t="s">
        <v>675</v>
      </c>
      <c r="C1068" s="1">
        <v>9266</v>
      </c>
      <c r="D1068" t="s">
        <v>684</v>
      </c>
    </row>
    <row r="1069" spans="1:4" x14ac:dyDescent="0.55000000000000004">
      <c r="A1069" t="s">
        <v>1753</v>
      </c>
      <c r="B1069" t="s">
        <v>675</v>
      </c>
      <c r="C1069" s="1">
        <v>39018</v>
      </c>
      <c r="D1069" t="s">
        <v>722</v>
      </c>
    </row>
    <row r="1070" spans="1:4" x14ac:dyDescent="0.55000000000000004">
      <c r="A1070" t="s">
        <v>1754</v>
      </c>
      <c r="B1070" t="s">
        <v>678</v>
      </c>
      <c r="C1070">
        <v>169</v>
      </c>
      <c r="D1070" t="s">
        <v>939</v>
      </c>
    </row>
    <row r="1071" spans="1:4" x14ac:dyDescent="0.55000000000000004">
      <c r="A1071" t="s">
        <v>1755</v>
      </c>
      <c r="B1071" t="s">
        <v>678</v>
      </c>
      <c r="C1071" s="1">
        <v>1976</v>
      </c>
      <c r="D1071" t="s">
        <v>769</v>
      </c>
    </row>
    <row r="1072" spans="1:4" x14ac:dyDescent="0.55000000000000004">
      <c r="A1072" t="s">
        <v>1756</v>
      </c>
      <c r="B1072" t="s">
        <v>675</v>
      </c>
      <c r="C1072" s="1">
        <v>152871</v>
      </c>
      <c r="D1072" t="s">
        <v>971</v>
      </c>
    </row>
    <row r="1073" spans="1:4" x14ac:dyDescent="0.55000000000000004">
      <c r="A1073" t="s">
        <v>1757</v>
      </c>
      <c r="B1073" t="s">
        <v>678</v>
      </c>
      <c r="C1073" s="1">
        <v>7685</v>
      </c>
      <c r="D1073" t="s">
        <v>971</v>
      </c>
    </row>
    <row r="1074" spans="1:4" x14ac:dyDescent="0.55000000000000004">
      <c r="A1074" t="s">
        <v>1758</v>
      </c>
      <c r="B1074" t="s">
        <v>678</v>
      </c>
      <c r="C1074">
        <v>42</v>
      </c>
      <c r="D1074" t="s">
        <v>775</v>
      </c>
    </row>
    <row r="1075" spans="1:4" x14ac:dyDescent="0.55000000000000004">
      <c r="A1075" t="s">
        <v>1759</v>
      </c>
      <c r="B1075" t="s">
        <v>675</v>
      </c>
      <c r="C1075" s="1">
        <v>24099</v>
      </c>
      <c r="D1075" t="s">
        <v>668</v>
      </c>
    </row>
    <row r="1076" spans="1:4" x14ac:dyDescent="0.55000000000000004">
      <c r="A1076" t="s">
        <v>1760</v>
      </c>
      <c r="B1076" t="s">
        <v>678</v>
      </c>
      <c r="C1076" s="1">
        <v>39680</v>
      </c>
      <c r="D1076" t="s">
        <v>769</v>
      </c>
    </row>
    <row r="1077" spans="1:4" x14ac:dyDescent="0.55000000000000004">
      <c r="A1077" t="s">
        <v>1761</v>
      </c>
      <c r="B1077" t="s">
        <v>675</v>
      </c>
      <c r="C1077" s="1">
        <v>1814</v>
      </c>
      <c r="D1077" t="s">
        <v>939</v>
      </c>
    </row>
    <row r="1078" spans="1:4" x14ac:dyDescent="0.55000000000000004">
      <c r="A1078" t="s">
        <v>1762</v>
      </c>
      <c r="B1078" t="s">
        <v>678</v>
      </c>
      <c r="C1078" s="1">
        <v>10785</v>
      </c>
      <c r="D1078" t="s">
        <v>971</v>
      </c>
    </row>
    <row r="1079" spans="1:4" x14ac:dyDescent="0.55000000000000004">
      <c r="A1079" t="s">
        <v>1763</v>
      </c>
      <c r="B1079" t="s">
        <v>678</v>
      </c>
      <c r="C1079">
        <v>80</v>
      </c>
      <c r="D1079" t="s">
        <v>1281</v>
      </c>
    </row>
    <row r="1080" spans="1:4" x14ac:dyDescent="0.55000000000000004">
      <c r="A1080" t="s">
        <v>1764</v>
      </c>
      <c r="B1080" t="s">
        <v>678</v>
      </c>
      <c r="C1080" s="1">
        <v>22763</v>
      </c>
      <c r="D1080" t="s">
        <v>668</v>
      </c>
    </row>
    <row r="1081" spans="1:4" x14ac:dyDescent="0.55000000000000004">
      <c r="A1081" t="s">
        <v>1764</v>
      </c>
      <c r="B1081" t="s">
        <v>678</v>
      </c>
      <c r="C1081" s="1">
        <v>22763</v>
      </c>
      <c r="D1081" t="s">
        <v>666</v>
      </c>
    </row>
    <row r="1082" spans="1:4" x14ac:dyDescent="0.55000000000000004">
      <c r="A1082" t="s">
        <v>1765</v>
      </c>
      <c r="B1082" t="s">
        <v>678</v>
      </c>
      <c r="C1082" s="1">
        <v>4202</v>
      </c>
      <c r="D1082" t="s">
        <v>668</v>
      </c>
    </row>
    <row r="1083" spans="1:4" x14ac:dyDescent="0.55000000000000004">
      <c r="A1083" t="s">
        <v>1766</v>
      </c>
      <c r="B1083" t="s">
        <v>678</v>
      </c>
      <c r="C1083">
        <v>989</v>
      </c>
      <c r="D1083" t="s">
        <v>692</v>
      </c>
    </row>
    <row r="1084" spans="1:4" x14ac:dyDescent="0.55000000000000004">
      <c r="A1084" t="s">
        <v>1767</v>
      </c>
      <c r="B1084" t="s">
        <v>675</v>
      </c>
      <c r="C1084" s="1">
        <v>1160</v>
      </c>
      <c r="D1084" t="s">
        <v>949</v>
      </c>
    </row>
    <row r="1085" spans="1:4" x14ac:dyDescent="0.55000000000000004">
      <c r="A1085" t="s">
        <v>1768</v>
      </c>
      <c r="B1085" t="s">
        <v>678</v>
      </c>
      <c r="C1085" s="1">
        <v>1331</v>
      </c>
      <c r="D1085" t="s">
        <v>701</v>
      </c>
    </row>
    <row r="1086" spans="1:4" x14ac:dyDescent="0.55000000000000004">
      <c r="A1086" t="s">
        <v>1769</v>
      </c>
      <c r="B1086" t="s">
        <v>678</v>
      </c>
      <c r="C1086" s="1">
        <v>18289</v>
      </c>
      <c r="D1086" t="s">
        <v>728</v>
      </c>
    </row>
    <row r="1087" spans="1:4" x14ac:dyDescent="0.55000000000000004">
      <c r="A1087" t="s">
        <v>1770</v>
      </c>
      <c r="B1087" t="s">
        <v>678</v>
      </c>
      <c r="C1087" s="1">
        <v>28175</v>
      </c>
      <c r="D1087" t="s">
        <v>728</v>
      </c>
    </row>
    <row r="1088" spans="1:4" x14ac:dyDescent="0.55000000000000004">
      <c r="A1088" t="s">
        <v>1771</v>
      </c>
      <c r="B1088" t="s">
        <v>678</v>
      </c>
      <c r="C1088" s="1">
        <v>2676</v>
      </c>
      <c r="D1088" t="s">
        <v>728</v>
      </c>
    </row>
    <row r="1089" spans="1:4" x14ac:dyDescent="0.55000000000000004">
      <c r="A1089" t="s">
        <v>1772</v>
      </c>
      <c r="B1089" t="s">
        <v>678</v>
      </c>
      <c r="C1089" s="1">
        <v>7505</v>
      </c>
      <c r="D1089" t="s">
        <v>728</v>
      </c>
    </row>
    <row r="1090" spans="1:4" x14ac:dyDescent="0.55000000000000004">
      <c r="A1090" t="s">
        <v>1773</v>
      </c>
      <c r="B1090" t="s">
        <v>678</v>
      </c>
      <c r="C1090" s="1">
        <v>1542</v>
      </c>
      <c r="D1090" t="s">
        <v>669</v>
      </c>
    </row>
    <row r="1091" spans="1:4" x14ac:dyDescent="0.55000000000000004">
      <c r="A1091" t="s">
        <v>1774</v>
      </c>
      <c r="B1091" t="s">
        <v>678</v>
      </c>
      <c r="C1091">
        <v>293</v>
      </c>
      <c r="D1091" t="s">
        <v>848</v>
      </c>
    </row>
    <row r="1092" spans="1:4" x14ac:dyDescent="0.55000000000000004">
      <c r="A1092" t="s">
        <v>1775</v>
      </c>
      <c r="B1092" t="s">
        <v>678</v>
      </c>
      <c r="C1092">
        <v>197</v>
      </c>
      <c r="D1092" t="s">
        <v>821</v>
      </c>
    </row>
    <row r="1093" spans="1:4" x14ac:dyDescent="0.55000000000000004">
      <c r="A1093" t="s">
        <v>1776</v>
      </c>
      <c r="B1093" t="s">
        <v>678</v>
      </c>
      <c r="C1093" s="1">
        <v>1151</v>
      </c>
      <c r="D1093" t="s">
        <v>826</v>
      </c>
    </row>
    <row r="1094" spans="1:4" x14ac:dyDescent="0.55000000000000004">
      <c r="A1094" t="s">
        <v>1777</v>
      </c>
      <c r="B1094" t="s">
        <v>678</v>
      </c>
      <c r="C1094">
        <v>317</v>
      </c>
      <c r="D1094" t="s">
        <v>775</v>
      </c>
    </row>
    <row r="1095" spans="1:4" x14ac:dyDescent="0.55000000000000004">
      <c r="A1095" t="s">
        <v>1778</v>
      </c>
      <c r="B1095" t="s">
        <v>675</v>
      </c>
      <c r="C1095" s="1">
        <v>3192</v>
      </c>
      <c r="D1095" t="s">
        <v>877</v>
      </c>
    </row>
    <row r="1096" spans="1:4" x14ac:dyDescent="0.55000000000000004">
      <c r="A1096" t="s">
        <v>1779</v>
      </c>
      <c r="B1096" t="s">
        <v>678</v>
      </c>
      <c r="C1096">
        <v>94</v>
      </c>
      <c r="D1096" t="s">
        <v>862</v>
      </c>
    </row>
    <row r="1097" spans="1:4" x14ac:dyDescent="0.55000000000000004">
      <c r="A1097" t="s">
        <v>1780</v>
      </c>
      <c r="B1097" t="s">
        <v>678</v>
      </c>
      <c r="C1097">
        <v>318</v>
      </c>
      <c r="D1097" t="s">
        <v>951</v>
      </c>
    </row>
    <row r="1098" spans="1:4" x14ac:dyDescent="0.55000000000000004">
      <c r="A1098" t="s">
        <v>1781</v>
      </c>
      <c r="B1098" t="s">
        <v>678</v>
      </c>
      <c r="C1098">
        <v>416</v>
      </c>
      <c r="D1098" t="s">
        <v>848</v>
      </c>
    </row>
    <row r="1099" spans="1:4" x14ac:dyDescent="0.55000000000000004">
      <c r="A1099" t="s">
        <v>1782</v>
      </c>
      <c r="B1099" t="s">
        <v>678</v>
      </c>
      <c r="C1099">
        <v>95</v>
      </c>
      <c r="D1099" t="s">
        <v>988</v>
      </c>
    </row>
    <row r="1100" spans="1:4" x14ac:dyDescent="0.55000000000000004">
      <c r="A1100" t="s">
        <v>1783</v>
      </c>
      <c r="B1100" t="s">
        <v>678</v>
      </c>
      <c r="C1100" s="1">
        <v>1257</v>
      </c>
      <c r="D1100" t="s">
        <v>743</v>
      </c>
    </row>
    <row r="1101" spans="1:4" x14ac:dyDescent="0.55000000000000004">
      <c r="A1101" t="s">
        <v>1784</v>
      </c>
      <c r="B1101" t="s">
        <v>678</v>
      </c>
      <c r="C1101">
        <v>120</v>
      </c>
      <c r="D1101" t="s">
        <v>676</v>
      </c>
    </row>
    <row r="1102" spans="1:4" x14ac:dyDescent="0.55000000000000004">
      <c r="A1102" t="s">
        <v>1785</v>
      </c>
      <c r="B1102" t="s">
        <v>675</v>
      </c>
      <c r="C1102" s="1">
        <v>32974</v>
      </c>
      <c r="D1102" t="s">
        <v>666</v>
      </c>
    </row>
    <row r="1103" spans="1:4" x14ac:dyDescent="0.55000000000000004">
      <c r="A1103" t="s">
        <v>1785</v>
      </c>
      <c r="B1103" t="s">
        <v>675</v>
      </c>
      <c r="C1103" s="1">
        <v>32974</v>
      </c>
      <c r="D1103" t="s">
        <v>694</v>
      </c>
    </row>
    <row r="1104" spans="1:4" x14ac:dyDescent="0.55000000000000004">
      <c r="A1104" t="s">
        <v>1786</v>
      </c>
      <c r="B1104" t="s">
        <v>678</v>
      </c>
      <c r="C1104">
        <v>589</v>
      </c>
      <c r="D1104" t="s">
        <v>756</v>
      </c>
    </row>
    <row r="1105" spans="1:4" x14ac:dyDescent="0.55000000000000004">
      <c r="A1105" t="s">
        <v>1787</v>
      </c>
      <c r="B1105" t="s">
        <v>675</v>
      </c>
      <c r="C1105" s="1">
        <v>1426</v>
      </c>
      <c r="D1105" t="s">
        <v>836</v>
      </c>
    </row>
    <row r="1106" spans="1:4" x14ac:dyDescent="0.55000000000000004">
      <c r="A1106" t="s">
        <v>1788</v>
      </c>
      <c r="B1106" t="s">
        <v>675</v>
      </c>
      <c r="C1106">
        <v>697</v>
      </c>
      <c r="D1106" t="s">
        <v>862</v>
      </c>
    </row>
    <row r="1107" spans="1:4" x14ac:dyDescent="0.55000000000000004">
      <c r="A1107" t="s">
        <v>1789</v>
      </c>
      <c r="B1107" t="s">
        <v>678</v>
      </c>
      <c r="C1107" s="1">
        <v>1098</v>
      </c>
      <c r="D1107" t="s">
        <v>669</v>
      </c>
    </row>
    <row r="1108" spans="1:4" x14ac:dyDescent="0.55000000000000004">
      <c r="A1108" t="s">
        <v>1790</v>
      </c>
      <c r="B1108" t="s">
        <v>678</v>
      </c>
      <c r="C1108">
        <v>219</v>
      </c>
      <c r="D1108" t="s">
        <v>1037</v>
      </c>
    </row>
    <row r="1109" spans="1:4" x14ac:dyDescent="0.55000000000000004">
      <c r="A1109" t="s">
        <v>1791</v>
      </c>
      <c r="B1109" t="s">
        <v>678</v>
      </c>
      <c r="C1109" s="1">
        <v>3967</v>
      </c>
      <c r="D1109" t="s">
        <v>848</v>
      </c>
    </row>
    <row r="1110" spans="1:4" x14ac:dyDescent="0.55000000000000004">
      <c r="A1110" t="s">
        <v>1792</v>
      </c>
      <c r="B1110" t="s">
        <v>678</v>
      </c>
      <c r="C1110">
        <v>615</v>
      </c>
      <c r="D1110" t="s">
        <v>705</v>
      </c>
    </row>
    <row r="1111" spans="1:4" x14ac:dyDescent="0.55000000000000004">
      <c r="A1111" t="s">
        <v>1793</v>
      </c>
      <c r="B1111" t="s">
        <v>678</v>
      </c>
      <c r="C1111">
        <v>359</v>
      </c>
      <c r="D1111" t="s">
        <v>836</v>
      </c>
    </row>
    <row r="1112" spans="1:4" x14ac:dyDescent="0.55000000000000004">
      <c r="A1112" t="s">
        <v>1794</v>
      </c>
      <c r="B1112" t="s">
        <v>678</v>
      </c>
      <c r="C1112">
        <v>244</v>
      </c>
      <c r="D1112" t="s">
        <v>1281</v>
      </c>
    </row>
    <row r="1113" spans="1:4" x14ac:dyDescent="0.55000000000000004">
      <c r="A1113" t="s">
        <v>1795</v>
      </c>
      <c r="B1113" t="s">
        <v>675</v>
      </c>
      <c r="C1113" s="1">
        <v>7485</v>
      </c>
      <c r="D1113" t="s">
        <v>703</v>
      </c>
    </row>
    <row r="1114" spans="1:4" x14ac:dyDescent="0.55000000000000004">
      <c r="A1114" t="s">
        <v>1796</v>
      </c>
      <c r="B1114" t="s">
        <v>678</v>
      </c>
      <c r="C1114">
        <v>279</v>
      </c>
      <c r="D1114" t="s">
        <v>743</v>
      </c>
    </row>
    <row r="1115" spans="1:4" x14ac:dyDescent="0.55000000000000004">
      <c r="A1115" t="s">
        <v>1797</v>
      </c>
      <c r="B1115" t="s">
        <v>678</v>
      </c>
      <c r="C1115">
        <v>642</v>
      </c>
      <c r="D1115" t="s">
        <v>761</v>
      </c>
    </row>
    <row r="1116" spans="1:4" x14ac:dyDescent="0.55000000000000004">
      <c r="A1116" t="s">
        <v>1797</v>
      </c>
      <c r="B1116" t="s">
        <v>678</v>
      </c>
      <c r="C1116">
        <v>642</v>
      </c>
      <c r="D1116" t="s">
        <v>793</v>
      </c>
    </row>
    <row r="1117" spans="1:4" x14ac:dyDescent="0.55000000000000004">
      <c r="A1117" t="s">
        <v>1798</v>
      </c>
      <c r="B1117" t="s">
        <v>678</v>
      </c>
      <c r="C1117" s="1">
        <v>1274</v>
      </c>
      <c r="D1117" t="s">
        <v>703</v>
      </c>
    </row>
    <row r="1118" spans="1:4" x14ac:dyDescent="0.55000000000000004">
      <c r="A1118" t="s">
        <v>1799</v>
      </c>
      <c r="B1118" t="s">
        <v>675</v>
      </c>
      <c r="C1118" s="1">
        <v>7421</v>
      </c>
      <c r="D1118" t="s">
        <v>1017</v>
      </c>
    </row>
    <row r="1119" spans="1:4" x14ac:dyDescent="0.55000000000000004">
      <c r="A1119" t="s">
        <v>1799</v>
      </c>
      <c r="B1119" t="s">
        <v>675</v>
      </c>
      <c r="C1119" s="1">
        <v>7421</v>
      </c>
      <c r="D1119" t="s">
        <v>768</v>
      </c>
    </row>
    <row r="1120" spans="1:4" x14ac:dyDescent="0.55000000000000004">
      <c r="A1120" t="s">
        <v>1799</v>
      </c>
      <c r="B1120" t="s">
        <v>675</v>
      </c>
      <c r="C1120" s="1">
        <v>7421</v>
      </c>
      <c r="D1120" t="s">
        <v>951</v>
      </c>
    </row>
    <row r="1121" spans="1:4" x14ac:dyDescent="0.55000000000000004">
      <c r="A1121" t="s">
        <v>1800</v>
      </c>
      <c r="B1121" t="s">
        <v>678</v>
      </c>
      <c r="C1121">
        <v>159</v>
      </c>
      <c r="D1121" t="s">
        <v>705</v>
      </c>
    </row>
    <row r="1122" spans="1:4" x14ac:dyDescent="0.55000000000000004">
      <c r="A1122" t="s">
        <v>1801</v>
      </c>
      <c r="B1122" t="s">
        <v>678</v>
      </c>
      <c r="C1122" s="1">
        <v>10506</v>
      </c>
      <c r="D1122" t="s">
        <v>668</v>
      </c>
    </row>
    <row r="1123" spans="1:4" x14ac:dyDescent="0.55000000000000004">
      <c r="A1123" t="s">
        <v>1801</v>
      </c>
      <c r="B1123" t="s">
        <v>678</v>
      </c>
      <c r="C1123" s="1">
        <v>10506</v>
      </c>
      <c r="D1123" t="s">
        <v>769</v>
      </c>
    </row>
    <row r="1124" spans="1:4" x14ac:dyDescent="0.55000000000000004">
      <c r="A1124" t="s">
        <v>1802</v>
      </c>
      <c r="B1124" t="s">
        <v>678</v>
      </c>
      <c r="C1124">
        <v>420</v>
      </c>
      <c r="D1124" t="s">
        <v>923</v>
      </c>
    </row>
    <row r="1125" spans="1:4" x14ac:dyDescent="0.55000000000000004">
      <c r="A1125" t="s">
        <v>1803</v>
      </c>
      <c r="B1125" t="s">
        <v>675</v>
      </c>
      <c r="C1125" s="1">
        <v>3062</v>
      </c>
      <c r="D1125" t="s">
        <v>959</v>
      </c>
    </row>
    <row r="1126" spans="1:4" x14ac:dyDescent="0.55000000000000004">
      <c r="A1126" t="s">
        <v>1804</v>
      </c>
      <c r="B1126" t="s">
        <v>678</v>
      </c>
      <c r="C1126" s="1">
        <v>7280</v>
      </c>
      <c r="D1126" t="s">
        <v>848</v>
      </c>
    </row>
    <row r="1127" spans="1:4" x14ac:dyDescent="0.55000000000000004">
      <c r="A1127" t="s">
        <v>1805</v>
      </c>
      <c r="B1127" t="s">
        <v>678</v>
      </c>
      <c r="C1127">
        <v>279</v>
      </c>
      <c r="D1127" t="s">
        <v>821</v>
      </c>
    </row>
    <row r="1128" spans="1:4" x14ac:dyDescent="0.55000000000000004">
      <c r="A1128" t="s">
        <v>1806</v>
      </c>
      <c r="B1128" t="s">
        <v>678</v>
      </c>
      <c r="C1128">
        <v>693</v>
      </c>
      <c r="D1128" t="s">
        <v>720</v>
      </c>
    </row>
    <row r="1129" spans="1:4" x14ac:dyDescent="0.55000000000000004">
      <c r="A1129" t="s">
        <v>1807</v>
      </c>
      <c r="B1129" t="s">
        <v>678</v>
      </c>
      <c r="C1129">
        <v>376</v>
      </c>
      <c r="D1129" t="s">
        <v>730</v>
      </c>
    </row>
    <row r="1130" spans="1:4" x14ac:dyDescent="0.55000000000000004">
      <c r="A1130" t="s">
        <v>1808</v>
      </c>
      <c r="B1130" t="s">
        <v>678</v>
      </c>
      <c r="C1130" s="1">
        <v>74227</v>
      </c>
      <c r="D1130" t="s">
        <v>668</v>
      </c>
    </row>
    <row r="1131" spans="1:4" x14ac:dyDescent="0.55000000000000004">
      <c r="A1131" t="s">
        <v>1809</v>
      </c>
      <c r="B1131" t="s">
        <v>678</v>
      </c>
      <c r="C1131" s="1">
        <v>11793</v>
      </c>
      <c r="D1131" t="s">
        <v>668</v>
      </c>
    </row>
    <row r="1132" spans="1:4" x14ac:dyDescent="0.55000000000000004">
      <c r="A1132" t="s">
        <v>1810</v>
      </c>
      <c r="B1132" t="s">
        <v>678</v>
      </c>
      <c r="C1132">
        <v>586</v>
      </c>
      <c r="D1132" t="s">
        <v>903</v>
      </c>
    </row>
    <row r="1133" spans="1:4" x14ac:dyDescent="0.55000000000000004">
      <c r="A1133" t="s">
        <v>1811</v>
      </c>
      <c r="B1133" t="s">
        <v>678</v>
      </c>
      <c r="C1133">
        <v>61</v>
      </c>
      <c r="D1133" t="s">
        <v>779</v>
      </c>
    </row>
    <row r="1134" spans="1:4" x14ac:dyDescent="0.55000000000000004">
      <c r="A1134" t="s">
        <v>1812</v>
      </c>
      <c r="B1134" t="s">
        <v>678</v>
      </c>
      <c r="C1134">
        <v>116</v>
      </c>
      <c r="D1134" t="s">
        <v>821</v>
      </c>
    </row>
    <row r="1135" spans="1:4" x14ac:dyDescent="0.55000000000000004">
      <c r="A1135" t="s">
        <v>1813</v>
      </c>
      <c r="B1135" t="s">
        <v>678</v>
      </c>
      <c r="C1135">
        <v>222</v>
      </c>
      <c r="D1135" t="s">
        <v>690</v>
      </c>
    </row>
    <row r="1136" spans="1:4" x14ac:dyDescent="0.55000000000000004">
      <c r="A1136" t="s">
        <v>1814</v>
      </c>
      <c r="B1136" t="s">
        <v>678</v>
      </c>
      <c r="C1136">
        <v>314</v>
      </c>
      <c r="D1136" t="s">
        <v>738</v>
      </c>
    </row>
    <row r="1137" spans="1:4" x14ac:dyDescent="0.55000000000000004">
      <c r="A1137" t="s">
        <v>1815</v>
      </c>
      <c r="B1137" t="s">
        <v>678</v>
      </c>
      <c r="C1137">
        <v>373</v>
      </c>
      <c r="D1137" t="s">
        <v>795</v>
      </c>
    </row>
    <row r="1138" spans="1:4" x14ac:dyDescent="0.55000000000000004">
      <c r="A1138" t="s">
        <v>1816</v>
      </c>
      <c r="B1138" t="s">
        <v>678</v>
      </c>
      <c r="C1138" s="1">
        <v>2371</v>
      </c>
      <c r="D1138" t="s">
        <v>855</v>
      </c>
    </row>
    <row r="1139" spans="1:4" x14ac:dyDescent="0.55000000000000004">
      <c r="A1139" t="s">
        <v>1816</v>
      </c>
      <c r="B1139" t="s">
        <v>678</v>
      </c>
      <c r="C1139" s="1">
        <v>2371</v>
      </c>
      <c r="D1139" t="s">
        <v>951</v>
      </c>
    </row>
    <row r="1140" spans="1:4" x14ac:dyDescent="0.55000000000000004">
      <c r="A1140" t="s">
        <v>1817</v>
      </c>
      <c r="B1140" t="s">
        <v>675</v>
      </c>
      <c r="C1140" s="1">
        <v>1931</v>
      </c>
      <c r="D1140" t="s">
        <v>826</v>
      </c>
    </row>
    <row r="1141" spans="1:4" x14ac:dyDescent="0.55000000000000004">
      <c r="A1141" t="s">
        <v>1818</v>
      </c>
      <c r="B1141" t="s">
        <v>678</v>
      </c>
      <c r="C1141">
        <v>925</v>
      </c>
      <c r="D1141" t="s">
        <v>1017</v>
      </c>
    </row>
    <row r="1142" spans="1:4" x14ac:dyDescent="0.55000000000000004">
      <c r="A1142" t="s">
        <v>1819</v>
      </c>
      <c r="B1142" t="s">
        <v>678</v>
      </c>
      <c r="C1142">
        <v>757</v>
      </c>
      <c r="D1142" t="s">
        <v>959</v>
      </c>
    </row>
    <row r="1143" spans="1:4" x14ac:dyDescent="0.55000000000000004">
      <c r="A1143" t="s">
        <v>1820</v>
      </c>
      <c r="B1143" t="s">
        <v>675</v>
      </c>
      <c r="C1143" s="1">
        <v>1239</v>
      </c>
      <c r="D1143" t="s">
        <v>1135</v>
      </c>
    </row>
    <row r="1144" spans="1:4" x14ac:dyDescent="0.55000000000000004">
      <c r="A1144" t="s">
        <v>1821</v>
      </c>
      <c r="B1144" t="s">
        <v>678</v>
      </c>
      <c r="C1144">
        <v>926</v>
      </c>
      <c r="D1144" t="s">
        <v>738</v>
      </c>
    </row>
    <row r="1145" spans="1:4" x14ac:dyDescent="0.55000000000000004">
      <c r="A1145" t="s">
        <v>1822</v>
      </c>
      <c r="B1145" t="s">
        <v>675</v>
      </c>
      <c r="C1145" s="1">
        <v>4700</v>
      </c>
      <c r="D1145" t="s">
        <v>1022</v>
      </c>
    </row>
    <row r="1146" spans="1:4" x14ac:dyDescent="0.55000000000000004">
      <c r="A1146" t="s">
        <v>1823</v>
      </c>
      <c r="B1146" t="s">
        <v>678</v>
      </c>
      <c r="C1146" s="1">
        <v>1070</v>
      </c>
      <c r="D1146" t="s">
        <v>747</v>
      </c>
    </row>
    <row r="1147" spans="1:4" x14ac:dyDescent="0.55000000000000004">
      <c r="A1147" t="s">
        <v>1824</v>
      </c>
      <c r="B1147" t="s">
        <v>678</v>
      </c>
      <c r="C1147" s="1">
        <v>2137</v>
      </c>
      <c r="D1147" t="s">
        <v>951</v>
      </c>
    </row>
    <row r="1148" spans="1:4" x14ac:dyDescent="0.55000000000000004">
      <c r="A1148" t="s">
        <v>1825</v>
      </c>
      <c r="B1148" t="s">
        <v>678</v>
      </c>
      <c r="C1148" s="1">
        <v>4148</v>
      </c>
      <c r="D1148" t="s">
        <v>764</v>
      </c>
    </row>
    <row r="1149" spans="1:4" x14ac:dyDescent="0.55000000000000004">
      <c r="A1149" t="s">
        <v>1826</v>
      </c>
      <c r="B1149" t="s">
        <v>678</v>
      </c>
      <c r="C1149">
        <v>640</v>
      </c>
      <c r="D1149" t="s">
        <v>690</v>
      </c>
    </row>
    <row r="1150" spans="1:4" x14ac:dyDescent="0.55000000000000004">
      <c r="A1150" t="s">
        <v>1827</v>
      </c>
      <c r="B1150" t="s">
        <v>678</v>
      </c>
      <c r="C1150" s="1">
        <v>12651</v>
      </c>
      <c r="D1150" t="s">
        <v>705</v>
      </c>
    </row>
    <row r="1151" spans="1:4" x14ac:dyDescent="0.55000000000000004">
      <c r="A1151" t="s">
        <v>1828</v>
      </c>
      <c r="B1151" t="s">
        <v>678</v>
      </c>
      <c r="C1151">
        <v>624</v>
      </c>
      <c r="D1151" t="s">
        <v>821</v>
      </c>
    </row>
    <row r="1152" spans="1:4" x14ac:dyDescent="0.55000000000000004">
      <c r="A1152" t="s">
        <v>1829</v>
      </c>
      <c r="B1152" t="s">
        <v>678</v>
      </c>
      <c r="C1152" s="1">
        <v>15615</v>
      </c>
      <c r="D1152" t="s">
        <v>769</v>
      </c>
    </row>
    <row r="1153" spans="1:4" x14ac:dyDescent="0.55000000000000004">
      <c r="A1153" t="s">
        <v>1830</v>
      </c>
      <c r="B1153" t="s">
        <v>678</v>
      </c>
      <c r="C1153">
        <v>202</v>
      </c>
      <c r="D1153" t="s">
        <v>712</v>
      </c>
    </row>
    <row r="1154" spans="1:4" x14ac:dyDescent="0.55000000000000004">
      <c r="A1154" t="s">
        <v>1831</v>
      </c>
      <c r="B1154" t="s">
        <v>678</v>
      </c>
      <c r="C1154">
        <v>272</v>
      </c>
      <c r="D1154" t="s">
        <v>906</v>
      </c>
    </row>
    <row r="1155" spans="1:4" x14ac:dyDescent="0.55000000000000004">
      <c r="A1155" t="s">
        <v>1832</v>
      </c>
      <c r="B1155" t="s">
        <v>678</v>
      </c>
      <c r="C1155">
        <v>617</v>
      </c>
      <c r="D1155" t="s">
        <v>701</v>
      </c>
    </row>
    <row r="1156" spans="1:4" x14ac:dyDescent="0.55000000000000004">
      <c r="A1156" t="s">
        <v>1833</v>
      </c>
      <c r="B1156" t="s">
        <v>678</v>
      </c>
      <c r="C1156" s="1">
        <v>1233</v>
      </c>
      <c r="D1156" t="s">
        <v>848</v>
      </c>
    </row>
    <row r="1157" spans="1:4" x14ac:dyDescent="0.55000000000000004">
      <c r="A1157" t="s">
        <v>1834</v>
      </c>
      <c r="B1157" t="s">
        <v>726</v>
      </c>
      <c r="C1157">
        <v>373</v>
      </c>
      <c r="D1157" t="s">
        <v>1022</v>
      </c>
    </row>
    <row r="1158" spans="1:4" x14ac:dyDescent="0.55000000000000004">
      <c r="A1158" t="s">
        <v>1835</v>
      </c>
      <c r="B1158" t="s">
        <v>675</v>
      </c>
      <c r="C1158" s="1">
        <v>7479</v>
      </c>
      <c r="D1158" t="s">
        <v>722</v>
      </c>
    </row>
    <row r="1159" spans="1:4" x14ac:dyDescent="0.55000000000000004">
      <c r="A1159" t="s">
        <v>1836</v>
      </c>
      <c r="B1159" t="s">
        <v>678</v>
      </c>
      <c r="C1159">
        <v>60</v>
      </c>
      <c r="D1159" t="s">
        <v>806</v>
      </c>
    </row>
    <row r="1160" spans="1:4" x14ac:dyDescent="0.55000000000000004">
      <c r="A1160" t="s">
        <v>1837</v>
      </c>
      <c r="B1160" t="s">
        <v>678</v>
      </c>
      <c r="C1160">
        <v>252</v>
      </c>
      <c r="D1160" t="s">
        <v>983</v>
      </c>
    </row>
    <row r="1161" spans="1:4" x14ac:dyDescent="0.55000000000000004">
      <c r="A1161" t="s">
        <v>1838</v>
      </c>
      <c r="B1161" t="s">
        <v>678</v>
      </c>
      <c r="C1161" s="1">
        <v>64784</v>
      </c>
      <c r="D1161" t="s">
        <v>668</v>
      </c>
    </row>
    <row r="1162" spans="1:4" x14ac:dyDescent="0.55000000000000004">
      <c r="A1162" t="s">
        <v>1839</v>
      </c>
      <c r="B1162" t="s">
        <v>678</v>
      </c>
      <c r="C1162" s="1">
        <v>3304</v>
      </c>
      <c r="D1162" t="s">
        <v>694</v>
      </c>
    </row>
    <row r="1163" spans="1:4" x14ac:dyDescent="0.55000000000000004">
      <c r="A1163" t="s">
        <v>1840</v>
      </c>
      <c r="B1163" t="s">
        <v>678</v>
      </c>
      <c r="C1163">
        <v>177</v>
      </c>
      <c r="D1163" t="s">
        <v>1073</v>
      </c>
    </row>
    <row r="1164" spans="1:4" x14ac:dyDescent="0.55000000000000004">
      <c r="A1164" t="s">
        <v>1841</v>
      </c>
      <c r="B1164" t="s">
        <v>678</v>
      </c>
      <c r="C1164">
        <v>230</v>
      </c>
      <c r="D1164" t="s">
        <v>756</v>
      </c>
    </row>
    <row r="1165" spans="1:4" x14ac:dyDescent="0.55000000000000004">
      <c r="A1165" t="s">
        <v>1842</v>
      </c>
      <c r="B1165" t="s">
        <v>678</v>
      </c>
      <c r="C1165" s="1">
        <v>3963</v>
      </c>
      <c r="D1165" t="s">
        <v>705</v>
      </c>
    </row>
    <row r="1166" spans="1:4" x14ac:dyDescent="0.55000000000000004">
      <c r="A1166" t="s">
        <v>1843</v>
      </c>
      <c r="B1166" t="s">
        <v>678</v>
      </c>
      <c r="C1166" s="1">
        <v>1893</v>
      </c>
      <c r="D1166" t="s">
        <v>1017</v>
      </c>
    </row>
    <row r="1167" spans="1:4" x14ac:dyDescent="0.55000000000000004">
      <c r="A1167" t="s">
        <v>1844</v>
      </c>
      <c r="B1167" t="s">
        <v>678</v>
      </c>
      <c r="C1167">
        <v>498</v>
      </c>
      <c r="D1167" t="s">
        <v>1073</v>
      </c>
    </row>
    <row r="1168" spans="1:4" x14ac:dyDescent="0.55000000000000004">
      <c r="A1168" t="s">
        <v>1845</v>
      </c>
      <c r="B1168" t="s">
        <v>678</v>
      </c>
      <c r="C1168" s="1">
        <v>4565</v>
      </c>
      <c r="D1168" t="s">
        <v>668</v>
      </c>
    </row>
    <row r="1169" spans="1:4" x14ac:dyDescent="0.55000000000000004">
      <c r="A1169" t="s">
        <v>1846</v>
      </c>
      <c r="B1169" t="s">
        <v>675</v>
      </c>
      <c r="C1169" s="1">
        <v>7892</v>
      </c>
      <c r="D1169" t="s">
        <v>971</v>
      </c>
    </row>
    <row r="1170" spans="1:4" x14ac:dyDescent="0.55000000000000004">
      <c r="A1170" t="s">
        <v>1847</v>
      </c>
      <c r="B1170" t="s">
        <v>678</v>
      </c>
      <c r="C1170" s="1">
        <v>4139</v>
      </c>
      <c r="D1170" t="s">
        <v>668</v>
      </c>
    </row>
    <row r="1171" spans="1:4" x14ac:dyDescent="0.55000000000000004">
      <c r="A1171" t="s">
        <v>1848</v>
      </c>
      <c r="B1171" t="s">
        <v>678</v>
      </c>
      <c r="C1171" s="1">
        <v>21985</v>
      </c>
      <c r="D1171" t="s">
        <v>694</v>
      </c>
    </row>
    <row r="1172" spans="1:4" x14ac:dyDescent="0.55000000000000004">
      <c r="A1172" t="s">
        <v>1849</v>
      </c>
      <c r="B1172" t="s">
        <v>678</v>
      </c>
      <c r="C1172" s="1">
        <v>22030</v>
      </c>
      <c r="D1172" t="s">
        <v>668</v>
      </c>
    </row>
    <row r="1173" spans="1:4" x14ac:dyDescent="0.55000000000000004">
      <c r="A1173" t="s">
        <v>1850</v>
      </c>
      <c r="B1173" t="s">
        <v>678</v>
      </c>
      <c r="C1173" s="1">
        <v>3331</v>
      </c>
      <c r="D1173" t="s">
        <v>964</v>
      </c>
    </row>
    <row r="1174" spans="1:4" x14ac:dyDescent="0.55000000000000004">
      <c r="A1174" t="s">
        <v>1851</v>
      </c>
      <c r="B1174" t="s">
        <v>678</v>
      </c>
      <c r="C1174" s="1">
        <v>1146</v>
      </c>
      <c r="D1174" t="s">
        <v>741</v>
      </c>
    </row>
    <row r="1175" spans="1:4" x14ac:dyDescent="0.55000000000000004">
      <c r="A1175" t="s">
        <v>1852</v>
      </c>
      <c r="B1175" t="s">
        <v>678</v>
      </c>
      <c r="C1175" s="1">
        <v>2053</v>
      </c>
      <c r="D1175" t="s">
        <v>669</v>
      </c>
    </row>
    <row r="1176" spans="1:4" x14ac:dyDescent="0.55000000000000004">
      <c r="A1176" t="s">
        <v>1853</v>
      </c>
      <c r="B1176" t="s">
        <v>678</v>
      </c>
      <c r="C1176">
        <v>681</v>
      </c>
      <c r="D1176" t="s">
        <v>855</v>
      </c>
    </row>
    <row r="1177" spans="1:4" x14ac:dyDescent="0.55000000000000004">
      <c r="A1177" t="s">
        <v>1854</v>
      </c>
      <c r="B1177" t="s">
        <v>678</v>
      </c>
      <c r="C1177" s="1">
        <v>1642</v>
      </c>
      <c r="D1177" t="s">
        <v>764</v>
      </c>
    </row>
    <row r="1178" spans="1:4" x14ac:dyDescent="0.55000000000000004">
      <c r="A1178" t="s">
        <v>1855</v>
      </c>
      <c r="B1178" t="s">
        <v>678</v>
      </c>
      <c r="C1178">
        <v>406</v>
      </c>
      <c r="D1178" t="s">
        <v>1273</v>
      </c>
    </row>
    <row r="1179" spans="1:4" x14ac:dyDescent="0.55000000000000004">
      <c r="A1179" t="s">
        <v>1856</v>
      </c>
      <c r="B1179" t="s">
        <v>675</v>
      </c>
      <c r="C1179" s="1">
        <v>4302</v>
      </c>
      <c r="D1179" t="s">
        <v>775</v>
      </c>
    </row>
    <row r="1180" spans="1:4" x14ac:dyDescent="0.55000000000000004">
      <c r="A1180" t="s">
        <v>1857</v>
      </c>
      <c r="B1180" t="s">
        <v>678</v>
      </c>
      <c r="C1180">
        <v>873</v>
      </c>
      <c r="D1180" t="s">
        <v>764</v>
      </c>
    </row>
    <row r="1181" spans="1:4" x14ac:dyDescent="0.55000000000000004">
      <c r="A1181" t="s">
        <v>1858</v>
      </c>
      <c r="B1181" t="s">
        <v>678</v>
      </c>
      <c r="C1181">
        <v>203</v>
      </c>
      <c r="D1181" t="s">
        <v>900</v>
      </c>
    </row>
    <row r="1182" spans="1:4" x14ac:dyDescent="0.55000000000000004">
      <c r="A1182" t="s">
        <v>1859</v>
      </c>
      <c r="B1182" t="s">
        <v>678</v>
      </c>
      <c r="C1182">
        <v>452</v>
      </c>
      <c r="D1182" t="s">
        <v>795</v>
      </c>
    </row>
    <row r="1183" spans="1:4" x14ac:dyDescent="0.55000000000000004">
      <c r="A1183" t="s">
        <v>1860</v>
      </c>
      <c r="B1183" t="s">
        <v>678</v>
      </c>
      <c r="C1183" s="1">
        <v>5778</v>
      </c>
      <c r="D1183" t="s">
        <v>667</v>
      </c>
    </row>
    <row r="1184" spans="1:4" x14ac:dyDescent="0.55000000000000004">
      <c r="A1184" t="s">
        <v>1861</v>
      </c>
      <c r="B1184" t="s">
        <v>675</v>
      </c>
      <c r="C1184" s="1">
        <v>5558</v>
      </c>
      <c r="D1184" t="s">
        <v>738</v>
      </c>
    </row>
    <row r="1185" spans="1:4" x14ac:dyDescent="0.55000000000000004">
      <c r="A1185" t="s">
        <v>1862</v>
      </c>
      <c r="B1185" t="s">
        <v>678</v>
      </c>
      <c r="C1185">
        <v>110</v>
      </c>
      <c r="D1185" t="s">
        <v>897</v>
      </c>
    </row>
    <row r="1186" spans="1:4" x14ac:dyDescent="0.55000000000000004">
      <c r="A1186" t="s">
        <v>1863</v>
      </c>
      <c r="B1186" t="s">
        <v>675</v>
      </c>
      <c r="C1186" s="1">
        <v>116250</v>
      </c>
      <c r="D1186" t="s">
        <v>764</v>
      </c>
    </row>
    <row r="1187" spans="1:4" x14ac:dyDescent="0.55000000000000004">
      <c r="A1187" t="s">
        <v>1864</v>
      </c>
      <c r="B1187" t="s">
        <v>678</v>
      </c>
      <c r="C1187">
        <v>220</v>
      </c>
      <c r="D1187" t="s">
        <v>1232</v>
      </c>
    </row>
    <row r="1188" spans="1:4" x14ac:dyDescent="0.55000000000000004">
      <c r="A1188" t="s">
        <v>1865</v>
      </c>
      <c r="B1188" t="s">
        <v>678</v>
      </c>
      <c r="C1188">
        <v>152</v>
      </c>
      <c r="D1188" t="s">
        <v>821</v>
      </c>
    </row>
    <row r="1189" spans="1:4" x14ac:dyDescent="0.55000000000000004">
      <c r="A1189" t="s">
        <v>1866</v>
      </c>
      <c r="B1189" t="s">
        <v>678</v>
      </c>
      <c r="C1189">
        <v>596</v>
      </c>
      <c r="D1189" t="s">
        <v>720</v>
      </c>
    </row>
    <row r="1190" spans="1:4" x14ac:dyDescent="0.55000000000000004">
      <c r="A1190" t="s">
        <v>1867</v>
      </c>
      <c r="B1190" t="s">
        <v>675</v>
      </c>
      <c r="C1190" s="1">
        <v>5139</v>
      </c>
      <c r="D1190" t="s">
        <v>821</v>
      </c>
    </row>
    <row r="1191" spans="1:4" x14ac:dyDescent="0.55000000000000004">
      <c r="A1191" t="s">
        <v>1868</v>
      </c>
      <c r="B1191" t="s">
        <v>678</v>
      </c>
      <c r="C1191" s="1">
        <v>2083</v>
      </c>
      <c r="D1191" t="s">
        <v>775</v>
      </c>
    </row>
    <row r="1192" spans="1:4" x14ac:dyDescent="0.55000000000000004">
      <c r="A1192" t="s">
        <v>1869</v>
      </c>
      <c r="B1192" t="s">
        <v>678</v>
      </c>
      <c r="C1192" s="1">
        <v>9570</v>
      </c>
      <c r="D1192" t="s">
        <v>668</v>
      </c>
    </row>
    <row r="1193" spans="1:4" x14ac:dyDescent="0.55000000000000004">
      <c r="A1193" t="s">
        <v>1869</v>
      </c>
      <c r="B1193" t="s">
        <v>678</v>
      </c>
      <c r="C1193" s="1">
        <v>9570</v>
      </c>
      <c r="D1193" t="s">
        <v>769</v>
      </c>
    </row>
    <row r="1194" spans="1:4" x14ac:dyDescent="0.55000000000000004">
      <c r="A1194" t="s">
        <v>1870</v>
      </c>
      <c r="B1194" t="s">
        <v>675</v>
      </c>
      <c r="C1194" s="1">
        <v>15370</v>
      </c>
      <c r="D1194" t="s">
        <v>684</v>
      </c>
    </row>
    <row r="1195" spans="1:4" x14ac:dyDescent="0.55000000000000004">
      <c r="A1195" t="s">
        <v>1871</v>
      </c>
      <c r="B1195" t="s">
        <v>678</v>
      </c>
      <c r="C1195">
        <v>256</v>
      </c>
      <c r="D1195" t="s">
        <v>718</v>
      </c>
    </row>
    <row r="1196" spans="1:4" x14ac:dyDescent="0.55000000000000004">
      <c r="A1196" t="s">
        <v>1872</v>
      </c>
      <c r="B1196" t="s">
        <v>678</v>
      </c>
      <c r="C1196">
        <v>734</v>
      </c>
      <c r="D1196" t="s">
        <v>1022</v>
      </c>
    </row>
    <row r="1197" spans="1:4" x14ac:dyDescent="0.55000000000000004">
      <c r="A1197" t="s">
        <v>1873</v>
      </c>
      <c r="B1197" t="s">
        <v>678</v>
      </c>
      <c r="C1197" s="1">
        <v>6786</v>
      </c>
      <c r="D1197" t="s">
        <v>668</v>
      </c>
    </row>
    <row r="1198" spans="1:4" x14ac:dyDescent="0.55000000000000004">
      <c r="A1198" t="s">
        <v>1874</v>
      </c>
      <c r="B1198" t="s">
        <v>678</v>
      </c>
      <c r="C1198" s="1">
        <v>1120</v>
      </c>
      <c r="D1198" t="s">
        <v>682</v>
      </c>
    </row>
    <row r="1199" spans="1:4" x14ac:dyDescent="0.55000000000000004">
      <c r="A1199" t="s">
        <v>1875</v>
      </c>
      <c r="B1199" t="s">
        <v>678</v>
      </c>
      <c r="C1199" s="1">
        <v>1862</v>
      </c>
      <c r="D1199" t="s">
        <v>730</v>
      </c>
    </row>
    <row r="1200" spans="1:4" x14ac:dyDescent="0.55000000000000004">
      <c r="A1200" t="s">
        <v>1876</v>
      </c>
      <c r="B1200" t="s">
        <v>678</v>
      </c>
      <c r="C1200" s="1">
        <v>4946</v>
      </c>
      <c r="D1200" t="s">
        <v>668</v>
      </c>
    </row>
    <row r="1201" spans="1:4" x14ac:dyDescent="0.55000000000000004">
      <c r="A1201" t="s">
        <v>1877</v>
      </c>
      <c r="B1201" t="s">
        <v>678</v>
      </c>
      <c r="C1201">
        <v>297</v>
      </c>
      <c r="D1201" t="s">
        <v>937</v>
      </c>
    </row>
    <row r="1202" spans="1:4" x14ac:dyDescent="0.55000000000000004">
      <c r="A1202" t="s">
        <v>1877</v>
      </c>
      <c r="B1202" t="s">
        <v>678</v>
      </c>
      <c r="C1202">
        <v>297</v>
      </c>
      <c r="D1202" t="s">
        <v>900</v>
      </c>
    </row>
    <row r="1203" spans="1:4" x14ac:dyDescent="0.55000000000000004">
      <c r="A1203" t="s">
        <v>1878</v>
      </c>
      <c r="B1203" t="s">
        <v>678</v>
      </c>
      <c r="C1203">
        <v>932</v>
      </c>
      <c r="D1203" t="s">
        <v>754</v>
      </c>
    </row>
    <row r="1204" spans="1:4" x14ac:dyDescent="0.55000000000000004">
      <c r="A1204" t="s">
        <v>1879</v>
      </c>
      <c r="B1204" t="s">
        <v>678</v>
      </c>
      <c r="C1204">
        <v>104</v>
      </c>
      <c r="D1204" t="s">
        <v>1164</v>
      </c>
    </row>
    <row r="1205" spans="1:4" x14ac:dyDescent="0.55000000000000004">
      <c r="A1205" t="s">
        <v>1880</v>
      </c>
      <c r="B1205" t="s">
        <v>678</v>
      </c>
      <c r="C1205">
        <v>467</v>
      </c>
      <c r="D1205" t="s">
        <v>1022</v>
      </c>
    </row>
    <row r="1206" spans="1:4" x14ac:dyDescent="0.55000000000000004">
      <c r="A1206" t="s">
        <v>1881</v>
      </c>
      <c r="B1206" t="s">
        <v>678</v>
      </c>
      <c r="C1206">
        <v>100</v>
      </c>
      <c r="D1206" t="s">
        <v>923</v>
      </c>
    </row>
    <row r="1207" spans="1:4" x14ac:dyDescent="0.55000000000000004">
      <c r="A1207" t="s">
        <v>1882</v>
      </c>
      <c r="B1207" t="s">
        <v>678</v>
      </c>
      <c r="C1207" s="1">
        <v>39858</v>
      </c>
      <c r="D1207" t="s">
        <v>668</v>
      </c>
    </row>
    <row r="1208" spans="1:4" x14ac:dyDescent="0.55000000000000004">
      <c r="A1208" t="s">
        <v>1883</v>
      </c>
      <c r="B1208" t="s">
        <v>675</v>
      </c>
      <c r="C1208" s="1">
        <v>13710</v>
      </c>
      <c r="D1208" t="s">
        <v>951</v>
      </c>
    </row>
    <row r="1209" spans="1:4" x14ac:dyDescent="0.55000000000000004">
      <c r="A1209" t="s">
        <v>1883</v>
      </c>
      <c r="B1209" t="s">
        <v>675</v>
      </c>
      <c r="C1209" s="1">
        <v>13710</v>
      </c>
      <c r="D1209" t="s">
        <v>923</v>
      </c>
    </row>
    <row r="1210" spans="1:4" x14ac:dyDescent="0.55000000000000004">
      <c r="A1210" t="s">
        <v>1884</v>
      </c>
      <c r="B1210" t="s">
        <v>678</v>
      </c>
      <c r="C1210">
        <v>883</v>
      </c>
      <c r="D1210" t="s">
        <v>834</v>
      </c>
    </row>
    <row r="1211" spans="1:4" x14ac:dyDescent="0.55000000000000004">
      <c r="A1211" t="s">
        <v>1885</v>
      </c>
      <c r="B1211" t="s">
        <v>678</v>
      </c>
      <c r="C1211">
        <v>449</v>
      </c>
      <c r="D1211" t="s">
        <v>718</v>
      </c>
    </row>
    <row r="1212" spans="1:4" x14ac:dyDescent="0.55000000000000004">
      <c r="A1212" t="s">
        <v>1886</v>
      </c>
      <c r="B1212" t="s">
        <v>678</v>
      </c>
      <c r="C1212" s="1">
        <v>8997</v>
      </c>
      <c r="D1212" t="s">
        <v>694</v>
      </c>
    </row>
    <row r="1213" spans="1:4" x14ac:dyDescent="0.55000000000000004">
      <c r="A1213" t="s">
        <v>1887</v>
      </c>
      <c r="B1213" t="s">
        <v>675</v>
      </c>
      <c r="C1213" s="1">
        <v>4440</v>
      </c>
      <c r="D1213" t="s">
        <v>699</v>
      </c>
    </row>
    <row r="1214" spans="1:4" x14ac:dyDescent="0.55000000000000004">
      <c r="A1214" t="s">
        <v>1888</v>
      </c>
      <c r="B1214" t="s">
        <v>678</v>
      </c>
      <c r="C1214">
        <v>451</v>
      </c>
      <c r="D1214" t="s">
        <v>705</v>
      </c>
    </row>
    <row r="1215" spans="1:4" x14ac:dyDescent="0.55000000000000004">
      <c r="A1215" t="s">
        <v>1889</v>
      </c>
      <c r="B1215" t="s">
        <v>678</v>
      </c>
      <c r="C1215" s="1">
        <v>11054</v>
      </c>
      <c r="D1215" t="s">
        <v>668</v>
      </c>
    </row>
    <row r="1216" spans="1:4" x14ac:dyDescent="0.55000000000000004">
      <c r="A1216" t="s">
        <v>1890</v>
      </c>
      <c r="B1216" t="s">
        <v>675</v>
      </c>
      <c r="C1216" s="1">
        <v>3174</v>
      </c>
      <c r="D1216" t="s">
        <v>862</v>
      </c>
    </row>
    <row r="1217" spans="1:4" x14ac:dyDescent="0.55000000000000004">
      <c r="A1217" t="s">
        <v>1891</v>
      </c>
      <c r="B1217" t="s">
        <v>678</v>
      </c>
      <c r="C1217">
        <v>528</v>
      </c>
      <c r="D1217" t="s">
        <v>743</v>
      </c>
    </row>
    <row r="1218" spans="1:4" x14ac:dyDescent="0.55000000000000004">
      <c r="A1218" t="s">
        <v>1892</v>
      </c>
      <c r="B1218" t="s">
        <v>678</v>
      </c>
      <c r="C1218" s="1">
        <v>13430</v>
      </c>
      <c r="D1218" t="s">
        <v>705</v>
      </c>
    </row>
    <row r="1219" spans="1:4" x14ac:dyDescent="0.55000000000000004">
      <c r="A1219" t="s">
        <v>1893</v>
      </c>
      <c r="B1219" t="s">
        <v>675</v>
      </c>
      <c r="C1219" s="1">
        <v>17519</v>
      </c>
      <c r="D1219" t="s">
        <v>1017</v>
      </c>
    </row>
    <row r="1220" spans="1:4" x14ac:dyDescent="0.55000000000000004">
      <c r="A1220" t="s">
        <v>1894</v>
      </c>
      <c r="B1220" t="s">
        <v>678</v>
      </c>
      <c r="C1220">
        <v>87</v>
      </c>
      <c r="D1220" t="s">
        <v>769</v>
      </c>
    </row>
    <row r="1221" spans="1:4" x14ac:dyDescent="0.55000000000000004">
      <c r="A1221" t="s">
        <v>1895</v>
      </c>
      <c r="B1221" t="s">
        <v>678</v>
      </c>
      <c r="C1221">
        <v>416</v>
      </c>
      <c r="D1221" t="s">
        <v>756</v>
      </c>
    </row>
    <row r="1222" spans="1:4" x14ac:dyDescent="0.55000000000000004">
      <c r="A1222" t="s">
        <v>1896</v>
      </c>
      <c r="B1222" t="s">
        <v>678</v>
      </c>
      <c r="C1222">
        <v>488</v>
      </c>
      <c r="D1222" t="s">
        <v>758</v>
      </c>
    </row>
    <row r="1223" spans="1:4" x14ac:dyDescent="0.55000000000000004">
      <c r="A1223" t="s">
        <v>1897</v>
      </c>
      <c r="B1223" t="s">
        <v>678</v>
      </c>
      <c r="C1223">
        <v>638</v>
      </c>
      <c r="D1223" t="s">
        <v>1037</v>
      </c>
    </row>
    <row r="1224" spans="1:4" x14ac:dyDescent="0.55000000000000004">
      <c r="A1224" t="s">
        <v>1898</v>
      </c>
      <c r="B1224" t="s">
        <v>678</v>
      </c>
      <c r="C1224">
        <v>632</v>
      </c>
      <c r="D1224" t="s">
        <v>909</v>
      </c>
    </row>
    <row r="1225" spans="1:4" x14ac:dyDescent="0.55000000000000004">
      <c r="A1225" t="s">
        <v>1899</v>
      </c>
      <c r="B1225" t="s">
        <v>678</v>
      </c>
      <c r="C1225">
        <v>790</v>
      </c>
      <c r="D1225" t="s">
        <v>684</v>
      </c>
    </row>
    <row r="1226" spans="1:4" x14ac:dyDescent="0.55000000000000004">
      <c r="A1226" t="s">
        <v>1900</v>
      </c>
      <c r="B1226" t="s">
        <v>678</v>
      </c>
      <c r="C1226">
        <v>690</v>
      </c>
      <c r="D1226" t="s">
        <v>903</v>
      </c>
    </row>
    <row r="1227" spans="1:4" x14ac:dyDescent="0.55000000000000004">
      <c r="A1227" t="s">
        <v>1901</v>
      </c>
      <c r="B1227" t="s">
        <v>675</v>
      </c>
      <c r="C1227" s="1">
        <v>11246</v>
      </c>
      <c r="D1227" t="s">
        <v>754</v>
      </c>
    </row>
    <row r="1228" spans="1:4" x14ac:dyDescent="0.55000000000000004">
      <c r="A1228" t="s">
        <v>1902</v>
      </c>
      <c r="B1228" t="s">
        <v>678</v>
      </c>
      <c r="C1228">
        <v>115</v>
      </c>
      <c r="D1228" t="s">
        <v>779</v>
      </c>
    </row>
    <row r="1229" spans="1:4" x14ac:dyDescent="0.55000000000000004">
      <c r="A1229" t="s">
        <v>1903</v>
      </c>
      <c r="B1229" t="s">
        <v>678</v>
      </c>
      <c r="C1229" s="1">
        <v>1530</v>
      </c>
      <c r="D1229" t="s">
        <v>712</v>
      </c>
    </row>
    <row r="1230" spans="1:4" x14ac:dyDescent="0.55000000000000004">
      <c r="A1230" t="s">
        <v>1904</v>
      </c>
      <c r="B1230" t="s">
        <v>678</v>
      </c>
      <c r="C1230">
        <v>241</v>
      </c>
      <c r="D1230" t="s">
        <v>747</v>
      </c>
    </row>
    <row r="1231" spans="1:4" x14ac:dyDescent="0.55000000000000004">
      <c r="A1231" t="s">
        <v>1905</v>
      </c>
      <c r="B1231" t="s">
        <v>678</v>
      </c>
      <c r="C1231">
        <v>693</v>
      </c>
      <c r="D1231" t="s">
        <v>764</v>
      </c>
    </row>
    <row r="1232" spans="1:4" x14ac:dyDescent="0.55000000000000004">
      <c r="A1232" t="s">
        <v>1906</v>
      </c>
      <c r="B1232" t="s">
        <v>678</v>
      </c>
      <c r="C1232">
        <v>436</v>
      </c>
      <c r="D1232" t="s">
        <v>909</v>
      </c>
    </row>
    <row r="1233" spans="1:4" x14ac:dyDescent="0.55000000000000004">
      <c r="A1233" t="s">
        <v>1907</v>
      </c>
      <c r="B1233" t="s">
        <v>678</v>
      </c>
      <c r="C1233" s="1">
        <v>1182</v>
      </c>
      <c r="D1233" t="s">
        <v>728</v>
      </c>
    </row>
    <row r="1234" spans="1:4" x14ac:dyDescent="0.55000000000000004">
      <c r="A1234" t="s">
        <v>1908</v>
      </c>
      <c r="B1234" t="s">
        <v>678</v>
      </c>
      <c r="C1234" s="1">
        <v>1126</v>
      </c>
      <c r="D1234" t="s">
        <v>848</v>
      </c>
    </row>
    <row r="1235" spans="1:4" x14ac:dyDescent="0.55000000000000004">
      <c r="A1235" t="s">
        <v>1909</v>
      </c>
      <c r="B1235" t="s">
        <v>678</v>
      </c>
      <c r="C1235">
        <v>543</v>
      </c>
      <c r="D1235" t="s">
        <v>826</v>
      </c>
    </row>
    <row r="1236" spans="1:4" x14ac:dyDescent="0.55000000000000004">
      <c r="A1236" t="s">
        <v>1910</v>
      </c>
      <c r="B1236" t="s">
        <v>678</v>
      </c>
      <c r="C1236">
        <v>590</v>
      </c>
      <c r="D1236" t="s">
        <v>959</v>
      </c>
    </row>
    <row r="1237" spans="1:4" x14ac:dyDescent="0.55000000000000004">
      <c r="A1237" t="s">
        <v>1911</v>
      </c>
      <c r="B1237" t="s">
        <v>678</v>
      </c>
      <c r="C1237" s="1">
        <v>2338</v>
      </c>
      <c r="D1237" t="s">
        <v>668</v>
      </c>
    </row>
    <row r="1238" spans="1:4" x14ac:dyDescent="0.55000000000000004">
      <c r="A1238" t="s">
        <v>1912</v>
      </c>
      <c r="B1238" t="s">
        <v>678</v>
      </c>
      <c r="C1238">
        <v>934</v>
      </c>
      <c r="D1238" t="s">
        <v>775</v>
      </c>
    </row>
    <row r="1239" spans="1:4" x14ac:dyDescent="0.55000000000000004">
      <c r="A1239" t="s">
        <v>1913</v>
      </c>
      <c r="B1239" t="s">
        <v>678</v>
      </c>
      <c r="C1239" s="1">
        <v>2724</v>
      </c>
      <c r="D1239" t="s">
        <v>701</v>
      </c>
    </row>
    <row r="1240" spans="1:4" x14ac:dyDescent="0.55000000000000004">
      <c r="A1240" t="s">
        <v>1914</v>
      </c>
      <c r="B1240" t="s">
        <v>678</v>
      </c>
      <c r="C1240">
        <v>934</v>
      </c>
      <c r="D1240" t="s">
        <v>817</v>
      </c>
    </row>
    <row r="1241" spans="1:4" x14ac:dyDescent="0.55000000000000004">
      <c r="A1241" t="s">
        <v>1915</v>
      </c>
      <c r="B1241" t="s">
        <v>678</v>
      </c>
      <c r="C1241">
        <v>23</v>
      </c>
      <c r="D1241" t="s">
        <v>783</v>
      </c>
    </row>
    <row r="1242" spans="1:4" x14ac:dyDescent="0.55000000000000004">
      <c r="A1242" t="s">
        <v>1916</v>
      </c>
      <c r="B1242" t="s">
        <v>678</v>
      </c>
      <c r="C1242" s="1">
        <v>56703</v>
      </c>
      <c r="D1242" t="s">
        <v>668</v>
      </c>
    </row>
    <row r="1243" spans="1:4" x14ac:dyDescent="0.55000000000000004">
      <c r="A1243" t="s">
        <v>1916</v>
      </c>
      <c r="B1243" t="s">
        <v>678</v>
      </c>
      <c r="C1243" s="1">
        <v>56703</v>
      </c>
      <c r="D1243" t="s">
        <v>769</v>
      </c>
    </row>
    <row r="1244" spans="1:4" x14ac:dyDescent="0.55000000000000004">
      <c r="A1244" t="s">
        <v>1917</v>
      </c>
      <c r="B1244" t="s">
        <v>678</v>
      </c>
      <c r="C1244">
        <v>829</v>
      </c>
      <c r="D1244" t="s">
        <v>738</v>
      </c>
    </row>
    <row r="1245" spans="1:4" x14ac:dyDescent="0.55000000000000004">
      <c r="A1245" t="s">
        <v>1918</v>
      </c>
      <c r="B1245" t="s">
        <v>675</v>
      </c>
      <c r="C1245" s="1">
        <v>1414</v>
      </c>
      <c r="D1245" t="s">
        <v>1273</v>
      </c>
    </row>
    <row r="1246" spans="1:4" x14ac:dyDescent="0.55000000000000004">
      <c r="A1246" t="s">
        <v>1919</v>
      </c>
      <c r="B1246" t="s">
        <v>678</v>
      </c>
      <c r="C1246" s="1">
        <v>1238</v>
      </c>
      <c r="D1246" t="s">
        <v>945</v>
      </c>
    </row>
    <row r="1247" spans="1:4" x14ac:dyDescent="0.55000000000000004">
      <c r="A1247" t="s">
        <v>1920</v>
      </c>
      <c r="B1247" t="s">
        <v>678</v>
      </c>
      <c r="C1247" s="1">
        <v>3447</v>
      </c>
      <c r="D1247" t="s">
        <v>848</v>
      </c>
    </row>
    <row r="1248" spans="1:4" x14ac:dyDescent="0.55000000000000004">
      <c r="A1248" t="s">
        <v>1921</v>
      </c>
      <c r="B1248" t="s">
        <v>675</v>
      </c>
      <c r="C1248" s="1">
        <v>1292</v>
      </c>
      <c r="D1248" t="s">
        <v>857</v>
      </c>
    </row>
    <row r="1249" spans="1:4" x14ac:dyDescent="0.55000000000000004">
      <c r="A1249" t="s">
        <v>1922</v>
      </c>
      <c r="B1249" t="s">
        <v>678</v>
      </c>
      <c r="C1249">
        <v>768</v>
      </c>
      <c r="D1249" t="s">
        <v>951</v>
      </c>
    </row>
    <row r="1250" spans="1:4" x14ac:dyDescent="0.55000000000000004">
      <c r="A1250" t="s">
        <v>1923</v>
      </c>
      <c r="B1250" t="s">
        <v>726</v>
      </c>
      <c r="C1250">
        <v>76</v>
      </c>
      <c r="D1250" t="s">
        <v>793</v>
      </c>
    </row>
    <row r="1251" spans="1:4" x14ac:dyDescent="0.55000000000000004">
      <c r="A1251" t="s">
        <v>1924</v>
      </c>
      <c r="B1251" t="s">
        <v>678</v>
      </c>
      <c r="C1251">
        <v>512</v>
      </c>
      <c r="D1251" t="s">
        <v>754</v>
      </c>
    </row>
    <row r="1252" spans="1:4" x14ac:dyDescent="0.55000000000000004">
      <c r="A1252" t="s">
        <v>1925</v>
      </c>
      <c r="B1252" t="s">
        <v>678</v>
      </c>
      <c r="C1252">
        <v>480</v>
      </c>
      <c r="D1252" t="s">
        <v>720</v>
      </c>
    </row>
    <row r="1253" spans="1:4" x14ac:dyDescent="0.55000000000000004">
      <c r="A1253" t="s">
        <v>1926</v>
      </c>
      <c r="B1253" t="s">
        <v>678</v>
      </c>
      <c r="C1253">
        <v>611</v>
      </c>
      <c r="D1253" t="s">
        <v>1022</v>
      </c>
    </row>
    <row r="1254" spans="1:4" x14ac:dyDescent="0.55000000000000004">
      <c r="A1254" t="s">
        <v>1927</v>
      </c>
      <c r="B1254" t="s">
        <v>678</v>
      </c>
      <c r="C1254" s="1">
        <v>1283</v>
      </c>
      <c r="D1254" t="s">
        <v>728</v>
      </c>
    </row>
    <row r="1255" spans="1:4" x14ac:dyDescent="0.55000000000000004">
      <c r="A1255" t="s">
        <v>1928</v>
      </c>
      <c r="B1255" t="s">
        <v>678</v>
      </c>
      <c r="C1255" s="1">
        <v>2236</v>
      </c>
      <c r="D1255" t="s">
        <v>741</v>
      </c>
    </row>
    <row r="1256" spans="1:4" x14ac:dyDescent="0.55000000000000004">
      <c r="A1256" t="s">
        <v>1929</v>
      </c>
      <c r="B1256" t="s">
        <v>675</v>
      </c>
      <c r="C1256" s="1">
        <v>2715</v>
      </c>
      <c r="D1256" t="s">
        <v>686</v>
      </c>
    </row>
    <row r="1257" spans="1:4" x14ac:dyDescent="0.55000000000000004">
      <c r="A1257" t="s">
        <v>1930</v>
      </c>
      <c r="B1257" t="s">
        <v>678</v>
      </c>
      <c r="C1257">
        <v>537</v>
      </c>
      <c r="D1257" t="s">
        <v>667</v>
      </c>
    </row>
    <row r="1258" spans="1:4" x14ac:dyDescent="0.55000000000000004">
      <c r="A1258" t="s">
        <v>1931</v>
      </c>
      <c r="B1258" t="s">
        <v>675</v>
      </c>
      <c r="C1258" s="1">
        <v>9888</v>
      </c>
      <c r="D1258" t="s">
        <v>669</v>
      </c>
    </row>
    <row r="1259" spans="1:4" x14ac:dyDescent="0.55000000000000004">
      <c r="A1259" t="s">
        <v>1932</v>
      </c>
      <c r="B1259" t="s">
        <v>678</v>
      </c>
      <c r="C1259">
        <v>250</v>
      </c>
      <c r="D1259" t="s">
        <v>951</v>
      </c>
    </row>
    <row r="1260" spans="1:4" x14ac:dyDescent="0.55000000000000004">
      <c r="A1260" t="s">
        <v>1933</v>
      </c>
      <c r="B1260" t="s">
        <v>675</v>
      </c>
      <c r="C1260" s="1">
        <v>4480</v>
      </c>
      <c r="D1260" t="s">
        <v>732</v>
      </c>
    </row>
    <row r="1261" spans="1:4" x14ac:dyDescent="0.55000000000000004">
      <c r="A1261" t="s">
        <v>1934</v>
      </c>
      <c r="B1261" t="s">
        <v>675</v>
      </c>
      <c r="C1261" s="1">
        <v>1611</v>
      </c>
      <c r="D1261" t="s">
        <v>734</v>
      </c>
    </row>
    <row r="1262" spans="1:4" x14ac:dyDescent="0.55000000000000004">
      <c r="A1262" t="s">
        <v>1935</v>
      </c>
      <c r="B1262" t="s">
        <v>678</v>
      </c>
      <c r="C1262">
        <v>463</v>
      </c>
      <c r="D1262" t="s">
        <v>1355</v>
      </c>
    </row>
    <row r="1263" spans="1:4" x14ac:dyDescent="0.55000000000000004">
      <c r="A1263" t="s">
        <v>670</v>
      </c>
      <c r="B1263" t="s">
        <v>678</v>
      </c>
      <c r="C1263">
        <v>580</v>
      </c>
      <c r="D1263" t="s">
        <v>667</v>
      </c>
    </row>
    <row r="1264" spans="1:4" x14ac:dyDescent="0.55000000000000004">
      <c r="A1264" t="s">
        <v>1936</v>
      </c>
      <c r="B1264" t="s">
        <v>678</v>
      </c>
      <c r="C1264">
        <v>58</v>
      </c>
      <c r="D1264" t="s">
        <v>743</v>
      </c>
    </row>
    <row r="1265" spans="1:4" x14ac:dyDescent="0.55000000000000004">
      <c r="A1265" t="s">
        <v>1937</v>
      </c>
      <c r="B1265" t="s">
        <v>678</v>
      </c>
      <c r="C1265" s="1">
        <v>7129</v>
      </c>
      <c r="D1265" t="s">
        <v>668</v>
      </c>
    </row>
    <row r="1266" spans="1:4" x14ac:dyDescent="0.55000000000000004">
      <c r="A1266" t="s">
        <v>1937</v>
      </c>
      <c r="B1266" t="s">
        <v>678</v>
      </c>
      <c r="C1266" s="1">
        <v>7129</v>
      </c>
      <c r="D1266" t="s">
        <v>769</v>
      </c>
    </row>
    <row r="1267" spans="1:4" x14ac:dyDescent="0.55000000000000004">
      <c r="A1267" t="s">
        <v>1938</v>
      </c>
      <c r="B1267" t="s">
        <v>675</v>
      </c>
      <c r="C1267" s="1">
        <v>41250</v>
      </c>
      <c r="D1267" t="s">
        <v>848</v>
      </c>
    </row>
    <row r="1268" spans="1:4" x14ac:dyDescent="0.55000000000000004">
      <c r="A1268" t="s">
        <v>1939</v>
      </c>
      <c r="B1268" t="s">
        <v>678</v>
      </c>
      <c r="C1268">
        <v>626</v>
      </c>
      <c r="D1268" t="s">
        <v>919</v>
      </c>
    </row>
    <row r="1269" spans="1:4" x14ac:dyDescent="0.55000000000000004">
      <c r="A1269" t="s">
        <v>1940</v>
      </c>
      <c r="B1269" t="s">
        <v>678</v>
      </c>
      <c r="C1269">
        <v>669</v>
      </c>
      <c r="D1269" t="s">
        <v>826</v>
      </c>
    </row>
    <row r="1270" spans="1:4" x14ac:dyDescent="0.55000000000000004">
      <c r="A1270" t="s">
        <v>1941</v>
      </c>
      <c r="B1270" t="s">
        <v>678</v>
      </c>
      <c r="C1270">
        <v>13</v>
      </c>
      <c r="D1270" t="s">
        <v>783</v>
      </c>
    </row>
    <row r="1271" spans="1:4" x14ac:dyDescent="0.55000000000000004">
      <c r="A1271" t="s">
        <v>1942</v>
      </c>
      <c r="B1271" t="s">
        <v>678</v>
      </c>
      <c r="C1271" s="1">
        <v>1263</v>
      </c>
      <c r="D1271" t="s">
        <v>1008</v>
      </c>
    </row>
    <row r="1272" spans="1:4" x14ac:dyDescent="0.55000000000000004">
      <c r="A1272" t="s">
        <v>1943</v>
      </c>
      <c r="B1272" t="s">
        <v>675</v>
      </c>
      <c r="C1272" s="1">
        <v>7042</v>
      </c>
      <c r="D1272" t="s">
        <v>836</v>
      </c>
    </row>
    <row r="1273" spans="1:4" x14ac:dyDescent="0.55000000000000004">
      <c r="A1273" t="s">
        <v>1944</v>
      </c>
      <c r="B1273" t="s">
        <v>678</v>
      </c>
      <c r="C1273">
        <v>384</v>
      </c>
      <c r="D1273" t="s">
        <v>1273</v>
      </c>
    </row>
    <row r="1274" spans="1:4" x14ac:dyDescent="0.55000000000000004">
      <c r="A1274" t="s">
        <v>1945</v>
      </c>
      <c r="B1274" t="s">
        <v>678</v>
      </c>
      <c r="C1274">
        <v>138</v>
      </c>
      <c r="D1274" t="s">
        <v>679</v>
      </c>
    </row>
    <row r="1275" spans="1:4" x14ac:dyDescent="0.55000000000000004">
      <c r="A1275" t="s">
        <v>1946</v>
      </c>
      <c r="B1275" t="s">
        <v>675</v>
      </c>
      <c r="C1275" s="1">
        <v>1890</v>
      </c>
      <c r="D1275" t="s">
        <v>669</v>
      </c>
    </row>
    <row r="1276" spans="1:4" x14ac:dyDescent="0.55000000000000004">
      <c r="A1276" t="s">
        <v>1947</v>
      </c>
      <c r="B1276" t="s">
        <v>678</v>
      </c>
      <c r="C1276">
        <v>298</v>
      </c>
      <c r="D1276" t="s">
        <v>771</v>
      </c>
    </row>
    <row r="1277" spans="1:4" x14ac:dyDescent="0.55000000000000004">
      <c r="A1277" t="s">
        <v>701</v>
      </c>
      <c r="B1277" t="s">
        <v>678</v>
      </c>
      <c r="C1277">
        <v>225</v>
      </c>
      <c r="D1277" t="s">
        <v>870</v>
      </c>
    </row>
    <row r="1278" spans="1:4" x14ac:dyDescent="0.55000000000000004">
      <c r="A1278" t="s">
        <v>1948</v>
      </c>
      <c r="B1278" t="s">
        <v>678</v>
      </c>
      <c r="C1278">
        <v>667</v>
      </c>
      <c r="D1278" t="s">
        <v>756</v>
      </c>
    </row>
    <row r="1279" spans="1:4" x14ac:dyDescent="0.55000000000000004">
      <c r="A1279" t="s">
        <v>1949</v>
      </c>
      <c r="B1279" t="s">
        <v>678</v>
      </c>
      <c r="C1279">
        <v>129</v>
      </c>
      <c r="D1279" t="s">
        <v>703</v>
      </c>
    </row>
    <row r="1280" spans="1:4" x14ac:dyDescent="0.55000000000000004">
      <c r="A1280" t="s">
        <v>1950</v>
      </c>
      <c r="B1280" t="s">
        <v>678</v>
      </c>
      <c r="C1280" s="1">
        <v>25113</v>
      </c>
      <c r="D1280" t="s">
        <v>728</v>
      </c>
    </row>
    <row r="1281" spans="1:4" x14ac:dyDescent="0.55000000000000004">
      <c r="A1281" t="s">
        <v>1951</v>
      </c>
      <c r="B1281" t="s">
        <v>678</v>
      </c>
      <c r="C1281">
        <v>215</v>
      </c>
      <c r="D1281" t="s">
        <v>855</v>
      </c>
    </row>
    <row r="1282" spans="1:4" x14ac:dyDescent="0.55000000000000004">
      <c r="A1282" t="s">
        <v>1952</v>
      </c>
      <c r="B1282" t="s">
        <v>678</v>
      </c>
      <c r="C1282">
        <v>478</v>
      </c>
      <c r="D1282" t="s">
        <v>1537</v>
      </c>
    </row>
    <row r="1283" spans="1:4" x14ac:dyDescent="0.55000000000000004">
      <c r="A1283" t="s">
        <v>1953</v>
      </c>
      <c r="B1283" t="s">
        <v>678</v>
      </c>
      <c r="C1283">
        <v>316</v>
      </c>
      <c r="D1283" t="s">
        <v>676</v>
      </c>
    </row>
    <row r="1284" spans="1:4" x14ac:dyDescent="0.55000000000000004">
      <c r="A1284" t="s">
        <v>1954</v>
      </c>
      <c r="B1284" t="s">
        <v>675</v>
      </c>
      <c r="C1284" s="1">
        <v>1434</v>
      </c>
      <c r="D1284" t="s">
        <v>806</v>
      </c>
    </row>
    <row r="1285" spans="1:4" x14ac:dyDescent="0.55000000000000004">
      <c r="A1285" t="s">
        <v>1955</v>
      </c>
      <c r="B1285" t="s">
        <v>675</v>
      </c>
      <c r="C1285" s="1">
        <v>2537</v>
      </c>
      <c r="D1285" t="s">
        <v>732</v>
      </c>
    </row>
    <row r="1286" spans="1:4" x14ac:dyDescent="0.55000000000000004">
      <c r="A1286" t="s">
        <v>1956</v>
      </c>
      <c r="B1286" t="s">
        <v>678</v>
      </c>
      <c r="C1286" s="1">
        <v>21904</v>
      </c>
      <c r="D1286" t="s">
        <v>666</v>
      </c>
    </row>
    <row r="1287" spans="1:4" x14ac:dyDescent="0.55000000000000004">
      <c r="A1287" t="s">
        <v>1957</v>
      </c>
      <c r="B1287" t="s">
        <v>678</v>
      </c>
      <c r="C1287">
        <v>955</v>
      </c>
      <c r="D1287" t="s">
        <v>690</v>
      </c>
    </row>
    <row r="1288" spans="1:4" x14ac:dyDescent="0.55000000000000004">
      <c r="A1288" t="s">
        <v>1958</v>
      </c>
      <c r="B1288" t="s">
        <v>675</v>
      </c>
      <c r="C1288" s="1">
        <v>3425</v>
      </c>
      <c r="D1288" t="s">
        <v>821</v>
      </c>
    </row>
    <row r="1289" spans="1:4" x14ac:dyDescent="0.55000000000000004">
      <c r="A1289" t="s">
        <v>1958</v>
      </c>
      <c r="B1289" t="s">
        <v>675</v>
      </c>
      <c r="C1289" s="1">
        <v>3425</v>
      </c>
      <c r="D1289" t="s">
        <v>764</v>
      </c>
    </row>
    <row r="1290" spans="1:4" x14ac:dyDescent="0.55000000000000004">
      <c r="A1290" t="s">
        <v>1959</v>
      </c>
      <c r="B1290" t="s">
        <v>678</v>
      </c>
      <c r="C1290">
        <v>329</v>
      </c>
      <c r="D1290" t="s">
        <v>694</v>
      </c>
    </row>
    <row r="1291" spans="1:4" x14ac:dyDescent="0.55000000000000004">
      <c r="A1291" t="s">
        <v>1960</v>
      </c>
      <c r="B1291" t="s">
        <v>678</v>
      </c>
      <c r="C1291" s="1">
        <v>2929</v>
      </c>
      <c r="D1291" t="s">
        <v>728</v>
      </c>
    </row>
    <row r="1292" spans="1:4" x14ac:dyDescent="0.55000000000000004">
      <c r="A1292" t="s">
        <v>1961</v>
      </c>
      <c r="B1292" t="s">
        <v>678</v>
      </c>
      <c r="C1292" s="1">
        <v>3815</v>
      </c>
      <c r="D1292" t="s">
        <v>728</v>
      </c>
    </row>
    <row r="1293" spans="1:4" x14ac:dyDescent="0.55000000000000004">
      <c r="A1293" t="s">
        <v>1962</v>
      </c>
      <c r="B1293" t="s">
        <v>678</v>
      </c>
      <c r="C1293">
        <v>266</v>
      </c>
      <c r="D1293" t="s">
        <v>903</v>
      </c>
    </row>
    <row r="1294" spans="1:4" x14ac:dyDescent="0.55000000000000004">
      <c r="A1294" t="s">
        <v>1963</v>
      </c>
      <c r="B1294" t="s">
        <v>678</v>
      </c>
      <c r="C1294" s="1">
        <v>1416</v>
      </c>
      <c r="D1294" t="s">
        <v>738</v>
      </c>
    </row>
    <row r="1295" spans="1:4" x14ac:dyDescent="0.55000000000000004">
      <c r="A1295" t="s">
        <v>1964</v>
      </c>
      <c r="B1295" t="s">
        <v>678</v>
      </c>
      <c r="C1295">
        <v>108</v>
      </c>
      <c r="D1295" t="s">
        <v>703</v>
      </c>
    </row>
    <row r="1296" spans="1:4" x14ac:dyDescent="0.55000000000000004">
      <c r="A1296" t="s">
        <v>1965</v>
      </c>
      <c r="B1296" t="s">
        <v>678</v>
      </c>
      <c r="C1296">
        <v>64</v>
      </c>
      <c r="D1296" t="s">
        <v>903</v>
      </c>
    </row>
    <row r="1297" spans="1:4" x14ac:dyDescent="0.55000000000000004">
      <c r="A1297" t="s">
        <v>1966</v>
      </c>
      <c r="B1297" t="s">
        <v>678</v>
      </c>
      <c r="C1297">
        <v>434</v>
      </c>
      <c r="D1297" t="s">
        <v>810</v>
      </c>
    </row>
    <row r="1298" spans="1:4" x14ac:dyDescent="0.55000000000000004">
      <c r="A1298" t="s">
        <v>1967</v>
      </c>
      <c r="B1298" t="s">
        <v>675</v>
      </c>
      <c r="C1298" s="1">
        <v>1185</v>
      </c>
      <c r="D1298" t="s">
        <v>686</v>
      </c>
    </row>
    <row r="1299" spans="1:4" x14ac:dyDescent="0.55000000000000004">
      <c r="A1299" t="s">
        <v>1967</v>
      </c>
      <c r="B1299" t="s">
        <v>675</v>
      </c>
      <c r="C1299" s="1">
        <v>1185</v>
      </c>
      <c r="D1299" t="s">
        <v>703</v>
      </c>
    </row>
    <row r="1300" spans="1:4" x14ac:dyDescent="0.55000000000000004">
      <c r="A1300" t="s">
        <v>1967</v>
      </c>
      <c r="B1300" t="s">
        <v>675</v>
      </c>
      <c r="C1300" s="1">
        <v>1185</v>
      </c>
      <c r="D1300" t="s">
        <v>679</v>
      </c>
    </row>
    <row r="1301" spans="1:4" x14ac:dyDescent="0.55000000000000004">
      <c r="A1301" t="s">
        <v>1968</v>
      </c>
      <c r="B1301" t="s">
        <v>678</v>
      </c>
      <c r="C1301">
        <v>558</v>
      </c>
      <c r="D1301" t="s">
        <v>994</v>
      </c>
    </row>
    <row r="1302" spans="1:4" x14ac:dyDescent="0.55000000000000004">
      <c r="A1302" t="s">
        <v>692</v>
      </c>
      <c r="B1302" t="s">
        <v>678</v>
      </c>
      <c r="C1302" s="1">
        <v>1428</v>
      </c>
      <c r="D1302" t="s">
        <v>730</v>
      </c>
    </row>
    <row r="1303" spans="1:4" x14ac:dyDescent="0.55000000000000004">
      <c r="A1303" t="s">
        <v>1969</v>
      </c>
      <c r="B1303" t="s">
        <v>678</v>
      </c>
      <c r="C1303" s="1">
        <v>1210</v>
      </c>
      <c r="D1303" t="s">
        <v>736</v>
      </c>
    </row>
    <row r="1304" spans="1:4" x14ac:dyDescent="0.55000000000000004">
      <c r="A1304" t="s">
        <v>1970</v>
      </c>
      <c r="B1304" t="s">
        <v>675</v>
      </c>
      <c r="C1304" s="1">
        <v>13140</v>
      </c>
      <c r="D1304" t="s">
        <v>666</v>
      </c>
    </row>
    <row r="1305" spans="1:4" x14ac:dyDescent="0.55000000000000004">
      <c r="A1305" t="s">
        <v>1971</v>
      </c>
      <c r="B1305" t="s">
        <v>675</v>
      </c>
      <c r="C1305" s="1">
        <v>1607</v>
      </c>
      <c r="D1305" t="s">
        <v>766</v>
      </c>
    </row>
    <row r="1306" spans="1:4" x14ac:dyDescent="0.55000000000000004">
      <c r="A1306" t="s">
        <v>1972</v>
      </c>
      <c r="B1306" t="s">
        <v>678</v>
      </c>
      <c r="C1306" s="1">
        <v>1155</v>
      </c>
      <c r="D1306" t="s">
        <v>795</v>
      </c>
    </row>
    <row r="1307" spans="1:4" x14ac:dyDescent="0.55000000000000004">
      <c r="A1307" t="s">
        <v>679</v>
      </c>
      <c r="B1307" t="s">
        <v>675</v>
      </c>
      <c r="C1307" s="1">
        <v>15134</v>
      </c>
      <c r="D1307" t="s">
        <v>741</v>
      </c>
    </row>
    <row r="1308" spans="1:4" x14ac:dyDescent="0.55000000000000004">
      <c r="A1308" t="s">
        <v>1973</v>
      </c>
      <c r="B1308" t="s">
        <v>678</v>
      </c>
      <c r="C1308" s="1">
        <v>4196</v>
      </c>
      <c r="D1308" t="s">
        <v>705</v>
      </c>
    </row>
    <row r="1309" spans="1:4" x14ac:dyDescent="0.55000000000000004">
      <c r="A1309" t="s">
        <v>1974</v>
      </c>
      <c r="B1309" t="s">
        <v>678</v>
      </c>
      <c r="C1309">
        <v>843</v>
      </c>
      <c r="D1309" t="s">
        <v>676</v>
      </c>
    </row>
    <row r="1310" spans="1:4" x14ac:dyDescent="0.55000000000000004">
      <c r="A1310" t="s">
        <v>1975</v>
      </c>
      <c r="B1310" t="s">
        <v>675</v>
      </c>
      <c r="C1310" s="1">
        <v>9811</v>
      </c>
      <c r="D1310" t="s">
        <v>1008</v>
      </c>
    </row>
    <row r="1311" spans="1:4" x14ac:dyDescent="0.55000000000000004">
      <c r="A1311" t="s">
        <v>1976</v>
      </c>
      <c r="B1311" t="s">
        <v>678</v>
      </c>
      <c r="C1311" s="1">
        <v>1506</v>
      </c>
      <c r="D1311" t="s">
        <v>1017</v>
      </c>
    </row>
    <row r="1312" spans="1:4" x14ac:dyDescent="0.55000000000000004">
      <c r="A1312" t="s">
        <v>1977</v>
      </c>
      <c r="B1312" t="s">
        <v>675</v>
      </c>
      <c r="C1312" s="1">
        <v>5255</v>
      </c>
      <c r="D1312" t="s">
        <v>747</v>
      </c>
    </row>
    <row r="1313" spans="1:4" x14ac:dyDescent="0.55000000000000004">
      <c r="A1313" t="s">
        <v>1978</v>
      </c>
      <c r="B1313" t="s">
        <v>678</v>
      </c>
      <c r="C1313">
        <v>754</v>
      </c>
      <c r="D1313" t="s">
        <v>712</v>
      </c>
    </row>
    <row r="1314" spans="1:4" x14ac:dyDescent="0.55000000000000004">
      <c r="A1314" t="s">
        <v>1979</v>
      </c>
      <c r="B1314" t="s">
        <v>678</v>
      </c>
      <c r="C1314" s="1">
        <v>13603</v>
      </c>
      <c r="D1314" t="s">
        <v>728</v>
      </c>
    </row>
    <row r="1315" spans="1:4" x14ac:dyDescent="0.55000000000000004">
      <c r="A1315" t="s">
        <v>1980</v>
      </c>
      <c r="B1315" t="s">
        <v>675</v>
      </c>
      <c r="C1315" s="1">
        <v>89078</v>
      </c>
      <c r="D1315" t="s">
        <v>728</v>
      </c>
    </row>
    <row r="1316" spans="1:4" x14ac:dyDescent="0.55000000000000004">
      <c r="A1316" t="s">
        <v>1981</v>
      </c>
      <c r="B1316" t="s">
        <v>675</v>
      </c>
      <c r="C1316" s="1">
        <v>1307</v>
      </c>
      <c r="D1316" t="s">
        <v>964</v>
      </c>
    </row>
    <row r="1317" spans="1:4" x14ac:dyDescent="0.55000000000000004">
      <c r="A1317" t="s">
        <v>983</v>
      </c>
      <c r="B1317" t="s">
        <v>678</v>
      </c>
      <c r="C1317" s="1">
        <v>2431</v>
      </c>
      <c r="D1317" t="s">
        <v>666</v>
      </c>
    </row>
    <row r="1318" spans="1:4" x14ac:dyDescent="0.55000000000000004">
      <c r="A1318" t="s">
        <v>983</v>
      </c>
      <c r="B1318" t="s">
        <v>678</v>
      </c>
      <c r="C1318" s="1">
        <v>2431</v>
      </c>
      <c r="D1318" t="s">
        <v>694</v>
      </c>
    </row>
    <row r="1319" spans="1:4" x14ac:dyDescent="0.55000000000000004">
      <c r="A1319" t="s">
        <v>1982</v>
      </c>
      <c r="B1319" t="s">
        <v>678</v>
      </c>
      <c r="C1319" s="1">
        <v>1032</v>
      </c>
      <c r="D1319" t="s">
        <v>983</v>
      </c>
    </row>
    <row r="1320" spans="1:4" x14ac:dyDescent="0.55000000000000004">
      <c r="A1320" t="s">
        <v>1983</v>
      </c>
      <c r="B1320" t="s">
        <v>678</v>
      </c>
      <c r="C1320">
        <v>434</v>
      </c>
      <c r="D1320" t="s">
        <v>994</v>
      </c>
    </row>
    <row r="1321" spans="1:4" x14ac:dyDescent="0.55000000000000004">
      <c r="A1321" t="s">
        <v>1984</v>
      </c>
      <c r="B1321" t="s">
        <v>678</v>
      </c>
      <c r="C1321">
        <v>429</v>
      </c>
      <c r="D1321" t="s">
        <v>994</v>
      </c>
    </row>
    <row r="1322" spans="1:4" x14ac:dyDescent="0.55000000000000004">
      <c r="A1322" t="s">
        <v>1985</v>
      </c>
      <c r="B1322" t="s">
        <v>678</v>
      </c>
      <c r="C1322">
        <v>242</v>
      </c>
      <c r="D1322" t="s">
        <v>747</v>
      </c>
    </row>
    <row r="1323" spans="1:4" x14ac:dyDescent="0.55000000000000004">
      <c r="A1323" t="s">
        <v>1986</v>
      </c>
      <c r="B1323" t="s">
        <v>675</v>
      </c>
      <c r="C1323" s="1">
        <v>1056</v>
      </c>
      <c r="D1323" t="s">
        <v>951</v>
      </c>
    </row>
    <row r="1324" spans="1:4" x14ac:dyDescent="0.55000000000000004">
      <c r="A1324" t="s">
        <v>1986</v>
      </c>
      <c r="B1324" t="s">
        <v>675</v>
      </c>
      <c r="C1324" s="1">
        <v>1056</v>
      </c>
      <c r="D1324" t="s">
        <v>1273</v>
      </c>
    </row>
    <row r="1325" spans="1:4" x14ac:dyDescent="0.55000000000000004">
      <c r="A1325" t="s">
        <v>1987</v>
      </c>
      <c r="B1325" t="s">
        <v>678</v>
      </c>
      <c r="C1325">
        <v>37</v>
      </c>
      <c r="D1325" t="s">
        <v>903</v>
      </c>
    </row>
    <row r="1326" spans="1:4" x14ac:dyDescent="0.55000000000000004">
      <c r="A1326" t="s">
        <v>1988</v>
      </c>
      <c r="B1326" t="s">
        <v>678</v>
      </c>
      <c r="C1326">
        <v>142</v>
      </c>
      <c r="D1326" t="s">
        <v>718</v>
      </c>
    </row>
    <row r="1327" spans="1:4" x14ac:dyDescent="0.55000000000000004">
      <c r="A1327" t="s">
        <v>1989</v>
      </c>
      <c r="B1327" t="s">
        <v>675</v>
      </c>
      <c r="C1327" s="1">
        <v>27086</v>
      </c>
      <c r="D1327" t="s">
        <v>666</v>
      </c>
    </row>
    <row r="1328" spans="1:4" x14ac:dyDescent="0.55000000000000004">
      <c r="A1328" t="s">
        <v>1990</v>
      </c>
      <c r="B1328" t="s">
        <v>678</v>
      </c>
      <c r="C1328">
        <v>661</v>
      </c>
      <c r="D1328" t="s">
        <v>826</v>
      </c>
    </row>
    <row r="1329" spans="1:4" x14ac:dyDescent="0.55000000000000004">
      <c r="A1329" t="s">
        <v>1991</v>
      </c>
      <c r="B1329" t="s">
        <v>678</v>
      </c>
      <c r="C1329" s="1">
        <v>7331</v>
      </c>
      <c r="D1329" t="s">
        <v>694</v>
      </c>
    </row>
    <row r="1330" spans="1:4" x14ac:dyDescent="0.55000000000000004">
      <c r="A1330" t="s">
        <v>1992</v>
      </c>
      <c r="B1330" t="s">
        <v>675</v>
      </c>
      <c r="C1330" s="1">
        <v>8182</v>
      </c>
      <c r="D1330" t="s">
        <v>826</v>
      </c>
    </row>
    <row r="1331" spans="1:4" x14ac:dyDescent="0.55000000000000004">
      <c r="A1331" t="s">
        <v>1993</v>
      </c>
      <c r="B1331" t="s">
        <v>675</v>
      </c>
      <c r="C1331" s="1">
        <v>4458</v>
      </c>
      <c r="D1331" t="s">
        <v>787</v>
      </c>
    </row>
    <row r="1332" spans="1:4" x14ac:dyDescent="0.55000000000000004">
      <c r="A1332" t="s">
        <v>1994</v>
      </c>
      <c r="B1332" t="s">
        <v>678</v>
      </c>
      <c r="C1332">
        <v>178</v>
      </c>
      <c r="D1332" t="s">
        <v>766</v>
      </c>
    </row>
    <row r="1333" spans="1:4" x14ac:dyDescent="0.55000000000000004">
      <c r="A1333" t="s">
        <v>1995</v>
      </c>
      <c r="B1333" t="s">
        <v>678</v>
      </c>
      <c r="C1333">
        <v>897</v>
      </c>
      <c r="D1333" t="s">
        <v>688</v>
      </c>
    </row>
    <row r="1334" spans="1:4" x14ac:dyDescent="0.55000000000000004">
      <c r="A1334" t="s">
        <v>1996</v>
      </c>
      <c r="B1334" t="s">
        <v>678</v>
      </c>
      <c r="C1334" s="1">
        <v>16718</v>
      </c>
      <c r="D1334" t="s">
        <v>668</v>
      </c>
    </row>
    <row r="1335" spans="1:4" x14ac:dyDescent="0.55000000000000004">
      <c r="A1335" t="s">
        <v>1997</v>
      </c>
      <c r="B1335" t="s">
        <v>678</v>
      </c>
      <c r="C1335" s="1">
        <v>12975</v>
      </c>
      <c r="D1335" t="s">
        <v>668</v>
      </c>
    </row>
    <row r="1336" spans="1:4" x14ac:dyDescent="0.55000000000000004">
      <c r="A1336" t="s">
        <v>1998</v>
      </c>
      <c r="B1336" t="s">
        <v>678</v>
      </c>
      <c r="C1336">
        <v>601</v>
      </c>
      <c r="D1336" t="s">
        <v>944</v>
      </c>
    </row>
    <row r="1337" spans="1:4" x14ac:dyDescent="0.55000000000000004">
      <c r="A1337" t="s">
        <v>1999</v>
      </c>
      <c r="B1337" t="s">
        <v>678</v>
      </c>
      <c r="C1337" s="1">
        <v>24685</v>
      </c>
      <c r="D1337" t="s">
        <v>666</v>
      </c>
    </row>
    <row r="1338" spans="1:4" x14ac:dyDescent="0.55000000000000004">
      <c r="A1338" t="s">
        <v>2000</v>
      </c>
      <c r="B1338" t="s">
        <v>678</v>
      </c>
      <c r="C1338" s="1">
        <v>3202</v>
      </c>
      <c r="D1338" t="s">
        <v>701</v>
      </c>
    </row>
    <row r="1339" spans="1:4" x14ac:dyDescent="0.55000000000000004">
      <c r="A1339" t="s">
        <v>2001</v>
      </c>
      <c r="B1339" t="s">
        <v>678</v>
      </c>
      <c r="C1339">
        <v>147</v>
      </c>
      <c r="D1339" t="s">
        <v>1281</v>
      </c>
    </row>
    <row r="1340" spans="1:4" x14ac:dyDescent="0.55000000000000004">
      <c r="A1340" t="s">
        <v>2002</v>
      </c>
      <c r="B1340" t="s">
        <v>675</v>
      </c>
      <c r="C1340" s="1">
        <v>52894</v>
      </c>
      <c r="D1340" t="s">
        <v>666</v>
      </c>
    </row>
    <row r="1341" spans="1:4" x14ac:dyDescent="0.55000000000000004">
      <c r="A1341" t="s">
        <v>2003</v>
      </c>
      <c r="B1341" t="s">
        <v>678</v>
      </c>
      <c r="C1341" s="1">
        <v>37648</v>
      </c>
      <c r="D1341" t="s">
        <v>668</v>
      </c>
    </row>
    <row r="1342" spans="1:4" x14ac:dyDescent="0.55000000000000004">
      <c r="A1342" t="s">
        <v>2004</v>
      </c>
      <c r="B1342" t="s">
        <v>678</v>
      </c>
      <c r="C1342">
        <v>232</v>
      </c>
      <c r="D1342" t="s">
        <v>821</v>
      </c>
    </row>
    <row r="1343" spans="1:4" x14ac:dyDescent="0.55000000000000004">
      <c r="A1343" t="s">
        <v>2005</v>
      </c>
      <c r="B1343" t="s">
        <v>675</v>
      </c>
      <c r="C1343" s="1">
        <v>2520</v>
      </c>
      <c r="D1343" t="s">
        <v>939</v>
      </c>
    </row>
    <row r="1344" spans="1:4" x14ac:dyDescent="0.55000000000000004">
      <c r="A1344" t="s">
        <v>2006</v>
      </c>
      <c r="B1344" t="s">
        <v>678</v>
      </c>
      <c r="C1344">
        <v>241</v>
      </c>
      <c r="D1344" t="s">
        <v>900</v>
      </c>
    </row>
    <row r="1345" spans="1:4" x14ac:dyDescent="0.55000000000000004">
      <c r="A1345" t="s">
        <v>2007</v>
      </c>
      <c r="B1345" t="s">
        <v>678</v>
      </c>
      <c r="C1345">
        <v>578</v>
      </c>
      <c r="D1345" t="s">
        <v>676</v>
      </c>
    </row>
    <row r="1346" spans="1:4" x14ac:dyDescent="0.55000000000000004">
      <c r="A1346" t="s">
        <v>900</v>
      </c>
      <c r="B1346" t="s">
        <v>678</v>
      </c>
      <c r="C1346">
        <v>230</v>
      </c>
      <c r="D1346" t="s">
        <v>669</v>
      </c>
    </row>
    <row r="1347" spans="1:4" x14ac:dyDescent="0.55000000000000004">
      <c r="A1347" t="s">
        <v>2008</v>
      </c>
      <c r="B1347" t="s">
        <v>678</v>
      </c>
      <c r="C1347" s="1">
        <v>1476</v>
      </c>
      <c r="D1347" t="s">
        <v>764</v>
      </c>
    </row>
    <row r="1348" spans="1:4" x14ac:dyDescent="0.55000000000000004">
      <c r="A1348" t="s">
        <v>2009</v>
      </c>
      <c r="B1348" t="s">
        <v>678</v>
      </c>
      <c r="C1348">
        <v>633</v>
      </c>
      <c r="D1348" t="s">
        <v>1037</v>
      </c>
    </row>
    <row r="1349" spans="1:4" x14ac:dyDescent="0.55000000000000004">
      <c r="A1349" t="s">
        <v>2010</v>
      </c>
      <c r="B1349" t="s">
        <v>678</v>
      </c>
      <c r="C1349">
        <v>230</v>
      </c>
      <c r="D1349" t="s">
        <v>1281</v>
      </c>
    </row>
    <row r="1350" spans="1:4" x14ac:dyDescent="0.55000000000000004">
      <c r="A1350" t="s">
        <v>2011</v>
      </c>
      <c r="B1350" t="s">
        <v>678</v>
      </c>
      <c r="C1350" s="1">
        <v>5524</v>
      </c>
      <c r="D1350" t="s">
        <v>769</v>
      </c>
    </row>
    <row r="1351" spans="1:4" x14ac:dyDescent="0.55000000000000004">
      <c r="A1351" t="s">
        <v>2012</v>
      </c>
      <c r="B1351" t="s">
        <v>678</v>
      </c>
      <c r="C1351" s="1">
        <v>8540</v>
      </c>
      <c r="D1351" t="s">
        <v>666</v>
      </c>
    </row>
    <row r="1352" spans="1:4" x14ac:dyDescent="0.55000000000000004">
      <c r="A1352" t="s">
        <v>2013</v>
      </c>
      <c r="B1352" t="s">
        <v>678</v>
      </c>
      <c r="C1352" s="1">
        <v>27087</v>
      </c>
      <c r="D1352" t="s">
        <v>668</v>
      </c>
    </row>
    <row r="1353" spans="1:4" x14ac:dyDescent="0.55000000000000004">
      <c r="A1353" t="s">
        <v>2014</v>
      </c>
      <c r="B1353" t="s">
        <v>675</v>
      </c>
      <c r="C1353" s="1">
        <v>5724</v>
      </c>
      <c r="D1353" t="s">
        <v>769</v>
      </c>
    </row>
    <row r="1354" spans="1:4" x14ac:dyDescent="0.55000000000000004">
      <c r="A1354" t="s">
        <v>2014</v>
      </c>
      <c r="B1354" t="s">
        <v>678</v>
      </c>
      <c r="C1354">
        <v>142</v>
      </c>
      <c r="D1354" t="s">
        <v>939</v>
      </c>
    </row>
    <row r="1355" spans="1:4" x14ac:dyDescent="0.55000000000000004">
      <c r="A1355" t="s">
        <v>2015</v>
      </c>
      <c r="B1355" t="s">
        <v>678</v>
      </c>
      <c r="C1355">
        <v>586</v>
      </c>
      <c r="D1355" t="s">
        <v>821</v>
      </c>
    </row>
    <row r="1356" spans="1:4" x14ac:dyDescent="0.55000000000000004">
      <c r="A1356" t="s">
        <v>2016</v>
      </c>
      <c r="B1356" t="s">
        <v>675</v>
      </c>
      <c r="C1356" s="1">
        <v>1593</v>
      </c>
      <c r="D1356" t="s">
        <v>709</v>
      </c>
    </row>
    <row r="1357" spans="1:4" x14ac:dyDescent="0.55000000000000004">
      <c r="A1357" t="s">
        <v>2017</v>
      </c>
      <c r="B1357" t="s">
        <v>678</v>
      </c>
      <c r="C1357">
        <v>748</v>
      </c>
      <c r="D1357" t="s">
        <v>690</v>
      </c>
    </row>
    <row r="1358" spans="1:4" x14ac:dyDescent="0.55000000000000004">
      <c r="A1358" t="s">
        <v>2017</v>
      </c>
      <c r="B1358" t="s">
        <v>675</v>
      </c>
      <c r="C1358" s="1">
        <v>1187</v>
      </c>
      <c r="D1358" t="s">
        <v>1022</v>
      </c>
    </row>
    <row r="1359" spans="1:4" x14ac:dyDescent="0.55000000000000004">
      <c r="A1359" t="s">
        <v>2018</v>
      </c>
      <c r="B1359" t="s">
        <v>678</v>
      </c>
      <c r="C1359" s="1">
        <v>9080</v>
      </c>
      <c r="D1359" t="s">
        <v>666</v>
      </c>
    </row>
    <row r="1360" spans="1:4" x14ac:dyDescent="0.55000000000000004">
      <c r="A1360" t="s">
        <v>971</v>
      </c>
      <c r="B1360" t="s">
        <v>678</v>
      </c>
      <c r="C1360" s="1">
        <v>3101</v>
      </c>
      <c r="D1360" t="s">
        <v>971</v>
      </c>
    </row>
    <row r="1361" spans="1:4" x14ac:dyDescent="0.55000000000000004">
      <c r="A1361" t="s">
        <v>2019</v>
      </c>
      <c r="B1361" t="s">
        <v>678</v>
      </c>
      <c r="C1361" s="1">
        <v>12187</v>
      </c>
      <c r="D1361" t="s">
        <v>668</v>
      </c>
    </row>
    <row r="1362" spans="1:4" x14ac:dyDescent="0.55000000000000004">
      <c r="A1362" t="s">
        <v>2020</v>
      </c>
      <c r="B1362" t="s">
        <v>678</v>
      </c>
      <c r="C1362">
        <v>338</v>
      </c>
      <c r="D1362" t="s">
        <v>953</v>
      </c>
    </row>
    <row r="1363" spans="1:4" x14ac:dyDescent="0.55000000000000004">
      <c r="A1363" t="s">
        <v>2021</v>
      </c>
      <c r="B1363" t="s">
        <v>678</v>
      </c>
      <c r="C1363" s="1">
        <v>6742</v>
      </c>
      <c r="D1363" t="s">
        <v>728</v>
      </c>
    </row>
    <row r="1364" spans="1:4" x14ac:dyDescent="0.55000000000000004">
      <c r="A1364" t="s">
        <v>2022</v>
      </c>
      <c r="B1364" t="s">
        <v>675</v>
      </c>
      <c r="C1364">
        <v>903</v>
      </c>
      <c r="D1364" t="s">
        <v>903</v>
      </c>
    </row>
    <row r="1365" spans="1:4" x14ac:dyDescent="0.55000000000000004">
      <c r="A1365" t="s">
        <v>2023</v>
      </c>
      <c r="B1365" t="s">
        <v>678</v>
      </c>
      <c r="C1365" s="1">
        <v>4026</v>
      </c>
      <c r="D1365" t="s">
        <v>667</v>
      </c>
    </row>
    <row r="1366" spans="1:4" x14ac:dyDescent="0.55000000000000004">
      <c r="A1366" t="s">
        <v>2024</v>
      </c>
      <c r="B1366" t="s">
        <v>675</v>
      </c>
      <c r="C1366" s="1">
        <v>13770</v>
      </c>
      <c r="D1366" t="s">
        <v>666</v>
      </c>
    </row>
    <row r="1367" spans="1:4" x14ac:dyDescent="0.55000000000000004">
      <c r="A1367" t="s">
        <v>2025</v>
      </c>
      <c r="B1367" t="s">
        <v>675</v>
      </c>
      <c r="C1367" s="1">
        <v>10657</v>
      </c>
      <c r="D1367" t="s">
        <v>669</v>
      </c>
    </row>
    <row r="1368" spans="1:4" x14ac:dyDescent="0.55000000000000004">
      <c r="A1368" t="s">
        <v>2026</v>
      </c>
      <c r="B1368" t="s">
        <v>678</v>
      </c>
      <c r="C1368">
        <v>811</v>
      </c>
      <c r="D1368" t="s">
        <v>707</v>
      </c>
    </row>
    <row r="1369" spans="1:4" x14ac:dyDescent="0.55000000000000004">
      <c r="A1369" t="s">
        <v>2027</v>
      </c>
      <c r="B1369" t="s">
        <v>678</v>
      </c>
      <c r="C1369">
        <v>324</v>
      </c>
      <c r="D1369" t="s">
        <v>747</v>
      </c>
    </row>
    <row r="1370" spans="1:4" x14ac:dyDescent="0.55000000000000004">
      <c r="A1370" t="s">
        <v>2028</v>
      </c>
      <c r="B1370" t="s">
        <v>678</v>
      </c>
      <c r="C1370">
        <v>698</v>
      </c>
      <c r="D1370" t="s">
        <v>810</v>
      </c>
    </row>
    <row r="1371" spans="1:4" x14ac:dyDescent="0.55000000000000004">
      <c r="A1371" t="s">
        <v>2029</v>
      </c>
      <c r="B1371" t="s">
        <v>678</v>
      </c>
      <c r="C1371" s="1">
        <v>32971</v>
      </c>
      <c r="D1371" t="s">
        <v>666</v>
      </c>
    </row>
    <row r="1372" spans="1:4" x14ac:dyDescent="0.55000000000000004">
      <c r="A1372" t="s">
        <v>2029</v>
      </c>
      <c r="B1372" t="s">
        <v>678</v>
      </c>
      <c r="C1372" s="1">
        <v>32971</v>
      </c>
      <c r="D1372" t="s">
        <v>769</v>
      </c>
    </row>
    <row r="1373" spans="1:4" x14ac:dyDescent="0.55000000000000004">
      <c r="A1373" t="s">
        <v>2030</v>
      </c>
      <c r="B1373" t="s">
        <v>678</v>
      </c>
      <c r="C1373">
        <v>512</v>
      </c>
      <c r="D1373" t="s">
        <v>964</v>
      </c>
    </row>
    <row r="1374" spans="1:4" x14ac:dyDescent="0.55000000000000004">
      <c r="A1374" t="s">
        <v>2031</v>
      </c>
      <c r="B1374" t="s">
        <v>675</v>
      </c>
      <c r="C1374" s="1">
        <v>24770</v>
      </c>
      <c r="D1374" t="s">
        <v>667</v>
      </c>
    </row>
    <row r="1375" spans="1:4" x14ac:dyDescent="0.55000000000000004">
      <c r="A1375" t="s">
        <v>2032</v>
      </c>
      <c r="B1375" t="s">
        <v>678</v>
      </c>
      <c r="C1375" s="1">
        <v>1044</v>
      </c>
      <c r="D1375" t="s">
        <v>669</v>
      </c>
    </row>
    <row r="1376" spans="1:4" x14ac:dyDescent="0.55000000000000004">
      <c r="A1376" t="s">
        <v>2033</v>
      </c>
      <c r="B1376" t="s">
        <v>678</v>
      </c>
      <c r="C1376" s="1">
        <v>10789</v>
      </c>
      <c r="D1376" t="s">
        <v>668</v>
      </c>
    </row>
    <row r="1377" spans="1:4" x14ac:dyDescent="0.55000000000000004">
      <c r="A1377" t="s">
        <v>2034</v>
      </c>
      <c r="B1377" t="s">
        <v>678</v>
      </c>
      <c r="C1377">
        <v>991</v>
      </c>
      <c r="D1377" t="s">
        <v>738</v>
      </c>
    </row>
    <row r="1378" spans="1:4" x14ac:dyDescent="0.55000000000000004">
      <c r="A1378" t="s">
        <v>2035</v>
      </c>
      <c r="B1378" t="s">
        <v>675</v>
      </c>
      <c r="C1378" s="1">
        <v>1429</v>
      </c>
      <c r="D1378" t="s">
        <v>857</v>
      </c>
    </row>
    <row r="1379" spans="1:4" x14ac:dyDescent="0.55000000000000004">
      <c r="A1379" t="s">
        <v>2036</v>
      </c>
      <c r="B1379" t="s">
        <v>678</v>
      </c>
      <c r="C1379">
        <v>391</v>
      </c>
      <c r="D1379" t="s">
        <v>988</v>
      </c>
    </row>
    <row r="1380" spans="1:4" x14ac:dyDescent="0.55000000000000004">
      <c r="A1380" t="s">
        <v>2037</v>
      </c>
      <c r="B1380" t="s">
        <v>678</v>
      </c>
      <c r="C1380">
        <v>86</v>
      </c>
      <c r="D1380" t="s">
        <v>1281</v>
      </c>
    </row>
    <row r="1381" spans="1:4" x14ac:dyDescent="0.55000000000000004">
      <c r="A1381" t="s">
        <v>2038</v>
      </c>
      <c r="B1381" t="s">
        <v>678</v>
      </c>
      <c r="C1381">
        <v>693</v>
      </c>
      <c r="D1381" t="s">
        <v>676</v>
      </c>
    </row>
    <row r="1382" spans="1:4" x14ac:dyDescent="0.55000000000000004">
      <c r="A1382" t="s">
        <v>2039</v>
      </c>
      <c r="B1382" t="s">
        <v>675</v>
      </c>
      <c r="C1382" s="1">
        <v>16921</v>
      </c>
      <c r="D1382" t="s">
        <v>768</v>
      </c>
    </row>
    <row r="1383" spans="1:4" x14ac:dyDescent="0.55000000000000004">
      <c r="A1383" t="s">
        <v>2040</v>
      </c>
      <c r="B1383" t="s">
        <v>675</v>
      </c>
      <c r="C1383" s="1">
        <v>1801</v>
      </c>
      <c r="D1383" t="s">
        <v>826</v>
      </c>
    </row>
    <row r="1384" spans="1:4" x14ac:dyDescent="0.55000000000000004">
      <c r="A1384" t="s">
        <v>2041</v>
      </c>
      <c r="B1384" t="s">
        <v>675</v>
      </c>
      <c r="C1384" s="1">
        <v>24413</v>
      </c>
      <c r="D1384" t="s">
        <v>728</v>
      </c>
    </row>
  </sheetData>
  <autoFilter ref="A1:D138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7"/>
  <sheetViews>
    <sheetView workbookViewId="0">
      <selection activeCell="A6" sqref="A6"/>
    </sheetView>
  </sheetViews>
  <sheetFormatPr defaultRowHeight="14.4" x14ac:dyDescent="0.55000000000000004"/>
  <sheetData>
    <row r="1" spans="1:8" x14ac:dyDescent="0.55000000000000004">
      <c r="A1" t="s">
        <v>671</v>
      </c>
      <c r="H1" t="s">
        <v>671</v>
      </c>
    </row>
    <row r="2" spans="1:8" x14ac:dyDescent="0.55000000000000004">
      <c r="A2" t="s">
        <v>680</v>
      </c>
      <c r="H2" t="s">
        <v>680</v>
      </c>
    </row>
    <row r="3" spans="1:8" x14ac:dyDescent="0.55000000000000004">
      <c r="A3" t="s">
        <v>693</v>
      </c>
      <c r="H3" t="s">
        <v>693</v>
      </c>
    </row>
    <row r="4" spans="1:8" x14ac:dyDescent="0.55000000000000004">
      <c r="A4" t="s">
        <v>693</v>
      </c>
      <c r="H4" t="s">
        <v>710</v>
      </c>
    </row>
    <row r="5" spans="1:8" x14ac:dyDescent="0.55000000000000004">
      <c r="A5" t="s">
        <v>710</v>
      </c>
      <c r="H5" t="s">
        <v>714</v>
      </c>
    </row>
    <row r="6" spans="1:8" x14ac:dyDescent="0.55000000000000004">
      <c r="A6" t="s">
        <v>714</v>
      </c>
      <c r="H6" t="s">
        <v>727</v>
      </c>
    </row>
    <row r="7" spans="1:8" x14ac:dyDescent="0.55000000000000004">
      <c r="A7" t="s">
        <v>727</v>
      </c>
      <c r="H7" t="s">
        <v>739</v>
      </c>
    </row>
    <row r="8" spans="1:8" x14ac:dyDescent="0.55000000000000004">
      <c r="A8" t="s">
        <v>739</v>
      </c>
      <c r="H8" t="s">
        <v>767</v>
      </c>
    </row>
    <row r="9" spans="1:8" x14ac:dyDescent="0.55000000000000004">
      <c r="A9" t="s">
        <v>739</v>
      </c>
      <c r="H9" t="s">
        <v>780</v>
      </c>
    </row>
    <row r="10" spans="1:8" x14ac:dyDescent="0.55000000000000004">
      <c r="A10" t="s">
        <v>767</v>
      </c>
      <c r="H10" t="s">
        <v>785</v>
      </c>
    </row>
    <row r="11" spans="1:8" x14ac:dyDescent="0.55000000000000004">
      <c r="A11" t="s">
        <v>767</v>
      </c>
      <c r="H11" t="s">
        <v>786</v>
      </c>
    </row>
    <row r="12" spans="1:8" x14ac:dyDescent="0.55000000000000004">
      <c r="A12" t="s">
        <v>767</v>
      </c>
      <c r="H12" t="s">
        <v>789</v>
      </c>
    </row>
    <row r="13" spans="1:8" x14ac:dyDescent="0.55000000000000004">
      <c r="A13" t="s">
        <v>767</v>
      </c>
      <c r="H13" t="s">
        <v>797</v>
      </c>
    </row>
    <row r="14" spans="1:8" x14ac:dyDescent="0.55000000000000004">
      <c r="A14" t="s">
        <v>780</v>
      </c>
      <c r="H14" t="s">
        <v>798</v>
      </c>
    </row>
    <row r="15" spans="1:8" x14ac:dyDescent="0.55000000000000004">
      <c r="A15" t="s">
        <v>780</v>
      </c>
      <c r="H15" t="s">
        <v>2042</v>
      </c>
    </row>
    <row r="16" spans="1:8" x14ac:dyDescent="0.55000000000000004">
      <c r="A16" t="s">
        <v>785</v>
      </c>
      <c r="H16" t="s">
        <v>815</v>
      </c>
    </row>
    <row r="17" spans="1:8" x14ac:dyDescent="0.55000000000000004">
      <c r="A17" t="s">
        <v>785</v>
      </c>
      <c r="H17" t="s">
        <v>2043</v>
      </c>
    </row>
    <row r="18" spans="1:8" x14ac:dyDescent="0.55000000000000004">
      <c r="A18" t="s">
        <v>785</v>
      </c>
      <c r="H18" t="s">
        <v>822</v>
      </c>
    </row>
    <row r="19" spans="1:8" x14ac:dyDescent="0.55000000000000004">
      <c r="A19" t="s">
        <v>786</v>
      </c>
      <c r="H19" t="s">
        <v>2044</v>
      </c>
    </row>
    <row r="20" spans="1:8" x14ac:dyDescent="0.55000000000000004">
      <c r="A20" t="s">
        <v>789</v>
      </c>
      <c r="H20" t="s">
        <v>827</v>
      </c>
    </row>
    <row r="21" spans="1:8" x14ac:dyDescent="0.55000000000000004">
      <c r="A21" t="s">
        <v>789</v>
      </c>
      <c r="H21" t="s">
        <v>829</v>
      </c>
    </row>
    <row r="22" spans="1:8" x14ac:dyDescent="0.55000000000000004">
      <c r="A22" t="s">
        <v>797</v>
      </c>
      <c r="H22" t="s">
        <v>830</v>
      </c>
    </row>
    <row r="23" spans="1:8" x14ac:dyDescent="0.55000000000000004">
      <c r="A23" t="s">
        <v>798</v>
      </c>
      <c r="H23" t="s">
        <v>840</v>
      </c>
    </row>
    <row r="24" spans="1:8" x14ac:dyDescent="0.55000000000000004">
      <c r="A24" t="s">
        <v>2042</v>
      </c>
      <c r="H24" t="s">
        <v>2045</v>
      </c>
    </row>
    <row r="25" spans="1:8" x14ac:dyDescent="0.55000000000000004">
      <c r="A25" t="s">
        <v>815</v>
      </c>
      <c r="H25" t="s">
        <v>842</v>
      </c>
    </row>
    <row r="26" spans="1:8" x14ac:dyDescent="0.55000000000000004">
      <c r="A26" t="s">
        <v>2043</v>
      </c>
      <c r="H26" t="s">
        <v>846</v>
      </c>
    </row>
    <row r="27" spans="1:8" x14ac:dyDescent="0.55000000000000004">
      <c r="A27" t="s">
        <v>822</v>
      </c>
      <c r="H27" t="s">
        <v>852</v>
      </c>
    </row>
    <row r="28" spans="1:8" x14ac:dyDescent="0.55000000000000004">
      <c r="A28" t="s">
        <v>2044</v>
      </c>
      <c r="H28" t="s">
        <v>858</v>
      </c>
    </row>
    <row r="29" spans="1:8" x14ac:dyDescent="0.55000000000000004">
      <c r="A29" t="s">
        <v>827</v>
      </c>
      <c r="H29" t="s">
        <v>859</v>
      </c>
    </row>
    <row r="30" spans="1:8" x14ac:dyDescent="0.55000000000000004">
      <c r="A30" t="s">
        <v>829</v>
      </c>
      <c r="H30" t="s">
        <v>863</v>
      </c>
    </row>
    <row r="31" spans="1:8" x14ac:dyDescent="0.55000000000000004">
      <c r="A31" t="s">
        <v>830</v>
      </c>
      <c r="H31" t="s">
        <v>867</v>
      </c>
    </row>
    <row r="32" spans="1:8" x14ac:dyDescent="0.55000000000000004">
      <c r="A32" t="s">
        <v>840</v>
      </c>
      <c r="H32" t="s">
        <v>871</v>
      </c>
    </row>
    <row r="33" spans="1:8" x14ac:dyDescent="0.55000000000000004">
      <c r="A33" t="s">
        <v>2045</v>
      </c>
      <c r="H33" t="s">
        <v>887</v>
      </c>
    </row>
    <row r="34" spans="1:8" x14ac:dyDescent="0.55000000000000004">
      <c r="A34" t="s">
        <v>842</v>
      </c>
      <c r="H34" t="s">
        <v>892</v>
      </c>
    </row>
    <row r="35" spans="1:8" x14ac:dyDescent="0.55000000000000004">
      <c r="A35" t="s">
        <v>846</v>
      </c>
      <c r="H35" t="s">
        <v>898</v>
      </c>
    </row>
    <row r="36" spans="1:8" x14ac:dyDescent="0.55000000000000004">
      <c r="A36" t="s">
        <v>846</v>
      </c>
      <c r="H36" t="s">
        <v>907</v>
      </c>
    </row>
    <row r="37" spans="1:8" x14ac:dyDescent="0.55000000000000004">
      <c r="A37" t="s">
        <v>852</v>
      </c>
      <c r="H37" t="s">
        <v>912</v>
      </c>
    </row>
    <row r="38" spans="1:8" x14ac:dyDescent="0.55000000000000004">
      <c r="A38" t="s">
        <v>858</v>
      </c>
      <c r="H38" t="s">
        <v>913</v>
      </c>
    </row>
    <row r="39" spans="1:8" x14ac:dyDescent="0.55000000000000004">
      <c r="A39" t="s">
        <v>859</v>
      </c>
      <c r="H39" t="s">
        <v>921</v>
      </c>
    </row>
    <row r="40" spans="1:8" x14ac:dyDescent="0.55000000000000004">
      <c r="A40" t="s">
        <v>863</v>
      </c>
      <c r="H40" t="s">
        <v>924</v>
      </c>
    </row>
    <row r="41" spans="1:8" x14ac:dyDescent="0.55000000000000004">
      <c r="A41" t="s">
        <v>867</v>
      </c>
      <c r="H41" t="s">
        <v>929</v>
      </c>
    </row>
    <row r="42" spans="1:8" x14ac:dyDescent="0.55000000000000004">
      <c r="A42" t="s">
        <v>871</v>
      </c>
      <c r="H42" t="s">
        <v>2046</v>
      </c>
    </row>
    <row r="43" spans="1:8" x14ac:dyDescent="0.55000000000000004">
      <c r="A43" t="s">
        <v>887</v>
      </c>
      <c r="H43" t="s">
        <v>2047</v>
      </c>
    </row>
    <row r="44" spans="1:8" x14ac:dyDescent="0.55000000000000004">
      <c r="A44" t="s">
        <v>887</v>
      </c>
      <c r="H44" t="s">
        <v>934</v>
      </c>
    </row>
    <row r="45" spans="1:8" x14ac:dyDescent="0.55000000000000004">
      <c r="A45" t="s">
        <v>892</v>
      </c>
      <c r="H45" t="s">
        <v>935</v>
      </c>
    </row>
    <row r="46" spans="1:8" x14ac:dyDescent="0.55000000000000004">
      <c r="A46" t="s">
        <v>898</v>
      </c>
      <c r="H46" t="s">
        <v>940</v>
      </c>
    </row>
    <row r="47" spans="1:8" x14ac:dyDescent="0.55000000000000004">
      <c r="A47" t="s">
        <v>907</v>
      </c>
      <c r="H47" t="s">
        <v>942</v>
      </c>
    </row>
    <row r="48" spans="1:8" x14ac:dyDescent="0.55000000000000004">
      <c r="A48" t="s">
        <v>912</v>
      </c>
      <c r="H48" t="s">
        <v>955</v>
      </c>
    </row>
    <row r="49" spans="1:8" x14ac:dyDescent="0.55000000000000004">
      <c r="A49" t="s">
        <v>913</v>
      </c>
      <c r="H49" t="s">
        <v>956</v>
      </c>
    </row>
    <row r="50" spans="1:8" x14ac:dyDescent="0.55000000000000004">
      <c r="A50" t="s">
        <v>921</v>
      </c>
      <c r="H50" t="s">
        <v>848</v>
      </c>
    </row>
    <row r="51" spans="1:8" x14ac:dyDescent="0.55000000000000004">
      <c r="A51" t="s">
        <v>924</v>
      </c>
      <c r="H51" t="s">
        <v>2048</v>
      </c>
    </row>
    <row r="52" spans="1:8" x14ac:dyDescent="0.55000000000000004">
      <c r="A52" t="s">
        <v>929</v>
      </c>
      <c r="H52" t="s">
        <v>962</v>
      </c>
    </row>
    <row r="53" spans="1:8" x14ac:dyDescent="0.55000000000000004">
      <c r="A53" t="s">
        <v>2046</v>
      </c>
      <c r="H53" t="s">
        <v>965</v>
      </c>
    </row>
    <row r="54" spans="1:8" x14ac:dyDescent="0.55000000000000004">
      <c r="A54" t="s">
        <v>2047</v>
      </c>
      <c r="H54" t="s">
        <v>2049</v>
      </c>
    </row>
    <row r="55" spans="1:8" x14ac:dyDescent="0.55000000000000004">
      <c r="A55" t="s">
        <v>934</v>
      </c>
      <c r="H55" t="s">
        <v>975</v>
      </c>
    </row>
    <row r="56" spans="1:8" x14ac:dyDescent="0.55000000000000004">
      <c r="A56" t="s">
        <v>935</v>
      </c>
      <c r="H56" t="s">
        <v>976</v>
      </c>
    </row>
    <row r="57" spans="1:8" x14ac:dyDescent="0.55000000000000004">
      <c r="A57" t="s">
        <v>940</v>
      </c>
      <c r="H57" t="s">
        <v>977</v>
      </c>
    </row>
    <row r="58" spans="1:8" x14ac:dyDescent="0.55000000000000004">
      <c r="A58" t="s">
        <v>942</v>
      </c>
      <c r="H58" t="s">
        <v>980</v>
      </c>
    </row>
    <row r="59" spans="1:8" x14ac:dyDescent="0.55000000000000004">
      <c r="A59" t="s">
        <v>955</v>
      </c>
      <c r="H59" t="s">
        <v>986</v>
      </c>
    </row>
    <row r="60" spans="1:8" x14ac:dyDescent="0.55000000000000004">
      <c r="A60" t="s">
        <v>955</v>
      </c>
      <c r="H60" t="s">
        <v>686</v>
      </c>
    </row>
    <row r="61" spans="1:8" x14ac:dyDescent="0.55000000000000004">
      <c r="A61" t="s">
        <v>955</v>
      </c>
      <c r="H61" t="s">
        <v>995</v>
      </c>
    </row>
    <row r="62" spans="1:8" x14ac:dyDescent="0.55000000000000004">
      <c r="A62" t="s">
        <v>955</v>
      </c>
      <c r="H62" t="s">
        <v>1004</v>
      </c>
    </row>
    <row r="63" spans="1:8" x14ac:dyDescent="0.55000000000000004">
      <c r="A63" t="s">
        <v>956</v>
      </c>
      <c r="H63" t="s">
        <v>1005</v>
      </c>
    </row>
    <row r="64" spans="1:8" x14ac:dyDescent="0.55000000000000004">
      <c r="A64" t="s">
        <v>848</v>
      </c>
      <c r="H64" t="s">
        <v>1007</v>
      </c>
    </row>
    <row r="65" spans="1:8" x14ac:dyDescent="0.55000000000000004">
      <c r="A65" t="s">
        <v>2048</v>
      </c>
      <c r="H65" t="s">
        <v>1019</v>
      </c>
    </row>
    <row r="66" spans="1:8" x14ac:dyDescent="0.55000000000000004">
      <c r="A66" t="s">
        <v>962</v>
      </c>
      <c r="H66" t="s">
        <v>1020</v>
      </c>
    </row>
    <row r="67" spans="1:8" x14ac:dyDescent="0.55000000000000004">
      <c r="A67" t="s">
        <v>965</v>
      </c>
      <c r="H67" t="s">
        <v>1026</v>
      </c>
    </row>
    <row r="68" spans="1:8" x14ac:dyDescent="0.55000000000000004">
      <c r="A68" t="s">
        <v>2049</v>
      </c>
      <c r="H68" t="s">
        <v>1028</v>
      </c>
    </row>
    <row r="69" spans="1:8" x14ac:dyDescent="0.55000000000000004">
      <c r="A69" t="s">
        <v>975</v>
      </c>
      <c r="H69" t="s">
        <v>1029</v>
      </c>
    </row>
    <row r="70" spans="1:8" x14ac:dyDescent="0.55000000000000004">
      <c r="A70" t="s">
        <v>976</v>
      </c>
      <c r="H70" t="s">
        <v>1030</v>
      </c>
    </row>
    <row r="71" spans="1:8" x14ac:dyDescent="0.55000000000000004">
      <c r="A71" t="s">
        <v>977</v>
      </c>
      <c r="H71" t="s">
        <v>1032</v>
      </c>
    </row>
    <row r="72" spans="1:8" x14ac:dyDescent="0.55000000000000004">
      <c r="A72" t="s">
        <v>980</v>
      </c>
      <c r="H72" t="s">
        <v>2050</v>
      </c>
    </row>
    <row r="73" spans="1:8" x14ac:dyDescent="0.55000000000000004">
      <c r="A73" t="s">
        <v>986</v>
      </c>
      <c r="H73" t="s">
        <v>1049</v>
      </c>
    </row>
    <row r="74" spans="1:8" x14ac:dyDescent="0.55000000000000004">
      <c r="A74" t="s">
        <v>686</v>
      </c>
      <c r="H74" t="s">
        <v>1017</v>
      </c>
    </row>
    <row r="75" spans="1:8" x14ac:dyDescent="0.55000000000000004">
      <c r="A75" t="s">
        <v>995</v>
      </c>
      <c r="H75" t="s">
        <v>2051</v>
      </c>
    </row>
    <row r="76" spans="1:8" x14ac:dyDescent="0.55000000000000004">
      <c r="A76" t="s">
        <v>995</v>
      </c>
      <c r="H76" t="s">
        <v>1060</v>
      </c>
    </row>
    <row r="77" spans="1:8" x14ac:dyDescent="0.55000000000000004">
      <c r="A77" t="s">
        <v>1004</v>
      </c>
      <c r="H77" t="s">
        <v>1062</v>
      </c>
    </row>
    <row r="78" spans="1:8" x14ac:dyDescent="0.55000000000000004">
      <c r="A78" t="s">
        <v>1004</v>
      </c>
      <c r="H78" t="s">
        <v>2052</v>
      </c>
    </row>
    <row r="79" spans="1:8" x14ac:dyDescent="0.55000000000000004">
      <c r="A79" t="s">
        <v>1005</v>
      </c>
      <c r="H79" t="s">
        <v>1070</v>
      </c>
    </row>
    <row r="80" spans="1:8" x14ac:dyDescent="0.55000000000000004">
      <c r="A80" t="s">
        <v>1007</v>
      </c>
      <c r="H80" t="s">
        <v>1078</v>
      </c>
    </row>
    <row r="81" spans="1:8" x14ac:dyDescent="0.55000000000000004">
      <c r="A81" t="s">
        <v>1007</v>
      </c>
      <c r="H81" t="s">
        <v>1081</v>
      </c>
    </row>
    <row r="82" spans="1:8" x14ac:dyDescent="0.55000000000000004">
      <c r="A82" t="s">
        <v>1019</v>
      </c>
      <c r="H82" t="s">
        <v>1089</v>
      </c>
    </row>
    <row r="83" spans="1:8" x14ac:dyDescent="0.55000000000000004">
      <c r="A83" t="s">
        <v>1020</v>
      </c>
      <c r="H83" t="s">
        <v>1098</v>
      </c>
    </row>
    <row r="84" spans="1:8" x14ac:dyDescent="0.55000000000000004">
      <c r="A84" t="s">
        <v>1026</v>
      </c>
      <c r="H84" t="s">
        <v>1099</v>
      </c>
    </row>
    <row r="85" spans="1:8" x14ac:dyDescent="0.55000000000000004">
      <c r="A85" t="s">
        <v>1028</v>
      </c>
      <c r="H85" t="s">
        <v>1100</v>
      </c>
    </row>
    <row r="86" spans="1:8" x14ac:dyDescent="0.55000000000000004">
      <c r="A86" t="s">
        <v>1029</v>
      </c>
      <c r="H86" t="s">
        <v>2053</v>
      </c>
    </row>
    <row r="87" spans="1:8" x14ac:dyDescent="0.55000000000000004">
      <c r="A87" t="s">
        <v>1030</v>
      </c>
      <c r="H87" t="s">
        <v>712</v>
      </c>
    </row>
    <row r="88" spans="1:8" x14ac:dyDescent="0.55000000000000004">
      <c r="A88" t="s">
        <v>1032</v>
      </c>
      <c r="H88" t="s">
        <v>1110</v>
      </c>
    </row>
    <row r="89" spans="1:8" x14ac:dyDescent="0.55000000000000004">
      <c r="A89" t="s">
        <v>2050</v>
      </c>
      <c r="H89" t="s">
        <v>1113</v>
      </c>
    </row>
    <row r="90" spans="1:8" x14ac:dyDescent="0.55000000000000004">
      <c r="A90" t="s">
        <v>1049</v>
      </c>
      <c r="H90" t="s">
        <v>1116</v>
      </c>
    </row>
    <row r="91" spans="1:8" x14ac:dyDescent="0.55000000000000004">
      <c r="A91" t="s">
        <v>1017</v>
      </c>
      <c r="H91" t="s">
        <v>1123</v>
      </c>
    </row>
    <row r="92" spans="1:8" x14ac:dyDescent="0.55000000000000004">
      <c r="A92" t="s">
        <v>2051</v>
      </c>
      <c r="H92" t="s">
        <v>1125</v>
      </c>
    </row>
    <row r="93" spans="1:8" x14ac:dyDescent="0.55000000000000004">
      <c r="A93" t="s">
        <v>1060</v>
      </c>
      <c r="H93" t="s">
        <v>2054</v>
      </c>
    </row>
    <row r="94" spans="1:8" x14ac:dyDescent="0.55000000000000004">
      <c r="A94" t="s">
        <v>1060</v>
      </c>
      <c r="H94" t="s">
        <v>1139</v>
      </c>
    </row>
    <row r="95" spans="1:8" x14ac:dyDescent="0.55000000000000004">
      <c r="A95" t="s">
        <v>1062</v>
      </c>
      <c r="H95" t="s">
        <v>1141</v>
      </c>
    </row>
    <row r="96" spans="1:8" x14ac:dyDescent="0.55000000000000004">
      <c r="A96" t="s">
        <v>2052</v>
      </c>
      <c r="H96" t="s">
        <v>2055</v>
      </c>
    </row>
    <row r="97" spans="1:8" x14ac:dyDescent="0.55000000000000004">
      <c r="A97" t="s">
        <v>1070</v>
      </c>
      <c r="H97" t="s">
        <v>1149</v>
      </c>
    </row>
    <row r="98" spans="1:8" x14ac:dyDescent="0.55000000000000004">
      <c r="A98" t="s">
        <v>1078</v>
      </c>
      <c r="H98" t="s">
        <v>1165</v>
      </c>
    </row>
    <row r="99" spans="1:8" x14ac:dyDescent="0.55000000000000004">
      <c r="A99" t="s">
        <v>1081</v>
      </c>
      <c r="H99" t="s">
        <v>1167</v>
      </c>
    </row>
    <row r="100" spans="1:8" x14ac:dyDescent="0.55000000000000004">
      <c r="A100" t="s">
        <v>1089</v>
      </c>
      <c r="H100" t="s">
        <v>1171</v>
      </c>
    </row>
    <row r="101" spans="1:8" x14ac:dyDescent="0.55000000000000004">
      <c r="A101" t="s">
        <v>1098</v>
      </c>
      <c r="H101" t="s">
        <v>1176</v>
      </c>
    </row>
    <row r="102" spans="1:8" x14ac:dyDescent="0.55000000000000004">
      <c r="A102" t="s">
        <v>1099</v>
      </c>
      <c r="H102" t="s">
        <v>1178</v>
      </c>
    </row>
    <row r="103" spans="1:8" x14ac:dyDescent="0.55000000000000004">
      <c r="A103" t="s">
        <v>1100</v>
      </c>
      <c r="H103" t="s">
        <v>1180</v>
      </c>
    </row>
    <row r="104" spans="1:8" x14ac:dyDescent="0.55000000000000004">
      <c r="A104" t="s">
        <v>2053</v>
      </c>
      <c r="H104" t="s">
        <v>2056</v>
      </c>
    </row>
    <row r="105" spans="1:8" x14ac:dyDescent="0.55000000000000004">
      <c r="A105" t="s">
        <v>712</v>
      </c>
      <c r="H105" t="s">
        <v>2057</v>
      </c>
    </row>
    <row r="106" spans="1:8" x14ac:dyDescent="0.55000000000000004">
      <c r="A106" t="s">
        <v>1110</v>
      </c>
      <c r="H106" t="s">
        <v>1192</v>
      </c>
    </row>
    <row r="107" spans="1:8" x14ac:dyDescent="0.55000000000000004">
      <c r="A107" t="s">
        <v>1113</v>
      </c>
      <c r="H107" t="s">
        <v>2058</v>
      </c>
    </row>
    <row r="108" spans="1:8" x14ac:dyDescent="0.55000000000000004">
      <c r="A108" t="s">
        <v>1113</v>
      </c>
      <c r="H108" t="s">
        <v>1194</v>
      </c>
    </row>
    <row r="109" spans="1:8" x14ac:dyDescent="0.55000000000000004">
      <c r="A109" t="s">
        <v>1116</v>
      </c>
      <c r="H109" t="s">
        <v>1201</v>
      </c>
    </row>
    <row r="110" spans="1:8" x14ac:dyDescent="0.55000000000000004">
      <c r="A110" t="s">
        <v>1116</v>
      </c>
      <c r="H110" t="s">
        <v>1208</v>
      </c>
    </row>
    <row r="111" spans="1:8" x14ac:dyDescent="0.55000000000000004">
      <c r="A111" t="s">
        <v>1123</v>
      </c>
      <c r="H111" t="s">
        <v>1209</v>
      </c>
    </row>
    <row r="112" spans="1:8" x14ac:dyDescent="0.55000000000000004">
      <c r="A112" t="s">
        <v>1123</v>
      </c>
      <c r="H112" t="s">
        <v>1210</v>
      </c>
    </row>
    <row r="113" spans="1:8" x14ac:dyDescent="0.55000000000000004">
      <c r="A113" t="s">
        <v>1125</v>
      </c>
      <c r="H113" t="s">
        <v>1211</v>
      </c>
    </row>
    <row r="114" spans="1:8" x14ac:dyDescent="0.55000000000000004">
      <c r="A114" t="s">
        <v>2054</v>
      </c>
      <c r="H114" t="s">
        <v>1212</v>
      </c>
    </row>
    <row r="115" spans="1:8" x14ac:dyDescent="0.55000000000000004">
      <c r="A115" t="s">
        <v>1139</v>
      </c>
      <c r="H115" t="s">
        <v>1213</v>
      </c>
    </row>
    <row r="116" spans="1:8" x14ac:dyDescent="0.55000000000000004">
      <c r="A116" t="s">
        <v>1141</v>
      </c>
      <c r="H116" t="s">
        <v>1214</v>
      </c>
    </row>
    <row r="117" spans="1:8" x14ac:dyDescent="0.55000000000000004">
      <c r="A117" t="s">
        <v>2055</v>
      </c>
      <c r="H117" t="s">
        <v>1228</v>
      </c>
    </row>
    <row r="118" spans="1:8" x14ac:dyDescent="0.55000000000000004">
      <c r="A118" t="s">
        <v>1149</v>
      </c>
      <c r="H118" t="s">
        <v>1233</v>
      </c>
    </row>
    <row r="119" spans="1:8" x14ac:dyDescent="0.55000000000000004">
      <c r="A119" t="s">
        <v>1165</v>
      </c>
      <c r="H119" t="s">
        <v>2059</v>
      </c>
    </row>
    <row r="120" spans="1:8" x14ac:dyDescent="0.55000000000000004">
      <c r="A120" t="s">
        <v>1167</v>
      </c>
      <c r="H120" t="s">
        <v>1245</v>
      </c>
    </row>
    <row r="121" spans="1:8" x14ac:dyDescent="0.55000000000000004">
      <c r="A121" t="s">
        <v>1171</v>
      </c>
      <c r="H121" t="s">
        <v>1250</v>
      </c>
    </row>
    <row r="122" spans="1:8" x14ac:dyDescent="0.55000000000000004">
      <c r="A122" t="s">
        <v>1176</v>
      </c>
      <c r="H122" t="s">
        <v>1255</v>
      </c>
    </row>
    <row r="123" spans="1:8" x14ac:dyDescent="0.55000000000000004">
      <c r="A123" t="s">
        <v>1178</v>
      </c>
      <c r="H123" t="s">
        <v>2060</v>
      </c>
    </row>
    <row r="124" spans="1:8" x14ac:dyDescent="0.55000000000000004">
      <c r="A124" t="s">
        <v>1178</v>
      </c>
      <c r="H124" t="s">
        <v>1262</v>
      </c>
    </row>
    <row r="125" spans="1:8" x14ac:dyDescent="0.55000000000000004">
      <c r="A125" t="s">
        <v>1180</v>
      </c>
      <c r="H125" t="s">
        <v>1264</v>
      </c>
    </row>
    <row r="126" spans="1:8" x14ac:dyDescent="0.55000000000000004">
      <c r="A126" t="s">
        <v>2056</v>
      </c>
      <c r="H126" t="s">
        <v>1265</v>
      </c>
    </row>
    <row r="127" spans="1:8" x14ac:dyDescent="0.55000000000000004">
      <c r="A127" t="s">
        <v>2057</v>
      </c>
      <c r="H127" t="s">
        <v>1267</v>
      </c>
    </row>
    <row r="128" spans="1:8" x14ac:dyDescent="0.55000000000000004">
      <c r="A128" t="s">
        <v>1192</v>
      </c>
      <c r="H128" t="s">
        <v>1268</v>
      </c>
    </row>
    <row r="129" spans="1:8" x14ac:dyDescent="0.55000000000000004">
      <c r="A129" t="s">
        <v>2058</v>
      </c>
      <c r="H129" t="s">
        <v>1275</v>
      </c>
    </row>
    <row r="130" spans="1:8" x14ac:dyDescent="0.55000000000000004">
      <c r="A130" t="s">
        <v>1194</v>
      </c>
      <c r="H130" t="s">
        <v>1279</v>
      </c>
    </row>
    <row r="131" spans="1:8" x14ac:dyDescent="0.55000000000000004">
      <c r="A131" t="s">
        <v>1201</v>
      </c>
      <c r="H131" t="s">
        <v>1282</v>
      </c>
    </row>
    <row r="132" spans="1:8" x14ac:dyDescent="0.55000000000000004">
      <c r="A132" t="s">
        <v>1208</v>
      </c>
      <c r="H132" t="s">
        <v>1283</v>
      </c>
    </row>
    <row r="133" spans="1:8" x14ac:dyDescent="0.55000000000000004">
      <c r="A133" t="s">
        <v>1209</v>
      </c>
      <c r="H133" t="s">
        <v>1284</v>
      </c>
    </row>
    <row r="134" spans="1:8" x14ac:dyDescent="0.55000000000000004">
      <c r="A134" t="s">
        <v>1210</v>
      </c>
      <c r="H134" t="s">
        <v>2061</v>
      </c>
    </row>
    <row r="135" spans="1:8" x14ac:dyDescent="0.55000000000000004">
      <c r="A135" t="s">
        <v>1211</v>
      </c>
      <c r="H135" t="s">
        <v>1288</v>
      </c>
    </row>
    <row r="136" spans="1:8" x14ac:dyDescent="0.55000000000000004">
      <c r="A136" t="s">
        <v>1212</v>
      </c>
      <c r="H136" t="s">
        <v>1292</v>
      </c>
    </row>
    <row r="137" spans="1:8" x14ac:dyDescent="0.55000000000000004">
      <c r="A137" t="s">
        <v>1213</v>
      </c>
      <c r="H137" t="s">
        <v>1295</v>
      </c>
    </row>
    <row r="138" spans="1:8" x14ac:dyDescent="0.55000000000000004">
      <c r="A138" t="s">
        <v>1214</v>
      </c>
      <c r="H138" t="s">
        <v>1299</v>
      </c>
    </row>
    <row r="139" spans="1:8" x14ac:dyDescent="0.55000000000000004">
      <c r="A139" t="s">
        <v>1228</v>
      </c>
      <c r="H139" t="s">
        <v>1301</v>
      </c>
    </row>
    <row r="140" spans="1:8" x14ac:dyDescent="0.55000000000000004">
      <c r="A140" t="s">
        <v>1233</v>
      </c>
      <c r="H140" t="s">
        <v>1302</v>
      </c>
    </row>
    <row r="141" spans="1:8" x14ac:dyDescent="0.55000000000000004">
      <c r="A141" t="s">
        <v>2059</v>
      </c>
      <c r="H141" t="s">
        <v>1313</v>
      </c>
    </row>
    <row r="142" spans="1:8" x14ac:dyDescent="0.55000000000000004">
      <c r="A142" t="s">
        <v>1245</v>
      </c>
      <c r="H142" t="s">
        <v>1322</v>
      </c>
    </row>
    <row r="143" spans="1:8" x14ac:dyDescent="0.55000000000000004">
      <c r="A143" t="s">
        <v>1250</v>
      </c>
      <c r="H143" t="s">
        <v>1328</v>
      </c>
    </row>
    <row r="144" spans="1:8" x14ac:dyDescent="0.55000000000000004">
      <c r="A144" t="s">
        <v>1255</v>
      </c>
      <c r="H144" t="s">
        <v>1329</v>
      </c>
    </row>
    <row r="145" spans="1:8" x14ac:dyDescent="0.55000000000000004">
      <c r="A145" t="s">
        <v>1255</v>
      </c>
      <c r="H145" t="s">
        <v>2062</v>
      </c>
    </row>
    <row r="146" spans="1:8" x14ac:dyDescent="0.55000000000000004">
      <c r="A146" t="s">
        <v>2060</v>
      </c>
      <c r="H146" t="s">
        <v>2063</v>
      </c>
    </row>
    <row r="147" spans="1:8" x14ac:dyDescent="0.55000000000000004">
      <c r="A147" t="s">
        <v>1262</v>
      </c>
      <c r="H147" t="s">
        <v>1338</v>
      </c>
    </row>
    <row r="148" spans="1:8" x14ac:dyDescent="0.55000000000000004">
      <c r="A148" t="s">
        <v>1264</v>
      </c>
      <c r="H148" t="s">
        <v>2064</v>
      </c>
    </row>
    <row r="149" spans="1:8" x14ac:dyDescent="0.55000000000000004">
      <c r="A149" t="s">
        <v>1265</v>
      </c>
      <c r="H149" t="s">
        <v>1347</v>
      </c>
    </row>
    <row r="150" spans="1:8" x14ac:dyDescent="0.55000000000000004">
      <c r="A150" t="s">
        <v>1267</v>
      </c>
      <c r="H150" t="s">
        <v>743</v>
      </c>
    </row>
    <row r="151" spans="1:8" x14ac:dyDescent="0.55000000000000004">
      <c r="A151" t="s">
        <v>1268</v>
      </c>
      <c r="H151" t="s">
        <v>1364</v>
      </c>
    </row>
    <row r="152" spans="1:8" x14ac:dyDescent="0.55000000000000004">
      <c r="A152" t="s">
        <v>1275</v>
      </c>
      <c r="H152" t="s">
        <v>1378</v>
      </c>
    </row>
    <row r="153" spans="1:8" x14ac:dyDescent="0.55000000000000004">
      <c r="A153" t="s">
        <v>1279</v>
      </c>
      <c r="H153" t="s">
        <v>1379</v>
      </c>
    </row>
    <row r="154" spans="1:8" x14ac:dyDescent="0.55000000000000004">
      <c r="A154" t="s">
        <v>1282</v>
      </c>
      <c r="H154" t="s">
        <v>951</v>
      </c>
    </row>
    <row r="155" spans="1:8" x14ac:dyDescent="0.55000000000000004">
      <c r="A155" t="s">
        <v>1283</v>
      </c>
      <c r="H155" t="s">
        <v>1387</v>
      </c>
    </row>
    <row r="156" spans="1:8" x14ac:dyDescent="0.55000000000000004">
      <c r="A156" t="s">
        <v>1284</v>
      </c>
      <c r="H156" t="s">
        <v>1388</v>
      </c>
    </row>
    <row r="157" spans="1:8" x14ac:dyDescent="0.55000000000000004">
      <c r="A157" t="s">
        <v>2061</v>
      </c>
      <c r="H157" t="s">
        <v>1390</v>
      </c>
    </row>
    <row r="158" spans="1:8" x14ac:dyDescent="0.55000000000000004">
      <c r="A158" t="s">
        <v>1288</v>
      </c>
      <c r="H158" t="s">
        <v>1391</v>
      </c>
    </row>
    <row r="159" spans="1:8" x14ac:dyDescent="0.55000000000000004">
      <c r="A159" t="s">
        <v>1292</v>
      </c>
      <c r="H159" t="s">
        <v>1392</v>
      </c>
    </row>
    <row r="160" spans="1:8" x14ac:dyDescent="0.55000000000000004">
      <c r="A160" t="s">
        <v>1292</v>
      </c>
      <c r="H160" t="s">
        <v>1393</v>
      </c>
    </row>
    <row r="161" spans="1:8" x14ac:dyDescent="0.55000000000000004">
      <c r="A161" t="s">
        <v>1295</v>
      </c>
      <c r="H161" t="s">
        <v>1396</v>
      </c>
    </row>
    <row r="162" spans="1:8" x14ac:dyDescent="0.55000000000000004">
      <c r="A162" t="s">
        <v>1299</v>
      </c>
      <c r="H162" t="s">
        <v>1404</v>
      </c>
    </row>
    <row r="163" spans="1:8" x14ac:dyDescent="0.55000000000000004">
      <c r="A163" t="s">
        <v>1301</v>
      </c>
      <c r="H163" t="s">
        <v>1412</v>
      </c>
    </row>
    <row r="164" spans="1:8" x14ac:dyDescent="0.55000000000000004">
      <c r="A164" t="s">
        <v>1302</v>
      </c>
      <c r="H164" t="s">
        <v>2065</v>
      </c>
    </row>
    <row r="165" spans="1:8" x14ac:dyDescent="0.55000000000000004">
      <c r="A165" t="s">
        <v>1313</v>
      </c>
      <c r="H165" t="s">
        <v>1417</v>
      </c>
    </row>
    <row r="166" spans="1:8" x14ac:dyDescent="0.55000000000000004">
      <c r="A166" t="s">
        <v>1313</v>
      </c>
      <c r="H166" t="s">
        <v>1418</v>
      </c>
    </row>
    <row r="167" spans="1:8" x14ac:dyDescent="0.55000000000000004">
      <c r="A167" t="s">
        <v>1322</v>
      </c>
      <c r="H167" t="s">
        <v>1419</v>
      </c>
    </row>
    <row r="168" spans="1:8" x14ac:dyDescent="0.55000000000000004">
      <c r="A168" t="s">
        <v>1328</v>
      </c>
      <c r="H168" t="s">
        <v>1421</v>
      </c>
    </row>
    <row r="169" spans="1:8" x14ac:dyDescent="0.55000000000000004">
      <c r="A169" t="s">
        <v>1328</v>
      </c>
      <c r="H169" t="s">
        <v>1422</v>
      </c>
    </row>
    <row r="170" spans="1:8" x14ac:dyDescent="0.55000000000000004">
      <c r="A170" t="s">
        <v>1329</v>
      </c>
      <c r="H170" t="s">
        <v>1427</v>
      </c>
    </row>
    <row r="171" spans="1:8" x14ac:dyDescent="0.55000000000000004">
      <c r="A171" t="s">
        <v>2062</v>
      </c>
      <c r="H171" t="s">
        <v>1430</v>
      </c>
    </row>
    <row r="172" spans="1:8" x14ac:dyDescent="0.55000000000000004">
      <c r="A172" t="s">
        <v>2063</v>
      </c>
      <c r="H172" t="s">
        <v>1433</v>
      </c>
    </row>
    <row r="173" spans="1:8" x14ac:dyDescent="0.55000000000000004">
      <c r="A173" t="s">
        <v>1338</v>
      </c>
      <c r="H173" t="s">
        <v>1439</v>
      </c>
    </row>
    <row r="174" spans="1:8" x14ac:dyDescent="0.55000000000000004">
      <c r="A174" t="s">
        <v>2064</v>
      </c>
      <c r="H174" t="s">
        <v>1444</v>
      </c>
    </row>
    <row r="175" spans="1:8" x14ac:dyDescent="0.55000000000000004">
      <c r="A175" t="s">
        <v>2064</v>
      </c>
      <c r="H175" t="s">
        <v>1445</v>
      </c>
    </row>
    <row r="176" spans="1:8" x14ac:dyDescent="0.55000000000000004">
      <c r="A176" t="s">
        <v>1347</v>
      </c>
      <c r="H176" t="s">
        <v>1447</v>
      </c>
    </row>
    <row r="177" spans="1:8" x14ac:dyDescent="0.55000000000000004">
      <c r="A177" t="s">
        <v>743</v>
      </c>
      <c r="H177" t="s">
        <v>2066</v>
      </c>
    </row>
    <row r="178" spans="1:8" x14ac:dyDescent="0.55000000000000004">
      <c r="A178" t="s">
        <v>1364</v>
      </c>
      <c r="H178" t="s">
        <v>1452</v>
      </c>
    </row>
    <row r="179" spans="1:8" x14ac:dyDescent="0.55000000000000004">
      <c r="A179" t="s">
        <v>1378</v>
      </c>
      <c r="H179" t="s">
        <v>1457</v>
      </c>
    </row>
    <row r="180" spans="1:8" x14ac:dyDescent="0.55000000000000004">
      <c r="A180" t="s">
        <v>1379</v>
      </c>
      <c r="H180" t="s">
        <v>1461</v>
      </c>
    </row>
    <row r="181" spans="1:8" x14ac:dyDescent="0.55000000000000004">
      <c r="A181" t="s">
        <v>951</v>
      </c>
      <c r="H181" t="s">
        <v>1465</v>
      </c>
    </row>
    <row r="182" spans="1:8" x14ac:dyDescent="0.55000000000000004">
      <c r="A182" t="s">
        <v>1387</v>
      </c>
      <c r="H182" t="s">
        <v>703</v>
      </c>
    </row>
    <row r="183" spans="1:8" x14ac:dyDescent="0.55000000000000004">
      <c r="A183" t="s">
        <v>1388</v>
      </c>
      <c r="H183" t="s">
        <v>1471</v>
      </c>
    </row>
    <row r="184" spans="1:8" x14ac:dyDescent="0.55000000000000004">
      <c r="A184" t="s">
        <v>1390</v>
      </c>
      <c r="H184" t="s">
        <v>1474</v>
      </c>
    </row>
    <row r="185" spans="1:8" x14ac:dyDescent="0.55000000000000004">
      <c r="A185" t="s">
        <v>1391</v>
      </c>
      <c r="H185" t="s">
        <v>1478</v>
      </c>
    </row>
    <row r="186" spans="1:8" x14ac:dyDescent="0.55000000000000004">
      <c r="A186" t="s">
        <v>1392</v>
      </c>
      <c r="H186" t="s">
        <v>1479</v>
      </c>
    </row>
    <row r="187" spans="1:8" x14ac:dyDescent="0.55000000000000004">
      <c r="A187" t="s">
        <v>1393</v>
      </c>
      <c r="H187" t="s">
        <v>1482</v>
      </c>
    </row>
    <row r="188" spans="1:8" x14ac:dyDescent="0.55000000000000004">
      <c r="A188" t="s">
        <v>1393</v>
      </c>
      <c r="H188" t="s">
        <v>1483</v>
      </c>
    </row>
    <row r="189" spans="1:8" x14ac:dyDescent="0.55000000000000004">
      <c r="A189" t="s">
        <v>1396</v>
      </c>
      <c r="H189" t="s">
        <v>1485</v>
      </c>
    </row>
    <row r="190" spans="1:8" x14ac:dyDescent="0.55000000000000004">
      <c r="A190" t="s">
        <v>1404</v>
      </c>
      <c r="H190" t="s">
        <v>667</v>
      </c>
    </row>
    <row r="191" spans="1:8" x14ac:dyDescent="0.55000000000000004">
      <c r="A191" t="s">
        <v>1404</v>
      </c>
      <c r="H191" t="s">
        <v>1495</v>
      </c>
    </row>
    <row r="192" spans="1:8" x14ac:dyDescent="0.55000000000000004">
      <c r="A192" t="s">
        <v>1404</v>
      </c>
      <c r="H192" t="s">
        <v>1498</v>
      </c>
    </row>
    <row r="193" spans="1:8" x14ac:dyDescent="0.55000000000000004">
      <c r="A193" t="s">
        <v>1412</v>
      </c>
      <c r="H193" t="s">
        <v>2067</v>
      </c>
    </row>
    <row r="194" spans="1:8" x14ac:dyDescent="0.55000000000000004">
      <c r="A194" t="s">
        <v>2065</v>
      </c>
      <c r="H194" t="s">
        <v>1507</v>
      </c>
    </row>
    <row r="195" spans="1:8" x14ac:dyDescent="0.55000000000000004">
      <c r="A195" t="s">
        <v>1417</v>
      </c>
      <c r="H195" t="s">
        <v>1508</v>
      </c>
    </row>
    <row r="196" spans="1:8" x14ac:dyDescent="0.55000000000000004">
      <c r="A196" t="s">
        <v>1418</v>
      </c>
      <c r="H196" t="s">
        <v>1520</v>
      </c>
    </row>
    <row r="197" spans="1:8" x14ac:dyDescent="0.55000000000000004">
      <c r="A197" t="s">
        <v>1419</v>
      </c>
      <c r="H197" t="s">
        <v>1522</v>
      </c>
    </row>
    <row r="198" spans="1:8" x14ac:dyDescent="0.55000000000000004">
      <c r="A198" t="s">
        <v>1421</v>
      </c>
      <c r="H198" t="s">
        <v>1523</v>
      </c>
    </row>
    <row r="199" spans="1:8" x14ac:dyDescent="0.55000000000000004">
      <c r="A199" t="s">
        <v>1422</v>
      </c>
      <c r="H199" t="s">
        <v>1525</v>
      </c>
    </row>
    <row r="200" spans="1:8" x14ac:dyDescent="0.55000000000000004">
      <c r="A200" t="s">
        <v>1427</v>
      </c>
      <c r="H200" t="s">
        <v>2068</v>
      </c>
    </row>
    <row r="201" spans="1:8" x14ac:dyDescent="0.55000000000000004">
      <c r="A201" t="s">
        <v>1430</v>
      </c>
      <c r="H201" t="s">
        <v>903</v>
      </c>
    </row>
    <row r="202" spans="1:8" x14ac:dyDescent="0.55000000000000004">
      <c r="A202" t="s">
        <v>1433</v>
      </c>
      <c r="H202" t="s">
        <v>2069</v>
      </c>
    </row>
    <row r="203" spans="1:8" x14ac:dyDescent="0.55000000000000004">
      <c r="A203" t="s">
        <v>1439</v>
      </c>
      <c r="H203" t="s">
        <v>2070</v>
      </c>
    </row>
    <row r="204" spans="1:8" x14ac:dyDescent="0.55000000000000004">
      <c r="A204" t="s">
        <v>1439</v>
      </c>
      <c r="H204" t="s">
        <v>1533</v>
      </c>
    </row>
    <row r="205" spans="1:8" x14ac:dyDescent="0.55000000000000004">
      <c r="A205" t="s">
        <v>1444</v>
      </c>
      <c r="H205" t="s">
        <v>1534</v>
      </c>
    </row>
    <row r="206" spans="1:8" x14ac:dyDescent="0.55000000000000004">
      <c r="A206" t="s">
        <v>1445</v>
      </c>
      <c r="H206" t="s">
        <v>2071</v>
      </c>
    </row>
    <row r="207" spans="1:8" x14ac:dyDescent="0.55000000000000004">
      <c r="A207" t="s">
        <v>1447</v>
      </c>
      <c r="H207" t="s">
        <v>1546</v>
      </c>
    </row>
    <row r="208" spans="1:8" x14ac:dyDescent="0.55000000000000004">
      <c r="A208" t="s">
        <v>2066</v>
      </c>
      <c r="H208" t="s">
        <v>2072</v>
      </c>
    </row>
    <row r="209" spans="1:8" x14ac:dyDescent="0.55000000000000004">
      <c r="A209" t="s">
        <v>1452</v>
      </c>
      <c r="H209" t="s">
        <v>1550</v>
      </c>
    </row>
    <row r="210" spans="1:8" x14ac:dyDescent="0.55000000000000004">
      <c r="A210" t="s">
        <v>1457</v>
      </c>
      <c r="H210" t="s">
        <v>1555</v>
      </c>
    </row>
    <row r="211" spans="1:8" x14ac:dyDescent="0.55000000000000004">
      <c r="A211" t="s">
        <v>1461</v>
      </c>
      <c r="H211" t="s">
        <v>2073</v>
      </c>
    </row>
    <row r="212" spans="1:8" x14ac:dyDescent="0.55000000000000004">
      <c r="A212" t="s">
        <v>1465</v>
      </c>
      <c r="H212" t="s">
        <v>1558</v>
      </c>
    </row>
    <row r="213" spans="1:8" x14ac:dyDescent="0.55000000000000004">
      <c r="A213" t="s">
        <v>703</v>
      </c>
      <c r="H213" t="s">
        <v>1579</v>
      </c>
    </row>
    <row r="214" spans="1:8" x14ac:dyDescent="0.55000000000000004">
      <c r="A214" t="s">
        <v>1471</v>
      </c>
      <c r="H214" t="s">
        <v>1588</v>
      </c>
    </row>
    <row r="215" spans="1:8" x14ac:dyDescent="0.55000000000000004">
      <c r="A215" t="s">
        <v>1474</v>
      </c>
      <c r="H215" t="s">
        <v>1593</v>
      </c>
    </row>
    <row r="216" spans="1:8" x14ac:dyDescent="0.55000000000000004">
      <c r="A216" t="s">
        <v>1478</v>
      </c>
      <c r="H216" t="s">
        <v>1594</v>
      </c>
    </row>
    <row r="217" spans="1:8" x14ac:dyDescent="0.55000000000000004">
      <c r="A217" t="s">
        <v>1479</v>
      </c>
      <c r="H217" t="s">
        <v>1597</v>
      </c>
    </row>
    <row r="218" spans="1:8" x14ac:dyDescent="0.55000000000000004">
      <c r="A218" t="s">
        <v>1482</v>
      </c>
      <c r="H218" t="s">
        <v>1599</v>
      </c>
    </row>
    <row r="219" spans="1:8" x14ac:dyDescent="0.55000000000000004">
      <c r="A219" t="s">
        <v>1483</v>
      </c>
      <c r="H219" t="s">
        <v>1603</v>
      </c>
    </row>
    <row r="220" spans="1:8" x14ac:dyDescent="0.55000000000000004">
      <c r="A220" t="s">
        <v>1485</v>
      </c>
      <c r="H220" t="s">
        <v>1605</v>
      </c>
    </row>
    <row r="221" spans="1:8" x14ac:dyDescent="0.55000000000000004">
      <c r="A221" t="s">
        <v>667</v>
      </c>
      <c r="H221" t="s">
        <v>1606</v>
      </c>
    </row>
    <row r="222" spans="1:8" x14ac:dyDescent="0.55000000000000004">
      <c r="A222" t="s">
        <v>1495</v>
      </c>
      <c r="H222" t="s">
        <v>1607</v>
      </c>
    </row>
    <row r="223" spans="1:8" x14ac:dyDescent="0.55000000000000004">
      <c r="A223" t="s">
        <v>1498</v>
      </c>
      <c r="H223" t="s">
        <v>1609</v>
      </c>
    </row>
    <row r="224" spans="1:8" x14ac:dyDescent="0.55000000000000004">
      <c r="A224" t="s">
        <v>2067</v>
      </c>
      <c r="H224" t="s">
        <v>1610</v>
      </c>
    </row>
    <row r="225" spans="1:8" x14ac:dyDescent="0.55000000000000004">
      <c r="A225" t="s">
        <v>1507</v>
      </c>
      <c r="H225" t="s">
        <v>1612</v>
      </c>
    </row>
    <row r="226" spans="1:8" x14ac:dyDescent="0.55000000000000004">
      <c r="A226" t="s">
        <v>1508</v>
      </c>
      <c r="H226" t="s">
        <v>1613</v>
      </c>
    </row>
    <row r="227" spans="1:8" x14ac:dyDescent="0.55000000000000004">
      <c r="A227" t="s">
        <v>1520</v>
      </c>
      <c r="H227" t="s">
        <v>1614</v>
      </c>
    </row>
    <row r="228" spans="1:8" x14ac:dyDescent="0.55000000000000004">
      <c r="A228" t="s">
        <v>1520</v>
      </c>
      <c r="H228" t="s">
        <v>2074</v>
      </c>
    </row>
    <row r="229" spans="1:8" x14ac:dyDescent="0.55000000000000004">
      <c r="A229" t="s">
        <v>1522</v>
      </c>
      <c r="H229" t="s">
        <v>1645</v>
      </c>
    </row>
    <row r="230" spans="1:8" x14ac:dyDescent="0.55000000000000004">
      <c r="A230" t="s">
        <v>1523</v>
      </c>
      <c r="H230" t="s">
        <v>1646</v>
      </c>
    </row>
    <row r="231" spans="1:8" x14ac:dyDescent="0.55000000000000004">
      <c r="A231" t="s">
        <v>1525</v>
      </c>
      <c r="H231" t="s">
        <v>1647</v>
      </c>
    </row>
    <row r="232" spans="1:8" x14ac:dyDescent="0.55000000000000004">
      <c r="A232" t="s">
        <v>2068</v>
      </c>
      <c r="H232" t="s">
        <v>2075</v>
      </c>
    </row>
    <row r="233" spans="1:8" x14ac:dyDescent="0.55000000000000004">
      <c r="A233" t="s">
        <v>903</v>
      </c>
      <c r="H233" t="s">
        <v>1651</v>
      </c>
    </row>
    <row r="234" spans="1:8" x14ac:dyDescent="0.55000000000000004">
      <c r="A234" t="s">
        <v>903</v>
      </c>
      <c r="H234" t="s">
        <v>1655</v>
      </c>
    </row>
    <row r="235" spans="1:8" x14ac:dyDescent="0.55000000000000004">
      <c r="A235" t="s">
        <v>2069</v>
      </c>
      <c r="H235" t="s">
        <v>1656</v>
      </c>
    </row>
    <row r="236" spans="1:8" x14ac:dyDescent="0.55000000000000004">
      <c r="A236" t="s">
        <v>2070</v>
      </c>
      <c r="H236" t="s">
        <v>1658</v>
      </c>
    </row>
    <row r="237" spans="1:8" x14ac:dyDescent="0.55000000000000004">
      <c r="A237" t="s">
        <v>1533</v>
      </c>
      <c r="H237" t="s">
        <v>2076</v>
      </c>
    </row>
    <row r="238" spans="1:8" x14ac:dyDescent="0.55000000000000004">
      <c r="A238" t="s">
        <v>1534</v>
      </c>
      <c r="H238" t="s">
        <v>1663</v>
      </c>
    </row>
    <row r="239" spans="1:8" x14ac:dyDescent="0.55000000000000004">
      <c r="A239" t="s">
        <v>2071</v>
      </c>
      <c r="H239" t="s">
        <v>1664</v>
      </c>
    </row>
    <row r="240" spans="1:8" x14ac:dyDescent="0.55000000000000004">
      <c r="A240" t="s">
        <v>1546</v>
      </c>
      <c r="H240" t="s">
        <v>1665</v>
      </c>
    </row>
    <row r="241" spans="1:8" x14ac:dyDescent="0.55000000000000004">
      <c r="A241" t="s">
        <v>2072</v>
      </c>
      <c r="H241" t="s">
        <v>2077</v>
      </c>
    </row>
    <row r="242" spans="1:8" x14ac:dyDescent="0.55000000000000004">
      <c r="A242" t="s">
        <v>1550</v>
      </c>
      <c r="H242" t="s">
        <v>787</v>
      </c>
    </row>
    <row r="243" spans="1:8" x14ac:dyDescent="0.55000000000000004">
      <c r="A243" t="s">
        <v>1555</v>
      </c>
      <c r="H243" t="s">
        <v>1677</v>
      </c>
    </row>
    <row r="244" spans="1:8" x14ac:dyDescent="0.55000000000000004">
      <c r="A244" t="s">
        <v>2073</v>
      </c>
      <c r="H244" t="s">
        <v>1680</v>
      </c>
    </row>
    <row r="245" spans="1:8" x14ac:dyDescent="0.55000000000000004">
      <c r="A245" t="s">
        <v>1558</v>
      </c>
      <c r="H245" t="s">
        <v>2078</v>
      </c>
    </row>
    <row r="246" spans="1:8" x14ac:dyDescent="0.55000000000000004">
      <c r="A246" t="s">
        <v>1558</v>
      </c>
      <c r="H246" t="s">
        <v>1692</v>
      </c>
    </row>
    <row r="247" spans="1:8" x14ac:dyDescent="0.55000000000000004">
      <c r="A247" t="s">
        <v>1579</v>
      </c>
      <c r="H247" t="s">
        <v>1694</v>
      </c>
    </row>
    <row r="248" spans="1:8" x14ac:dyDescent="0.55000000000000004">
      <c r="A248" t="s">
        <v>1588</v>
      </c>
      <c r="H248" t="s">
        <v>2079</v>
      </c>
    </row>
    <row r="249" spans="1:8" x14ac:dyDescent="0.55000000000000004">
      <c r="A249" t="s">
        <v>1593</v>
      </c>
      <c r="H249" t="s">
        <v>1702</v>
      </c>
    </row>
    <row r="250" spans="1:8" x14ac:dyDescent="0.55000000000000004">
      <c r="A250" t="s">
        <v>1594</v>
      </c>
      <c r="H250" t="s">
        <v>1704</v>
      </c>
    </row>
    <row r="251" spans="1:8" x14ac:dyDescent="0.55000000000000004">
      <c r="A251" t="s">
        <v>1597</v>
      </c>
      <c r="H251" t="s">
        <v>1707</v>
      </c>
    </row>
    <row r="252" spans="1:8" x14ac:dyDescent="0.55000000000000004">
      <c r="A252" t="s">
        <v>1599</v>
      </c>
      <c r="H252" t="s">
        <v>2080</v>
      </c>
    </row>
    <row r="253" spans="1:8" x14ac:dyDescent="0.55000000000000004">
      <c r="A253" t="s">
        <v>1603</v>
      </c>
      <c r="H253" t="s">
        <v>1715</v>
      </c>
    </row>
    <row r="254" spans="1:8" x14ac:dyDescent="0.55000000000000004">
      <c r="A254" t="s">
        <v>1605</v>
      </c>
      <c r="H254" t="s">
        <v>2081</v>
      </c>
    </row>
    <row r="255" spans="1:8" x14ac:dyDescent="0.55000000000000004">
      <c r="A255" t="s">
        <v>1606</v>
      </c>
      <c r="H255" t="s">
        <v>1722</v>
      </c>
    </row>
    <row r="256" spans="1:8" x14ac:dyDescent="0.55000000000000004">
      <c r="A256" t="s">
        <v>1607</v>
      </c>
      <c r="H256" t="s">
        <v>1731</v>
      </c>
    </row>
    <row r="257" spans="1:8" x14ac:dyDescent="0.55000000000000004">
      <c r="A257" t="s">
        <v>1609</v>
      </c>
      <c r="H257" t="s">
        <v>1739</v>
      </c>
    </row>
    <row r="258" spans="1:8" x14ac:dyDescent="0.55000000000000004">
      <c r="A258" t="s">
        <v>1610</v>
      </c>
      <c r="H258" t="s">
        <v>1740</v>
      </c>
    </row>
    <row r="259" spans="1:8" x14ac:dyDescent="0.55000000000000004">
      <c r="A259" t="s">
        <v>1610</v>
      </c>
      <c r="H259" t="s">
        <v>1741</v>
      </c>
    </row>
    <row r="260" spans="1:8" x14ac:dyDescent="0.55000000000000004">
      <c r="A260" t="s">
        <v>1612</v>
      </c>
      <c r="H260" t="s">
        <v>1742</v>
      </c>
    </row>
    <row r="261" spans="1:8" x14ac:dyDescent="0.55000000000000004">
      <c r="A261" t="s">
        <v>1613</v>
      </c>
      <c r="H261" t="s">
        <v>1746</v>
      </c>
    </row>
    <row r="262" spans="1:8" x14ac:dyDescent="0.55000000000000004">
      <c r="A262" t="s">
        <v>1614</v>
      </c>
      <c r="H262" t="s">
        <v>2082</v>
      </c>
    </row>
    <row r="263" spans="1:8" x14ac:dyDescent="0.55000000000000004">
      <c r="A263" t="s">
        <v>2074</v>
      </c>
      <c r="H263" t="s">
        <v>1749</v>
      </c>
    </row>
    <row r="264" spans="1:8" x14ac:dyDescent="0.55000000000000004">
      <c r="A264" t="s">
        <v>1645</v>
      </c>
      <c r="H264" t="s">
        <v>1752</v>
      </c>
    </row>
    <row r="265" spans="1:8" x14ac:dyDescent="0.55000000000000004">
      <c r="A265" t="s">
        <v>1646</v>
      </c>
      <c r="H265" t="s">
        <v>722</v>
      </c>
    </row>
    <row r="266" spans="1:8" x14ac:dyDescent="0.55000000000000004">
      <c r="A266" t="s">
        <v>1646</v>
      </c>
      <c r="H266" t="s">
        <v>2083</v>
      </c>
    </row>
    <row r="267" spans="1:8" x14ac:dyDescent="0.55000000000000004">
      <c r="A267" t="s">
        <v>1647</v>
      </c>
      <c r="H267" t="s">
        <v>1757</v>
      </c>
    </row>
    <row r="268" spans="1:8" x14ac:dyDescent="0.55000000000000004">
      <c r="A268" t="s">
        <v>2075</v>
      </c>
      <c r="H268" t="s">
        <v>1759</v>
      </c>
    </row>
    <row r="269" spans="1:8" x14ac:dyDescent="0.55000000000000004">
      <c r="A269" t="s">
        <v>1651</v>
      </c>
      <c r="H269" t="s">
        <v>1760</v>
      </c>
    </row>
    <row r="270" spans="1:8" x14ac:dyDescent="0.55000000000000004">
      <c r="A270" t="s">
        <v>1655</v>
      </c>
      <c r="H270" t="s">
        <v>1762</v>
      </c>
    </row>
    <row r="271" spans="1:8" x14ac:dyDescent="0.55000000000000004">
      <c r="A271" t="s">
        <v>1656</v>
      </c>
      <c r="H271" t="s">
        <v>1764</v>
      </c>
    </row>
    <row r="272" spans="1:8" x14ac:dyDescent="0.55000000000000004">
      <c r="A272" t="s">
        <v>1658</v>
      </c>
      <c r="H272" t="s">
        <v>1769</v>
      </c>
    </row>
    <row r="273" spans="1:8" x14ac:dyDescent="0.55000000000000004">
      <c r="A273" t="s">
        <v>2076</v>
      </c>
      <c r="H273" t="s">
        <v>1770</v>
      </c>
    </row>
    <row r="274" spans="1:8" x14ac:dyDescent="0.55000000000000004">
      <c r="A274" t="s">
        <v>1663</v>
      </c>
      <c r="H274" t="s">
        <v>1772</v>
      </c>
    </row>
    <row r="275" spans="1:8" x14ac:dyDescent="0.55000000000000004">
      <c r="A275" t="s">
        <v>1664</v>
      </c>
      <c r="H275" t="s">
        <v>1785</v>
      </c>
    </row>
    <row r="276" spans="1:8" x14ac:dyDescent="0.55000000000000004">
      <c r="A276" t="s">
        <v>1664</v>
      </c>
      <c r="H276" t="s">
        <v>2084</v>
      </c>
    </row>
    <row r="277" spans="1:8" x14ac:dyDescent="0.55000000000000004">
      <c r="A277" t="s">
        <v>1665</v>
      </c>
      <c r="H277" t="s">
        <v>1799</v>
      </c>
    </row>
    <row r="278" spans="1:8" x14ac:dyDescent="0.55000000000000004">
      <c r="A278" t="s">
        <v>2077</v>
      </c>
      <c r="H278" t="s">
        <v>1801</v>
      </c>
    </row>
    <row r="279" spans="1:8" x14ac:dyDescent="0.55000000000000004">
      <c r="A279" t="s">
        <v>787</v>
      </c>
      <c r="H279" t="s">
        <v>1804</v>
      </c>
    </row>
    <row r="280" spans="1:8" x14ac:dyDescent="0.55000000000000004">
      <c r="A280" t="s">
        <v>1677</v>
      </c>
      <c r="H280" t="s">
        <v>1808</v>
      </c>
    </row>
    <row r="281" spans="1:8" x14ac:dyDescent="0.55000000000000004">
      <c r="A281" t="s">
        <v>1677</v>
      </c>
      <c r="H281" t="s">
        <v>1809</v>
      </c>
    </row>
    <row r="282" spans="1:8" x14ac:dyDescent="0.55000000000000004">
      <c r="A282" t="s">
        <v>1677</v>
      </c>
      <c r="H282" t="s">
        <v>1827</v>
      </c>
    </row>
    <row r="283" spans="1:8" x14ac:dyDescent="0.55000000000000004">
      <c r="A283" t="s">
        <v>1680</v>
      </c>
      <c r="H283" t="s">
        <v>1829</v>
      </c>
    </row>
    <row r="284" spans="1:8" x14ac:dyDescent="0.55000000000000004">
      <c r="A284" t="s">
        <v>2078</v>
      </c>
      <c r="H284" t="s">
        <v>1835</v>
      </c>
    </row>
    <row r="285" spans="1:8" x14ac:dyDescent="0.55000000000000004">
      <c r="A285" t="s">
        <v>1692</v>
      </c>
      <c r="H285" t="s">
        <v>1838</v>
      </c>
    </row>
    <row r="286" spans="1:8" x14ac:dyDescent="0.55000000000000004">
      <c r="A286" t="s">
        <v>1692</v>
      </c>
      <c r="H286" t="s">
        <v>1846</v>
      </c>
    </row>
    <row r="287" spans="1:8" x14ac:dyDescent="0.55000000000000004">
      <c r="A287" t="s">
        <v>1694</v>
      </c>
      <c r="H287" t="s">
        <v>1848</v>
      </c>
    </row>
    <row r="288" spans="1:8" x14ac:dyDescent="0.55000000000000004">
      <c r="A288" t="s">
        <v>2079</v>
      </c>
      <c r="H288" t="s">
        <v>1849</v>
      </c>
    </row>
    <row r="289" spans="1:8" x14ac:dyDescent="0.55000000000000004">
      <c r="A289" t="s">
        <v>1702</v>
      </c>
      <c r="H289" t="s">
        <v>1860</v>
      </c>
    </row>
    <row r="290" spans="1:8" x14ac:dyDescent="0.55000000000000004">
      <c r="A290" t="s">
        <v>1704</v>
      </c>
      <c r="H290" t="s">
        <v>1861</v>
      </c>
    </row>
    <row r="291" spans="1:8" x14ac:dyDescent="0.55000000000000004">
      <c r="A291" t="s">
        <v>1707</v>
      </c>
      <c r="H291" t="s">
        <v>2085</v>
      </c>
    </row>
    <row r="292" spans="1:8" x14ac:dyDescent="0.55000000000000004">
      <c r="A292" t="s">
        <v>2080</v>
      </c>
      <c r="H292" t="s">
        <v>1867</v>
      </c>
    </row>
    <row r="293" spans="1:8" x14ac:dyDescent="0.55000000000000004">
      <c r="A293" t="s">
        <v>1715</v>
      </c>
      <c r="H293" t="s">
        <v>1869</v>
      </c>
    </row>
    <row r="294" spans="1:8" x14ac:dyDescent="0.55000000000000004">
      <c r="A294" t="s">
        <v>2081</v>
      </c>
      <c r="H294" t="s">
        <v>1870</v>
      </c>
    </row>
    <row r="295" spans="1:8" x14ac:dyDescent="0.55000000000000004">
      <c r="A295" t="s">
        <v>1722</v>
      </c>
      <c r="H295" t="s">
        <v>1873</v>
      </c>
    </row>
    <row r="296" spans="1:8" x14ac:dyDescent="0.55000000000000004">
      <c r="A296" t="s">
        <v>1731</v>
      </c>
      <c r="H296" t="s">
        <v>1882</v>
      </c>
    </row>
    <row r="297" spans="1:8" x14ac:dyDescent="0.55000000000000004">
      <c r="A297" t="s">
        <v>1739</v>
      </c>
      <c r="H297" t="s">
        <v>1883</v>
      </c>
    </row>
    <row r="298" spans="1:8" x14ac:dyDescent="0.55000000000000004">
      <c r="A298" t="s">
        <v>1740</v>
      </c>
      <c r="H298" t="s">
        <v>1886</v>
      </c>
    </row>
    <row r="299" spans="1:8" x14ac:dyDescent="0.55000000000000004">
      <c r="A299" t="s">
        <v>1741</v>
      </c>
      <c r="H299" t="s">
        <v>1889</v>
      </c>
    </row>
    <row r="300" spans="1:8" x14ac:dyDescent="0.55000000000000004">
      <c r="A300" t="s">
        <v>1742</v>
      </c>
      <c r="H300" t="s">
        <v>1892</v>
      </c>
    </row>
    <row r="301" spans="1:8" x14ac:dyDescent="0.55000000000000004">
      <c r="A301" t="s">
        <v>1746</v>
      </c>
      <c r="H301" t="s">
        <v>2086</v>
      </c>
    </row>
    <row r="302" spans="1:8" x14ac:dyDescent="0.55000000000000004">
      <c r="A302" t="s">
        <v>2082</v>
      </c>
      <c r="H302" t="s">
        <v>2087</v>
      </c>
    </row>
    <row r="303" spans="1:8" x14ac:dyDescent="0.55000000000000004">
      <c r="A303" t="s">
        <v>1749</v>
      </c>
      <c r="H303" t="s">
        <v>1916</v>
      </c>
    </row>
    <row r="304" spans="1:8" x14ac:dyDescent="0.55000000000000004">
      <c r="A304" t="s">
        <v>1752</v>
      </c>
      <c r="H304" t="s">
        <v>1931</v>
      </c>
    </row>
    <row r="305" spans="1:8" x14ac:dyDescent="0.55000000000000004">
      <c r="A305" t="s">
        <v>722</v>
      </c>
      <c r="H305" t="s">
        <v>1937</v>
      </c>
    </row>
    <row r="306" spans="1:8" x14ac:dyDescent="0.55000000000000004">
      <c r="A306" t="s">
        <v>2083</v>
      </c>
      <c r="H306" t="s">
        <v>2088</v>
      </c>
    </row>
    <row r="307" spans="1:8" x14ac:dyDescent="0.55000000000000004">
      <c r="A307" t="s">
        <v>1757</v>
      </c>
      <c r="H307" t="s">
        <v>2089</v>
      </c>
    </row>
    <row r="308" spans="1:8" x14ac:dyDescent="0.55000000000000004">
      <c r="A308" t="s">
        <v>1759</v>
      </c>
      <c r="H308" t="s">
        <v>1950</v>
      </c>
    </row>
    <row r="309" spans="1:8" x14ac:dyDescent="0.55000000000000004">
      <c r="A309" t="s">
        <v>1760</v>
      </c>
      <c r="H309" t="s">
        <v>1956</v>
      </c>
    </row>
    <row r="310" spans="1:8" x14ac:dyDescent="0.55000000000000004">
      <c r="A310" t="s">
        <v>1762</v>
      </c>
      <c r="H310" t="s">
        <v>1970</v>
      </c>
    </row>
    <row r="311" spans="1:8" x14ac:dyDescent="0.55000000000000004">
      <c r="A311" t="s">
        <v>1764</v>
      </c>
      <c r="H311" t="s">
        <v>679</v>
      </c>
    </row>
    <row r="312" spans="1:8" x14ac:dyDescent="0.55000000000000004">
      <c r="A312" t="s">
        <v>1764</v>
      </c>
      <c r="H312" t="s">
        <v>2090</v>
      </c>
    </row>
    <row r="313" spans="1:8" x14ac:dyDescent="0.55000000000000004">
      <c r="A313" t="s">
        <v>1769</v>
      </c>
      <c r="H313" t="s">
        <v>2091</v>
      </c>
    </row>
    <row r="314" spans="1:8" x14ac:dyDescent="0.55000000000000004">
      <c r="A314" t="s">
        <v>1770</v>
      </c>
      <c r="H314" t="s">
        <v>1979</v>
      </c>
    </row>
    <row r="315" spans="1:8" x14ac:dyDescent="0.55000000000000004">
      <c r="A315" t="s">
        <v>1772</v>
      </c>
      <c r="H315" t="s">
        <v>2092</v>
      </c>
    </row>
    <row r="316" spans="1:8" x14ac:dyDescent="0.55000000000000004">
      <c r="A316" t="s">
        <v>1785</v>
      </c>
      <c r="H316" t="s">
        <v>1989</v>
      </c>
    </row>
    <row r="317" spans="1:8" x14ac:dyDescent="0.55000000000000004">
      <c r="A317" t="s">
        <v>1785</v>
      </c>
      <c r="H317" t="s">
        <v>1991</v>
      </c>
    </row>
    <row r="318" spans="1:8" x14ac:dyDescent="0.55000000000000004">
      <c r="A318" t="s">
        <v>2084</v>
      </c>
      <c r="H318" t="s">
        <v>1992</v>
      </c>
    </row>
    <row r="319" spans="1:8" x14ac:dyDescent="0.55000000000000004">
      <c r="A319" t="s">
        <v>1799</v>
      </c>
      <c r="H319" t="s">
        <v>1996</v>
      </c>
    </row>
    <row r="320" spans="1:8" x14ac:dyDescent="0.55000000000000004">
      <c r="A320" t="s">
        <v>1799</v>
      </c>
      <c r="H320" t="s">
        <v>1997</v>
      </c>
    </row>
    <row r="321" spans="1:8" x14ac:dyDescent="0.55000000000000004">
      <c r="A321" t="s">
        <v>1799</v>
      </c>
      <c r="H321" t="s">
        <v>1999</v>
      </c>
    </row>
    <row r="322" spans="1:8" x14ac:dyDescent="0.55000000000000004">
      <c r="A322" t="s">
        <v>1801</v>
      </c>
      <c r="H322" t="s">
        <v>2093</v>
      </c>
    </row>
    <row r="323" spans="1:8" x14ac:dyDescent="0.55000000000000004">
      <c r="A323" t="s">
        <v>1801</v>
      </c>
      <c r="H323" t="s">
        <v>2003</v>
      </c>
    </row>
    <row r="324" spans="1:8" x14ac:dyDescent="0.55000000000000004">
      <c r="A324" t="s">
        <v>1804</v>
      </c>
      <c r="H324" t="s">
        <v>2011</v>
      </c>
    </row>
    <row r="325" spans="1:8" x14ac:dyDescent="0.55000000000000004">
      <c r="A325" t="s">
        <v>1808</v>
      </c>
      <c r="H325" t="s">
        <v>2012</v>
      </c>
    </row>
    <row r="326" spans="1:8" x14ac:dyDescent="0.55000000000000004">
      <c r="A326" t="s">
        <v>1809</v>
      </c>
      <c r="H326" t="s">
        <v>2013</v>
      </c>
    </row>
    <row r="327" spans="1:8" x14ac:dyDescent="0.55000000000000004">
      <c r="A327" t="s">
        <v>1827</v>
      </c>
      <c r="H327" t="s">
        <v>2014</v>
      </c>
    </row>
    <row r="328" spans="1:8" x14ac:dyDescent="0.55000000000000004">
      <c r="A328" t="s">
        <v>1829</v>
      </c>
      <c r="H328" t="s">
        <v>2018</v>
      </c>
    </row>
    <row r="329" spans="1:8" x14ac:dyDescent="0.55000000000000004">
      <c r="A329" t="s">
        <v>1835</v>
      </c>
      <c r="H329" t="s">
        <v>2019</v>
      </c>
    </row>
    <row r="330" spans="1:8" x14ac:dyDescent="0.55000000000000004">
      <c r="A330" t="s">
        <v>1838</v>
      </c>
      <c r="H330" t="s">
        <v>2021</v>
      </c>
    </row>
    <row r="331" spans="1:8" x14ac:dyDescent="0.55000000000000004">
      <c r="A331" t="s">
        <v>1846</v>
      </c>
      <c r="H331" t="s">
        <v>2024</v>
      </c>
    </row>
    <row r="332" spans="1:8" x14ac:dyDescent="0.55000000000000004">
      <c r="A332" t="s">
        <v>1848</v>
      </c>
      <c r="H332" t="s">
        <v>2025</v>
      </c>
    </row>
    <row r="333" spans="1:8" x14ac:dyDescent="0.55000000000000004">
      <c r="A333" t="s">
        <v>1849</v>
      </c>
      <c r="H333" t="s">
        <v>2029</v>
      </c>
    </row>
    <row r="334" spans="1:8" x14ac:dyDescent="0.55000000000000004">
      <c r="A334" t="s">
        <v>1860</v>
      </c>
      <c r="H334" t="s">
        <v>2094</v>
      </c>
    </row>
    <row r="335" spans="1:8" x14ac:dyDescent="0.55000000000000004">
      <c r="A335" t="s">
        <v>1861</v>
      </c>
      <c r="H335" t="s">
        <v>2033</v>
      </c>
    </row>
    <row r="336" spans="1:8" x14ac:dyDescent="0.55000000000000004">
      <c r="A336" t="s">
        <v>2085</v>
      </c>
      <c r="H336" t="s">
        <v>2095</v>
      </c>
    </row>
    <row r="337" spans="1:8" x14ac:dyDescent="0.55000000000000004">
      <c r="A337" t="s">
        <v>1867</v>
      </c>
      <c r="H337" t="s">
        <v>2041</v>
      </c>
    </row>
    <row r="338" spans="1:8" x14ac:dyDescent="0.55000000000000004">
      <c r="A338" t="s">
        <v>1869</v>
      </c>
    </row>
    <row r="339" spans="1:8" x14ac:dyDescent="0.55000000000000004">
      <c r="A339" t="s">
        <v>1869</v>
      </c>
    </row>
    <row r="340" spans="1:8" x14ac:dyDescent="0.55000000000000004">
      <c r="A340" t="s">
        <v>1870</v>
      </c>
    </row>
    <row r="341" spans="1:8" x14ac:dyDescent="0.55000000000000004">
      <c r="A341" t="s">
        <v>1873</v>
      </c>
    </row>
    <row r="342" spans="1:8" x14ac:dyDescent="0.55000000000000004">
      <c r="A342" t="s">
        <v>1882</v>
      </c>
    </row>
    <row r="343" spans="1:8" x14ac:dyDescent="0.55000000000000004">
      <c r="A343" t="s">
        <v>1883</v>
      </c>
    </row>
    <row r="344" spans="1:8" x14ac:dyDescent="0.55000000000000004">
      <c r="A344" t="s">
        <v>1883</v>
      </c>
    </row>
    <row r="345" spans="1:8" x14ac:dyDescent="0.55000000000000004">
      <c r="A345" t="s">
        <v>1886</v>
      </c>
    </row>
    <row r="346" spans="1:8" x14ac:dyDescent="0.55000000000000004">
      <c r="A346" t="s">
        <v>1889</v>
      </c>
    </row>
    <row r="347" spans="1:8" x14ac:dyDescent="0.55000000000000004">
      <c r="A347" t="s">
        <v>1892</v>
      </c>
    </row>
    <row r="348" spans="1:8" x14ac:dyDescent="0.55000000000000004">
      <c r="A348" t="s">
        <v>2086</v>
      </c>
    </row>
    <row r="349" spans="1:8" x14ac:dyDescent="0.55000000000000004">
      <c r="A349" t="s">
        <v>2087</v>
      </c>
    </row>
    <row r="350" spans="1:8" x14ac:dyDescent="0.55000000000000004">
      <c r="A350" t="s">
        <v>1916</v>
      </c>
    </row>
    <row r="351" spans="1:8" x14ac:dyDescent="0.55000000000000004">
      <c r="A351" t="s">
        <v>1916</v>
      </c>
    </row>
    <row r="352" spans="1:8" x14ac:dyDescent="0.55000000000000004">
      <c r="A352" t="s">
        <v>1931</v>
      </c>
    </row>
    <row r="353" spans="1:1" x14ac:dyDescent="0.55000000000000004">
      <c r="A353" t="s">
        <v>1937</v>
      </c>
    </row>
    <row r="354" spans="1:1" x14ac:dyDescent="0.55000000000000004">
      <c r="A354" t="s">
        <v>1937</v>
      </c>
    </row>
    <row r="355" spans="1:1" x14ac:dyDescent="0.55000000000000004">
      <c r="A355" t="s">
        <v>2088</v>
      </c>
    </row>
    <row r="356" spans="1:1" x14ac:dyDescent="0.55000000000000004">
      <c r="A356" t="s">
        <v>2089</v>
      </c>
    </row>
    <row r="357" spans="1:1" x14ac:dyDescent="0.55000000000000004">
      <c r="A357" t="s">
        <v>1950</v>
      </c>
    </row>
    <row r="358" spans="1:1" x14ac:dyDescent="0.55000000000000004">
      <c r="A358" t="s">
        <v>1956</v>
      </c>
    </row>
    <row r="359" spans="1:1" x14ac:dyDescent="0.55000000000000004">
      <c r="A359" t="s">
        <v>1970</v>
      </c>
    </row>
    <row r="360" spans="1:1" x14ac:dyDescent="0.55000000000000004">
      <c r="A360" t="s">
        <v>679</v>
      </c>
    </row>
    <row r="361" spans="1:1" x14ac:dyDescent="0.55000000000000004">
      <c r="A361" t="s">
        <v>2090</v>
      </c>
    </row>
    <row r="362" spans="1:1" x14ac:dyDescent="0.55000000000000004">
      <c r="A362" t="s">
        <v>2091</v>
      </c>
    </row>
    <row r="363" spans="1:1" x14ac:dyDescent="0.55000000000000004">
      <c r="A363" t="s">
        <v>1979</v>
      </c>
    </row>
    <row r="364" spans="1:1" x14ac:dyDescent="0.55000000000000004">
      <c r="A364" t="s">
        <v>2092</v>
      </c>
    </row>
    <row r="365" spans="1:1" x14ac:dyDescent="0.55000000000000004">
      <c r="A365" t="s">
        <v>1989</v>
      </c>
    </row>
    <row r="366" spans="1:1" x14ac:dyDescent="0.55000000000000004">
      <c r="A366" t="s">
        <v>1991</v>
      </c>
    </row>
    <row r="367" spans="1:1" x14ac:dyDescent="0.55000000000000004">
      <c r="A367" t="s">
        <v>1992</v>
      </c>
    </row>
    <row r="368" spans="1:1" x14ac:dyDescent="0.55000000000000004">
      <c r="A368" t="s">
        <v>1996</v>
      </c>
    </row>
    <row r="369" spans="1:1" x14ac:dyDescent="0.55000000000000004">
      <c r="A369" t="s">
        <v>1997</v>
      </c>
    </row>
    <row r="370" spans="1:1" x14ac:dyDescent="0.55000000000000004">
      <c r="A370" t="s">
        <v>1999</v>
      </c>
    </row>
    <row r="371" spans="1:1" x14ac:dyDescent="0.55000000000000004">
      <c r="A371" t="s">
        <v>2093</v>
      </c>
    </row>
    <row r="372" spans="1:1" x14ac:dyDescent="0.55000000000000004">
      <c r="A372" t="s">
        <v>2003</v>
      </c>
    </row>
    <row r="373" spans="1:1" x14ac:dyDescent="0.55000000000000004">
      <c r="A373" t="s">
        <v>2011</v>
      </c>
    </row>
    <row r="374" spans="1:1" x14ac:dyDescent="0.55000000000000004">
      <c r="A374" t="s">
        <v>2012</v>
      </c>
    </row>
    <row r="375" spans="1:1" x14ac:dyDescent="0.55000000000000004">
      <c r="A375" t="s">
        <v>2013</v>
      </c>
    </row>
    <row r="376" spans="1:1" x14ac:dyDescent="0.55000000000000004">
      <c r="A376" t="s">
        <v>2014</v>
      </c>
    </row>
    <row r="377" spans="1:1" x14ac:dyDescent="0.55000000000000004">
      <c r="A377" t="s">
        <v>2018</v>
      </c>
    </row>
    <row r="378" spans="1:1" x14ac:dyDescent="0.55000000000000004">
      <c r="A378" t="s">
        <v>2019</v>
      </c>
    </row>
    <row r="379" spans="1:1" x14ac:dyDescent="0.55000000000000004">
      <c r="A379" t="s">
        <v>2021</v>
      </c>
    </row>
    <row r="380" spans="1:1" x14ac:dyDescent="0.55000000000000004">
      <c r="A380" t="s">
        <v>2024</v>
      </c>
    </row>
    <row r="381" spans="1:1" x14ac:dyDescent="0.55000000000000004">
      <c r="A381" t="s">
        <v>2025</v>
      </c>
    </row>
    <row r="382" spans="1:1" x14ac:dyDescent="0.55000000000000004">
      <c r="A382" t="s">
        <v>2029</v>
      </c>
    </row>
    <row r="383" spans="1:1" x14ac:dyDescent="0.55000000000000004">
      <c r="A383" t="s">
        <v>2029</v>
      </c>
    </row>
    <row r="384" spans="1:1" x14ac:dyDescent="0.55000000000000004">
      <c r="A384" t="s">
        <v>2094</v>
      </c>
    </row>
    <row r="385" spans="1:1" x14ac:dyDescent="0.55000000000000004">
      <c r="A385" t="s">
        <v>2033</v>
      </c>
    </row>
    <row r="386" spans="1:1" x14ac:dyDescent="0.55000000000000004">
      <c r="A386" t="s">
        <v>2095</v>
      </c>
    </row>
    <row r="387" spans="1:1" x14ac:dyDescent="0.55000000000000004">
      <c r="A387" t="s">
        <v>2041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4"/>
  <sheetViews>
    <sheetView workbookViewId="0">
      <selection activeCell="F1" sqref="F1:F1048576"/>
    </sheetView>
  </sheetViews>
  <sheetFormatPr defaultRowHeight="14.4" x14ac:dyDescent="0.55000000000000004"/>
  <sheetData>
    <row r="1" spans="1:6" x14ac:dyDescent="0.55000000000000004">
      <c r="A1" t="s">
        <v>671</v>
      </c>
    </row>
    <row r="2" spans="1:6" x14ac:dyDescent="0.55000000000000004">
      <c r="A2" t="s">
        <v>674</v>
      </c>
      <c r="F2" t="s">
        <v>674</v>
      </c>
    </row>
    <row r="3" spans="1:6" x14ac:dyDescent="0.55000000000000004">
      <c r="A3" t="s">
        <v>677</v>
      </c>
      <c r="F3" t="s">
        <v>677</v>
      </c>
    </row>
    <row r="4" spans="1:6" x14ac:dyDescent="0.55000000000000004">
      <c r="A4" t="s">
        <v>680</v>
      </c>
      <c r="F4" t="s">
        <v>680</v>
      </c>
    </row>
    <row r="5" spans="1:6" x14ac:dyDescent="0.55000000000000004">
      <c r="A5" t="s">
        <v>681</v>
      </c>
      <c r="F5" t="s">
        <v>681</v>
      </c>
    </row>
    <row r="6" spans="1:6" x14ac:dyDescent="0.55000000000000004">
      <c r="A6" t="s">
        <v>683</v>
      </c>
      <c r="F6" t="s">
        <v>683</v>
      </c>
    </row>
    <row r="7" spans="1:6" x14ac:dyDescent="0.55000000000000004">
      <c r="A7" t="s">
        <v>685</v>
      </c>
      <c r="F7" t="s">
        <v>685</v>
      </c>
    </row>
    <row r="8" spans="1:6" x14ac:dyDescent="0.55000000000000004">
      <c r="A8" t="s">
        <v>687</v>
      </c>
      <c r="F8" t="s">
        <v>2097</v>
      </c>
    </row>
    <row r="9" spans="1:6" x14ac:dyDescent="0.55000000000000004">
      <c r="A9" t="s">
        <v>689</v>
      </c>
      <c r="F9" t="s">
        <v>2098</v>
      </c>
    </row>
    <row r="10" spans="1:6" x14ac:dyDescent="0.55000000000000004">
      <c r="A10" t="s">
        <v>691</v>
      </c>
      <c r="F10" t="s">
        <v>691</v>
      </c>
    </row>
    <row r="11" spans="1:6" x14ac:dyDescent="0.55000000000000004">
      <c r="A11" t="s">
        <v>693</v>
      </c>
      <c r="F11" t="s">
        <v>693</v>
      </c>
    </row>
    <row r="12" spans="1:6" x14ac:dyDescent="0.55000000000000004">
      <c r="A12" t="s">
        <v>693</v>
      </c>
      <c r="F12" t="s">
        <v>695</v>
      </c>
    </row>
    <row r="13" spans="1:6" x14ac:dyDescent="0.55000000000000004">
      <c r="A13" t="s">
        <v>695</v>
      </c>
      <c r="F13" t="s">
        <v>696</v>
      </c>
    </row>
    <row r="14" spans="1:6" x14ac:dyDescent="0.55000000000000004">
      <c r="A14" t="s">
        <v>696</v>
      </c>
      <c r="F14" t="s">
        <v>698</v>
      </c>
    </row>
    <row r="15" spans="1:6" x14ac:dyDescent="0.55000000000000004">
      <c r="A15" t="s">
        <v>698</v>
      </c>
      <c r="F15" t="s">
        <v>700</v>
      </c>
    </row>
    <row r="16" spans="1:6" x14ac:dyDescent="0.55000000000000004">
      <c r="A16" t="s">
        <v>700</v>
      </c>
      <c r="F16" t="s">
        <v>702</v>
      </c>
    </row>
    <row r="17" spans="1:6" x14ac:dyDescent="0.55000000000000004">
      <c r="A17" t="s">
        <v>702</v>
      </c>
      <c r="F17" t="s">
        <v>704</v>
      </c>
    </row>
    <row r="18" spans="1:6" x14ac:dyDescent="0.55000000000000004">
      <c r="A18" t="s">
        <v>704</v>
      </c>
      <c r="F18" t="s">
        <v>706</v>
      </c>
    </row>
    <row r="19" spans="1:6" x14ac:dyDescent="0.55000000000000004">
      <c r="A19" t="s">
        <v>706</v>
      </c>
      <c r="F19" t="s">
        <v>708</v>
      </c>
    </row>
    <row r="20" spans="1:6" x14ac:dyDescent="0.55000000000000004">
      <c r="A20" t="s">
        <v>708</v>
      </c>
      <c r="F20" t="s">
        <v>710</v>
      </c>
    </row>
    <row r="21" spans="1:6" x14ac:dyDescent="0.55000000000000004">
      <c r="A21" t="s">
        <v>710</v>
      </c>
      <c r="F21" t="s">
        <v>711</v>
      </c>
    </row>
    <row r="22" spans="1:6" x14ac:dyDescent="0.55000000000000004">
      <c r="A22" t="s">
        <v>711</v>
      </c>
      <c r="F22" t="s">
        <v>713</v>
      </c>
    </row>
    <row r="23" spans="1:6" x14ac:dyDescent="0.55000000000000004">
      <c r="A23" t="s">
        <v>713</v>
      </c>
      <c r="F23" t="s">
        <v>714</v>
      </c>
    </row>
    <row r="24" spans="1:6" x14ac:dyDescent="0.55000000000000004">
      <c r="A24" t="s">
        <v>714</v>
      </c>
      <c r="F24" t="s">
        <v>715</v>
      </c>
    </row>
    <row r="25" spans="1:6" x14ac:dyDescent="0.55000000000000004">
      <c r="A25" t="s">
        <v>715</v>
      </c>
      <c r="F25" t="s">
        <v>716</v>
      </c>
    </row>
    <row r="26" spans="1:6" x14ac:dyDescent="0.55000000000000004">
      <c r="A26" t="s">
        <v>716</v>
      </c>
      <c r="F26" t="s">
        <v>717</v>
      </c>
    </row>
    <row r="27" spans="1:6" x14ac:dyDescent="0.55000000000000004">
      <c r="A27" t="s">
        <v>717</v>
      </c>
      <c r="F27" t="s">
        <v>719</v>
      </c>
    </row>
    <row r="28" spans="1:6" x14ac:dyDescent="0.55000000000000004">
      <c r="A28" t="s">
        <v>719</v>
      </c>
      <c r="F28" t="s">
        <v>721</v>
      </c>
    </row>
    <row r="29" spans="1:6" x14ac:dyDescent="0.55000000000000004">
      <c r="A29" t="s">
        <v>721</v>
      </c>
      <c r="F29" t="s">
        <v>723</v>
      </c>
    </row>
    <row r="30" spans="1:6" x14ac:dyDescent="0.55000000000000004">
      <c r="A30" t="s">
        <v>723</v>
      </c>
      <c r="F30" t="s">
        <v>724</v>
      </c>
    </row>
    <row r="31" spans="1:6" x14ac:dyDescent="0.55000000000000004">
      <c r="A31" t="s">
        <v>724</v>
      </c>
      <c r="F31" t="s">
        <v>725</v>
      </c>
    </row>
    <row r="32" spans="1:6" x14ac:dyDescent="0.55000000000000004">
      <c r="A32" t="s">
        <v>725</v>
      </c>
      <c r="F32" t="s">
        <v>727</v>
      </c>
    </row>
    <row r="33" spans="1:6" x14ac:dyDescent="0.55000000000000004">
      <c r="A33" t="s">
        <v>727</v>
      </c>
      <c r="F33" t="s">
        <v>729</v>
      </c>
    </row>
    <row r="34" spans="1:6" x14ac:dyDescent="0.55000000000000004">
      <c r="A34" t="s">
        <v>729</v>
      </c>
      <c r="F34" t="s">
        <v>731</v>
      </c>
    </row>
    <row r="35" spans="1:6" x14ac:dyDescent="0.55000000000000004">
      <c r="A35" t="s">
        <v>731</v>
      </c>
      <c r="F35" t="s">
        <v>733</v>
      </c>
    </row>
    <row r="36" spans="1:6" x14ac:dyDescent="0.55000000000000004">
      <c r="A36" t="s">
        <v>733</v>
      </c>
      <c r="F36" t="s">
        <v>735</v>
      </c>
    </row>
    <row r="37" spans="1:6" x14ac:dyDescent="0.55000000000000004">
      <c r="A37" t="s">
        <v>735</v>
      </c>
      <c r="F37" t="s">
        <v>737</v>
      </c>
    </row>
    <row r="38" spans="1:6" x14ac:dyDescent="0.55000000000000004">
      <c r="A38" t="s">
        <v>737</v>
      </c>
      <c r="F38" t="s">
        <v>739</v>
      </c>
    </row>
    <row r="39" spans="1:6" x14ac:dyDescent="0.55000000000000004">
      <c r="A39" t="s">
        <v>739</v>
      </c>
      <c r="F39" t="s">
        <v>740</v>
      </c>
    </row>
    <row r="40" spans="1:6" x14ac:dyDescent="0.55000000000000004">
      <c r="A40" t="s">
        <v>739</v>
      </c>
      <c r="F40" t="s">
        <v>742</v>
      </c>
    </row>
    <row r="41" spans="1:6" x14ac:dyDescent="0.55000000000000004">
      <c r="A41" t="s">
        <v>740</v>
      </c>
      <c r="F41" t="s">
        <v>744</v>
      </c>
    </row>
    <row r="42" spans="1:6" x14ac:dyDescent="0.55000000000000004">
      <c r="A42" t="s">
        <v>742</v>
      </c>
      <c r="F42" t="s">
        <v>745</v>
      </c>
    </row>
    <row r="43" spans="1:6" x14ac:dyDescent="0.55000000000000004">
      <c r="A43" t="s">
        <v>744</v>
      </c>
      <c r="F43" t="s">
        <v>746</v>
      </c>
    </row>
    <row r="44" spans="1:6" x14ac:dyDescent="0.55000000000000004">
      <c r="A44" t="s">
        <v>745</v>
      </c>
      <c r="F44" t="s">
        <v>748</v>
      </c>
    </row>
    <row r="45" spans="1:6" x14ac:dyDescent="0.55000000000000004">
      <c r="A45" t="s">
        <v>745</v>
      </c>
      <c r="F45" t="s">
        <v>749</v>
      </c>
    </row>
    <row r="46" spans="1:6" x14ac:dyDescent="0.55000000000000004">
      <c r="A46" t="s">
        <v>746</v>
      </c>
      <c r="F46" t="s">
        <v>750</v>
      </c>
    </row>
    <row r="47" spans="1:6" x14ac:dyDescent="0.55000000000000004">
      <c r="A47" t="s">
        <v>748</v>
      </c>
      <c r="F47" t="s">
        <v>752</v>
      </c>
    </row>
    <row r="48" spans="1:6" x14ac:dyDescent="0.55000000000000004">
      <c r="A48" t="s">
        <v>749</v>
      </c>
      <c r="F48" t="s">
        <v>753</v>
      </c>
    </row>
    <row r="49" spans="1:6" x14ac:dyDescent="0.55000000000000004">
      <c r="A49" t="s">
        <v>750</v>
      </c>
      <c r="F49" t="s">
        <v>755</v>
      </c>
    </row>
    <row r="50" spans="1:6" x14ac:dyDescent="0.55000000000000004">
      <c r="A50" t="s">
        <v>752</v>
      </c>
      <c r="F50" t="s">
        <v>757</v>
      </c>
    </row>
    <row r="51" spans="1:6" x14ac:dyDescent="0.55000000000000004">
      <c r="A51" t="s">
        <v>753</v>
      </c>
      <c r="F51" t="s">
        <v>759</v>
      </c>
    </row>
    <row r="52" spans="1:6" x14ac:dyDescent="0.55000000000000004">
      <c r="A52" t="s">
        <v>755</v>
      </c>
      <c r="F52" t="s">
        <v>760</v>
      </c>
    </row>
    <row r="53" spans="1:6" x14ac:dyDescent="0.55000000000000004">
      <c r="A53" t="s">
        <v>757</v>
      </c>
      <c r="F53" t="s">
        <v>762</v>
      </c>
    </row>
    <row r="54" spans="1:6" x14ac:dyDescent="0.55000000000000004">
      <c r="A54" t="s">
        <v>759</v>
      </c>
      <c r="F54" t="s">
        <v>763</v>
      </c>
    </row>
    <row r="55" spans="1:6" x14ac:dyDescent="0.55000000000000004">
      <c r="A55" t="s">
        <v>760</v>
      </c>
      <c r="F55" t="s">
        <v>765</v>
      </c>
    </row>
    <row r="56" spans="1:6" x14ac:dyDescent="0.55000000000000004">
      <c r="A56" t="s">
        <v>762</v>
      </c>
      <c r="F56" t="s">
        <v>767</v>
      </c>
    </row>
    <row r="57" spans="1:6" x14ac:dyDescent="0.55000000000000004">
      <c r="A57" t="s">
        <v>763</v>
      </c>
      <c r="F57" t="s">
        <v>770</v>
      </c>
    </row>
    <row r="58" spans="1:6" x14ac:dyDescent="0.55000000000000004">
      <c r="A58" t="s">
        <v>765</v>
      </c>
      <c r="F58" t="s">
        <v>772</v>
      </c>
    </row>
    <row r="59" spans="1:6" x14ac:dyDescent="0.55000000000000004">
      <c r="A59" t="s">
        <v>767</v>
      </c>
      <c r="F59" t="s">
        <v>773</v>
      </c>
    </row>
    <row r="60" spans="1:6" x14ac:dyDescent="0.55000000000000004">
      <c r="A60" t="s">
        <v>767</v>
      </c>
      <c r="F60" t="s">
        <v>774</v>
      </c>
    </row>
    <row r="61" spans="1:6" x14ac:dyDescent="0.55000000000000004">
      <c r="A61" t="s">
        <v>767</v>
      </c>
      <c r="F61" t="s">
        <v>776</v>
      </c>
    </row>
    <row r="62" spans="1:6" x14ac:dyDescent="0.55000000000000004">
      <c r="A62" t="s">
        <v>767</v>
      </c>
      <c r="F62" t="s">
        <v>777</v>
      </c>
    </row>
    <row r="63" spans="1:6" x14ac:dyDescent="0.55000000000000004">
      <c r="A63" t="s">
        <v>770</v>
      </c>
      <c r="F63" t="s">
        <v>778</v>
      </c>
    </row>
    <row r="64" spans="1:6" x14ac:dyDescent="0.55000000000000004">
      <c r="A64" t="s">
        <v>772</v>
      </c>
      <c r="F64" t="s">
        <v>780</v>
      </c>
    </row>
    <row r="65" spans="1:6" x14ac:dyDescent="0.55000000000000004">
      <c r="A65" t="s">
        <v>773</v>
      </c>
      <c r="F65" t="s">
        <v>781</v>
      </c>
    </row>
    <row r="66" spans="1:6" x14ac:dyDescent="0.55000000000000004">
      <c r="A66" t="s">
        <v>774</v>
      </c>
      <c r="F66" t="s">
        <v>782</v>
      </c>
    </row>
    <row r="67" spans="1:6" x14ac:dyDescent="0.55000000000000004">
      <c r="A67" t="s">
        <v>776</v>
      </c>
      <c r="F67" t="s">
        <v>784</v>
      </c>
    </row>
    <row r="68" spans="1:6" x14ac:dyDescent="0.55000000000000004">
      <c r="A68" t="s">
        <v>777</v>
      </c>
      <c r="F68" t="s">
        <v>785</v>
      </c>
    </row>
    <row r="69" spans="1:6" x14ac:dyDescent="0.55000000000000004">
      <c r="A69" t="s">
        <v>778</v>
      </c>
      <c r="F69" t="s">
        <v>786</v>
      </c>
    </row>
    <row r="70" spans="1:6" x14ac:dyDescent="0.55000000000000004">
      <c r="A70" t="s">
        <v>780</v>
      </c>
      <c r="F70" t="s">
        <v>788</v>
      </c>
    </row>
    <row r="71" spans="1:6" x14ac:dyDescent="0.55000000000000004">
      <c r="A71" t="s">
        <v>780</v>
      </c>
      <c r="F71" t="s">
        <v>789</v>
      </c>
    </row>
    <row r="72" spans="1:6" x14ac:dyDescent="0.55000000000000004">
      <c r="A72" t="s">
        <v>781</v>
      </c>
      <c r="F72" t="s">
        <v>790</v>
      </c>
    </row>
    <row r="73" spans="1:6" x14ac:dyDescent="0.55000000000000004">
      <c r="A73" t="s">
        <v>782</v>
      </c>
      <c r="F73" t="s">
        <v>792</v>
      </c>
    </row>
    <row r="74" spans="1:6" x14ac:dyDescent="0.55000000000000004">
      <c r="A74" t="s">
        <v>784</v>
      </c>
      <c r="F74" t="s">
        <v>794</v>
      </c>
    </row>
    <row r="75" spans="1:6" x14ac:dyDescent="0.55000000000000004">
      <c r="A75" t="s">
        <v>785</v>
      </c>
      <c r="F75" t="s">
        <v>796</v>
      </c>
    </row>
    <row r="76" spans="1:6" x14ac:dyDescent="0.55000000000000004">
      <c r="A76" t="s">
        <v>785</v>
      </c>
      <c r="F76" t="s">
        <v>797</v>
      </c>
    </row>
    <row r="77" spans="1:6" x14ac:dyDescent="0.55000000000000004">
      <c r="A77" t="s">
        <v>785</v>
      </c>
      <c r="F77" t="s">
        <v>798</v>
      </c>
    </row>
    <row r="78" spans="1:6" x14ac:dyDescent="0.55000000000000004">
      <c r="A78" t="s">
        <v>786</v>
      </c>
      <c r="F78" t="s">
        <v>799</v>
      </c>
    </row>
    <row r="79" spans="1:6" x14ac:dyDescent="0.55000000000000004">
      <c r="A79" t="s">
        <v>788</v>
      </c>
      <c r="F79" t="s">
        <v>800</v>
      </c>
    </row>
    <row r="80" spans="1:6" x14ac:dyDescent="0.55000000000000004">
      <c r="A80" t="s">
        <v>789</v>
      </c>
      <c r="F80" t="s">
        <v>801</v>
      </c>
    </row>
    <row r="81" spans="1:6" x14ac:dyDescent="0.55000000000000004">
      <c r="A81" t="s">
        <v>789</v>
      </c>
      <c r="F81" t="s">
        <v>802</v>
      </c>
    </row>
    <row r="82" spans="1:6" x14ac:dyDescent="0.55000000000000004">
      <c r="A82" t="s">
        <v>790</v>
      </c>
      <c r="F82" t="s">
        <v>803</v>
      </c>
    </row>
    <row r="83" spans="1:6" x14ac:dyDescent="0.55000000000000004">
      <c r="A83" t="s">
        <v>792</v>
      </c>
      <c r="F83" t="s">
        <v>804</v>
      </c>
    </row>
    <row r="84" spans="1:6" x14ac:dyDescent="0.55000000000000004">
      <c r="A84" t="s">
        <v>794</v>
      </c>
      <c r="F84" t="s">
        <v>805</v>
      </c>
    </row>
    <row r="85" spans="1:6" x14ac:dyDescent="0.55000000000000004">
      <c r="A85" t="s">
        <v>796</v>
      </c>
      <c r="F85" t="s">
        <v>807</v>
      </c>
    </row>
    <row r="86" spans="1:6" x14ac:dyDescent="0.55000000000000004">
      <c r="A86" t="s">
        <v>797</v>
      </c>
      <c r="F86" t="s">
        <v>809</v>
      </c>
    </row>
    <row r="87" spans="1:6" x14ac:dyDescent="0.55000000000000004">
      <c r="A87" t="s">
        <v>798</v>
      </c>
      <c r="F87" t="s">
        <v>2042</v>
      </c>
    </row>
    <row r="88" spans="1:6" x14ac:dyDescent="0.55000000000000004">
      <c r="A88" t="s">
        <v>799</v>
      </c>
      <c r="F88" t="s">
        <v>812</v>
      </c>
    </row>
    <row r="89" spans="1:6" x14ac:dyDescent="0.55000000000000004">
      <c r="A89" t="s">
        <v>800</v>
      </c>
      <c r="F89" t="s">
        <v>813</v>
      </c>
    </row>
    <row r="90" spans="1:6" x14ac:dyDescent="0.55000000000000004">
      <c r="A90" t="s">
        <v>801</v>
      </c>
      <c r="F90" t="s">
        <v>814</v>
      </c>
    </row>
    <row r="91" spans="1:6" x14ac:dyDescent="0.55000000000000004">
      <c r="A91" t="s">
        <v>802</v>
      </c>
      <c r="F91" t="s">
        <v>815</v>
      </c>
    </row>
    <row r="92" spans="1:6" x14ac:dyDescent="0.55000000000000004">
      <c r="A92" t="s">
        <v>803</v>
      </c>
      <c r="F92" t="s">
        <v>2043</v>
      </c>
    </row>
    <row r="93" spans="1:6" x14ac:dyDescent="0.55000000000000004">
      <c r="A93" t="s">
        <v>804</v>
      </c>
      <c r="F93" t="s">
        <v>818</v>
      </c>
    </row>
    <row r="94" spans="1:6" x14ac:dyDescent="0.55000000000000004">
      <c r="A94" t="s">
        <v>805</v>
      </c>
      <c r="F94" t="s">
        <v>820</v>
      </c>
    </row>
    <row r="95" spans="1:6" x14ac:dyDescent="0.55000000000000004">
      <c r="A95" t="s">
        <v>807</v>
      </c>
      <c r="F95" t="s">
        <v>822</v>
      </c>
    </row>
    <row r="96" spans="1:6" x14ac:dyDescent="0.55000000000000004">
      <c r="A96" t="s">
        <v>809</v>
      </c>
      <c r="F96" t="s">
        <v>823</v>
      </c>
    </row>
    <row r="97" spans="1:6" x14ac:dyDescent="0.55000000000000004">
      <c r="A97" t="s">
        <v>811</v>
      </c>
      <c r="F97" t="s">
        <v>824</v>
      </c>
    </row>
    <row r="98" spans="1:6" x14ac:dyDescent="0.55000000000000004">
      <c r="A98" t="s">
        <v>812</v>
      </c>
      <c r="F98" t="s">
        <v>2044</v>
      </c>
    </row>
    <row r="99" spans="1:6" x14ac:dyDescent="0.55000000000000004">
      <c r="A99" t="s">
        <v>813</v>
      </c>
      <c r="F99" t="s">
        <v>827</v>
      </c>
    </row>
    <row r="100" spans="1:6" x14ac:dyDescent="0.55000000000000004">
      <c r="A100" t="s">
        <v>814</v>
      </c>
      <c r="F100" t="s">
        <v>828</v>
      </c>
    </row>
    <row r="101" spans="1:6" x14ac:dyDescent="0.55000000000000004">
      <c r="A101" t="s">
        <v>815</v>
      </c>
      <c r="F101" t="s">
        <v>829</v>
      </c>
    </row>
    <row r="102" spans="1:6" x14ac:dyDescent="0.55000000000000004">
      <c r="A102" t="s">
        <v>816</v>
      </c>
      <c r="F102" t="s">
        <v>830</v>
      </c>
    </row>
    <row r="103" spans="1:6" x14ac:dyDescent="0.55000000000000004">
      <c r="A103" t="s">
        <v>818</v>
      </c>
      <c r="F103" t="s">
        <v>831</v>
      </c>
    </row>
    <row r="104" spans="1:6" x14ac:dyDescent="0.55000000000000004">
      <c r="A104" t="s">
        <v>820</v>
      </c>
      <c r="F104" t="s">
        <v>832</v>
      </c>
    </row>
    <row r="105" spans="1:6" x14ac:dyDescent="0.55000000000000004">
      <c r="A105" t="s">
        <v>822</v>
      </c>
      <c r="F105" t="s">
        <v>833</v>
      </c>
    </row>
    <row r="106" spans="1:6" x14ac:dyDescent="0.55000000000000004">
      <c r="A106" t="s">
        <v>823</v>
      </c>
      <c r="F106" t="s">
        <v>835</v>
      </c>
    </row>
    <row r="107" spans="1:6" x14ac:dyDescent="0.55000000000000004">
      <c r="A107" t="s">
        <v>824</v>
      </c>
      <c r="F107" t="s">
        <v>837</v>
      </c>
    </row>
    <row r="108" spans="1:6" x14ac:dyDescent="0.55000000000000004">
      <c r="A108" t="s">
        <v>825</v>
      </c>
      <c r="F108" t="s">
        <v>838</v>
      </c>
    </row>
    <row r="109" spans="1:6" x14ac:dyDescent="0.55000000000000004">
      <c r="A109" t="s">
        <v>827</v>
      </c>
      <c r="F109" t="s">
        <v>839</v>
      </c>
    </row>
    <row r="110" spans="1:6" x14ac:dyDescent="0.55000000000000004">
      <c r="A110" t="s">
        <v>828</v>
      </c>
      <c r="F110" t="s">
        <v>840</v>
      </c>
    </row>
    <row r="111" spans="1:6" x14ac:dyDescent="0.55000000000000004">
      <c r="A111" t="s">
        <v>829</v>
      </c>
      <c r="F111" t="s">
        <v>2045</v>
      </c>
    </row>
    <row r="112" spans="1:6" x14ac:dyDescent="0.55000000000000004">
      <c r="A112" t="s">
        <v>830</v>
      </c>
      <c r="F112" t="s">
        <v>842</v>
      </c>
    </row>
    <row r="113" spans="1:6" x14ac:dyDescent="0.55000000000000004">
      <c r="A113" t="s">
        <v>831</v>
      </c>
      <c r="F113" t="s">
        <v>843</v>
      </c>
    </row>
    <row r="114" spans="1:6" x14ac:dyDescent="0.55000000000000004">
      <c r="A114" t="s">
        <v>832</v>
      </c>
      <c r="F114" t="s">
        <v>844</v>
      </c>
    </row>
    <row r="115" spans="1:6" x14ac:dyDescent="0.55000000000000004">
      <c r="A115" t="s">
        <v>833</v>
      </c>
      <c r="F115" t="s">
        <v>845</v>
      </c>
    </row>
    <row r="116" spans="1:6" x14ac:dyDescent="0.55000000000000004">
      <c r="A116" t="s">
        <v>835</v>
      </c>
      <c r="F116" t="s">
        <v>846</v>
      </c>
    </row>
    <row r="117" spans="1:6" x14ac:dyDescent="0.55000000000000004">
      <c r="A117" t="s">
        <v>837</v>
      </c>
      <c r="F117" t="s">
        <v>847</v>
      </c>
    </row>
    <row r="118" spans="1:6" x14ac:dyDescent="0.55000000000000004">
      <c r="A118" t="s">
        <v>838</v>
      </c>
      <c r="F118" t="s">
        <v>849</v>
      </c>
    </row>
    <row r="119" spans="1:6" x14ac:dyDescent="0.55000000000000004">
      <c r="A119" t="s">
        <v>839</v>
      </c>
      <c r="F119" t="s">
        <v>850</v>
      </c>
    </row>
    <row r="120" spans="1:6" x14ac:dyDescent="0.55000000000000004">
      <c r="A120" t="s">
        <v>840</v>
      </c>
      <c r="F120" t="s">
        <v>851</v>
      </c>
    </row>
    <row r="121" spans="1:6" x14ac:dyDescent="0.55000000000000004">
      <c r="A121" t="s">
        <v>841</v>
      </c>
      <c r="F121" t="s">
        <v>852</v>
      </c>
    </row>
    <row r="122" spans="1:6" x14ac:dyDescent="0.55000000000000004">
      <c r="A122" t="s">
        <v>842</v>
      </c>
      <c r="F122" t="s">
        <v>853</v>
      </c>
    </row>
    <row r="123" spans="1:6" x14ac:dyDescent="0.55000000000000004">
      <c r="A123" t="s">
        <v>843</v>
      </c>
      <c r="F123" t="s">
        <v>854</v>
      </c>
    </row>
    <row r="124" spans="1:6" x14ac:dyDescent="0.55000000000000004">
      <c r="A124" t="s">
        <v>844</v>
      </c>
      <c r="F124" t="s">
        <v>856</v>
      </c>
    </row>
    <row r="125" spans="1:6" x14ac:dyDescent="0.55000000000000004">
      <c r="A125" t="s">
        <v>845</v>
      </c>
      <c r="F125" t="s">
        <v>858</v>
      </c>
    </row>
    <row r="126" spans="1:6" x14ac:dyDescent="0.55000000000000004">
      <c r="A126" t="s">
        <v>846</v>
      </c>
      <c r="F126" t="s">
        <v>859</v>
      </c>
    </row>
    <row r="127" spans="1:6" x14ac:dyDescent="0.55000000000000004">
      <c r="A127" t="s">
        <v>846</v>
      </c>
      <c r="F127" t="s">
        <v>860</v>
      </c>
    </row>
    <row r="128" spans="1:6" x14ac:dyDescent="0.55000000000000004">
      <c r="A128" t="s">
        <v>847</v>
      </c>
      <c r="F128" t="s">
        <v>861</v>
      </c>
    </row>
    <row r="129" spans="1:6" x14ac:dyDescent="0.55000000000000004">
      <c r="A129" t="s">
        <v>849</v>
      </c>
      <c r="F129" t="s">
        <v>863</v>
      </c>
    </row>
    <row r="130" spans="1:6" x14ac:dyDescent="0.55000000000000004">
      <c r="A130" t="s">
        <v>850</v>
      </c>
      <c r="F130" t="s">
        <v>864</v>
      </c>
    </row>
    <row r="131" spans="1:6" x14ac:dyDescent="0.55000000000000004">
      <c r="A131" t="s">
        <v>851</v>
      </c>
      <c r="F131" t="s">
        <v>865</v>
      </c>
    </row>
    <row r="132" spans="1:6" x14ac:dyDescent="0.55000000000000004">
      <c r="A132" t="s">
        <v>852</v>
      </c>
      <c r="F132" t="s">
        <v>866</v>
      </c>
    </row>
    <row r="133" spans="1:6" x14ac:dyDescent="0.55000000000000004">
      <c r="A133" t="s">
        <v>853</v>
      </c>
      <c r="F133" t="s">
        <v>867</v>
      </c>
    </row>
    <row r="134" spans="1:6" x14ac:dyDescent="0.55000000000000004">
      <c r="A134" t="s">
        <v>854</v>
      </c>
      <c r="F134" t="s">
        <v>868</v>
      </c>
    </row>
    <row r="135" spans="1:6" x14ac:dyDescent="0.55000000000000004">
      <c r="A135" t="s">
        <v>856</v>
      </c>
      <c r="F135" t="s">
        <v>869</v>
      </c>
    </row>
    <row r="136" spans="1:6" x14ac:dyDescent="0.55000000000000004">
      <c r="A136" t="s">
        <v>858</v>
      </c>
      <c r="F136" t="s">
        <v>871</v>
      </c>
    </row>
    <row r="137" spans="1:6" x14ac:dyDescent="0.55000000000000004">
      <c r="A137" t="s">
        <v>859</v>
      </c>
      <c r="F137" t="s">
        <v>872</v>
      </c>
    </row>
    <row r="138" spans="1:6" x14ac:dyDescent="0.55000000000000004">
      <c r="A138" t="s">
        <v>860</v>
      </c>
      <c r="F138" t="s">
        <v>873</v>
      </c>
    </row>
    <row r="139" spans="1:6" x14ac:dyDescent="0.55000000000000004">
      <c r="A139" t="s">
        <v>861</v>
      </c>
      <c r="F139" t="s">
        <v>875</v>
      </c>
    </row>
    <row r="140" spans="1:6" x14ac:dyDescent="0.55000000000000004">
      <c r="A140" t="s">
        <v>863</v>
      </c>
      <c r="F140" t="s">
        <v>876</v>
      </c>
    </row>
    <row r="141" spans="1:6" x14ac:dyDescent="0.55000000000000004">
      <c r="A141" t="s">
        <v>864</v>
      </c>
      <c r="F141" t="s">
        <v>878</v>
      </c>
    </row>
    <row r="142" spans="1:6" x14ac:dyDescent="0.55000000000000004">
      <c r="A142" t="s">
        <v>865</v>
      </c>
      <c r="F142" t="s">
        <v>879</v>
      </c>
    </row>
    <row r="143" spans="1:6" x14ac:dyDescent="0.55000000000000004">
      <c r="A143" t="s">
        <v>866</v>
      </c>
      <c r="F143" t="s">
        <v>880</v>
      </c>
    </row>
    <row r="144" spans="1:6" x14ac:dyDescent="0.55000000000000004">
      <c r="A144" t="s">
        <v>867</v>
      </c>
      <c r="F144" t="s">
        <v>881</v>
      </c>
    </row>
    <row r="145" spans="1:6" x14ac:dyDescent="0.55000000000000004">
      <c r="A145" t="s">
        <v>868</v>
      </c>
      <c r="F145" t="s">
        <v>882</v>
      </c>
    </row>
    <row r="146" spans="1:6" x14ac:dyDescent="0.55000000000000004">
      <c r="A146" t="s">
        <v>869</v>
      </c>
      <c r="F146" t="s">
        <v>883</v>
      </c>
    </row>
    <row r="147" spans="1:6" x14ac:dyDescent="0.55000000000000004">
      <c r="A147" t="s">
        <v>871</v>
      </c>
      <c r="F147" t="s">
        <v>884</v>
      </c>
    </row>
    <row r="148" spans="1:6" x14ac:dyDescent="0.55000000000000004">
      <c r="A148" t="s">
        <v>872</v>
      </c>
      <c r="F148" t="s">
        <v>885</v>
      </c>
    </row>
    <row r="149" spans="1:6" x14ac:dyDescent="0.55000000000000004">
      <c r="A149" t="s">
        <v>873</v>
      </c>
      <c r="F149" t="s">
        <v>886</v>
      </c>
    </row>
    <row r="150" spans="1:6" x14ac:dyDescent="0.55000000000000004">
      <c r="A150" t="s">
        <v>875</v>
      </c>
      <c r="F150" t="s">
        <v>887</v>
      </c>
    </row>
    <row r="151" spans="1:6" x14ac:dyDescent="0.55000000000000004">
      <c r="A151" t="s">
        <v>876</v>
      </c>
      <c r="F151" t="s">
        <v>888</v>
      </c>
    </row>
    <row r="152" spans="1:6" x14ac:dyDescent="0.55000000000000004">
      <c r="A152" t="s">
        <v>878</v>
      </c>
      <c r="F152" t="s">
        <v>889</v>
      </c>
    </row>
    <row r="153" spans="1:6" x14ac:dyDescent="0.55000000000000004">
      <c r="A153" t="s">
        <v>879</v>
      </c>
      <c r="F153" t="s">
        <v>890</v>
      </c>
    </row>
    <row r="154" spans="1:6" x14ac:dyDescent="0.55000000000000004">
      <c r="A154" t="s">
        <v>880</v>
      </c>
      <c r="F154" t="s">
        <v>891</v>
      </c>
    </row>
    <row r="155" spans="1:6" x14ac:dyDescent="0.55000000000000004">
      <c r="A155" t="s">
        <v>881</v>
      </c>
      <c r="F155" t="s">
        <v>892</v>
      </c>
    </row>
    <row r="156" spans="1:6" x14ac:dyDescent="0.55000000000000004">
      <c r="A156" t="s">
        <v>882</v>
      </c>
      <c r="F156" t="s">
        <v>893</v>
      </c>
    </row>
    <row r="157" spans="1:6" x14ac:dyDescent="0.55000000000000004">
      <c r="A157" t="s">
        <v>883</v>
      </c>
      <c r="F157" t="s">
        <v>894</v>
      </c>
    </row>
    <row r="158" spans="1:6" x14ac:dyDescent="0.55000000000000004">
      <c r="A158" t="s">
        <v>884</v>
      </c>
      <c r="F158" t="s">
        <v>895</v>
      </c>
    </row>
    <row r="159" spans="1:6" x14ac:dyDescent="0.55000000000000004">
      <c r="A159" t="s">
        <v>885</v>
      </c>
      <c r="F159" t="s">
        <v>896</v>
      </c>
    </row>
    <row r="160" spans="1:6" x14ac:dyDescent="0.55000000000000004">
      <c r="A160" t="s">
        <v>886</v>
      </c>
      <c r="F160" t="s">
        <v>898</v>
      </c>
    </row>
    <row r="161" spans="1:6" x14ac:dyDescent="0.55000000000000004">
      <c r="A161" t="s">
        <v>887</v>
      </c>
      <c r="F161" t="s">
        <v>899</v>
      </c>
    </row>
    <row r="162" spans="1:6" x14ac:dyDescent="0.55000000000000004">
      <c r="A162" t="s">
        <v>887</v>
      </c>
      <c r="F162" t="s">
        <v>901</v>
      </c>
    </row>
    <row r="163" spans="1:6" x14ac:dyDescent="0.55000000000000004">
      <c r="A163" t="s">
        <v>888</v>
      </c>
      <c r="F163" t="s">
        <v>902</v>
      </c>
    </row>
    <row r="164" spans="1:6" x14ac:dyDescent="0.55000000000000004">
      <c r="A164" t="s">
        <v>889</v>
      </c>
      <c r="F164" t="s">
        <v>904</v>
      </c>
    </row>
    <row r="165" spans="1:6" x14ac:dyDescent="0.55000000000000004">
      <c r="A165" t="s">
        <v>890</v>
      </c>
      <c r="F165" t="s">
        <v>905</v>
      </c>
    </row>
    <row r="166" spans="1:6" x14ac:dyDescent="0.55000000000000004">
      <c r="A166" t="s">
        <v>891</v>
      </c>
      <c r="F166" t="s">
        <v>907</v>
      </c>
    </row>
    <row r="167" spans="1:6" x14ac:dyDescent="0.55000000000000004">
      <c r="A167" t="s">
        <v>892</v>
      </c>
      <c r="F167" t="s">
        <v>2099</v>
      </c>
    </row>
    <row r="168" spans="1:6" x14ac:dyDescent="0.55000000000000004">
      <c r="A168" t="s">
        <v>893</v>
      </c>
      <c r="F168" t="s">
        <v>910</v>
      </c>
    </row>
    <row r="169" spans="1:6" x14ac:dyDescent="0.55000000000000004">
      <c r="A169" t="s">
        <v>894</v>
      </c>
      <c r="F169" t="s">
        <v>791</v>
      </c>
    </row>
    <row r="170" spans="1:6" x14ac:dyDescent="0.55000000000000004">
      <c r="A170" t="s">
        <v>895</v>
      </c>
      <c r="F170" t="s">
        <v>912</v>
      </c>
    </row>
    <row r="171" spans="1:6" x14ac:dyDescent="0.55000000000000004">
      <c r="A171" t="s">
        <v>896</v>
      </c>
      <c r="F171" t="s">
        <v>913</v>
      </c>
    </row>
    <row r="172" spans="1:6" x14ac:dyDescent="0.55000000000000004">
      <c r="A172" t="s">
        <v>898</v>
      </c>
      <c r="F172" t="s">
        <v>914</v>
      </c>
    </row>
    <row r="173" spans="1:6" x14ac:dyDescent="0.55000000000000004">
      <c r="A173" t="s">
        <v>899</v>
      </c>
      <c r="F173" t="s">
        <v>915</v>
      </c>
    </row>
    <row r="174" spans="1:6" x14ac:dyDescent="0.55000000000000004">
      <c r="A174" t="s">
        <v>901</v>
      </c>
      <c r="F174" t="s">
        <v>2100</v>
      </c>
    </row>
    <row r="175" spans="1:6" x14ac:dyDescent="0.55000000000000004">
      <c r="A175" t="s">
        <v>902</v>
      </c>
      <c r="F175" t="s">
        <v>917</v>
      </c>
    </row>
    <row r="176" spans="1:6" x14ac:dyDescent="0.55000000000000004">
      <c r="A176" t="s">
        <v>904</v>
      </c>
      <c r="F176" t="s">
        <v>918</v>
      </c>
    </row>
    <row r="177" spans="1:6" x14ac:dyDescent="0.55000000000000004">
      <c r="A177" t="s">
        <v>905</v>
      </c>
      <c r="F177" t="s">
        <v>920</v>
      </c>
    </row>
    <row r="178" spans="1:6" x14ac:dyDescent="0.55000000000000004">
      <c r="A178" t="s">
        <v>907</v>
      </c>
      <c r="F178" t="s">
        <v>921</v>
      </c>
    </row>
    <row r="179" spans="1:6" x14ac:dyDescent="0.55000000000000004">
      <c r="A179" t="s">
        <v>908</v>
      </c>
      <c r="F179" t="s">
        <v>922</v>
      </c>
    </row>
    <row r="180" spans="1:6" x14ac:dyDescent="0.55000000000000004">
      <c r="A180" t="s">
        <v>910</v>
      </c>
      <c r="F180" t="s">
        <v>924</v>
      </c>
    </row>
    <row r="181" spans="1:6" x14ac:dyDescent="0.55000000000000004">
      <c r="A181" t="s">
        <v>791</v>
      </c>
      <c r="F181" t="s">
        <v>925</v>
      </c>
    </row>
    <row r="182" spans="1:6" x14ac:dyDescent="0.55000000000000004">
      <c r="A182" t="s">
        <v>912</v>
      </c>
      <c r="F182" t="s">
        <v>926</v>
      </c>
    </row>
    <row r="183" spans="1:6" x14ac:dyDescent="0.55000000000000004">
      <c r="A183" t="s">
        <v>913</v>
      </c>
      <c r="F183" t="s">
        <v>927</v>
      </c>
    </row>
    <row r="184" spans="1:6" x14ac:dyDescent="0.55000000000000004">
      <c r="A184" t="s">
        <v>914</v>
      </c>
      <c r="F184" t="s">
        <v>928</v>
      </c>
    </row>
    <row r="185" spans="1:6" x14ac:dyDescent="0.55000000000000004">
      <c r="A185" t="s">
        <v>915</v>
      </c>
      <c r="F185" t="s">
        <v>929</v>
      </c>
    </row>
    <row r="186" spans="1:6" x14ac:dyDescent="0.55000000000000004">
      <c r="A186" t="s">
        <v>916</v>
      </c>
      <c r="F186" t="s">
        <v>2046</v>
      </c>
    </row>
    <row r="187" spans="1:6" x14ac:dyDescent="0.55000000000000004">
      <c r="A187" t="s">
        <v>917</v>
      </c>
      <c r="F187" t="s">
        <v>931</v>
      </c>
    </row>
    <row r="188" spans="1:6" x14ac:dyDescent="0.55000000000000004">
      <c r="A188" t="s">
        <v>918</v>
      </c>
      <c r="F188" t="s">
        <v>2101</v>
      </c>
    </row>
    <row r="189" spans="1:6" x14ac:dyDescent="0.55000000000000004">
      <c r="A189" t="s">
        <v>920</v>
      </c>
      <c r="F189" t="s">
        <v>2047</v>
      </c>
    </row>
    <row r="190" spans="1:6" x14ac:dyDescent="0.55000000000000004">
      <c r="A190" t="s">
        <v>921</v>
      </c>
      <c r="F190" t="s">
        <v>934</v>
      </c>
    </row>
    <row r="191" spans="1:6" x14ac:dyDescent="0.55000000000000004">
      <c r="A191" t="s">
        <v>922</v>
      </c>
      <c r="F191" t="s">
        <v>935</v>
      </c>
    </row>
    <row r="192" spans="1:6" x14ac:dyDescent="0.55000000000000004">
      <c r="A192" t="s">
        <v>924</v>
      </c>
      <c r="F192" t="s">
        <v>936</v>
      </c>
    </row>
    <row r="193" spans="1:6" x14ac:dyDescent="0.55000000000000004">
      <c r="A193" t="s">
        <v>925</v>
      </c>
      <c r="F193" t="s">
        <v>2102</v>
      </c>
    </row>
    <row r="194" spans="1:6" x14ac:dyDescent="0.55000000000000004">
      <c r="A194" t="s">
        <v>926</v>
      </c>
      <c r="F194" t="s">
        <v>940</v>
      </c>
    </row>
    <row r="195" spans="1:6" x14ac:dyDescent="0.55000000000000004">
      <c r="A195" t="s">
        <v>927</v>
      </c>
      <c r="F195" t="s">
        <v>2103</v>
      </c>
    </row>
    <row r="196" spans="1:6" x14ac:dyDescent="0.55000000000000004">
      <c r="A196" t="s">
        <v>928</v>
      </c>
      <c r="F196" t="s">
        <v>942</v>
      </c>
    </row>
    <row r="197" spans="1:6" x14ac:dyDescent="0.55000000000000004">
      <c r="A197" t="s">
        <v>929</v>
      </c>
      <c r="F197" t="s">
        <v>943</v>
      </c>
    </row>
    <row r="198" spans="1:6" x14ac:dyDescent="0.55000000000000004">
      <c r="A198" t="s">
        <v>930</v>
      </c>
      <c r="F198" t="s">
        <v>946</v>
      </c>
    </row>
    <row r="199" spans="1:6" x14ac:dyDescent="0.55000000000000004">
      <c r="A199" t="s">
        <v>931</v>
      </c>
      <c r="F199" t="s">
        <v>947</v>
      </c>
    </row>
    <row r="200" spans="1:6" x14ac:dyDescent="0.55000000000000004">
      <c r="A200" t="s">
        <v>932</v>
      </c>
      <c r="F200" t="s">
        <v>948</v>
      </c>
    </row>
    <row r="201" spans="1:6" x14ac:dyDescent="0.55000000000000004">
      <c r="A201" t="s">
        <v>933</v>
      </c>
      <c r="F201" t="s">
        <v>950</v>
      </c>
    </row>
    <row r="202" spans="1:6" x14ac:dyDescent="0.55000000000000004">
      <c r="A202" t="s">
        <v>934</v>
      </c>
      <c r="F202" t="s">
        <v>952</v>
      </c>
    </row>
    <row r="203" spans="1:6" x14ac:dyDescent="0.55000000000000004">
      <c r="A203" t="s">
        <v>935</v>
      </c>
      <c r="F203" t="s">
        <v>954</v>
      </c>
    </row>
    <row r="204" spans="1:6" x14ac:dyDescent="0.55000000000000004">
      <c r="A204" t="s">
        <v>936</v>
      </c>
      <c r="F204" t="s">
        <v>955</v>
      </c>
    </row>
    <row r="205" spans="1:6" x14ac:dyDescent="0.55000000000000004">
      <c r="A205" t="s">
        <v>938</v>
      </c>
      <c r="F205" t="s">
        <v>956</v>
      </c>
    </row>
    <row r="206" spans="1:6" x14ac:dyDescent="0.55000000000000004">
      <c r="A206" t="s">
        <v>940</v>
      </c>
      <c r="F206" t="s">
        <v>957</v>
      </c>
    </row>
    <row r="207" spans="1:6" x14ac:dyDescent="0.55000000000000004">
      <c r="A207" t="s">
        <v>941</v>
      </c>
      <c r="F207" t="s">
        <v>958</v>
      </c>
    </row>
    <row r="208" spans="1:6" x14ac:dyDescent="0.55000000000000004">
      <c r="A208" t="s">
        <v>942</v>
      </c>
      <c r="F208" t="s">
        <v>848</v>
      </c>
    </row>
    <row r="209" spans="1:6" x14ac:dyDescent="0.55000000000000004">
      <c r="A209" t="s">
        <v>943</v>
      </c>
      <c r="F209" t="s">
        <v>2048</v>
      </c>
    </row>
    <row r="210" spans="1:6" x14ac:dyDescent="0.55000000000000004">
      <c r="A210" t="s">
        <v>943</v>
      </c>
      <c r="F210" t="s">
        <v>961</v>
      </c>
    </row>
    <row r="211" spans="1:6" x14ac:dyDescent="0.55000000000000004">
      <c r="A211" t="s">
        <v>946</v>
      </c>
      <c r="F211" t="s">
        <v>962</v>
      </c>
    </row>
    <row r="212" spans="1:6" x14ac:dyDescent="0.55000000000000004">
      <c r="A212" t="s">
        <v>947</v>
      </c>
      <c r="F212" t="s">
        <v>963</v>
      </c>
    </row>
    <row r="213" spans="1:6" x14ac:dyDescent="0.55000000000000004">
      <c r="A213" t="s">
        <v>948</v>
      </c>
      <c r="F213" t="s">
        <v>965</v>
      </c>
    </row>
    <row r="214" spans="1:6" x14ac:dyDescent="0.55000000000000004">
      <c r="A214" t="s">
        <v>950</v>
      </c>
      <c r="F214" t="s">
        <v>966</v>
      </c>
    </row>
    <row r="215" spans="1:6" x14ac:dyDescent="0.55000000000000004">
      <c r="A215" t="s">
        <v>952</v>
      </c>
      <c r="F215" t="s">
        <v>967</v>
      </c>
    </row>
    <row r="216" spans="1:6" x14ac:dyDescent="0.55000000000000004">
      <c r="A216" t="s">
        <v>954</v>
      </c>
      <c r="F216" t="s">
        <v>968</v>
      </c>
    </row>
    <row r="217" spans="1:6" x14ac:dyDescent="0.55000000000000004">
      <c r="A217" t="s">
        <v>955</v>
      </c>
      <c r="F217" t="s">
        <v>969</v>
      </c>
    </row>
    <row r="218" spans="1:6" x14ac:dyDescent="0.55000000000000004">
      <c r="A218" t="s">
        <v>955</v>
      </c>
      <c r="F218" t="s">
        <v>970</v>
      </c>
    </row>
    <row r="219" spans="1:6" x14ac:dyDescent="0.55000000000000004">
      <c r="A219" t="s">
        <v>955</v>
      </c>
      <c r="F219" t="s">
        <v>2049</v>
      </c>
    </row>
    <row r="220" spans="1:6" x14ac:dyDescent="0.55000000000000004">
      <c r="A220" t="s">
        <v>955</v>
      </c>
      <c r="F220" t="s">
        <v>973</v>
      </c>
    </row>
    <row r="221" spans="1:6" x14ac:dyDescent="0.55000000000000004">
      <c r="A221" t="s">
        <v>956</v>
      </c>
      <c r="F221" t="s">
        <v>2104</v>
      </c>
    </row>
    <row r="222" spans="1:6" x14ac:dyDescent="0.55000000000000004">
      <c r="A222" t="s">
        <v>957</v>
      </c>
      <c r="F222" t="s">
        <v>975</v>
      </c>
    </row>
    <row r="223" spans="1:6" x14ac:dyDescent="0.55000000000000004">
      <c r="A223" t="s">
        <v>958</v>
      </c>
      <c r="F223" t="s">
        <v>976</v>
      </c>
    </row>
    <row r="224" spans="1:6" x14ac:dyDescent="0.55000000000000004">
      <c r="A224" t="s">
        <v>848</v>
      </c>
      <c r="F224" t="s">
        <v>977</v>
      </c>
    </row>
    <row r="225" spans="1:6" x14ac:dyDescent="0.55000000000000004">
      <c r="A225" t="s">
        <v>960</v>
      </c>
      <c r="F225" t="s">
        <v>978</v>
      </c>
    </row>
    <row r="226" spans="1:6" x14ac:dyDescent="0.55000000000000004">
      <c r="A226" t="s">
        <v>961</v>
      </c>
      <c r="F226" t="s">
        <v>979</v>
      </c>
    </row>
    <row r="227" spans="1:6" x14ac:dyDescent="0.55000000000000004">
      <c r="A227" t="s">
        <v>962</v>
      </c>
      <c r="F227" t="s">
        <v>980</v>
      </c>
    </row>
    <row r="228" spans="1:6" x14ac:dyDescent="0.55000000000000004">
      <c r="A228" t="s">
        <v>963</v>
      </c>
      <c r="F228" t="s">
        <v>981</v>
      </c>
    </row>
    <row r="229" spans="1:6" x14ac:dyDescent="0.55000000000000004">
      <c r="A229" t="s">
        <v>965</v>
      </c>
      <c r="F229" t="s">
        <v>982</v>
      </c>
    </row>
    <row r="230" spans="1:6" x14ac:dyDescent="0.55000000000000004">
      <c r="A230" t="s">
        <v>966</v>
      </c>
      <c r="F230" t="s">
        <v>984</v>
      </c>
    </row>
    <row r="231" spans="1:6" x14ac:dyDescent="0.55000000000000004">
      <c r="A231" t="s">
        <v>967</v>
      </c>
      <c r="F231" t="s">
        <v>985</v>
      </c>
    </row>
    <row r="232" spans="1:6" x14ac:dyDescent="0.55000000000000004">
      <c r="A232" t="s">
        <v>968</v>
      </c>
      <c r="F232" t="s">
        <v>986</v>
      </c>
    </row>
    <row r="233" spans="1:6" x14ac:dyDescent="0.55000000000000004">
      <c r="A233" t="s">
        <v>969</v>
      </c>
      <c r="F233" t="s">
        <v>987</v>
      </c>
    </row>
    <row r="234" spans="1:6" x14ac:dyDescent="0.55000000000000004">
      <c r="A234" t="s">
        <v>970</v>
      </c>
      <c r="F234" t="s">
        <v>989</v>
      </c>
    </row>
    <row r="235" spans="1:6" x14ac:dyDescent="0.55000000000000004">
      <c r="A235" t="s">
        <v>972</v>
      </c>
      <c r="F235" t="s">
        <v>990</v>
      </c>
    </row>
    <row r="236" spans="1:6" x14ac:dyDescent="0.55000000000000004">
      <c r="A236" t="s">
        <v>973</v>
      </c>
      <c r="F236" t="s">
        <v>991</v>
      </c>
    </row>
    <row r="237" spans="1:6" x14ac:dyDescent="0.55000000000000004">
      <c r="A237" t="s">
        <v>974</v>
      </c>
      <c r="F237" t="s">
        <v>992</v>
      </c>
    </row>
    <row r="238" spans="1:6" x14ac:dyDescent="0.55000000000000004">
      <c r="A238" t="s">
        <v>974</v>
      </c>
      <c r="F238" t="s">
        <v>686</v>
      </c>
    </row>
    <row r="239" spans="1:6" x14ac:dyDescent="0.55000000000000004">
      <c r="A239" t="s">
        <v>975</v>
      </c>
      <c r="F239" t="s">
        <v>995</v>
      </c>
    </row>
    <row r="240" spans="1:6" x14ac:dyDescent="0.55000000000000004">
      <c r="A240" t="s">
        <v>976</v>
      </c>
      <c r="F240" t="s">
        <v>996</v>
      </c>
    </row>
    <row r="241" spans="1:6" x14ac:dyDescent="0.55000000000000004">
      <c r="A241" t="s">
        <v>977</v>
      </c>
      <c r="F241" t="s">
        <v>997</v>
      </c>
    </row>
    <row r="242" spans="1:6" x14ac:dyDescent="0.55000000000000004">
      <c r="A242" t="s">
        <v>978</v>
      </c>
      <c r="F242" t="s">
        <v>998</v>
      </c>
    </row>
    <row r="243" spans="1:6" x14ac:dyDescent="0.55000000000000004">
      <c r="A243" t="s">
        <v>979</v>
      </c>
      <c r="F243" t="s">
        <v>999</v>
      </c>
    </row>
    <row r="244" spans="1:6" x14ac:dyDescent="0.55000000000000004">
      <c r="A244" t="s">
        <v>980</v>
      </c>
      <c r="F244" t="s">
        <v>1000</v>
      </c>
    </row>
    <row r="245" spans="1:6" x14ac:dyDescent="0.55000000000000004">
      <c r="A245" t="s">
        <v>981</v>
      </c>
      <c r="F245" t="s">
        <v>1001</v>
      </c>
    </row>
    <row r="246" spans="1:6" x14ac:dyDescent="0.55000000000000004">
      <c r="A246" t="s">
        <v>982</v>
      </c>
      <c r="F246" t="s">
        <v>1002</v>
      </c>
    </row>
    <row r="247" spans="1:6" x14ac:dyDescent="0.55000000000000004">
      <c r="A247" t="s">
        <v>984</v>
      </c>
      <c r="F247" t="s">
        <v>1003</v>
      </c>
    </row>
    <row r="248" spans="1:6" x14ac:dyDescent="0.55000000000000004">
      <c r="A248" t="s">
        <v>985</v>
      </c>
      <c r="F248" t="s">
        <v>1004</v>
      </c>
    </row>
    <row r="249" spans="1:6" x14ac:dyDescent="0.55000000000000004">
      <c r="A249" t="s">
        <v>986</v>
      </c>
      <c r="F249" t="s">
        <v>1005</v>
      </c>
    </row>
    <row r="250" spans="1:6" x14ac:dyDescent="0.55000000000000004">
      <c r="A250" t="s">
        <v>987</v>
      </c>
      <c r="F250" t="s">
        <v>1006</v>
      </c>
    </row>
    <row r="251" spans="1:6" x14ac:dyDescent="0.55000000000000004">
      <c r="A251" t="s">
        <v>989</v>
      </c>
      <c r="F251" t="s">
        <v>1007</v>
      </c>
    </row>
    <row r="252" spans="1:6" x14ac:dyDescent="0.55000000000000004">
      <c r="A252" t="s">
        <v>990</v>
      </c>
      <c r="F252" t="s">
        <v>1009</v>
      </c>
    </row>
    <row r="253" spans="1:6" x14ac:dyDescent="0.55000000000000004">
      <c r="A253" t="s">
        <v>991</v>
      </c>
      <c r="F253" t="s">
        <v>1010</v>
      </c>
    </row>
    <row r="254" spans="1:6" x14ac:dyDescent="0.55000000000000004">
      <c r="A254" t="s">
        <v>992</v>
      </c>
      <c r="F254" t="s">
        <v>1011</v>
      </c>
    </row>
    <row r="255" spans="1:6" x14ac:dyDescent="0.55000000000000004">
      <c r="A255" t="s">
        <v>993</v>
      </c>
      <c r="F255" t="s">
        <v>1012</v>
      </c>
    </row>
    <row r="256" spans="1:6" x14ac:dyDescent="0.55000000000000004">
      <c r="A256" t="s">
        <v>995</v>
      </c>
      <c r="F256" t="s">
        <v>1013</v>
      </c>
    </row>
    <row r="257" spans="1:6" x14ac:dyDescent="0.55000000000000004">
      <c r="A257" t="s">
        <v>995</v>
      </c>
      <c r="F257" t="s">
        <v>1014</v>
      </c>
    </row>
    <row r="258" spans="1:6" x14ac:dyDescent="0.55000000000000004">
      <c r="A258" t="s">
        <v>996</v>
      </c>
      <c r="F258" t="s">
        <v>1015</v>
      </c>
    </row>
    <row r="259" spans="1:6" x14ac:dyDescent="0.55000000000000004">
      <c r="A259" t="s">
        <v>996</v>
      </c>
      <c r="F259" t="s">
        <v>1016</v>
      </c>
    </row>
    <row r="260" spans="1:6" x14ac:dyDescent="0.55000000000000004">
      <c r="A260" t="s">
        <v>997</v>
      </c>
      <c r="F260" t="s">
        <v>1018</v>
      </c>
    </row>
    <row r="261" spans="1:6" x14ac:dyDescent="0.55000000000000004">
      <c r="A261" t="s">
        <v>998</v>
      </c>
      <c r="F261" t="s">
        <v>1019</v>
      </c>
    </row>
    <row r="262" spans="1:6" x14ac:dyDescent="0.55000000000000004">
      <c r="A262" t="s">
        <v>999</v>
      </c>
      <c r="F262" t="s">
        <v>1020</v>
      </c>
    </row>
    <row r="263" spans="1:6" x14ac:dyDescent="0.55000000000000004">
      <c r="A263" t="s">
        <v>1000</v>
      </c>
      <c r="F263" t="s">
        <v>1021</v>
      </c>
    </row>
    <row r="264" spans="1:6" x14ac:dyDescent="0.55000000000000004">
      <c r="A264" t="s">
        <v>1001</v>
      </c>
      <c r="F264" t="s">
        <v>1023</v>
      </c>
    </row>
    <row r="265" spans="1:6" x14ac:dyDescent="0.55000000000000004">
      <c r="A265" t="s">
        <v>1002</v>
      </c>
      <c r="F265" t="s">
        <v>1024</v>
      </c>
    </row>
    <row r="266" spans="1:6" x14ac:dyDescent="0.55000000000000004">
      <c r="A266" t="s">
        <v>1003</v>
      </c>
      <c r="F266" t="s">
        <v>1025</v>
      </c>
    </row>
    <row r="267" spans="1:6" x14ac:dyDescent="0.55000000000000004">
      <c r="A267" t="s">
        <v>1004</v>
      </c>
      <c r="F267" t="s">
        <v>1026</v>
      </c>
    </row>
    <row r="268" spans="1:6" x14ac:dyDescent="0.55000000000000004">
      <c r="A268" t="s">
        <v>1004</v>
      </c>
      <c r="F268" t="s">
        <v>1027</v>
      </c>
    </row>
    <row r="269" spans="1:6" x14ac:dyDescent="0.55000000000000004">
      <c r="A269" t="s">
        <v>1005</v>
      </c>
      <c r="F269" t="s">
        <v>1028</v>
      </c>
    </row>
    <row r="270" spans="1:6" x14ac:dyDescent="0.55000000000000004">
      <c r="A270" t="s">
        <v>1006</v>
      </c>
      <c r="F270" t="s">
        <v>1029</v>
      </c>
    </row>
    <row r="271" spans="1:6" x14ac:dyDescent="0.55000000000000004">
      <c r="A271" t="s">
        <v>1007</v>
      </c>
      <c r="F271" t="s">
        <v>1030</v>
      </c>
    </row>
    <row r="272" spans="1:6" x14ac:dyDescent="0.55000000000000004">
      <c r="A272" t="s">
        <v>1007</v>
      </c>
      <c r="F272" t="s">
        <v>1031</v>
      </c>
    </row>
    <row r="273" spans="1:6" x14ac:dyDescent="0.55000000000000004">
      <c r="A273" t="s">
        <v>1009</v>
      </c>
      <c r="F273" t="s">
        <v>1032</v>
      </c>
    </row>
    <row r="274" spans="1:6" x14ac:dyDescent="0.55000000000000004">
      <c r="A274" t="s">
        <v>1010</v>
      </c>
      <c r="F274" t="s">
        <v>1033</v>
      </c>
    </row>
    <row r="275" spans="1:6" x14ac:dyDescent="0.55000000000000004">
      <c r="A275" t="s">
        <v>1011</v>
      </c>
      <c r="F275" t="s">
        <v>1034</v>
      </c>
    </row>
    <row r="276" spans="1:6" x14ac:dyDescent="0.55000000000000004">
      <c r="A276" t="s">
        <v>1012</v>
      </c>
      <c r="F276" t="s">
        <v>1035</v>
      </c>
    </row>
    <row r="277" spans="1:6" x14ac:dyDescent="0.55000000000000004">
      <c r="A277" t="s">
        <v>1013</v>
      </c>
      <c r="F277" t="s">
        <v>1036</v>
      </c>
    </row>
    <row r="278" spans="1:6" x14ac:dyDescent="0.55000000000000004">
      <c r="A278" t="s">
        <v>1014</v>
      </c>
      <c r="F278" t="s">
        <v>1038</v>
      </c>
    </row>
    <row r="279" spans="1:6" x14ac:dyDescent="0.55000000000000004">
      <c r="A279" t="s">
        <v>1015</v>
      </c>
      <c r="F279" t="s">
        <v>1039</v>
      </c>
    </row>
    <row r="280" spans="1:6" x14ac:dyDescent="0.55000000000000004">
      <c r="A280" t="s">
        <v>1016</v>
      </c>
      <c r="F280" t="s">
        <v>1040</v>
      </c>
    </row>
    <row r="281" spans="1:6" x14ac:dyDescent="0.55000000000000004">
      <c r="A281" t="s">
        <v>1018</v>
      </c>
      <c r="F281" t="s">
        <v>1041</v>
      </c>
    </row>
    <row r="282" spans="1:6" x14ac:dyDescent="0.55000000000000004">
      <c r="A282" t="s">
        <v>1019</v>
      </c>
      <c r="F282" t="s">
        <v>1042</v>
      </c>
    </row>
    <row r="283" spans="1:6" x14ac:dyDescent="0.55000000000000004">
      <c r="A283" t="s">
        <v>1020</v>
      </c>
      <c r="F283" t="s">
        <v>1043</v>
      </c>
    </row>
    <row r="284" spans="1:6" x14ac:dyDescent="0.55000000000000004">
      <c r="A284" t="s">
        <v>1021</v>
      </c>
      <c r="F284" t="s">
        <v>1044</v>
      </c>
    </row>
    <row r="285" spans="1:6" x14ac:dyDescent="0.55000000000000004">
      <c r="A285" t="s">
        <v>1023</v>
      </c>
      <c r="F285" t="s">
        <v>1045</v>
      </c>
    </row>
    <row r="286" spans="1:6" x14ac:dyDescent="0.55000000000000004">
      <c r="A286" t="s">
        <v>1024</v>
      </c>
      <c r="F286" t="s">
        <v>1046</v>
      </c>
    </row>
    <row r="287" spans="1:6" x14ac:dyDescent="0.55000000000000004">
      <c r="A287" t="s">
        <v>1025</v>
      </c>
      <c r="F287" t="s">
        <v>1047</v>
      </c>
    </row>
    <row r="288" spans="1:6" x14ac:dyDescent="0.55000000000000004">
      <c r="A288" t="s">
        <v>1026</v>
      </c>
      <c r="F288" t="s">
        <v>2050</v>
      </c>
    </row>
    <row r="289" spans="1:6" x14ac:dyDescent="0.55000000000000004">
      <c r="A289" t="s">
        <v>1027</v>
      </c>
      <c r="F289" t="s">
        <v>1049</v>
      </c>
    </row>
    <row r="290" spans="1:6" x14ac:dyDescent="0.55000000000000004">
      <c r="A290" t="s">
        <v>1028</v>
      </c>
      <c r="F290" t="s">
        <v>1050</v>
      </c>
    </row>
    <row r="291" spans="1:6" x14ac:dyDescent="0.55000000000000004">
      <c r="A291" t="s">
        <v>1029</v>
      </c>
      <c r="F291" t="s">
        <v>1051</v>
      </c>
    </row>
    <row r="292" spans="1:6" x14ac:dyDescent="0.55000000000000004">
      <c r="A292" t="s">
        <v>1030</v>
      </c>
      <c r="F292" t="s">
        <v>1052</v>
      </c>
    </row>
    <row r="293" spans="1:6" x14ac:dyDescent="0.55000000000000004">
      <c r="A293" t="s">
        <v>1031</v>
      </c>
      <c r="F293" t="s">
        <v>1017</v>
      </c>
    </row>
    <row r="294" spans="1:6" x14ac:dyDescent="0.55000000000000004">
      <c r="A294" t="s">
        <v>1032</v>
      </c>
      <c r="F294" t="s">
        <v>1053</v>
      </c>
    </row>
    <row r="295" spans="1:6" x14ac:dyDescent="0.55000000000000004">
      <c r="A295" t="s">
        <v>1033</v>
      </c>
      <c r="F295" t="s">
        <v>1054</v>
      </c>
    </row>
    <row r="296" spans="1:6" x14ac:dyDescent="0.55000000000000004">
      <c r="A296" t="s">
        <v>1034</v>
      </c>
      <c r="F296" t="s">
        <v>1055</v>
      </c>
    </row>
    <row r="297" spans="1:6" x14ac:dyDescent="0.55000000000000004">
      <c r="A297" t="s">
        <v>1035</v>
      </c>
      <c r="F297" t="s">
        <v>2051</v>
      </c>
    </row>
    <row r="298" spans="1:6" x14ac:dyDescent="0.55000000000000004">
      <c r="A298" t="s">
        <v>1036</v>
      </c>
      <c r="F298" t="s">
        <v>1057</v>
      </c>
    </row>
    <row r="299" spans="1:6" x14ac:dyDescent="0.55000000000000004">
      <c r="A299" t="s">
        <v>1038</v>
      </c>
      <c r="F299" t="s">
        <v>1058</v>
      </c>
    </row>
    <row r="300" spans="1:6" x14ac:dyDescent="0.55000000000000004">
      <c r="A300" t="s">
        <v>1039</v>
      </c>
      <c r="F300" t="s">
        <v>1059</v>
      </c>
    </row>
    <row r="301" spans="1:6" x14ac:dyDescent="0.55000000000000004">
      <c r="A301" t="s">
        <v>1040</v>
      </c>
      <c r="F301" t="s">
        <v>1060</v>
      </c>
    </row>
    <row r="302" spans="1:6" x14ac:dyDescent="0.55000000000000004">
      <c r="A302" t="s">
        <v>1041</v>
      </c>
      <c r="F302" t="s">
        <v>1061</v>
      </c>
    </row>
    <row r="303" spans="1:6" x14ac:dyDescent="0.55000000000000004">
      <c r="A303" t="s">
        <v>1041</v>
      </c>
      <c r="F303" t="s">
        <v>1062</v>
      </c>
    </row>
    <row r="304" spans="1:6" x14ac:dyDescent="0.55000000000000004">
      <c r="A304" t="s">
        <v>1042</v>
      </c>
      <c r="F304" t="s">
        <v>1063</v>
      </c>
    </row>
    <row r="305" spans="1:6" x14ac:dyDescent="0.55000000000000004">
      <c r="A305" t="s">
        <v>1043</v>
      </c>
      <c r="F305" t="s">
        <v>994</v>
      </c>
    </row>
    <row r="306" spans="1:6" x14ac:dyDescent="0.55000000000000004">
      <c r="A306" t="s">
        <v>1043</v>
      </c>
      <c r="F306" t="s">
        <v>1064</v>
      </c>
    </row>
    <row r="307" spans="1:6" x14ac:dyDescent="0.55000000000000004">
      <c r="A307" t="s">
        <v>1044</v>
      </c>
      <c r="F307" t="s">
        <v>1065</v>
      </c>
    </row>
    <row r="308" spans="1:6" x14ac:dyDescent="0.55000000000000004">
      <c r="A308" t="s">
        <v>1045</v>
      </c>
      <c r="F308" t="s">
        <v>1066</v>
      </c>
    </row>
    <row r="309" spans="1:6" x14ac:dyDescent="0.55000000000000004">
      <c r="A309" t="s">
        <v>1046</v>
      </c>
      <c r="F309" t="s">
        <v>1067</v>
      </c>
    </row>
    <row r="310" spans="1:6" x14ac:dyDescent="0.55000000000000004">
      <c r="A310" t="s">
        <v>1047</v>
      </c>
      <c r="F310" t="s">
        <v>1068</v>
      </c>
    </row>
    <row r="311" spans="1:6" x14ac:dyDescent="0.55000000000000004">
      <c r="A311" t="s">
        <v>1048</v>
      </c>
      <c r="F311" t="s">
        <v>2052</v>
      </c>
    </row>
    <row r="312" spans="1:6" x14ac:dyDescent="0.55000000000000004">
      <c r="A312" t="s">
        <v>1049</v>
      </c>
      <c r="F312" t="s">
        <v>1070</v>
      </c>
    </row>
    <row r="313" spans="1:6" x14ac:dyDescent="0.55000000000000004">
      <c r="A313" t="s">
        <v>1050</v>
      </c>
      <c r="F313" t="s">
        <v>1071</v>
      </c>
    </row>
    <row r="314" spans="1:6" x14ac:dyDescent="0.55000000000000004">
      <c r="A314" t="s">
        <v>1051</v>
      </c>
      <c r="F314" t="s">
        <v>1072</v>
      </c>
    </row>
    <row r="315" spans="1:6" x14ac:dyDescent="0.55000000000000004">
      <c r="A315" t="s">
        <v>1052</v>
      </c>
      <c r="F315" t="s">
        <v>1074</v>
      </c>
    </row>
    <row r="316" spans="1:6" x14ac:dyDescent="0.55000000000000004">
      <c r="A316" t="s">
        <v>1017</v>
      </c>
      <c r="F316" t="s">
        <v>1075</v>
      </c>
    </row>
    <row r="317" spans="1:6" x14ac:dyDescent="0.55000000000000004">
      <c r="A317" t="s">
        <v>1053</v>
      </c>
      <c r="F317" t="s">
        <v>1076</v>
      </c>
    </row>
    <row r="318" spans="1:6" x14ac:dyDescent="0.55000000000000004">
      <c r="A318" t="s">
        <v>1054</v>
      </c>
      <c r="F318" t="s">
        <v>1077</v>
      </c>
    </row>
    <row r="319" spans="1:6" x14ac:dyDescent="0.55000000000000004">
      <c r="A319" t="s">
        <v>1055</v>
      </c>
      <c r="F319" t="s">
        <v>1078</v>
      </c>
    </row>
    <row r="320" spans="1:6" x14ac:dyDescent="0.55000000000000004">
      <c r="A320" t="s">
        <v>1056</v>
      </c>
      <c r="F320" t="s">
        <v>1079</v>
      </c>
    </row>
    <row r="321" spans="1:6" x14ac:dyDescent="0.55000000000000004">
      <c r="A321" t="s">
        <v>1057</v>
      </c>
      <c r="F321" t="s">
        <v>1080</v>
      </c>
    </row>
    <row r="322" spans="1:6" x14ac:dyDescent="0.55000000000000004">
      <c r="A322" t="s">
        <v>1057</v>
      </c>
      <c r="F322" t="s">
        <v>1081</v>
      </c>
    </row>
    <row r="323" spans="1:6" x14ac:dyDescent="0.55000000000000004">
      <c r="A323" t="s">
        <v>1058</v>
      </c>
      <c r="F323" t="s">
        <v>1082</v>
      </c>
    </row>
    <row r="324" spans="1:6" x14ac:dyDescent="0.55000000000000004">
      <c r="A324" t="s">
        <v>1059</v>
      </c>
      <c r="F324" t="s">
        <v>1083</v>
      </c>
    </row>
    <row r="325" spans="1:6" x14ac:dyDescent="0.55000000000000004">
      <c r="A325" t="s">
        <v>1059</v>
      </c>
      <c r="F325" t="s">
        <v>1084</v>
      </c>
    </row>
    <row r="326" spans="1:6" x14ac:dyDescent="0.55000000000000004">
      <c r="A326" t="s">
        <v>1060</v>
      </c>
      <c r="F326" t="s">
        <v>1085</v>
      </c>
    </row>
    <row r="327" spans="1:6" x14ac:dyDescent="0.55000000000000004">
      <c r="A327" t="s">
        <v>1060</v>
      </c>
      <c r="F327" t="s">
        <v>1086</v>
      </c>
    </row>
    <row r="328" spans="1:6" x14ac:dyDescent="0.55000000000000004">
      <c r="A328" t="s">
        <v>1061</v>
      </c>
      <c r="F328" t="s">
        <v>1087</v>
      </c>
    </row>
    <row r="329" spans="1:6" x14ac:dyDescent="0.55000000000000004">
      <c r="A329" t="s">
        <v>1062</v>
      </c>
      <c r="F329" t="s">
        <v>1088</v>
      </c>
    </row>
    <row r="330" spans="1:6" x14ac:dyDescent="0.55000000000000004">
      <c r="A330" t="s">
        <v>1063</v>
      </c>
      <c r="F330" t="s">
        <v>1089</v>
      </c>
    </row>
    <row r="331" spans="1:6" x14ac:dyDescent="0.55000000000000004">
      <c r="A331" t="s">
        <v>994</v>
      </c>
      <c r="F331" t="s">
        <v>1090</v>
      </c>
    </row>
    <row r="332" spans="1:6" x14ac:dyDescent="0.55000000000000004">
      <c r="A332" t="s">
        <v>1064</v>
      </c>
      <c r="F332" t="s">
        <v>1091</v>
      </c>
    </row>
    <row r="333" spans="1:6" x14ac:dyDescent="0.55000000000000004">
      <c r="A333" t="s">
        <v>1064</v>
      </c>
      <c r="F333" t="s">
        <v>1092</v>
      </c>
    </row>
    <row r="334" spans="1:6" x14ac:dyDescent="0.55000000000000004">
      <c r="A334" t="s">
        <v>1065</v>
      </c>
      <c r="F334" t="s">
        <v>1093</v>
      </c>
    </row>
    <row r="335" spans="1:6" x14ac:dyDescent="0.55000000000000004">
      <c r="A335" t="s">
        <v>1066</v>
      </c>
      <c r="F335" t="s">
        <v>1094</v>
      </c>
    </row>
    <row r="336" spans="1:6" x14ac:dyDescent="0.55000000000000004">
      <c r="A336" t="s">
        <v>1067</v>
      </c>
      <c r="F336" t="s">
        <v>1095</v>
      </c>
    </row>
    <row r="337" spans="1:6" x14ac:dyDescent="0.55000000000000004">
      <c r="A337" t="s">
        <v>1068</v>
      </c>
      <c r="F337" t="s">
        <v>1096</v>
      </c>
    </row>
    <row r="338" spans="1:6" x14ac:dyDescent="0.55000000000000004">
      <c r="A338" t="s">
        <v>1069</v>
      </c>
      <c r="F338" t="s">
        <v>1097</v>
      </c>
    </row>
    <row r="339" spans="1:6" x14ac:dyDescent="0.55000000000000004">
      <c r="A339" t="s">
        <v>1070</v>
      </c>
      <c r="F339" t="s">
        <v>1098</v>
      </c>
    </row>
    <row r="340" spans="1:6" x14ac:dyDescent="0.55000000000000004">
      <c r="A340" t="s">
        <v>1071</v>
      </c>
      <c r="F340" t="s">
        <v>1099</v>
      </c>
    </row>
    <row r="341" spans="1:6" x14ac:dyDescent="0.55000000000000004">
      <c r="A341" t="s">
        <v>1072</v>
      </c>
      <c r="F341" t="s">
        <v>1100</v>
      </c>
    </row>
    <row r="342" spans="1:6" x14ac:dyDescent="0.55000000000000004">
      <c r="A342" t="s">
        <v>1072</v>
      </c>
      <c r="F342" t="s">
        <v>1101</v>
      </c>
    </row>
    <row r="343" spans="1:6" x14ac:dyDescent="0.55000000000000004">
      <c r="A343" t="s">
        <v>1074</v>
      </c>
      <c r="F343" t="s">
        <v>1102</v>
      </c>
    </row>
    <row r="344" spans="1:6" x14ac:dyDescent="0.55000000000000004">
      <c r="A344" t="s">
        <v>1075</v>
      </c>
      <c r="F344" t="s">
        <v>1104</v>
      </c>
    </row>
    <row r="345" spans="1:6" x14ac:dyDescent="0.55000000000000004">
      <c r="A345" t="s">
        <v>1076</v>
      </c>
      <c r="F345" t="s">
        <v>1105</v>
      </c>
    </row>
    <row r="346" spans="1:6" x14ac:dyDescent="0.55000000000000004">
      <c r="A346" t="s">
        <v>1077</v>
      </c>
      <c r="F346" t="s">
        <v>2053</v>
      </c>
    </row>
    <row r="347" spans="1:6" x14ac:dyDescent="0.55000000000000004">
      <c r="A347" t="s">
        <v>1078</v>
      </c>
      <c r="F347" t="s">
        <v>712</v>
      </c>
    </row>
    <row r="348" spans="1:6" x14ac:dyDescent="0.55000000000000004">
      <c r="A348" t="s">
        <v>1079</v>
      </c>
      <c r="F348" t="s">
        <v>1108</v>
      </c>
    </row>
    <row r="349" spans="1:6" x14ac:dyDescent="0.55000000000000004">
      <c r="A349" t="s">
        <v>1080</v>
      </c>
      <c r="F349" t="s">
        <v>1109</v>
      </c>
    </row>
    <row r="350" spans="1:6" x14ac:dyDescent="0.55000000000000004">
      <c r="A350" t="s">
        <v>1081</v>
      </c>
      <c r="F350" t="s">
        <v>1110</v>
      </c>
    </row>
    <row r="351" spans="1:6" x14ac:dyDescent="0.55000000000000004">
      <c r="A351" t="s">
        <v>1082</v>
      </c>
      <c r="F351" t="s">
        <v>1111</v>
      </c>
    </row>
    <row r="352" spans="1:6" x14ac:dyDescent="0.55000000000000004">
      <c r="A352" t="s">
        <v>1083</v>
      </c>
      <c r="F352" t="s">
        <v>1112</v>
      </c>
    </row>
    <row r="353" spans="1:6" x14ac:dyDescent="0.55000000000000004">
      <c r="A353" t="s">
        <v>1084</v>
      </c>
      <c r="F353" t="s">
        <v>1113</v>
      </c>
    </row>
    <row r="354" spans="1:6" x14ac:dyDescent="0.55000000000000004">
      <c r="A354" t="s">
        <v>1085</v>
      </c>
      <c r="F354" t="s">
        <v>1114</v>
      </c>
    </row>
    <row r="355" spans="1:6" x14ac:dyDescent="0.55000000000000004">
      <c r="A355" t="s">
        <v>1086</v>
      </c>
      <c r="F355" t="s">
        <v>2105</v>
      </c>
    </row>
    <row r="356" spans="1:6" x14ac:dyDescent="0.55000000000000004">
      <c r="A356" t="s">
        <v>1086</v>
      </c>
      <c r="F356" t="s">
        <v>1116</v>
      </c>
    </row>
    <row r="357" spans="1:6" x14ac:dyDescent="0.55000000000000004">
      <c r="A357" t="s">
        <v>1087</v>
      </c>
      <c r="F357" t="s">
        <v>1117</v>
      </c>
    </row>
    <row r="358" spans="1:6" x14ac:dyDescent="0.55000000000000004">
      <c r="A358" t="s">
        <v>1088</v>
      </c>
      <c r="F358" t="s">
        <v>1118</v>
      </c>
    </row>
    <row r="359" spans="1:6" x14ac:dyDescent="0.55000000000000004">
      <c r="A359" t="s">
        <v>1089</v>
      </c>
      <c r="F359" t="s">
        <v>1119</v>
      </c>
    </row>
    <row r="360" spans="1:6" x14ac:dyDescent="0.55000000000000004">
      <c r="A360" t="s">
        <v>1090</v>
      </c>
      <c r="F360" t="s">
        <v>1120</v>
      </c>
    </row>
    <row r="361" spans="1:6" x14ac:dyDescent="0.55000000000000004">
      <c r="A361" t="s">
        <v>1091</v>
      </c>
      <c r="F361" t="s">
        <v>1121</v>
      </c>
    </row>
    <row r="362" spans="1:6" x14ac:dyDescent="0.55000000000000004">
      <c r="A362" t="s">
        <v>1092</v>
      </c>
      <c r="F362" t="s">
        <v>1122</v>
      </c>
    </row>
    <row r="363" spans="1:6" x14ac:dyDescent="0.55000000000000004">
      <c r="A363" t="s">
        <v>1093</v>
      </c>
      <c r="F363" t="s">
        <v>1123</v>
      </c>
    </row>
    <row r="364" spans="1:6" x14ac:dyDescent="0.55000000000000004">
      <c r="A364" t="s">
        <v>1094</v>
      </c>
      <c r="F364" t="s">
        <v>1124</v>
      </c>
    </row>
    <row r="365" spans="1:6" x14ac:dyDescent="0.55000000000000004">
      <c r="A365" t="s">
        <v>1094</v>
      </c>
      <c r="F365" t="s">
        <v>1125</v>
      </c>
    </row>
    <row r="366" spans="1:6" x14ac:dyDescent="0.55000000000000004">
      <c r="A366" t="s">
        <v>1095</v>
      </c>
      <c r="F366" t="s">
        <v>1126</v>
      </c>
    </row>
    <row r="367" spans="1:6" x14ac:dyDescent="0.55000000000000004">
      <c r="A367" t="s">
        <v>1096</v>
      </c>
      <c r="F367" t="s">
        <v>1128</v>
      </c>
    </row>
    <row r="368" spans="1:6" x14ac:dyDescent="0.55000000000000004">
      <c r="A368" t="s">
        <v>1097</v>
      </c>
      <c r="F368" t="s">
        <v>1129</v>
      </c>
    </row>
    <row r="369" spans="1:6" x14ac:dyDescent="0.55000000000000004">
      <c r="A369" t="s">
        <v>1098</v>
      </c>
      <c r="F369" t="s">
        <v>1130</v>
      </c>
    </row>
    <row r="370" spans="1:6" x14ac:dyDescent="0.55000000000000004">
      <c r="A370" t="s">
        <v>1099</v>
      </c>
      <c r="F370" t="s">
        <v>1131</v>
      </c>
    </row>
    <row r="371" spans="1:6" x14ac:dyDescent="0.55000000000000004">
      <c r="A371" t="s">
        <v>1100</v>
      </c>
      <c r="F371" t="s">
        <v>1132</v>
      </c>
    </row>
    <row r="372" spans="1:6" x14ac:dyDescent="0.55000000000000004">
      <c r="A372" t="s">
        <v>1101</v>
      </c>
      <c r="F372" t="s">
        <v>1133</v>
      </c>
    </row>
    <row r="373" spans="1:6" x14ac:dyDescent="0.55000000000000004">
      <c r="A373" t="s">
        <v>1102</v>
      </c>
      <c r="F373" t="s">
        <v>1134</v>
      </c>
    </row>
    <row r="374" spans="1:6" x14ac:dyDescent="0.55000000000000004">
      <c r="A374" t="s">
        <v>1104</v>
      </c>
      <c r="F374" t="s">
        <v>1136</v>
      </c>
    </row>
    <row r="375" spans="1:6" x14ac:dyDescent="0.55000000000000004">
      <c r="A375" t="s">
        <v>1105</v>
      </c>
      <c r="F375" t="s">
        <v>1137</v>
      </c>
    </row>
    <row r="376" spans="1:6" x14ac:dyDescent="0.55000000000000004">
      <c r="A376" t="s">
        <v>1106</v>
      </c>
      <c r="F376" t="s">
        <v>2054</v>
      </c>
    </row>
    <row r="377" spans="1:6" x14ac:dyDescent="0.55000000000000004">
      <c r="A377" t="s">
        <v>1107</v>
      </c>
      <c r="F377" t="s">
        <v>1139</v>
      </c>
    </row>
    <row r="378" spans="1:6" x14ac:dyDescent="0.55000000000000004">
      <c r="A378" t="s">
        <v>1108</v>
      </c>
      <c r="F378" t="s">
        <v>1140</v>
      </c>
    </row>
    <row r="379" spans="1:6" x14ac:dyDescent="0.55000000000000004">
      <c r="A379" t="s">
        <v>1109</v>
      </c>
      <c r="F379" t="s">
        <v>1141</v>
      </c>
    </row>
    <row r="380" spans="1:6" x14ac:dyDescent="0.55000000000000004">
      <c r="A380" t="s">
        <v>1109</v>
      </c>
      <c r="F380" t="s">
        <v>1142</v>
      </c>
    </row>
    <row r="381" spans="1:6" x14ac:dyDescent="0.55000000000000004">
      <c r="A381" t="s">
        <v>1110</v>
      </c>
      <c r="F381" t="s">
        <v>1143</v>
      </c>
    </row>
    <row r="382" spans="1:6" x14ac:dyDescent="0.55000000000000004">
      <c r="A382" t="s">
        <v>1111</v>
      </c>
      <c r="F382" t="s">
        <v>1144</v>
      </c>
    </row>
    <row r="383" spans="1:6" x14ac:dyDescent="0.55000000000000004">
      <c r="A383" t="s">
        <v>1112</v>
      </c>
      <c r="F383" t="s">
        <v>2055</v>
      </c>
    </row>
    <row r="384" spans="1:6" x14ac:dyDescent="0.55000000000000004">
      <c r="A384" t="s">
        <v>1113</v>
      </c>
      <c r="F384" t="s">
        <v>1146</v>
      </c>
    </row>
    <row r="385" spans="1:6" x14ac:dyDescent="0.55000000000000004">
      <c r="A385" t="s">
        <v>1113</v>
      </c>
      <c r="F385" t="s">
        <v>1147</v>
      </c>
    </row>
    <row r="386" spans="1:6" x14ac:dyDescent="0.55000000000000004">
      <c r="A386" t="s">
        <v>1114</v>
      </c>
      <c r="F386" t="s">
        <v>1148</v>
      </c>
    </row>
    <row r="387" spans="1:6" x14ac:dyDescent="0.55000000000000004">
      <c r="A387" t="s">
        <v>1115</v>
      </c>
      <c r="F387" t="s">
        <v>1149</v>
      </c>
    </row>
    <row r="388" spans="1:6" x14ac:dyDescent="0.55000000000000004">
      <c r="A388" t="s">
        <v>1116</v>
      </c>
      <c r="F388" t="s">
        <v>1150</v>
      </c>
    </row>
    <row r="389" spans="1:6" x14ac:dyDescent="0.55000000000000004">
      <c r="A389" t="s">
        <v>1116</v>
      </c>
      <c r="F389" t="s">
        <v>1151</v>
      </c>
    </row>
    <row r="390" spans="1:6" x14ac:dyDescent="0.55000000000000004">
      <c r="A390" t="s">
        <v>1117</v>
      </c>
      <c r="F390" t="s">
        <v>1152</v>
      </c>
    </row>
    <row r="391" spans="1:6" x14ac:dyDescent="0.55000000000000004">
      <c r="A391" t="s">
        <v>1118</v>
      </c>
      <c r="F391" t="s">
        <v>1153</v>
      </c>
    </row>
    <row r="392" spans="1:6" x14ac:dyDescent="0.55000000000000004">
      <c r="A392" t="s">
        <v>1119</v>
      </c>
      <c r="F392" t="s">
        <v>1154</v>
      </c>
    </row>
    <row r="393" spans="1:6" x14ac:dyDescent="0.55000000000000004">
      <c r="A393" t="s">
        <v>1120</v>
      </c>
      <c r="F393" t="s">
        <v>1155</v>
      </c>
    </row>
    <row r="394" spans="1:6" x14ac:dyDescent="0.55000000000000004">
      <c r="A394" t="s">
        <v>1121</v>
      </c>
      <c r="F394" t="s">
        <v>1156</v>
      </c>
    </row>
    <row r="395" spans="1:6" x14ac:dyDescent="0.55000000000000004">
      <c r="A395" t="s">
        <v>1122</v>
      </c>
      <c r="F395" t="s">
        <v>1157</v>
      </c>
    </row>
    <row r="396" spans="1:6" x14ac:dyDescent="0.55000000000000004">
      <c r="A396" t="s">
        <v>1123</v>
      </c>
      <c r="F396" t="s">
        <v>1158</v>
      </c>
    </row>
    <row r="397" spans="1:6" x14ac:dyDescent="0.55000000000000004">
      <c r="A397" t="s">
        <v>1123</v>
      </c>
      <c r="F397" t="s">
        <v>1159</v>
      </c>
    </row>
    <row r="398" spans="1:6" x14ac:dyDescent="0.55000000000000004">
      <c r="A398" t="s">
        <v>1124</v>
      </c>
      <c r="F398" t="s">
        <v>1160</v>
      </c>
    </row>
    <row r="399" spans="1:6" x14ac:dyDescent="0.55000000000000004">
      <c r="A399" t="s">
        <v>1125</v>
      </c>
      <c r="F399" t="s">
        <v>1161</v>
      </c>
    </row>
    <row r="400" spans="1:6" x14ac:dyDescent="0.55000000000000004">
      <c r="A400" t="s">
        <v>1126</v>
      </c>
      <c r="F400" t="s">
        <v>1162</v>
      </c>
    </row>
    <row r="401" spans="1:6" x14ac:dyDescent="0.55000000000000004">
      <c r="A401" t="s">
        <v>1128</v>
      </c>
      <c r="F401" t="s">
        <v>1163</v>
      </c>
    </row>
    <row r="402" spans="1:6" x14ac:dyDescent="0.55000000000000004">
      <c r="A402" t="s">
        <v>1129</v>
      </c>
      <c r="F402" t="s">
        <v>1165</v>
      </c>
    </row>
    <row r="403" spans="1:6" x14ac:dyDescent="0.55000000000000004">
      <c r="A403" t="s">
        <v>1130</v>
      </c>
      <c r="F403" t="s">
        <v>1166</v>
      </c>
    </row>
    <row r="404" spans="1:6" x14ac:dyDescent="0.55000000000000004">
      <c r="A404" t="s">
        <v>1131</v>
      </c>
      <c r="F404" t="s">
        <v>1167</v>
      </c>
    </row>
    <row r="405" spans="1:6" x14ac:dyDescent="0.55000000000000004">
      <c r="A405" t="s">
        <v>1132</v>
      </c>
      <c r="F405" t="s">
        <v>1168</v>
      </c>
    </row>
    <row r="406" spans="1:6" x14ac:dyDescent="0.55000000000000004">
      <c r="A406" t="s">
        <v>1133</v>
      </c>
      <c r="F406" t="s">
        <v>1169</v>
      </c>
    </row>
    <row r="407" spans="1:6" x14ac:dyDescent="0.55000000000000004">
      <c r="A407" t="s">
        <v>1134</v>
      </c>
      <c r="F407" t="s">
        <v>1170</v>
      </c>
    </row>
    <row r="408" spans="1:6" x14ac:dyDescent="0.55000000000000004">
      <c r="A408" t="s">
        <v>1136</v>
      </c>
      <c r="F408" t="s">
        <v>1171</v>
      </c>
    </row>
    <row r="409" spans="1:6" x14ac:dyDescent="0.55000000000000004">
      <c r="A409" t="s">
        <v>1137</v>
      </c>
      <c r="F409" t="s">
        <v>1172</v>
      </c>
    </row>
    <row r="410" spans="1:6" x14ac:dyDescent="0.55000000000000004">
      <c r="A410" t="s">
        <v>1138</v>
      </c>
      <c r="F410" t="s">
        <v>1173</v>
      </c>
    </row>
    <row r="411" spans="1:6" x14ac:dyDescent="0.55000000000000004">
      <c r="A411" t="s">
        <v>1139</v>
      </c>
      <c r="F411" t="s">
        <v>1174</v>
      </c>
    </row>
    <row r="412" spans="1:6" x14ac:dyDescent="0.55000000000000004">
      <c r="A412" t="s">
        <v>1140</v>
      </c>
      <c r="F412" t="s">
        <v>1175</v>
      </c>
    </row>
    <row r="413" spans="1:6" x14ac:dyDescent="0.55000000000000004">
      <c r="A413" t="s">
        <v>1141</v>
      </c>
      <c r="F413" t="s">
        <v>1176</v>
      </c>
    </row>
    <row r="414" spans="1:6" x14ac:dyDescent="0.55000000000000004">
      <c r="A414" t="s">
        <v>1142</v>
      </c>
      <c r="F414" t="s">
        <v>1177</v>
      </c>
    </row>
    <row r="415" spans="1:6" x14ac:dyDescent="0.55000000000000004">
      <c r="A415" t="s">
        <v>1143</v>
      </c>
      <c r="F415" t="s">
        <v>1178</v>
      </c>
    </row>
    <row r="416" spans="1:6" x14ac:dyDescent="0.55000000000000004">
      <c r="A416" t="s">
        <v>1144</v>
      </c>
      <c r="F416" t="s">
        <v>826</v>
      </c>
    </row>
    <row r="417" spans="1:6" x14ac:dyDescent="0.55000000000000004">
      <c r="A417" t="s">
        <v>1145</v>
      </c>
      <c r="F417" t="s">
        <v>1179</v>
      </c>
    </row>
    <row r="418" spans="1:6" x14ac:dyDescent="0.55000000000000004">
      <c r="A418" t="s">
        <v>1146</v>
      </c>
      <c r="F418" t="s">
        <v>1180</v>
      </c>
    </row>
    <row r="419" spans="1:6" x14ac:dyDescent="0.55000000000000004">
      <c r="A419" t="s">
        <v>1147</v>
      </c>
      <c r="F419" t="s">
        <v>1181</v>
      </c>
    </row>
    <row r="420" spans="1:6" x14ac:dyDescent="0.55000000000000004">
      <c r="A420" t="s">
        <v>1148</v>
      </c>
      <c r="F420" t="s">
        <v>1182</v>
      </c>
    </row>
    <row r="421" spans="1:6" x14ac:dyDescent="0.55000000000000004">
      <c r="A421" t="s">
        <v>1149</v>
      </c>
      <c r="F421" t="s">
        <v>2056</v>
      </c>
    </row>
    <row r="422" spans="1:6" x14ac:dyDescent="0.55000000000000004">
      <c r="A422" t="s">
        <v>1150</v>
      </c>
      <c r="F422" t="s">
        <v>756</v>
      </c>
    </row>
    <row r="423" spans="1:6" x14ac:dyDescent="0.55000000000000004">
      <c r="A423" t="s">
        <v>1151</v>
      </c>
      <c r="F423" t="s">
        <v>1184</v>
      </c>
    </row>
    <row r="424" spans="1:6" x14ac:dyDescent="0.55000000000000004">
      <c r="A424" t="s">
        <v>1152</v>
      </c>
      <c r="F424" t="s">
        <v>1185</v>
      </c>
    </row>
    <row r="425" spans="1:6" x14ac:dyDescent="0.55000000000000004">
      <c r="A425" t="s">
        <v>1153</v>
      </c>
      <c r="F425" t="s">
        <v>2106</v>
      </c>
    </row>
    <row r="426" spans="1:6" x14ac:dyDescent="0.55000000000000004">
      <c r="A426" t="s">
        <v>1154</v>
      </c>
      <c r="F426" t="s">
        <v>2057</v>
      </c>
    </row>
    <row r="427" spans="1:6" x14ac:dyDescent="0.55000000000000004">
      <c r="A427" t="s">
        <v>1155</v>
      </c>
      <c r="F427" t="s">
        <v>1188</v>
      </c>
    </row>
    <row r="428" spans="1:6" x14ac:dyDescent="0.55000000000000004">
      <c r="A428" t="s">
        <v>1156</v>
      </c>
      <c r="F428" t="s">
        <v>1189</v>
      </c>
    </row>
    <row r="429" spans="1:6" x14ac:dyDescent="0.55000000000000004">
      <c r="A429" t="s">
        <v>1157</v>
      </c>
      <c r="F429" t="s">
        <v>1190</v>
      </c>
    </row>
    <row r="430" spans="1:6" x14ac:dyDescent="0.55000000000000004">
      <c r="A430" t="s">
        <v>1158</v>
      </c>
      <c r="F430" t="s">
        <v>1191</v>
      </c>
    </row>
    <row r="431" spans="1:6" x14ac:dyDescent="0.55000000000000004">
      <c r="A431" t="s">
        <v>1159</v>
      </c>
      <c r="F431" t="s">
        <v>1192</v>
      </c>
    </row>
    <row r="432" spans="1:6" x14ac:dyDescent="0.55000000000000004">
      <c r="A432" t="s">
        <v>1160</v>
      </c>
      <c r="F432" t="s">
        <v>2058</v>
      </c>
    </row>
    <row r="433" spans="1:6" x14ac:dyDescent="0.55000000000000004">
      <c r="A433" t="s">
        <v>1161</v>
      </c>
      <c r="F433" t="s">
        <v>1194</v>
      </c>
    </row>
    <row r="434" spans="1:6" x14ac:dyDescent="0.55000000000000004">
      <c r="A434" t="s">
        <v>1162</v>
      </c>
      <c r="F434" t="s">
        <v>1195</v>
      </c>
    </row>
    <row r="435" spans="1:6" x14ac:dyDescent="0.55000000000000004">
      <c r="A435" t="s">
        <v>1163</v>
      </c>
      <c r="F435" t="s">
        <v>1196</v>
      </c>
    </row>
    <row r="436" spans="1:6" x14ac:dyDescent="0.55000000000000004">
      <c r="A436" t="s">
        <v>1165</v>
      </c>
      <c r="F436" t="s">
        <v>1197</v>
      </c>
    </row>
    <row r="437" spans="1:6" x14ac:dyDescent="0.55000000000000004">
      <c r="A437" t="s">
        <v>1166</v>
      </c>
      <c r="F437" t="s">
        <v>1198</v>
      </c>
    </row>
    <row r="438" spans="1:6" x14ac:dyDescent="0.55000000000000004">
      <c r="A438" t="s">
        <v>1167</v>
      </c>
      <c r="F438" t="s">
        <v>1199</v>
      </c>
    </row>
    <row r="439" spans="1:6" x14ac:dyDescent="0.55000000000000004">
      <c r="A439" t="s">
        <v>1168</v>
      </c>
      <c r="F439" t="s">
        <v>1200</v>
      </c>
    </row>
    <row r="440" spans="1:6" x14ac:dyDescent="0.55000000000000004">
      <c r="A440" t="s">
        <v>1169</v>
      </c>
      <c r="F440" t="s">
        <v>1201</v>
      </c>
    </row>
    <row r="441" spans="1:6" x14ac:dyDescent="0.55000000000000004">
      <c r="A441" t="s">
        <v>1170</v>
      </c>
      <c r="F441" t="s">
        <v>1202</v>
      </c>
    </row>
    <row r="442" spans="1:6" x14ac:dyDescent="0.55000000000000004">
      <c r="A442" t="s">
        <v>1171</v>
      </c>
      <c r="F442" t="s">
        <v>1203</v>
      </c>
    </row>
    <row r="443" spans="1:6" x14ac:dyDescent="0.55000000000000004">
      <c r="A443" t="s">
        <v>1172</v>
      </c>
      <c r="F443" t="s">
        <v>1204</v>
      </c>
    </row>
    <row r="444" spans="1:6" x14ac:dyDescent="0.55000000000000004">
      <c r="A444" t="s">
        <v>1173</v>
      </c>
      <c r="F444" t="s">
        <v>1205</v>
      </c>
    </row>
    <row r="445" spans="1:6" x14ac:dyDescent="0.55000000000000004">
      <c r="A445" t="s">
        <v>1174</v>
      </c>
      <c r="F445" t="s">
        <v>1206</v>
      </c>
    </row>
    <row r="446" spans="1:6" x14ac:dyDescent="0.55000000000000004">
      <c r="A446" t="s">
        <v>1175</v>
      </c>
      <c r="F446" t="s">
        <v>1207</v>
      </c>
    </row>
    <row r="447" spans="1:6" x14ac:dyDescent="0.55000000000000004">
      <c r="A447" t="s">
        <v>1176</v>
      </c>
      <c r="F447" t="s">
        <v>1208</v>
      </c>
    </row>
    <row r="448" spans="1:6" x14ac:dyDescent="0.55000000000000004">
      <c r="A448" t="s">
        <v>1177</v>
      </c>
      <c r="F448" t="s">
        <v>1209</v>
      </c>
    </row>
    <row r="449" spans="1:6" x14ac:dyDescent="0.55000000000000004">
      <c r="A449" t="s">
        <v>1177</v>
      </c>
      <c r="F449" t="s">
        <v>1210</v>
      </c>
    </row>
    <row r="450" spans="1:6" x14ac:dyDescent="0.55000000000000004">
      <c r="A450" t="s">
        <v>1178</v>
      </c>
      <c r="F450" t="s">
        <v>1211</v>
      </c>
    </row>
    <row r="451" spans="1:6" x14ac:dyDescent="0.55000000000000004">
      <c r="A451" t="s">
        <v>1178</v>
      </c>
      <c r="F451" t="s">
        <v>1212</v>
      </c>
    </row>
    <row r="452" spans="1:6" x14ac:dyDescent="0.55000000000000004">
      <c r="A452" t="s">
        <v>826</v>
      </c>
      <c r="F452" t="s">
        <v>1213</v>
      </c>
    </row>
    <row r="453" spans="1:6" x14ac:dyDescent="0.55000000000000004">
      <c r="A453" t="s">
        <v>1179</v>
      </c>
      <c r="F453" t="s">
        <v>1214</v>
      </c>
    </row>
    <row r="454" spans="1:6" x14ac:dyDescent="0.55000000000000004">
      <c r="A454" t="s">
        <v>1180</v>
      </c>
      <c r="F454" t="s">
        <v>1215</v>
      </c>
    </row>
    <row r="455" spans="1:6" x14ac:dyDescent="0.55000000000000004">
      <c r="A455" t="s">
        <v>1181</v>
      </c>
      <c r="F455" t="s">
        <v>2107</v>
      </c>
    </row>
    <row r="456" spans="1:6" x14ac:dyDescent="0.55000000000000004">
      <c r="A456" t="s">
        <v>1182</v>
      </c>
      <c r="F456" t="s">
        <v>1217</v>
      </c>
    </row>
    <row r="457" spans="1:6" x14ac:dyDescent="0.55000000000000004">
      <c r="A457" t="s">
        <v>1183</v>
      </c>
      <c r="F457" t="s">
        <v>1218</v>
      </c>
    </row>
    <row r="458" spans="1:6" x14ac:dyDescent="0.55000000000000004">
      <c r="A458" t="s">
        <v>756</v>
      </c>
      <c r="F458" t="s">
        <v>1219</v>
      </c>
    </row>
    <row r="459" spans="1:6" x14ac:dyDescent="0.55000000000000004">
      <c r="A459" t="s">
        <v>1184</v>
      </c>
      <c r="F459" t="s">
        <v>1220</v>
      </c>
    </row>
    <row r="460" spans="1:6" x14ac:dyDescent="0.55000000000000004">
      <c r="A460" t="s">
        <v>1185</v>
      </c>
      <c r="F460" t="s">
        <v>1221</v>
      </c>
    </row>
    <row r="461" spans="1:6" x14ac:dyDescent="0.55000000000000004">
      <c r="A461" t="s">
        <v>1186</v>
      </c>
      <c r="F461" t="s">
        <v>1222</v>
      </c>
    </row>
    <row r="462" spans="1:6" x14ac:dyDescent="0.55000000000000004">
      <c r="A462" t="s">
        <v>1187</v>
      </c>
      <c r="F462" t="s">
        <v>1223</v>
      </c>
    </row>
    <row r="463" spans="1:6" x14ac:dyDescent="0.55000000000000004">
      <c r="A463" t="s">
        <v>1188</v>
      </c>
      <c r="F463" t="s">
        <v>1224</v>
      </c>
    </row>
    <row r="464" spans="1:6" x14ac:dyDescent="0.55000000000000004">
      <c r="A464" t="s">
        <v>1189</v>
      </c>
      <c r="F464" t="s">
        <v>1225</v>
      </c>
    </row>
    <row r="465" spans="1:6" x14ac:dyDescent="0.55000000000000004">
      <c r="A465" t="s">
        <v>1190</v>
      </c>
      <c r="F465" t="s">
        <v>1226</v>
      </c>
    </row>
    <row r="466" spans="1:6" x14ac:dyDescent="0.55000000000000004">
      <c r="A466" t="s">
        <v>1191</v>
      </c>
      <c r="F466" t="s">
        <v>1227</v>
      </c>
    </row>
    <row r="467" spans="1:6" x14ac:dyDescent="0.55000000000000004">
      <c r="A467" t="s">
        <v>1192</v>
      </c>
      <c r="F467" t="s">
        <v>1228</v>
      </c>
    </row>
    <row r="468" spans="1:6" x14ac:dyDescent="0.55000000000000004">
      <c r="A468" t="s">
        <v>1193</v>
      </c>
      <c r="F468" t="s">
        <v>1229</v>
      </c>
    </row>
    <row r="469" spans="1:6" x14ac:dyDescent="0.55000000000000004">
      <c r="A469" t="s">
        <v>1194</v>
      </c>
      <c r="F469" t="s">
        <v>1230</v>
      </c>
    </row>
    <row r="470" spans="1:6" x14ac:dyDescent="0.55000000000000004">
      <c r="A470" t="s">
        <v>1195</v>
      </c>
      <c r="F470" t="s">
        <v>1231</v>
      </c>
    </row>
    <row r="471" spans="1:6" x14ac:dyDescent="0.55000000000000004">
      <c r="A471" t="s">
        <v>1196</v>
      </c>
      <c r="F471" t="s">
        <v>1233</v>
      </c>
    </row>
    <row r="472" spans="1:6" x14ac:dyDescent="0.55000000000000004">
      <c r="A472" t="s">
        <v>1197</v>
      </c>
      <c r="F472" t="s">
        <v>1234</v>
      </c>
    </row>
    <row r="473" spans="1:6" x14ac:dyDescent="0.55000000000000004">
      <c r="A473" t="s">
        <v>1198</v>
      </c>
      <c r="F473" t="s">
        <v>1235</v>
      </c>
    </row>
    <row r="474" spans="1:6" x14ac:dyDescent="0.55000000000000004">
      <c r="A474" t="s">
        <v>1199</v>
      </c>
      <c r="F474" t="s">
        <v>1236</v>
      </c>
    </row>
    <row r="475" spans="1:6" x14ac:dyDescent="0.55000000000000004">
      <c r="A475" t="s">
        <v>1200</v>
      </c>
      <c r="F475" t="s">
        <v>1237</v>
      </c>
    </row>
    <row r="476" spans="1:6" x14ac:dyDescent="0.55000000000000004">
      <c r="A476" t="s">
        <v>1201</v>
      </c>
      <c r="F476" t="s">
        <v>1238</v>
      </c>
    </row>
    <row r="477" spans="1:6" x14ac:dyDescent="0.55000000000000004">
      <c r="A477" t="s">
        <v>1202</v>
      </c>
      <c r="F477" t="s">
        <v>1239</v>
      </c>
    </row>
    <row r="478" spans="1:6" x14ac:dyDescent="0.55000000000000004">
      <c r="A478" t="s">
        <v>1203</v>
      </c>
      <c r="F478" t="s">
        <v>2059</v>
      </c>
    </row>
    <row r="479" spans="1:6" x14ac:dyDescent="0.55000000000000004">
      <c r="A479" t="s">
        <v>1204</v>
      </c>
      <c r="F479" t="s">
        <v>1241</v>
      </c>
    </row>
    <row r="480" spans="1:6" x14ac:dyDescent="0.55000000000000004">
      <c r="A480" t="s">
        <v>1205</v>
      </c>
      <c r="F480" t="s">
        <v>1242</v>
      </c>
    </row>
    <row r="481" spans="1:6" x14ac:dyDescent="0.55000000000000004">
      <c r="A481" t="s">
        <v>1206</v>
      </c>
      <c r="F481" t="s">
        <v>1243</v>
      </c>
    </row>
    <row r="482" spans="1:6" x14ac:dyDescent="0.55000000000000004">
      <c r="A482" t="s">
        <v>1207</v>
      </c>
      <c r="F482" t="s">
        <v>1244</v>
      </c>
    </row>
    <row r="483" spans="1:6" x14ac:dyDescent="0.55000000000000004">
      <c r="A483" t="s">
        <v>1208</v>
      </c>
      <c r="F483" t="s">
        <v>1245</v>
      </c>
    </row>
    <row r="484" spans="1:6" x14ac:dyDescent="0.55000000000000004">
      <c r="A484" t="s">
        <v>1209</v>
      </c>
      <c r="F484" t="s">
        <v>1246</v>
      </c>
    </row>
    <row r="485" spans="1:6" x14ac:dyDescent="0.55000000000000004">
      <c r="A485" t="s">
        <v>1210</v>
      </c>
      <c r="F485" t="s">
        <v>1247</v>
      </c>
    </row>
    <row r="486" spans="1:6" x14ac:dyDescent="0.55000000000000004">
      <c r="A486" t="s">
        <v>1211</v>
      </c>
      <c r="F486" t="s">
        <v>1248</v>
      </c>
    </row>
    <row r="487" spans="1:6" x14ac:dyDescent="0.55000000000000004">
      <c r="A487" t="s">
        <v>1212</v>
      </c>
      <c r="F487" t="s">
        <v>808</v>
      </c>
    </row>
    <row r="488" spans="1:6" x14ac:dyDescent="0.55000000000000004">
      <c r="A488" t="s">
        <v>1213</v>
      </c>
      <c r="F488" t="s">
        <v>1249</v>
      </c>
    </row>
    <row r="489" spans="1:6" x14ac:dyDescent="0.55000000000000004">
      <c r="A489" t="s">
        <v>1214</v>
      </c>
      <c r="F489" t="s">
        <v>1250</v>
      </c>
    </row>
    <row r="490" spans="1:6" x14ac:dyDescent="0.55000000000000004">
      <c r="A490" t="s">
        <v>1215</v>
      </c>
      <c r="F490" t="s">
        <v>1251</v>
      </c>
    </row>
    <row r="491" spans="1:6" x14ac:dyDescent="0.55000000000000004">
      <c r="A491" t="s">
        <v>1215</v>
      </c>
      <c r="F491" t="s">
        <v>1252</v>
      </c>
    </row>
    <row r="492" spans="1:6" x14ac:dyDescent="0.55000000000000004">
      <c r="A492" t="s">
        <v>1216</v>
      </c>
      <c r="F492" t="s">
        <v>1253</v>
      </c>
    </row>
    <row r="493" spans="1:6" x14ac:dyDescent="0.55000000000000004">
      <c r="A493" t="s">
        <v>1217</v>
      </c>
      <c r="F493" t="s">
        <v>1254</v>
      </c>
    </row>
    <row r="494" spans="1:6" x14ac:dyDescent="0.55000000000000004">
      <c r="A494" t="s">
        <v>1218</v>
      </c>
      <c r="F494" t="s">
        <v>1255</v>
      </c>
    </row>
    <row r="495" spans="1:6" x14ac:dyDescent="0.55000000000000004">
      <c r="A495" t="s">
        <v>1219</v>
      </c>
      <c r="F495" t="s">
        <v>949</v>
      </c>
    </row>
    <row r="496" spans="1:6" x14ac:dyDescent="0.55000000000000004">
      <c r="A496" t="s">
        <v>1220</v>
      </c>
      <c r="F496" t="s">
        <v>1257</v>
      </c>
    </row>
    <row r="497" spans="1:6" x14ac:dyDescent="0.55000000000000004">
      <c r="A497" t="s">
        <v>1221</v>
      </c>
      <c r="F497" t="s">
        <v>2060</v>
      </c>
    </row>
    <row r="498" spans="1:6" x14ac:dyDescent="0.55000000000000004">
      <c r="A498" t="s">
        <v>1221</v>
      </c>
      <c r="F498" t="s">
        <v>1259</v>
      </c>
    </row>
    <row r="499" spans="1:6" x14ac:dyDescent="0.55000000000000004">
      <c r="A499" t="s">
        <v>1222</v>
      </c>
      <c r="F499" t="s">
        <v>1260</v>
      </c>
    </row>
    <row r="500" spans="1:6" x14ac:dyDescent="0.55000000000000004">
      <c r="A500" t="s">
        <v>1223</v>
      </c>
      <c r="F500" t="s">
        <v>1261</v>
      </c>
    </row>
    <row r="501" spans="1:6" x14ac:dyDescent="0.55000000000000004">
      <c r="A501" t="s">
        <v>1224</v>
      </c>
      <c r="F501" t="s">
        <v>1262</v>
      </c>
    </row>
    <row r="502" spans="1:6" x14ac:dyDescent="0.55000000000000004">
      <c r="A502" t="s">
        <v>1225</v>
      </c>
      <c r="F502" t="s">
        <v>1263</v>
      </c>
    </row>
    <row r="503" spans="1:6" x14ac:dyDescent="0.55000000000000004">
      <c r="A503" t="s">
        <v>1226</v>
      </c>
      <c r="F503" t="s">
        <v>1264</v>
      </c>
    </row>
    <row r="504" spans="1:6" x14ac:dyDescent="0.55000000000000004">
      <c r="A504" t="s">
        <v>1227</v>
      </c>
      <c r="F504" t="s">
        <v>1265</v>
      </c>
    </row>
    <row r="505" spans="1:6" x14ac:dyDescent="0.55000000000000004">
      <c r="A505" t="s">
        <v>1228</v>
      </c>
      <c r="F505" t="s">
        <v>2108</v>
      </c>
    </row>
    <row r="506" spans="1:6" x14ac:dyDescent="0.55000000000000004">
      <c r="A506" t="s">
        <v>1229</v>
      </c>
      <c r="F506" t="s">
        <v>1267</v>
      </c>
    </row>
    <row r="507" spans="1:6" x14ac:dyDescent="0.55000000000000004">
      <c r="A507" t="s">
        <v>1230</v>
      </c>
      <c r="F507" t="s">
        <v>1268</v>
      </c>
    </row>
    <row r="508" spans="1:6" x14ac:dyDescent="0.55000000000000004">
      <c r="A508" t="s">
        <v>1231</v>
      </c>
      <c r="F508" t="s">
        <v>1269</v>
      </c>
    </row>
    <row r="509" spans="1:6" x14ac:dyDescent="0.55000000000000004">
      <c r="A509" t="s">
        <v>1233</v>
      </c>
      <c r="F509" t="s">
        <v>1270</v>
      </c>
    </row>
    <row r="510" spans="1:6" x14ac:dyDescent="0.55000000000000004">
      <c r="A510" t="s">
        <v>1234</v>
      </c>
      <c r="F510" t="s">
        <v>834</v>
      </c>
    </row>
    <row r="511" spans="1:6" x14ac:dyDescent="0.55000000000000004">
      <c r="A511" t="s">
        <v>1234</v>
      </c>
      <c r="F511" t="s">
        <v>2109</v>
      </c>
    </row>
    <row r="512" spans="1:6" x14ac:dyDescent="0.55000000000000004">
      <c r="A512" t="s">
        <v>1235</v>
      </c>
      <c r="F512" t="s">
        <v>1272</v>
      </c>
    </row>
    <row r="513" spans="1:6" x14ac:dyDescent="0.55000000000000004">
      <c r="A513" t="s">
        <v>1236</v>
      </c>
      <c r="F513" t="s">
        <v>707</v>
      </c>
    </row>
    <row r="514" spans="1:6" x14ac:dyDescent="0.55000000000000004">
      <c r="A514" t="s">
        <v>1237</v>
      </c>
      <c r="F514" t="s">
        <v>1274</v>
      </c>
    </row>
    <row r="515" spans="1:6" x14ac:dyDescent="0.55000000000000004">
      <c r="A515" t="s">
        <v>1238</v>
      </c>
      <c r="F515" t="s">
        <v>1275</v>
      </c>
    </row>
    <row r="516" spans="1:6" x14ac:dyDescent="0.55000000000000004">
      <c r="A516" t="s">
        <v>1239</v>
      </c>
      <c r="F516" t="s">
        <v>1276</v>
      </c>
    </row>
    <row r="517" spans="1:6" x14ac:dyDescent="0.55000000000000004">
      <c r="A517" t="s">
        <v>1240</v>
      </c>
      <c r="F517" t="s">
        <v>1277</v>
      </c>
    </row>
    <row r="518" spans="1:6" x14ac:dyDescent="0.55000000000000004">
      <c r="A518" t="s">
        <v>1241</v>
      </c>
      <c r="F518" t="s">
        <v>1278</v>
      </c>
    </row>
    <row r="519" spans="1:6" x14ac:dyDescent="0.55000000000000004">
      <c r="A519" t="s">
        <v>1242</v>
      </c>
      <c r="F519" t="s">
        <v>1279</v>
      </c>
    </row>
    <row r="520" spans="1:6" x14ac:dyDescent="0.55000000000000004">
      <c r="A520" t="s">
        <v>1243</v>
      </c>
      <c r="F520" t="s">
        <v>1280</v>
      </c>
    </row>
    <row r="521" spans="1:6" x14ac:dyDescent="0.55000000000000004">
      <c r="A521" t="s">
        <v>1244</v>
      </c>
      <c r="F521" t="s">
        <v>1282</v>
      </c>
    </row>
    <row r="522" spans="1:6" x14ac:dyDescent="0.55000000000000004">
      <c r="A522" t="s">
        <v>1245</v>
      </c>
      <c r="F522" t="s">
        <v>1283</v>
      </c>
    </row>
    <row r="523" spans="1:6" x14ac:dyDescent="0.55000000000000004">
      <c r="A523" t="s">
        <v>1246</v>
      </c>
      <c r="F523" t="s">
        <v>1284</v>
      </c>
    </row>
    <row r="524" spans="1:6" x14ac:dyDescent="0.55000000000000004">
      <c r="A524" t="s">
        <v>1247</v>
      </c>
      <c r="F524" t="s">
        <v>1285</v>
      </c>
    </row>
    <row r="525" spans="1:6" x14ac:dyDescent="0.55000000000000004">
      <c r="A525" t="s">
        <v>1248</v>
      </c>
      <c r="F525" t="s">
        <v>2061</v>
      </c>
    </row>
    <row r="526" spans="1:6" x14ac:dyDescent="0.55000000000000004">
      <c r="A526" t="s">
        <v>808</v>
      </c>
      <c r="F526" t="s">
        <v>1287</v>
      </c>
    </row>
    <row r="527" spans="1:6" x14ac:dyDescent="0.55000000000000004">
      <c r="A527" t="s">
        <v>1249</v>
      </c>
      <c r="F527" t="s">
        <v>1288</v>
      </c>
    </row>
    <row r="528" spans="1:6" x14ac:dyDescent="0.55000000000000004">
      <c r="A528" t="s">
        <v>1250</v>
      </c>
      <c r="F528" t="s">
        <v>1289</v>
      </c>
    </row>
    <row r="529" spans="1:6" x14ac:dyDescent="0.55000000000000004">
      <c r="A529" t="s">
        <v>1251</v>
      </c>
      <c r="F529" t="s">
        <v>1290</v>
      </c>
    </row>
    <row r="530" spans="1:6" x14ac:dyDescent="0.55000000000000004">
      <c r="A530" t="s">
        <v>1252</v>
      </c>
      <c r="F530" t="s">
        <v>1291</v>
      </c>
    </row>
    <row r="531" spans="1:6" x14ac:dyDescent="0.55000000000000004">
      <c r="A531" t="s">
        <v>1253</v>
      </c>
      <c r="F531" t="s">
        <v>1292</v>
      </c>
    </row>
    <row r="532" spans="1:6" x14ac:dyDescent="0.55000000000000004">
      <c r="A532" t="s">
        <v>1254</v>
      </c>
      <c r="F532" t="s">
        <v>1293</v>
      </c>
    </row>
    <row r="533" spans="1:6" x14ac:dyDescent="0.55000000000000004">
      <c r="A533" t="s">
        <v>1255</v>
      </c>
      <c r="F533" t="s">
        <v>1294</v>
      </c>
    </row>
    <row r="534" spans="1:6" x14ac:dyDescent="0.55000000000000004">
      <c r="A534" t="s">
        <v>1255</v>
      </c>
      <c r="F534" t="s">
        <v>1295</v>
      </c>
    </row>
    <row r="535" spans="1:6" x14ac:dyDescent="0.55000000000000004">
      <c r="A535" t="s">
        <v>1256</v>
      </c>
      <c r="F535" t="s">
        <v>1296</v>
      </c>
    </row>
    <row r="536" spans="1:6" x14ac:dyDescent="0.55000000000000004">
      <c r="A536" t="s">
        <v>1257</v>
      </c>
      <c r="F536" t="s">
        <v>1297</v>
      </c>
    </row>
    <row r="537" spans="1:6" x14ac:dyDescent="0.55000000000000004">
      <c r="A537" t="s">
        <v>1258</v>
      </c>
      <c r="F537" t="s">
        <v>1298</v>
      </c>
    </row>
    <row r="538" spans="1:6" x14ac:dyDescent="0.55000000000000004">
      <c r="A538" t="s">
        <v>1259</v>
      </c>
      <c r="F538" t="s">
        <v>1299</v>
      </c>
    </row>
    <row r="539" spans="1:6" x14ac:dyDescent="0.55000000000000004">
      <c r="A539" t="s">
        <v>1260</v>
      </c>
      <c r="F539" t="s">
        <v>1300</v>
      </c>
    </row>
    <row r="540" spans="1:6" x14ac:dyDescent="0.55000000000000004">
      <c r="A540" t="s">
        <v>1261</v>
      </c>
      <c r="F540" t="s">
        <v>1301</v>
      </c>
    </row>
    <row r="541" spans="1:6" x14ac:dyDescent="0.55000000000000004">
      <c r="A541" t="s">
        <v>1262</v>
      </c>
      <c r="F541" t="s">
        <v>1302</v>
      </c>
    </row>
    <row r="542" spans="1:6" x14ac:dyDescent="0.55000000000000004">
      <c r="A542" t="s">
        <v>1263</v>
      </c>
      <c r="F542" t="s">
        <v>1303</v>
      </c>
    </row>
    <row r="543" spans="1:6" x14ac:dyDescent="0.55000000000000004">
      <c r="A543" t="s">
        <v>1264</v>
      </c>
      <c r="F543" t="s">
        <v>1304</v>
      </c>
    </row>
    <row r="544" spans="1:6" x14ac:dyDescent="0.55000000000000004">
      <c r="A544" t="s">
        <v>1265</v>
      </c>
      <c r="F544" t="s">
        <v>1305</v>
      </c>
    </row>
    <row r="545" spans="1:6" x14ac:dyDescent="0.55000000000000004">
      <c r="A545" t="s">
        <v>1266</v>
      </c>
      <c r="F545" t="s">
        <v>1306</v>
      </c>
    </row>
    <row r="546" spans="1:6" x14ac:dyDescent="0.55000000000000004">
      <c r="A546" t="s">
        <v>1267</v>
      </c>
      <c r="F546" t="s">
        <v>1307</v>
      </c>
    </row>
    <row r="547" spans="1:6" x14ac:dyDescent="0.55000000000000004">
      <c r="A547" t="s">
        <v>1268</v>
      </c>
      <c r="F547" t="s">
        <v>1308</v>
      </c>
    </row>
    <row r="548" spans="1:6" x14ac:dyDescent="0.55000000000000004">
      <c r="A548" t="s">
        <v>1269</v>
      </c>
      <c r="F548" t="s">
        <v>1309</v>
      </c>
    </row>
    <row r="549" spans="1:6" x14ac:dyDescent="0.55000000000000004">
      <c r="A549" t="s">
        <v>1270</v>
      </c>
      <c r="F549" t="s">
        <v>1310</v>
      </c>
    </row>
    <row r="550" spans="1:6" x14ac:dyDescent="0.55000000000000004">
      <c r="A550" t="s">
        <v>834</v>
      </c>
      <c r="F550" t="s">
        <v>1311</v>
      </c>
    </row>
    <row r="551" spans="1:6" x14ac:dyDescent="0.55000000000000004">
      <c r="A551" t="s">
        <v>1271</v>
      </c>
      <c r="F551" t="s">
        <v>1312</v>
      </c>
    </row>
    <row r="552" spans="1:6" x14ac:dyDescent="0.55000000000000004">
      <c r="A552" t="s">
        <v>1272</v>
      </c>
      <c r="F552" t="s">
        <v>1313</v>
      </c>
    </row>
    <row r="553" spans="1:6" x14ac:dyDescent="0.55000000000000004">
      <c r="A553" t="s">
        <v>707</v>
      </c>
      <c r="F553" t="s">
        <v>1314</v>
      </c>
    </row>
    <row r="554" spans="1:6" x14ac:dyDescent="0.55000000000000004">
      <c r="A554" t="s">
        <v>1274</v>
      </c>
      <c r="F554" t="s">
        <v>1315</v>
      </c>
    </row>
    <row r="555" spans="1:6" x14ac:dyDescent="0.55000000000000004">
      <c r="A555" t="s">
        <v>1275</v>
      </c>
      <c r="F555" t="s">
        <v>1316</v>
      </c>
    </row>
    <row r="556" spans="1:6" x14ac:dyDescent="0.55000000000000004">
      <c r="A556" t="s">
        <v>1276</v>
      </c>
      <c r="F556" t="s">
        <v>1317</v>
      </c>
    </row>
    <row r="557" spans="1:6" x14ac:dyDescent="0.55000000000000004">
      <c r="A557" t="s">
        <v>1277</v>
      </c>
      <c r="F557" t="s">
        <v>1318</v>
      </c>
    </row>
    <row r="558" spans="1:6" x14ac:dyDescent="0.55000000000000004">
      <c r="A558" t="s">
        <v>1278</v>
      </c>
      <c r="F558" t="s">
        <v>1319</v>
      </c>
    </row>
    <row r="559" spans="1:6" x14ac:dyDescent="0.55000000000000004">
      <c r="A559" t="s">
        <v>1279</v>
      </c>
      <c r="F559" t="s">
        <v>1320</v>
      </c>
    </row>
    <row r="560" spans="1:6" x14ac:dyDescent="0.55000000000000004">
      <c r="A560" t="s">
        <v>1280</v>
      </c>
      <c r="F560" t="s">
        <v>1321</v>
      </c>
    </row>
    <row r="561" spans="1:6" x14ac:dyDescent="0.55000000000000004">
      <c r="A561" t="s">
        <v>1282</v>
      </c>
      <c r="F561" t="s">
        <v>1322</v>
      </c>
    </row>
    <row r="562" spans="1:6" x14ac:dyDescent="0.55000000000000004">
      <c r="A562" t="s">
        <v>1283</v>
      </c>
      <c r="F562" t="s">
        <v>1323</v>
      </c>
    </row>
    <row r="563" spans="1:6" x14ac:dyDescent="0.55000000000000004">
      <c r="A563" t="s">
        <v>1284</v>
      </c>
      <c r="F563" t="s">
        <v>1324</v>
      </c>
    </row>
    <row r="564" spans="1:6" x14ac:dyDescent="0.55000000000000004">
      <c r="A564" t="s">
        <v>1285</v>
      </c>
      <c r="F564" t="s">
        <v>747</v>
      </c>
    </row>
    <row r="565" spans="1:6" x14ac:dyDescent="0.55000000000000004">
      <c r="A565" t="s">
        <v>1286</v>
      </c>
      <c r="F565" t="s">
        <v>1325</v>
      </c>
    </row>
    <row r="566" spans="1:6" x14ac:dyDescent="0.55000000000000004">
      <c r="A566" t="s">
        <v>1287</v>
      </c>
      <c r="F566" t="s">
        <v>1326</v>
      </c>
    </row>
    <row r="567" spans="1:6" x14ac:dyDescent="0.55000000000000004">
      <c r="A567" t="s">
        <v>1288</v>
      </c>
      <c r="F567" t="s">
        <v>1327</v>
      </c>
    </row>
    <row r="568" spans="1:6" x14ac:dyDescent="0.55000000000000004">
      <c r="A568" t="s">
        <v>1289</v>
      </c>
      <c r="F568" t="s">
        <v>1328</v>
      </c>
    </row>
    <row r="569" spans="1:6" x14ac:dyDescent="0.55000000000000004">
      <c r="A569" t="s">
        <v>1290</v>
      </c>
      <c r="F569" t="s">
        <v>1329</v>
      </c>
    </row>
    <row r="570" spans="1:6" x14ac:dyDescent="0.55000000000000004">
      <c r="A570" t="s">
        <v>1291</v>
      </c>
      <c r="F570" t="s">
        <v>1330</v>
      </c>
    </row>
    <row r="571" spans="1:6" x14ac:dyDescent="0.55000000000000004">
      <c r="A571" t="s">
        <v>1292</v>
      </c>
      <c r="F571" t="s">
        <v>1331</v>
      </c>
    </row>
    <row r="572" spans="1:6" x14ac:dyDescent="0.55000000000000004">
      <c r="A572" t="s">
        <v>1292</v>
      </c>
      <c r="F572" t="s">
        <v>2062</v>
      </c>
    </row>
    <row r="573" spans="1:6" x14ac:dyDescent="0.55000000000000004">
      <c r="A573" t="s">
        <v>1293</v>
      </c>
      <c r="F573" t="s">
        <v>1333</v>
      </c>
    </row>
    <row r="574" spans="1:6" x14ac:dyDescent="0.55000000000000004">
      <c r="A574" t="s">
        <v>1294</v>
      </c>
      <c r="F574" t="s">
        <v>1334</v>
      </c>
    </row>
    <row r="575" spans="1:6" x14ac:dyDescent="0.55000000000000004">
      <c r="A575" t="s">
        <v>1295</v>
      </c>
      <c r="F575" t="s">
        <v>1335</v>
      </c>
    </row>
    <row r="576" spans="1:6" x14ac:dyDescent="0.55000000000000004">
      <c r="A576" t="s">
        <v>1296</v>
      </c>
      <c r="F576" t="s">
        <v>2063</v>
      </c>
    </row>
    <row r="577" spans="1:6" x14ac:dyDescent="0.55000000000000004">
      <c r="A577" t="s">
        <v>1297</v>
      </c>
      <c r="F577" t="s">
        <v>1337</v>
      </c>
    </row>
    <row r="578" spans="1:6" x14ac:dyDescent="0.55000000000000004">
      <c r="A578" t="s">
        <v>1298</v>
      </c>
      <c r="F578" t="s">
        <v>1338</v>
      </c>
    </row>
    <row r="579" spans="1:6" x14ac:dyDescent="0.55000000000000004">
      <c r="A579" t="s">
        <v>1299</v>
      </c>
      <c r="F579" t="s">
        <v>1339</v>
      </c>
    </row>
    <row r="580" spans="1:6" x14ac:dyDescent="0.55000000000000004">
      <c r="A580" t="s">
        <v>1300</v>
      </c>
      <c r="F580" t="s">
        <v>1340</v>
      </c>
    </row>
    <row r="581" spans="1:6" x14ac:dyDescent="0.55000000000000004">
      <c r="A581" t="s">
        <v>1301</v>
      </c>
      <c r="F581" t="s">
        <v>2064</v>
      </c>
    </row>
    <row r="582" spans="1:6" x14ac:dyDescent="0.55000000000000004">
      <c r="A582" t="s">
        <v>1302</v>
      </c>
      <c r="F582" t="s">
        <v>2110</v>
      </c>
    </row>
    <row r="583" spans="1:6" x14ac:dyDescent="0.55000000000000004">
      <c r="A583" t="s">
        <v>1303</v>
      </c>
      <c r="F583" t="s">
        <v>1343</v>
      </c>
    </row>
    <row r="584" spans="1:6" x14ac:dyDescent="0.55000000000000004">
      <c r="A584" t="s">
        <v>1304</v>
      </c>
      <c r="F584" t="s">
        <v>1344</v>
      </c>
    </row>
    <row r="585" spans="1:6" x14ac:dyDescent="0.55000000000000004">
      <c r="A585" t="s">
        <v>1305</v>
      </c>
      <c r="F585" t="s">
        <v>1345</v>
      </c>
    </row>
    <row r="586" spans="1:6" x14ac:dyDescent="0.55000000000000004">
      <c r="A586" t="s">
        <v>1306</v>
      </c>
      <c r="F586" t="s">
        <v>1346</v>
      </c>
    </row>
    <row r="587" spans="1:6" x14ac:dyDescent="0.55000000000000004">
      <c r="A587" t="s">
        <v>1307</v>
      </c>
      <c r="F587" t="s">
        <v>1347</v>
      </c>
    </row>
    <row r="588" spans="1:6" x14ac:dyDescent="0.55000000000000004">
      <c r="A588" t="s">
        <v>1308</v>
      </c>
      <c r="F588" t="s">
        <v>1348</v>
      </c>
    </row>
    <row r="589" spans="1:6" x14ac:dyDescent="0.55000000000000004">
      <c r="A589" t="s">
        <v>1309</v>
      </c>
      <c r="F589" t="s">
        <v>694</v>
      </c>
    </row>
    <row r="590" spans="1:6" x14ac:dyDescent="0.55000000000000004">
      <c r="A590" t="s">
        <v>1310</v>
      </c>
      <c r="F590" t="s">
        <v>1349</v>
      </c>
    </row>
    <row r="591" spans="1:6" x14ac:dyDescent="0.55000000000000004">
      <c r="A591" t="s">
        <v>1311</v>
      </c>
      <c r="F591" t="s">
        <v>1350</v>
      </c>
    </row>
    <row r="592" spans="1:6" x14ac:dyDescent="0.55000000000000004">
      <c r="A592" t="s">
        <v>1312</v>
      </c>
      <c r="F592" t="s">
        <v>743</v>
      </c>
    </row>
    <row r="593" spans="1:6" x14ac:dyDescent="0.55000000000000004">
      <c r="A593" t="s">
        <v>1313</v>
      </c>
      <c r="F593" t="s">
        <v>1352</v>
      </c>
    </row>
    <row r="594" spans="1:6" x14ac:dyDescent="0.55000000000000004">
      <c r="A594" t="s">
        <v>1313</v>
      </c>
      <c r="F594" t="s">
        <v>1353</v>
      </c>
    </row>
    <row r="595" spans="1:6" x14ac:dyDescent="0.55000000000000004">
      <c r="A595" t="s">
        <v>1314</v>
      </c>
      <c r="F595" t="s">
        <v>1354</v>
      </c>
    </row>
    <row r="596" spans="1:6" x14ac:dyDescent="0.55000000000000004">
      <c r="A596" t="s">
        <v>1315</v>
      </c>
      <c r="F596" t="s">
        <v>1356</v>
      </c>
    </row>
    <row r="597" spans="1:6" x14ac:dyDescent="0.55000000000000004">
      <c r="A597" t="s">
        <v>1316</v>
      </c>
      <c r="F597" t="s">
        <v>1357</v>
      </c>
    </row>
    <row r="598" spans="1:6" x14ac:dyDescent="0.55000000000000004">
      <c r="A598" t="s">
        <v>1317</v>
      </c>
      <c r="F598" t="s">
        <v>1358</v>
      </c>
    </row>
    <row r="599" spans="1:6" x14ac:dyDescent="0.55000000000000004">
      <c r="A599" t="s">
        <v>1318</v>
      </c>
      <c r="F599" t="s">
        <v>1359</v>
      </c>
    </row>
    <row r="600" spans="1:6" x14ac:dyDescent="0.55000000000000004">
      <c r="A600" t="s">
        <v>1319</v>
      </c>
      <c r="F600" t="s">
        <v>1360</v>
      </c>
    </row>
    <row r="601" spans="1:6" x14ac:dyDescent="0.55000000000000004">
      <c r="A601" t="s">
        <v>1320</v>
      </c>
      <c r="F601" t="s">
        <v>1361</v>
      </c>
    </row>
    <row r="602" spans="1:6" x14ac:dyDescent="0.55000000000000004">
      <c r="A602" t="s">
        <v>1321</v>
      </c>
      <c r="F602" t="s">
        <v>1362</v>
      </c>
    </row>
    <row r="603" spans="1:6" x14ac:dyDescent="0.55000000000000004">
      <c r="A603" t="s">
        <v>1322</v>
      </c>
      <c r="F603" t="s">
        <v>1363</v>
      </c>
    </row>
    <row r="604" spans="1:6" x14ac:dyDescent="0.55000000000000004">
      <c r="A604" t="s">
        <v>1323</v>
      </c>
      <c r="F604" t="s">
        <v>1364</v>
      </c>
    </row>
    <row r="605" spans="1:6" x14ac:dyDescent="0.55000000000000004">
      <c r="A605" t="s">
        <v>1324</v>
      </c>
      <c r="F605" t="s">
        <v>1365</v>
      </c>
    </row>
    <row r="606" spans="1:6" x14ac:dyDescent="0.55000000000000004">
      <c r="A606" t="s">
        <v>747</v>
      </c>
      <c r="F606" t="s">
        <v>1366</v>
      </c>
    </row>
    <row r="607" spans="1:6" x14ac:dyDescent="0.55000000000000004">
      <c r="A607" t="s">
        <v>1325</v>
      </c>
      <c r="F607" t="s">
        <v>1367</v>
      </c>
    </row>
    <row r="608" spans="1:6" x14ac:dyDescent="0.55000000000000004">
      <c r="A608" t="s">
        <v>1326</v>
      </c>
      <c r="F608" t="s">
        <v>1368</v>
      </c>
    </row>
    <row r="609" spans="1:6" x14ac:dyDescent="0.55000000000000004">
      <c r="A609" t="s">
        <v>1327</v>
      </c>
      <c r="F609" t="s">
        <v>1369</v>
      </c>
    </row>
    <row r="610" spans="1:6" x14ac:dyDescent="0.55000000000000004">
      <c r="A610" t="s">
        <v>1328</v>
      </c>
      <c r="F610" t="s">
        <v>1370</v>
      </c>
    </row>
    <row r="611" spans="1:6" x14ac:dyDescent="0.55000000000000004">
      <c r="A611" t="s">
        <v>1328</v>
      </c>
      <c r="F611" t="s">
        <v>1371</v>
      </c>
    </row>
    <row r="612" spans="1:6" x14ac:dyDescent="0.55000000000000004">
      <c r="A612" t="s">
        <v>1329</v>
      </c>
      <c r="F612" t="s">
        <v>1372</v>
      </c>
    </row>
    <row r="613" spans="1:6" x14ac:dyDescent="0.55000000000000004">
      <c r="A613" t="s">
        <v>1330</v>
      </c>
      <c r="F613" t="s">
        <v>1373</v>
      </c>
    </row>
    <row r="614" spans="1:6" x14ac:dyDescent="0.55000000000000004">
      <c r="A614" t="s">
        <v>1331</v>
      </c>
      <c r="F614" t="s">
        <v>1374</v>
      </c>
    </row>
    <row r="615" spans="1:6" x14ac:dyDescent="0.55000000000000004">
      <c r="A615" t="s">
        <v>1332</v>
      </c>
      <c r="F615" t="s">
        <v>1375</v>
      </c>
    </row>
    <row r="616" spans="1:6" x14ac:dyDescent="0.55000000000000004">
      <c r="A616" t="s">
        <v>1333</v>
      </c>
      <c r="F616" t="s">
        <v>1376</v>
      </c>
    </row>
    <row r="617" spans="1:6" x14ac:dyDescent="0.55000000000000004">
      <c r="A617" t="s">
        <v>1334</v>
      </c>
      <c r="F617" t="s">
        <v>1377</v>
      </c>
    </row>
    <row r="618" spans="1:6" x14ac:dyDescent="0.55000000000000004">
      <c r="A618" t="s">
        <v>1335</v>
      </c>
      <c r="F618" t="s">
        <v>1378</v>
      </c>
    </row>
    <row r="619" spans="1:6" x14ac:dyDescent="0.55000000000000004">
      <c r="A619" t="s">
        <v>1336</v>
      </c>
      <c r="F619" t="s">
        <v>1379</v>
      </c>
    </row>
    <row r="620" spans="1:6" x14ac:dyDescent="0.55000000000000004">
      <c r="A620" t="s">
        <v>1337</v>
      </c>
      <c r="F620" t="s">
        <v>1380</v>
      </c>
    </row>
    <row r="621" spans="1:6" x14ac:dyDescent="0.55000000000000004">
      <c r="A621" t="s">
        <v>1338</v>
      </c>
      <c r="F621" t="s">
        <v>1381</v>
      </c>
    </row>
    <row r="622" spans="1:6" x14ac:dyDescent="0.55000000000000004">
      <c r="A622" t="s">
        <v>1339</v>
      </c>
      <c r="F622" t="s">
        <v>1382</v>
      </c>
    </row>
    <row r="623" spans="1:6" x14ac:dyDescent="0.55000000000000004">
      <c r="A623" t="s">
        <v>1340</v>
      </c>
      <c r="F623" t="s">
        <v>1383</v>
      </c>
    </row>
    <row r="624" spans="1:6" x14ac:dyDescent="0.55000000000000004">
      <c r="A624" t="s">
        <v>1341</v>
      </c>
      <c r="F624" t="s">
        <v>951</v>
      </c>
    </row>
    <row r="625" spans="1:6" x14ac:dyDescent="0.55000000000000004">
      <c r="A625" t="s">
        <v>1341</v>
      </c>
      <c r="F625" t="s">
        <v>2111</v>
      </c>
    </row>
    <row r="626" spans="1:6" x14ac:dyDescent="0.55000000000000004">
      <c r="A626" t="s">
        <v>1342</v>
      </c>
      <c r="F626" t="s">
        <v>1385</v>
      </c>
    </row>
    <row r="627" spans="1:6" x14ac:dyDescent="0.55000000000000004">
      <c r="A627" t="s">
        <v>1343</v>
      </c>
      <c r="F627" t="s">
        <v>1386</v>
      </c>
    </row>
    <row r="628" spans="1:6" x14ac:dyDescent="0.55000000000000004">
      <c r="A628" t="s">
        <v>1344</v>
      </c>
      <c r="F628" t="s">
        <v>1387</v>
      </c>
    </row>
    <row r="629" spans="1:6" x14ac:dyDescent="0.55000000000000004">
      <c r="A629" t="s">
        <v>1345</v>
      </c>
      <c r="F629" t="s">
        <v>1388</v>
      </c>
    </row>
    <row r="630" spans="1:6" x14ac:dyDescent="0.55000000000000004">
      <c r="A630" t="s">
        <v>1346</v>
      </c>
      <c r="F630" t="s">
        <v>1389</v>
      </c>
    </row>
    <row r="631" spans="1:6" x14ac:dyDescent="0.55000000000000004">
      <c r="A631" t="s">
        <v>1347</v>
      </c>
      <c r="F631" t="s">
        <v>1390</v>
      </c>
    </row>
    <row r="632" spans="1:6" x14ac:dyDescent="0.55000000000000004">
      <c r="A632" t="s">
        <v>1348</v>
      </c>
      <c r="F632" t="s">
        <v>1391</v>
      </c>
    </row>
    <row r="633" spans="1:6" x14ac:dyDescent="0.55000000000000004">
      <c r="A633" t="s">
        <v>694</v>
      </c>
      <c r="F633" t="s">
        <v>1392</v>
      </c>
    </row>
    <row r="634" spans="1:6" x14ac:dyDescent="0.55000000000000004">
      <c r="A634" t="s">
        <v>1349</v>
      </c>
      <c r="F634" t="s">
        <v>1393</v>
      </c>
    </row>
    <row r="635" spans="1:6" x14ac:dyDescent="0.55000000000000004">
      <c r="A635" t="s">
        <v>1350</v>
      </c>
      <c r="F635" t="s">
        <v>1394</v>
      </c>
    </row>
    <row r="636" spans="1:6" x14ac:dyDescent="0.55000000000000004">
      <c r="A636" t="s">
        <v>1351</v>
      </c>
      <c r="F636" t="s">
        <v>1395</v>
      </c>
    </row>
    <row r="637" spans="1:6" x14ac:dyDescent="0.55000000000000004">
      <c r="A637" t="s">
        <v>1352</v>
      </c>
      <c r="F637" t="s">
        <v>1396</v>
      </c>
    </row>
    <row r="638" spans="1:6" x14ac:dyDescent="0.55000000000000004">
      <c r="A638" t="s">
        <v>1353</v>
      </c>
      <c r="F638" t="s">
        <v>1397</v>
      </c>
    </row>
    <row r="639" spans="1:6" x14ac:dyDescent="0.55000000000000004">
      <c r="A639" t="s">
        <v>1354</v>
      </c>
      <c r="F639" t="s">
        <v>2112</v>
      </c>
    </row>
    <row r="640" spans="1:6" x14ac:dyDescent="0.55000000000000004">
      <c r="A640" t="s">
        <v>1356</v>
      </c>
      <c r="F640" t="s">
        <v>1399</v>
      </c>
    </row>
    <row r="641" spans="1:6" x14ac:dyDescent="0.55000000000000004">
      <c r="A641" t="s">
        <v>1357</v>
      </c>
      <c r="F641" t="s">
        <v>1400</v>
      </c>
    </row>
    <row r="642" spans="1:6" x14ac:dyDescent="0.55000000000000004">
      <c r="A642" t="s">
        <v>1358</v>
      </c>
      <c r="F642" t="s">
        <v>1401</v>
      </c>
    </row>
    <row r="643" spans="1:6" x14ac:dyDescent="0.55000000000000004">
      <c r="A643" t="s">
        <v>1359</v>
      </c>
      <c r="F643" t="s">
        <v>718</v>
      </c>
    </row>
    <row r="644" spans="1:6" x14ac:dyDescent="0.55000000000000004">
      <c r="A644" t="s">
        <v>1360</v>
      </c>
      <c r="F644" t="s">
        <v>1402</v>
      </c>
    </row>
    <row r="645" spans="1:6" x14ac:dyDescent="0.55000000000000004">
      <c r="A645" t="s">
        <v>1361</v>
      </c>
      <c r="F645" t="s">
        <v>1403</v>
      </c>
    </row>
    <row r="646" spans="1:6" x14ac:dyDescent="0.55000000000000004">
      <c r="A646" t="s">
        <v>1362</v>
      </c>
      <c r="F646" t="s">
        <v>1404</v>
      </c>
    </row>
    <row r="647" spans="1:6" x14ac:dyDescent="0.55000000000000004">
      <c r="A647" t="s">
        <v>1363</v>
      </c>
      <c r="F647" t="s">
        <v>1405</v>
      </c>
    </row>
    <row r="648" spans="1:6" x14ac:dyDescent="0.55000000000000004">
      <c r="A648" t="s">
        <v>1364</v>
      </c>
      <c r="F648" t="s">
        <v>1406</v>
      </c>
    </row>
    <row r="649" spans="1:6" x14ac:dyDescent="0.55000000000000004">
      <c r="A649" t="s">
        <v>1365</v>
      </c>
      <c r="F649" t="s">
        <v>1407</v>
      </c>
    </row>
    <row r="650" spans="1:6" x14ac:dyDescent="0.55000000000000004">
      <c r="A650" t="s">
        <v>1365</v>
      </c>
      <c r="F650" t="s">
        <v>1408</v>
      </c>
    </row>
    <row r="651" spans="1:6" x14ac:dyDescent="0.55000000000000004">
      <c r="A651" t="s">
        <v>1366</v>
      </c>
      <c r="F651" t="s">
        <v>2113</v>
      </c>
    </row>
    <row r="652" spans="1:6" x14ac:dyDescent="0.55000000000000004">
      <c r="A652" t="s">
        <v>1367</v>
      </c>
      <c r="F652" t="s">
        <v>1410</v>
      </c>
    </row>
    <row r="653" spans="1:6" x14ac:dyDescent="0.55000000000000004">
      <c r="A653" t="s">
        <v>1368</v>
      </c>
      <c r="F653" t="s">
        <v>1411</v>
      </c>
    </row>
    <row r="654" spans="1:6" x14ac:dyDescent="0.55000000000000004">
      <c r="A654" t="s">
        <v>1369</v>
      </c>
      <c r="F654" t="s">
        <v>1412</v>
      </c>
    </row>
    <row r="655" spans="1:6" x14ac:dyDescent="0.55000000000000004">
      <c r="A655" t="s">
        <v>1370</v>
      </c>
      <c r="F655" t="s">
        <v>1413</v>
      </c>
    </row>
    <row r="656" spans="1:6" x14ac:dyDescent="0.55000000000000004">
      <c r="A656" t="s">
        <v>1371</v>
      </c>
      <c r="F656" t="s">
        <v>1414</v>
      </c>
    </row>
    <row r="657" spans="1:6" x14ac:dyDescent="0.55000000000000004">
      <c r="A657" t="s">
        <v>1372</v>
      </c>
      <c r="F657" t="s">
        <v>1415</v>
      </c>
    </row>
    <row r="658" spans="1:6" x14ac:dyDescent="0.55000000000000004">
      <c r="A658" t="s">
        <v>1373</v>
      </c>
      <c r="F658" t="s">
        <v>2065</v>
      </c>
    </row>
    <row r="659" spans="1:6" x14ac:dyDescent="0.55000000000000004">
      <c r="A659" t="s">
        <v>1374</v>
      </c>
      <c r="F659" t="s">
        <v>1417</v>
      </c>
    </row>
    <row r="660" spans="1:6" x14ac:dyDescent="0.55000000000000004">
      <c r="A660" t="s">
        <v>1375</v>
      </c>
      <c r="F660" t="s">
        <v>1418</v>
      </c>
    </row>
    <row r="661" spans="1:6" x14ac:dyDescent="0.55000000000000004">
      <c r="A661" t="s">
        <v>1376</v>
      </c>
      <c r="F661" t="s">
        <v>1419</v>
      </c>
    </row>
    <row r="662" spans="1:6" x14ac:dyDescent="0.55000000000000004">
      <c r="A662" t="s">
        <v>1377</v>
      </c>
      <c r="F662" t="s">
        <v>1420</v>
      </c>
    </row>
    <row r="663" spans="1:6" x14ac:dyDescent="0.55000000000000004">
      <c r="A663" t="s">
        <v>1378</v>
      </c>
      <c r="F663" t="s">
        <v>1421</v>
      </c>
    </row>
    <row r="664" spans="1:6" x14ac:dyDescent="0.55000000000000004">
      <c r="A664" t="s">
        <v>1379</v>
      </c>
      <c r="F664" t="s">
        <v>1422</v>
      </c>
    </row>
    <row r="665" spans="1:6" x14ac:dyDescent="0.55000000000000004">
      <c r="A665" t="s">
        <v>1380</v>
      </c>
      <c r="F665" t="s">
        <v>1423</v>
      </c>
    </row>
    <row r="666" spans="1:6" x14ac:dyDescent="0.55000000000000004">
      <c r="A666" t="s">
        <v>1381</v>
      </c>
      <c r="F666" t="s">
        <v>1424</v>
      </c>
    </row>
    <row r="667" spans="1:6" x14ac:dyDescent="0.55000000000000004">
      <c r="A667" t="s">
        <v>1382</v>
      </c>
      <c r="F667" t="s">
        <v>1425</v>
      </c>
    </row>
    <row r="668" spans="1:6" x14ac:dyDescent="0.55000000000000004">
      <c r="A668" t="s">
        <v>1383</v>
      </c>
      <c r="F668" t="s">
        <v>923</v>
      </c>
    </row>
    <row r="669" spans="1:6" x14ac:dyDescent="0.55000000000000004">
      <c r="A669" t="s">
        <v>951</v>
      </c>
      <c r="F669" t="s">
        <v>1426</v>
      </c>
    </row>
    <row r="670" spans="1:6" x14ac:dyDescent="0.55000000000000004">
      <c r="A670" t="s">
        <v>1384</v>
      </c>
      <c r="F670" t="s">
        <v>1427</v>
      </c>
    </row>
    <row r="671" spans="1:6" x14ac:dyDescent="0.55000000000000004">
      <c r="A671" t="s">
        <v>1385</v>
      </c>
      <c r="F671" t="s">
        <v>1428</v>
      </c>
    </row>
    <row r="672" spans="1:6" x14ac:dyDescent="0.55000000000000004">
      <c r="A672" t="s">
        <v>1386</v>
      </c>
      <c r="F672" t="s">
        <v>1429</v>
      </c>
    </row>
    <row r="673" spans="1:6" x14ac:dyDescent="0.55000000000000004">
      <c r="A673" t="s">
        <v>1387</v>
      </c>
      <c r="F673" t="s">
        <v>1430</v>
      </c>
    </row>
    <row r="674" spans="1:6" x14ac:dyDescent="0.55000000000000004">
      <c r="A674" t="s">
        <v>1388</v>
      </c>
      <c r="F674" t="s">
        <v>1431</v>
      </c>
    </row>
    <row r="675" spans="1:6" x14ac:dyDescent="0.55000000000000004">
      <c r="A675" t="s">
        <v>1389</v>
      </c>
      <c r="F675" t="s">
        <v>1432</v>
      </c>
    </row>
    <row r="676" spans="1:6" x14ac:dyDescent="0.55000000000000004">
      <c r="A676" t="s">
        <v>1390</v>
      </c>
      <c r="F676" t="s">
        <v>1433</v>
      </c>
    </row>
    <row r="677" spans="1:6" x14ac:dyDescent="0.55000000000000004">
      <c r="A677" t="s">
        <v>1391</v>
      </c>
      <c r="F677" t="s">
        <v>1434</v>
      </c>
    </row>
    <row r="678" spans="1:6" x14ac:dyDescent="0.55000000000000004">
      <c r="A678" t="s">
        <v>1392</v>
      </c>
      <c r="F678" t="s">
        <v>1435</v>
      </c>
    </row>
    <row r="679" spans="1:6" x14ac:dyDescent="0.55000000000000004">
      <c r="A679" t="s">
        <v>1393</v>
      </c>
      <c r="F679" t="s">
        <v>1436</v>
      </c>
    </row>
    <row r="680" spans="1:6" x14ac:dyDescent="0.55000000000000004">
      <c r="A680" t="s">
        <v>1393</v>
      </c>
      <c r="F680" t="s">
        <v>1437</v>
      </c>
    </row>
    <row r="681" spans="1:6" x14ac:dyDescent="0.55000000000000004">
      <c r="A681" t="s">
        <v>1394</v>
      </c>
      <c r="F681" t="s">
        <v>2114</v>
      </c>
    </row>
    <row r="682" spans="1:6" x14ac:dyDescent="0.55000000000000004">
      <c r="A682" t="s">
        <v>1395</v>
      </c>
      <c r="F682" t="s">
        <v>1439</v>
      </c>
    </row>
    <row r="683" spans="1:6" x14ac:dyDescent="0.55000000000000004">
      <c r="A683" t="s">
        <v>1396</v>
      </c>
      <c r="F683" t="s">
        <v>1440</v>
      </c>
    </row>
    <row r="684" spans="1:6" x14ac:dyDescent="0.55000000000000004">
      <c r="A684" t="s">
        <v>1397</v>
      </c>
      <c r="F684" t="s">
        <v>1441</v>
      </c>
    </row>
    <row r="685" spans="1:6" x14ac:dyDescent="0.55000000000000004">
      <c r="A685" t="s">
        <v>1398</v>
      </c>
      <c r="F685" t="s">
        <v>1442</v>
      </c>
    </row>
    <row r="686" spans="1:6" x14ac:dyDescent="0.55000000000000004">
      <c r="A686" t="s">
        <v>1399</v>
      </c>
      <c r="F686" t="s">
        <v>1443</v>
      </c>
    </row>
    <row r="687" spans="1:6" x14ac:dyDescent="0.55000000000000004">
      <c r="A687" t="s">
        <v>1400</v>
      </c>
      <c r="F687" t="s">
        <v>1444</v>
      </c>
    </row>
    <row r="688" spans="1:6" x14ac:dyDescent="0.55000000000000004">
      <c r="A688" t="s">
        <v>1401</v>
      </c>
      <c r="F688" t="s">
        <v>1445</v>
      </c>
    </row>
    <row r="689" spans="1:6" x14ac:dyDescent="0.55000000000000004">
      <c r="A689" t="s">
        <v>718</v>
      </c>
      <c r="F689" t="s">
        <v>1446</v>
      </c>
    </row>
    <row r="690" spans="1:6" x14ac:dyDescent="0.55000000000000004">
      <c r="A690" t="s">
        <v>718</v>
      </c>
      <c r="F690" t="s">
        <v>1447</v>
      </c>
    </row>
    <row r="691" spans="1:6" x14ac:dyDescent="0.55000000000000004">
      <c r="A691" t="s">
        <v>1402</v>
      </c>
      <c r="F691" t="s">
        <v>1448</v>
      </c>
    </row>
    <row r="692" spans="1:6" x14ac:dyDescent="0.55000000000000004">
      <c r="A692" t="s">
        <v>1403</v>
      </c>
      <c r="F692" t="s">
        <v>2066</v>
      </c>
    </row>
    <row r="693" spans="1:6" x14ac:dyDescent="0.55000000000000004">
      <c r="A693" t="s">
        <v>1404</v>
      </c>
      <c r="F693" t="s">
        <v>736</v>
      </c>
    </row>
    <row r="694" spans="1:6" x14ac:dyDescent="0.55000000000000004">
      <c r="A694" t="s">
        <v>1404</v>
      </c>
      <c r="F694" t="s">
        <v>669</v>
      </c>
    </row>
    <row r="695" spans="1:6" x14ac:dyDescent="0.55000000000000004">
      <c r="A695" t="s">
        <v>1404</v>
      </c>
      <c r="F695" t="s">
        <v>1450</v>
      </c>
    </row>
    <row r="696" spans="1:6" x14ac:dyDescent="0.55000000000000004">
      <c r="A696" t="s">
        <v>1405</v>
      </c>
      <c r="F696" t="s">
        <v>1451</v>
      </c>
    </row>
    <row r="697" spans="1:6" x14ac:dyDescent="0.55000000000000004">
      <c r="A697" t="s">
        <v>1406</v>
      </c>
      <c r="F697" t="s">
        <v>1452</v>
      </c>
    </row>
    <row r="698" spans="1:6" x14ac:dyDescent="0.55000000000000004">
      <c r="A698" t="s">
        <v>1407</v>
      </c>
      <c r="F698" t="s">
        <v>1453</v>
      </c>
    </row>
    <row r="699" spans="1:6" x14ac:dyDescent="0.55000000000000004">
      <c r="A699" t="s">
        <v>1408</v>
      </c>
      <c r="F699" t="s">
        <v>1454</v>
      </c>
    </row>
    <row r="700" spans="1:6" x14ac:dyDescent="0.55000000000000004">
      <c r="A700" t="s">
        <v>1409</v>
      </c>
      <c r="F700" t="s">
        <v>1455</v>
      </c>
    </row>
    <row r="701" spans="1:6" x14ac:dyDescent="0.55000000000000004">
      <c r="A701" t="s">
        <v>1410</v>
      </c>
      <c r="F701" t="s">
        <v>1456</v>
      </c>
    </row>
    <row r="702" spans="1:6" x14ac:dyDescent="0.55000000000000004">
      <c r="A702" t="s">
        <v>1411</v>
      </c>
      <c r="F702" t="s">
        <v>1457</v>
      </c>
    </row>
    <row r="703" spans="1:6" x14ac:dyDescent="0.55000000000000004">
      <c r="A703" t="s">
        <v>1412</v>
      </c>
      <c r="F703" t="s">
        <v>1458</v>
      </c>
    </row>
    <row r="704" spans="1:6" x14ac:dyDescent="0.55000000000000004">
      <c r="A704" t="s">
        <v>1413</v>
      </c>
      <c r="F704" t="s">
        <v>1459</v>
      </c>
    </row>
    <row r="705" spans="1:6" x14ac:dyDescent="0.55000000000000004">
      <c r="A705" t="s">
        <v>1414</v>
      </c>
      <c r="F705" t="s">
        <v>1460</v>
      </c>
    </row>
    <row r="706" spans="1:6" x14ac:dyDescent="0.55000000000000004">
      <c r="A706" t="s">
        <v>1415</v>
      </c>
      <c r="F706" t="s">
        <v>1461</v>
      </c>
    </row>
    <row r="707" spans="1:6" x14ac:dyDescent="0.55000000000000004">
      <c r="A707" t="s">
        <v>1416</v>
      </c>
      <c r="F707" t="s">
        <v>1462</v>
      </c>
    </row>
    <row r="708" spans="1:6" x14ac:dyDescent="0.55000000000000004">
      <c r="A708" t="s">
        <v>1417</v>
      </c>
      <c r="F708" t="s">
        <v>1463</v>
      </c>
    </row>
    <row r="709" spans="1:6" x14ac:dyDescent="0.55000000000000004">
      <c r="A709" t="s">
        <v>1418</v>
      </c>
      <c r="F709" t="s">
        <v>1464</v>
      </c>
    </row>
    <row r="710" spans="1:6" x14ac:dyDescent="0.55000000000000004">
      <c r="A710" t="s">
        <v>1419</v>
      </c>
      <c r="F710" t="s">
        <v>1465</v>
      </c>
    </row>
    <row r="711" spans="1:6" x14ac:dyDescent="0.55000000000000004">
      <c r="A711" t="s">
        <v>1420</v>
      </c>
      <c r="F711" t="s">
        <v>1466</v>
      </c>
    </row>
    <row r="712" spans="1:6" x14ac:dyDescent="0.55000000000000004">
      <c r="A712" t="s">
        <v>1421</v>
      </c>
      <c r="F712" t="s">
        <v>1467</v>
      </c>
    </row>
    <row r="713" spans="1:6" x14ac:dyDescent="0.55000000000000004">
      <c r="A713" t="s">
        <v>1422</v>
      </c>
      <c r="F713" t="s">
        <v>703</v>
      </c>
    </row>
    <row r="714" spans="1:6" x14ac:dyDescent="0.55000000000000004">
      <c r="A714" t="s">
        <v>1423</v>
      </c>
      <c r="F714" t="s">
        <v>1469</v>
      </c>
    </row>
    <row r="715" spans="1:6" x14ac:dyDescent="0.55000000000000004">
      <c r="A715" t="s">
        <v>1424</v>
      </c>
      <c r="F715" t="s">
        <v>1470</v>
      </c>
    </row>
    <row r="716" spans="1:6" x14ac:dyDescent="0.55000000000000004">
      <c r="A716" t="s">
        <v>1425</v>
      </c>
      <c r="F716" t="s">
        <v>1471</v>
      </c>
    </row>
    <row r="717" spans="1:6" x14ac:dyDescent="0.55000000000000004">
      <c r="A717" t="s">
        <v>923</v>
      </c>
      <c r="F717" t="s">
        <v>1472</v>
      </c>
    </row>
    <row r="718" spans="1:6" x14ac:dyDescent="0.55000000000000004">
      <c r="A718" t="s">
        <v>1426</v>
      </c>
      <c r="F718" t="s">
        <v>1473</v>
      </c>
    </row>
    <row r="719" spans="1:6" x14ac:dyDescent="0.55000000000000004">
      <c r="A719" t="s">
        <v>1427</v>
      </c>
      <c r="F719" t="s">
        <v>1474</v>
      </c>
    </row>
    <row r="720" spans="1:6" x14ac:dyDescent="0.55000000000000004">
      <c r="A720" t="s">
        <v>1428</v>
      </c>
      <c r="F720" t="s">
        <v>1273</v>
      </c>
    </row>
    <row r="721" spans="1:6" x14ac:dyDescent="0.55000000000000004">
      <c r="A721" t="s">
        <v>1429</v>
      </c>
      <c r="F721" t="s">
        <v>1476</v>
      </c>
    </row>
    <row r="722" spans="1:6" x14ac:dyDescent="0.55000000000000004">
      <c r="A722" t="s">
        <v>1430</v>
      </c>
      <c r="F722" t="s">
        <v>1477</v>
      </c>
    </row>
    <row r="723" spans="1:6" x14ac:dyDescent="0.55000000000000004">
      <c r="A723" t="s">
        <v>1431</v>
      </c>
      <c r="F723" t="s">
        <v>1478</v>
      </c>
    </row>
    <row r="724" spans="1:6" x14ac:dyDescent="0.55000000000000004">
      <c r="A724" t="s">
        <v>1432</v>
      </c>
      <c r="F724" t="s">
        <v>1479</v>
      </c>
    </row>
    <row r="725" spans="1:6" x14ac:dyDescent="0.55000000000000004">
      <c r="A725" t="s">
        <v>1433</v>
      </c>
      <c r="F725" t="s">
        <v>793</v>
      </c>
    </row>
    <row r="726" spans="1:6" x14ac:dyDescent="0.55000000000000004">
      <c r="A726" t="s">
        <v>1434</v>
      </c>
      <c r="F726" t="s">
        <v>1480</v>
      </c>
    </row>
    <row r="727" spans="1:6" x14ac:dyDescent="0.55000000000000004">
      <c r="A727" t="s">
        <v>1435</v>
      </c>
      <c r="F727" t="s">
        <v>1481</v>
      </c>
    </row>
    <row r="728" spans="1:6" x14ac:dyDescent="0.55000000000000004">
      <c r="A728" t="s">
        <v>1436</v>
      </c>
      <c r="F728" t="s">
        <v>1482</v>
      </c>
    </row>
    <row r="729" spans="1:6" x14ac:dyDescent="0.55000000000000004">
      <c r="A729" t="s">
        <v>1437</v>
      </c>
      <c r="F729" t="s">
        <v>1483</v>
      </c>
    </row>
    <row r="730" spans="1:6" x14ac:dyDescent="0.55000000000000004">
      <c r="A730" t="s">
        <v>1438</v>
      </c>
      <c r="F730" t="s">
        <v>1484</v>
      </c>
    </row>
    <row r="731" spans="1:6" x14ac:dyDescent="0.55000000000000004">
      <c r="A731" t="s">
        <v>1439</v>
      </c>
      <c r="F731" t="s">
        <v>1485</v>
      </c>
    </row>
    <row r="732" spans="1:6" x14ac:dyDescent="0.55000000000000004">
      <c r="A732" t="s">
        <v>1439</v>
      </c>
      <c r="F732" t="s">
        <v>1486</v>
      </c>
    </row>
    <row r="733" spans="1:6" x14ac:dyDescent="0.55000000000000004">
      <c r="A733" t="s">
        <v>1440</v>
      </c>
      <c r="F733" t="s">
        <v>1487</v>
      </c>
    </row>
    <row r="734" spans="1:6" x14ac:dyDescent="0.55000000000000004">
      <c r="A734" t="s">
        <v>1441</v>
      </c>
      <c r="F734" t="s">
        <v>1488</v>
      </c>
    </row>
    <row r="735" spans="1:6" x14ac:dyDescent="0.55000000000000004">
      <c r="A735" t="s">
        <v>1442</v>
      </c>
      <c r="F735" t="s">
        <v>1489</v>
      </c>
    </row>
    <row r="736" spans="1:6" x14ac:dyDescent="0.55000000000000004">
      <c r="A736" t="s">
        <v>1443</v>
      </c>
      <c r="F736" t="s">
        <v>667</v>
      </c>
    </row>
    <row r="737" spans="1:6" x14ac:dyDescent="0.55000000000000004">
      <c r="A737" t="s">
        <v>1444</v>
      </c>
      <c r="F737" t="s">
        <v>720</v>
      </c>
    </row>
    <row r="738" spans="1:6" x14ac:dyDescent="0.55000000000000004">
      <c r="A738" t="s">
        <v>1445</v>
      </c>
      <c r="F738" t="s">
        <v>2115</v>
      </c>
    </row>
    <row r="739" spans="1:6" x14ac:dyDescent="0.55000000000000004">
      <c r="A739" t="s">
        <v>1446</v>
      </c>
      <c r="F739" t="s">
        <v>1491</v>
      </c>
    </row>
    <row r="740" spans="1:6" x14ac:dyDescent="0.55000000000000004">
      <c r="A740" t="s">
        <v>1447</v>
      </c>
      <c r="F740" t="s">
        <v>1492</v>
      </c>
    </row>
    <row r="741" spans="1:6" x14ac:dyDescent="0.55000000000000004">
      <c r="A741" t="s">
        <v>1448</v>
      </c>
      <c r="F741" t="s">
        <v>1493</v>
      </c>
    </row>
    <row r="742" spans="1:6" x14ac:dyDescent="0.55000000000000004">
      <c r="A742" t="s">
        <v>1449</v>
      </c>
      <c r="F742" t="s">
        <v>1494</v>
      </c>
    </row>
    <row r="743" spans="1:6" x14ac:dyDescent="0.55000000000000004">
      <c r="A743" t="s">
        <v>736</v>
      </c>
      <c r="F743" t="s">
        <v>1495</v>
      </c>
    </row>
    <row r="744" spans="1:6" x14ac:dyDescent="0.55000000000000004">
      <c r="A744" t="s">
        <v>669</v>
      </c>
      <c r="F744" t="s">
        <v>1496</v>
      </c>
    </row>
    <row r="745" spans="1:6" x14ac:dyDescent="0.55000000000000004">
      <c r="A745" t="s">
        <v>669</v>
      </c>
      <c r="F745" t="s">
        <v>1497</v>
      </c>
    </row>
    <row r="746" spans="1:6" x14ac:dyDescent="0.55000000000000004">
      <c r="A746" t="s">
        <v>1450</v>
      </c>
      <c r="F746" t="s">
        <v>1498</v>
      </c>
    </row>
    <row r="747" spans="1:6" x14ac:dyDescent="0.55000000000000004">
      <c r="A747" t="s">
        <v>1451</v>
      </c>
      <c r="F747" t="s">
        <v>1499</v>
      </c>
    </row>
    <row r="748" spans="1:6" x14ac:dyDescent="0.55000000000000004">
      <c r="A748" t="s">
        <v>1452</v>
      </c>
      <c r="F748" t="s">
        <v>1500</v>
      </c>
    </row>
    <row r="749" spans="1:6" x14ac:dyDescent="0.55000000000000004">
      <c r="A749" t="s">
        <v>1453</v>
      </c>
      <c r="F749" t="s">
        <v>1501</v>
      </c>
    </row>
    <row r="750" spans="1:6" x14ac:dyDescent="0.55000000000000004">
      <c r="A750" t="s">
        <v>1454</v>
      </c>
      <c r="F750" t="s">
        <v>1502</v>
      </c>
    </row>
    <row r="751" spans="1:6" x14ac:dyDescent="0.55000000000000004">
      <c r="A751" t="s">
        <v>1455</v>
      </c>
      <c r="F751" t="s">
        <v>1503</v>
      </c>
    </row>
    <row r="752" spans="1:6" x14ac:dyDescent="0.55000000000000004">
      <c r="A752" t="s">
        <v>1456</v>
      </c>
      <c r="F752" t="s">
        <v>2067</v>
      </c>
    </row>
    <row r="753" spans="1:6" x14ac:dyDescent="0.55000000000000004">
      <c r="A753" t="s">
        <v>1457</v>
      </c>
      <c r="F753" t="s">
        <v>1505</v>
      </c>
    </row>
    <row r="754" spans="1:6" x14ac:dyDescent="0.55000000000000004">
      <c r="A754" t="s">
        <v>1458</v>
      </c>
      <c r="F754" t="s">
        <v>1506</v>
      </c>
    </row>
    <row r="755" spans="1:6" x14ac:dyDescent="0.55000000000000004">
      <c r="A755" t="s">
        <v>1459</v>
      </c>
      <c r="F755" t="s">
        <v>1507</v>
      </c>
    </row>
    <row r="756" spans="1:6" x14ac:dyDescent="0.55000000000000004">
      <c r="A756" t="s">
        <v>1460</v>
      </c>
      <c r="F756" t="s">
        <v>1508</v>
      </c>
    </row>
    <row r="757" spans="1:6" x14ac:dyDescent="0.55000000000000004">
      <c r="A757" t="s">
        <v>1461</v>
      </c>
      <c r="F757" t="s">
        <v>1509</v>
      </c>
    </row>
    <row r="758" spans="1:6" x14ac:dyDescent="0.55000000000000004">
      <c r="A758" t="s">
        <v>1462</v>
      </c>
      <c r="F758" t="s">
        <v>1510</v>
      </c>
    </row>
    <row r="759" spans="1:6" x14ac:dyDescent="0.55000000000000004">
      <c r="A759" t="s">
        <v>1463</v>
      </c>
      <c r="F759" t="s">
        <v>1511</v>
      </c>
    </row>
    <row r="760" spans="1:6" x14ac:dyDescent="0.55000000000000004">
      <c r="A760" t="s">
        <v>1464</v>
      </c>
      <c r="F760" t="s">
        <v>1512</v>
      </c>
    </row>
    <row r="761" spans="1:6" x14ac:dyDescent="0.55000000000000004">
      <c r="A761" t="s">
        <v>1465</v>
      </c>
      <c r="F761" t="s">
        <v>1513</v>
      </c>
    </row>
    <row r="762" spans="1:6" x14ac:dyDescent="0.55000000000000004">
      <c r="A762" t="s">
        <v>1466</v>
      </c>
      <c r="F762" t="s">
        <v>1514</v>
      </c>
    </row>
    <row r="763" spans="1:6" x14ac:dyDescent="0.55000000000000004">
      <c r="A763" t="s">
        <v>1467</v>
      </c>
      <c r="F763" t="s">
        <v>1515</v>
      </c>
    </row>
    <row r="764" spans="1:6" x14ac:dyDescent="0.55000000000000004">
      <c r="A764" t="s">
        <v>1468</v>
      </c>
      <c r="F764" t="s">
        <v>1516</v>
      </c>
    </row>
    <row r="765" spans="1:6" x14ac:dyDescent="0.55000000000000004">
      <c r="A765" t="s">
        <v>1469</v>
      </c>
      <c r="F765" t="s">
        <v>1517</v>
      </c>
    </row>
    <row r="766" spans="1:6" x14ac:dyDescent="0.55000000000000004">
      <c r="A766" t="s">
        <v>1470</v>
      </c>
      <c r="F766" t="s">
        <v>1518</v>
      </c>
    </row>
    <row r="767" spans="1:6" x14ac:dyDescent="0.55000000000000004">
      <c r="A767" t="s">
        <v>1471</v>
      </c>
      <c r="F767" t="s">
        <v>1519</v>
      </c>
    </row>
    <row r="768" spans="1:6" x14ac:dyDescent="0.55000000000000004">
      <c r="A768" t="s">
        <v>1472</v>
      </c>
      <c r="F768" t="s">
        <v>1520</v>
      </c>
    </row>
    <row r="769" spans="1:6" x14ac:dyDescent="0.55000000000000004">
      <c r="A769" t="s">
        <v>1473</v>
      </c>
      <c r="F769" t="s">
        <v>1521</v>
      </c>
    </row>
    <row r="770" spans="1:6" x14ac:dyDescent="0.55000000000000004">
      <c r="A770" t="s">
        <v>1474</v>
      </c>
      <c r="F770" t="s">
        <v>1522</v>
      </c>
    </row>
    <row r="771" spans="1:6" x14ac:dyDescent="0.55000000000000004">
      <c r="A771" t="s">
        <v>1475</v>
      </c>
      <c r="F771" t="s">
        <v>1523</v>
      </c>
    </row>
    <row r="772" spans="1:6" x14ac:dyDescent="0.55000000000000004">
      <c r="A772" t="s">
        <v>1476</v>
      </c>
      <c r="F772" t="s">
        <v>1524</v>
      </c>
    </row>
    <row r="773" spans="1:6" x14ac:dyDescent="0.55000000000000004">
      <c r="A773" t="s">
        <v>1477</v>
      </c>
      <c r="F773" t="s">
        <v>1525</v>
      </c>
    </row>
    <row r="774" spans="1:6" x14ac:dyDescent="0.55000000000000004">
      <c r="A774" t="s">
        <v>1478</v>
      </c>
      <c r="F774" t="s">
        <v>2068</v>
      </c>
    </row>
    <row r="775" spans="1:6" x14ac:dyDescent="0.55000000000000004">
      <c r="A775" t="s">
        <v>1479</v>
      </c>
      <c r="F775" t="s">
        <v>1527</v>
      </c>
    </row>
    <row r="776" spans="1:6" x14ac:dyDescent="0.55000000000000004">
      <c r="A776" t="s">
        <v>793</v>
      </c>
      <c r="F776" t="s">
        <v>903</v>
      </c>
    </row>
    <row r="777" spans="1:6" x14ac:dyDescent="0.55000000000000004">
      <c r="A777" t="s">
        <v>1480</v>
      </c>
      <c r="F777" t="s">
        <v>2069</v>
      </c>
    </row>
    <row r="778" spans="1:6" x14ac:dyDescent="0.55000000000000004">
      <c r="A778" t="s">
        <v>1481</v>
      </c>
      <c r="F778" t="s">
        <v>1529</v>
      </c>
    </row>
    <row r="779" spans="1:6" x14ac:dyDescent="0.55000000000000004">
      <c r="A779" t="s">
        <v>1482</v>
      </c>
      <c r="F779" t="s">
        <v>2070</v>
      </c>
    </row>
    <row r="780" spans="1:6" x14ac:dyDescent="0.55000000000000004">
      <c r="A780" t="s">
        <v>1483</v>
      </c>
      <c r="F780" t="s">
        <v>2116</v>
      </c>
    </row>
    <row r="781" spans="1:6" x14ac:dyDescent="0.55000000000000004">
      <c r="A781" t="s">
        <v>1484</v>
      </c>
      <c r="F781" t="s">
        <v>1532</v>
      </c>
    </row>
    <row r="782" spans="1:6" x14ac:dyDescent="0.55000000000000004">
      <c r="A782" t="s">
        <v>1485</v>
      </c>
      <c r="F782" t="s">
        <v>1533</v>
      </c>
    </row>
    <row r="783" spans="1:6" x14ac:dyDescent="0.55000000000000004">
      <c r="A783" t="s">
        <v>1486</v>
      </c>
      <c r="F783" t="s">
        <v>1534</v>
      </c>
    </row>
    <row r="784" spans="1:6" x14ac:dyDescent="0.55000000000000004">
      <c r="A784" t="s">
        <v>1487</v>
      </c>
      <c r="F784" t="s">
        <v>2117</v>
      </c>
    </row>
    <row r="785" spans="1:6" x14ac:dyDescent="0.55000000000000004">
      <c r="A785" t="s">
        <v>1488</v>
      </c>
      <c r="F785" t="s">
        <v>1536</v>
      </c>
    </row>
    <row r="786" spans="1:6" x14ac:dyDescent="0.55000000000000004">
      <c r="A786" t="s">
        <v>1489</v>
      </c>
      <c r="F786" t="s">
        <v>1538</v>
      </c>
    </row>
    <row r="787" spans="1:6" x14ac:dyDescent="0.55000000000000004">
      <c r="A787" t="s">
        <v>667</v>
      </c>
      <c r="F787" t="s">
        <v>1539</v>
      </c>
    </row>
    <row r="788" spans="1:6" x14ac:dyDescent="0.55000000000000004">
      <c r="A788" t="s">
        <v>720</v>
      </c>
      <c r="F788" t="s">
        <v>2071</v>
      </c>
    </row>
    <row r="789" spans="1:6" x14ac:dyDescent="0.55000000000000004">
      <c r="A789" t="s">
        <v>1490</v>
      </c>
      <c r="F789" t="s">
        <v>2118</v>
      </c>
    </row>
    <row r="790" spans="1:6" x14ac:dyDescent="0.55000000000000004">
      <c r="A790" t="s">
        <v>1491</v>
      </c>
      <c r="F790" t="s">
        <v>1542</v>
      </c>
    </row>
    <row r="791" spans="1:6" x14ac:dyDescent="0.55000000000000004">
      <c r="A791" t="s">
        <v>1492</v>
      </c>
      <c r="F791" t="s">
        <v>1543</v>
      </c>
    </row>
    <row r="792" spans="1:6" x14ac:dyDescent="0.55000000000000004">
      <c r="A792" t="s">
        <v>1493</v>
      </c>
      <c r="F792" t="s">
        <v>1544</v>
      </c>
    </row>
    <row r="793" spans="1:6" x14ac:dyDescent="0.55000000000000004">
      <c r="A793" t="s">
        <v>1494</v>
      </c>
      <c r="F793" t="s">
        <v>1545</v>
      </c>
    </row>
    <row r="794" spans="1:6" x14ac:dyDescent="0.55000000000000004">
      <c r="A794" t="s">
        <v>1495</v>
      </c>
      <c r="F794" t="s">
        <v>1546</v>
      </c>
    </row>
    <row r="795" spans="1:6" x14ac:dyDescent="0.55000000000000004">
      <c r="A795" t="s">
        <v>1496</v>
      </c>
      <c r="F795" t="s">
        <v>1547</v>
      </c>
    </row>
    <row r="796" spans="1:6" x14ac:dyDescent="0.55000000000000004">
      <c r="A796" t="s">
        <v>1497</v>
      </c>
      <c r="F796" t="s">
        <v>2119</v>
      </c>
    </row>
    <row r="797" spans="1:6" x14ac:dyDescent="0.55000000000000004">
      <c r="A797" t="s">
        <v>1498</v>
      </c>
      <c r="F797" t="s">
        <v>2072</v>
      </c>
    </row>
    <row r="798" spans="1:6" x14ac:dyDescent="0.55000000000000004">
      <c r="A798" t="s">
        <v>1499</v>
      </c>
      <c r="F798" t="s">
        <v>1550</v>
      </c>
    </row>
    <row r="799" spans="1:6" x14ac:dyDescent="0.55000000000000004">
      <c r="A799" t="s">
        <v>1500</v>
      </c>
      <c r="F799" t="s">
        <v>1551</v>
      </c>
    </row>
    <row r="800" spans="1:6" x14ac:dyDescent="0.55000000000000004">
      <c r="A800" t="s">
        <v>1501</v>
      </c>
      <c r="F800" t="s">
        <v>1552</v>
      </c>
    </row>
    <row r="801" spans="1:6" x14ac:dyDescent="0.55000000000000004">
      <c r="A801" t="s">
        <v>1502</v>
      </c>
      <c r="F801" t="s">
        <v>1553</v>
      </c>
    </row>
    <row r="802" spans="1:6" x14ac:dyDescent="0.55000000000000004">
      <c r="A802" t="s">
        <v>1503</v>
      </c>
      <c r="F802" t="s">
        <v>1554</v>
      </c>
    </row>
    <row r="803" spans="1:6" x14ac:dyDescent="0.55000000000000004">
      <c r="A803" t="s">
        <v>1504</v>
      </c>
      <c r="F803" t="s">
        <v>1555</v>
      </c>
    </row>
    <row r="804" spans="1:6" x14ac:dyDescent="0.55000000000000004">
      <c r="A804" t="s">
        <v>1505</v>
      </c>
      <c r="F804" t="s">
        <v>2073</v>
      </c>
    </row>
    <row r="805" spans="1:6" x14ac:dyDescent="0.55000000000000004">
      <c r="A805" t="s">
        <v>1506</v>
      </c>
      <c r="F805" t="s">
        <v>1557</v>
      </c>
    </row>
    <row r="806" spans="1:6" x14ac:dyDescent="0.55000000000000004">
      <c r="A806" t="s">
        <v>1507</v>
      </c>
      <c r="F806" t="s">
        <v>1558</v>
      </c>
    </row>
    <row r="807" spans="1:6" x14ac:dyDescent="0.55000000000000004">
      <c r="A807" t="s">
        <v>1508</v>
      </c>
      <c r="F807" t="s">
        <v>1559</v>
      </c>
    </row>
    <row r="808" spans="1:6" x14ac:dyDescent="0.55000000000000004">
      <c r="A808" t="s">
        <v>1509</v>
      </c>
      <c r="F808" t="s">
        <v>1560</v>
      </c>
    </row>
    <row r="809" spans="1:6" x14ac:dyDescent="0.55000000000000004">
      <c r="A809" t="s">
        <v>1510</v>
      </c>
      <c r="F809" t="s">
        <v>2120</v>
      </c>
    </row>
    <row r="810" spans="1:6" x14ac:dyDescent="0.55000000000000004">
      <c r="A810" t="s">
        <v>1511</v>
      </c>
      <c r="F810" t="s">
        <v>1562</v>
      </c>
    </row>
    <row r="811" spans="1:6" x14ac:dyDescent="0.55000000000000004">
      <c r="A811" t="s">
        <v>1512</v>
      </c>
      <c r="F811" t="s">
        <v>1563</v>
      </c>
    </row>
    <row r="812" spans="1:6" x14ac:dyDescent="0.55000000000000004">
      <c r="A812" t="s">
        <v>1513</v>
      </c>
      <c r="F812" t="s">
        <v>1564</v>
      </c>
    </row>
    <row r="813" spans="1:6" x14ac:dyDescent="0.55000000000000004">
      <c r="A813" t="s">
        <v>1514</v>
      </c>
      <c r="F813" t="s">
        <v>1565</v>
      </c>
    </row>
    <row r="814" spans="1:6" x14ac:dyDescent="0.55000000000000004">
      <c r="A814" t="s">
        <v>1515</v>
      </c>
      <c r="F814" t="s">
        <v>1566</v>
      </c>
    </row>
    <row r="815" spans="1:6" x14ac:dyDescent="0.55000000000000004">
      <c r="A815" t="s">
        <v>1516</v>
      </c>
      <c r="F815" t="s">
        <v>1567</v>
      </c>
    </row>
    <row r="816" spans="1:6" x14ac:dyDescent="0.55000000000000004">
      <c r="A816" t="s">
        <v>1517</v>
      </c>
      <c r="F816" t="s">
        <v>1568</v>
      </c>
    </row>
    <row r="817" spans="1:6" x14ac:dyDescent="0.55000000000000004">
      <c r="A817" t="s">
        <v>1518</v>
      </c>
      <c r="F817" t="s">
        <v>1569</v>
      </c>
    </row>
    <row r="818" spans="1:6" x14ac:dyDescent="0.55000000000000004">
      <c r="A818" t="s">
        <v>1519</v>
      </c>
      <c r="F818" t="s">
        <v>1570</v>
      </c>
    </row>
    <row r="819" spans="1:6" x14ac:dyDescent="0.55000000000000004">
      <c r="A819" t="s">
        <v>1520</v>
      </c>
      <c r="F819" t="s">
        <v>1571</v>
      </c>
    </row>
    <row r="820" spans="1:6" x14ac:dyDescent="0.55000000000000004">
      <c r="A820" t="s">
        <v>1520</v>
      </c>
      <c r="F820" t="s">
        <v>1572</v>
      </c>
    </row>
    <row r="821" spans="1:6" x14ac:dyDescent="0.55000000000000004">
      <c r="A821" t="s">
        <v>1521</v>
      </c>
      <c r="F821" t="s">
        <v>1573</v>
      </c>
    </row>
    <row r="822" spans="1:6" x14ac:dyDescent="0.55000000000000004">
      <c r="A822" t="s">
        <v>1522</v>
      </c>
      <c r="F822" t="s">
        <v>1574</v>
      </c>
    </row>
    <row r="823" spans="1:6" x14ac:dyDescent="0.55000000000000004">
      <c r="A823" t="s">
        <v>1523</v>
      </c>
      <c r="F823" t="s">
        <v>1575</v>
      </c>
    </row>
    <row r="824" spans="1:6" x14ac:dyDescent="0.55000000000000004">
      <c r="A824" t="s">
        <v>1524</v>
      </c>
      <c r="F824" t="s">
        <v>1576</v>
      </c>
    </row>
    <row r="825" spans="1:6" x14ac:dyDescent="0.55000000000000004">
      <c r="A825" t="s">
        <v>1525</v>
      </c>
      <c r="F825" t="s">
        <v>1577</v>
      </c>
    </row>
    <row r="826" spans="1:6" x14ac:dyDescent="0.55000000000000004">
      <c r="A826" t="s">
        <v>1526</v>
      </c>
      <c r="F826" t="s">
        <v>1578</v>
      </c>
    </row>
    <row r="827" spans="1:6" x14ac:dyDescent="0.55000000000000004">
      <c r="A827" t="s">
        <v>1527</v>
      </c>
      <c r="F827" t="s">
        <v>1579</v>
      </c>
    </row>
    <row r="828" spans="1:6" x14ac:dyDescent="0.55000000000000004">
      <c r="A828" t="s">
        <v>903</v>
      </c>
      <c r="F828" t="s">
        <v>1580</v>
      </c>
    </row>
    <row r="829" spans="1:6" x14ac:dyDescent="0.55000000000000004">
      <c r="A829" t="s">
        <v>903</v>
      </c>
      <c r="F829" t="s">
        <v>1581</v>
      </c>
    </row>
    <row r="830" spans="1:6" x14ac:dyDescent="0.55000000000000004">
      <c r="A830" t="s">
        <v>1528</v>
      </c>
      <c r="F830" t="s">
        <v>1582</v>
      </c>
    </row>
    <row r="831" spans="1:6" x14ac:dyDescent="0.55000000000000004">
      <c r="A831" t="s">
        <v>1529</v>
      </c>
      <c r="F831" t="s">
        <v>1583</v>
      </c>
    </row>
    <row r="832" spans="1:6" x14ac:dyDescent="0.55000000000000004">
      <c r="A832" t="s">
        <v>1530</v>
      </c>
      <c r="F832" t="s">
        <v>1584</v>
      </c>
    </row>
    <row r="833" spans="1:6" x14ac:dyDescent="0.55000000000000004">
      <c r="A833" t="s">
        <v>1531</v>
      </c>
      <c r="F833" t="s">
        <v>1585</v>
      </c>
    </row>
    <row r="834" spans="1:6" x14ac:dyDescent="0.55000000000000004">
      <c r="A834" t="s">
        <v>1532</v>
      </c>
      <c r="F834" t="s">
        <v>2121</v>
      </c>
    </row>
    <row r="835" spans="1:6" x14ac:dyDescent="0.55000000000000004">
      <c r="A835" t="s">
        <v>1533</v>
      </c>
      <c r="F835" t="s">
        <v>1587</v>
      </c>
    </row>
    <row r="836" spans="1:6" x14ac:dyDescent="0.55000000000000004">
      <c r="A836" t="s">
        <v>1534</v>
      </c>
      <c r="F836" t="s">
        <v>1588</v>
      </c>
    </row>
    <row r="837" spans="1:6" x14ac:dyDescent="0.55000000000000004">
      <c r="A837" t="s">
        <v>1535</v>
      </c>
      <c r="F837" t="s">
        <v>1589</v>
      </c>
    </row>
    <row r="838" spans="1:6" x14ac:dyDescent="0.55000000000000004">
      <c r="A838" t="s">
        <v>1536</v>
      </c>
      <c r="F838" t="s">
        <v>1590</v>
      </c>
    </row>
    <row r="839" spans="1:6" x14ac:dyDescent="0.55000000000000004">
      <c r="A839" t="s">
        <v>1538</v>
      </c>
      <c r="F839" t="s">
        <v>1591</v>
      </c>
    </row>
    <row r="840" spans="1:6" x14ac:dyDescent="0.55000000000000004">
      <c r="A840" t="s">
        <v>1539</v>
      </c>
      <c r="F840" t="s">
        <v>1592</v>
      </c>
    </row>
    <row r="841" spans="1:6" x14ac:dyDescent="0.55000000000000004">
      <c r="A841" t="s">
        <v>1540</v>
      </c>
      <c r="F841" t="s">
        <v>1593</v>
      </c>
    </row>
    <row r="842" spans="1:6" x14ac:dyDescent="0.55000000000000004">
      <c r="A842" t="s">
        <v>1541</v>
      </c>
      <c r="F842" t="s">
        <v>1594</v>
      </c>
    </row>
    <row r="843" spans="1:6" x14ac:dyDescent="0.55000000000000004">
      <c r="A843" t="s">
        <v>1542</v>
      </c>
      <c r="F843" t="s">
        <v>1595</v>
      </c>
    </row>
    <row r="844" spans="1:6" x14ac:dyDescent="0.55000000000000004">
      <c r="A844" t="s">
        <v>1543</v>
      </c>
      <c r="F844" t="s">
        <v>1596</v>
      </c>
    </row>
    <row r="845" spans="1:6" x14ac:dyDescent="0.55000000000000004">
      <c r="A845" t="s">
        <v>1544</v>
      </c>
      <c r="F845" t="s">
        <v>1597</v>
      </c>
    </row>
    <row r="846" spans="1:6" x14ac:dyDescent="0.55000000000000004">
      <c r="A846" t="s">
        <v>1545</v>
      </c>
      <c r="F846" t="s">
        <v>1598</v>
      </c>
    </row>
    <row r="847" spans="1:6" x14ac:dyDescent="0.55000000000000004">
      <c r="A847" t="s">
        <v>1546</v>
      </c>
      <c r="F847" t="s">
        <v>1599</v>
      </c>
    </row>
    <row r="848" spans="1:6" x14ac:dyDescent="0.55000000000000004">
      <c r="A848" t="s">
        <v>1547</v>
      </c>
      <c r="F848" t="s">
        <v>1600</v>
      </c>
    </row>
    <row r="849" spans="1:6" x14ac:dyDescent="0.55000000000000004">
      <c r="A849" t="s">
        <v>1548</v>
      </c>
      <c r="F849" t="s">
        <v>1601</v>
      </c>
    </row>
    <row r="850" spans="1:6" x14ac:dyDescent="0.55000000000000004">
      <c r="A850" t="s">
        <v>1549</v>
      </c>
      <c r="F850" t="s">
        <v>1602</v>
      </c>
    </row>
    <row r="851" spans="1:6" x14ac:dyDescent="0.55000000000000004">
      <c r="A851" t="s">
        <v>1550</v>
      </c>
      <c r="F851" t="s">
        <v>1603</v>
      </c>
    </row>
    <row r="852" spans="1:6" x14ac:dyDescent="0.55000000000000004">
      <c r="A852" t="s">
        <v>1551</v>
      </c>
      <c r="F852" t="s">
        <v>1604</v>
      </c>
    </row>
    <row r="853" spans="1:6" x14ac:dyDescent="0.55000000000000004">
      <c r="A853" t="s">
        <v>1552</v>
      </c>
      <c r="F853" t="s">
        <v>1605</v>
      </c>
    </row>
    <row r="854" spans="1:6" x14ac:dyDescent="0.55000000000000004">
      <c r="A854" t="s">
        <v>1553</v>
      </c>
      <c r="F854" t="s">
        <v>1606</v>
      </c>
    </row>
    <row r="855" spans="1:6" x14ac:dyDescent="0.55000000000000004">
      <c r="A855" t="s">
        <v>1554</v>
      </c>
      <c r="F855" t="s">
        <v>1607</v>
      </c>
    </row>
    <row r="856" spans="1:6" x14ac:dyDescent="0.55000000000000004">
      <c r="A856" t="s">
        <v>1555</v>
      </c>
      <c r="F856" t="s">
        <v>1608</v>
      </c>
    </row>
    <row r="857" spans="1:6" x14ac:dyDescent="0.55000000000000004">
      <c r="A857" t="s">
        <v>1556</v>
      </c>
      <c r="F857" t="s">
        <v>1609</v>
      </c>
    </row>
    <row r="858" spans="1:6" x14ac:dyDescent="0.55000000000000004">
      <c r="A858" t="s">
        <v>1557</v>
      </c>
      <c r="F858" t="s">
        <v>1610</v>
      </c>
    </row>
    <row r="859" spans="1:6" x14ac:dyDescent="0.55000000000000004">
      <c r="A859" t="s">
        <v>1558</v>
      </c>
      <c r="F859" t="s">
        <v>1611</v>
      </c>
    </row>
    <row r="860" spans="1:6" x14ac:dyDescent="0.55000000000000004">
      <c r="A860" t="s">
        <v>1558</v>
      </c>
      <c r="F860" t="s">
        <v>1612</v>
      </c>
    </row>
    <row r="861" spans="1:6" x14ac:dyDescent="0.55000000000000004">
      <c r="A861" t="s">
        <v>1559</v>
      </c>
      <c r="F861" t="s">
        <v>1613</v>
      </c>
    </row>
    <row r="862" spans="1:6" x14ac:dyDescent="0.55000000000000004">
      <c r="A862" t="s">
        <v>1560</v>
      </c>
      <c r="F862" t="s">
        <v>1614</v>
      </c>
    </row>
    <row r="863" spans="1:6" x14ac:dyDescent="0.55000000000000004">
      <c r="A863" t="s">
        <v>1561</v>
      </c>
      <c r="F863" t="s">
        <v>1615</v>
      </c>
    </row>
    <row r="864" spans="1:6" x14ac:dyDescent="0.55000000000000004">
      <c r="A864" t="s">
        <v>1562</v>
      </c>
      <c r="F864" t="s">
        <v>1616</v>
      </c>
    </row>
    <row r="865" spans="1:6" x14ac:dyDescent="0.55000000000000004">
      <c r="A865" t="s">
        <v>1563</v>
      </c>
      <c r="F865" t="s">
        <v>1617</v>
      </c>
    </row>
    <row r="866" spans="1:6" x14ac:dyDescent="0.55000000000000004">
      <c r="A866" t="s">
        <v>1564</v>
      </c>
      <c r="F866" t="s">
        <v>1618</v>
      </c>
    </row>
    <row r="867" spans="1:6" x14ac:dyDescent="0.55000000000000004">
      <c r="A867" t="s">
        <v>1565</v>
      </c>
      <c r="F867" t="s">
        <v>1619</v>
      </c>
    </row>
    <row r="868" spans="1:6" x14ac:dyDescent="0.55000000000000004">
      <c r="A868" t="s">
        <v>1566</v>
      </c>
      <c r="F868" t="s">
        <v>1620</v>
      </c>
    </row>
    <row r="869" spans="1:6" x14ac:dyDescent="0.55000000000000004">
      <c r="A869" t="s">
        <v>1567</v>
      </c>
      <c r="F869" t="s">
        <v>1621</v>
      </c>
    </row>
    <row r="870" spans="1:6" x14ac:dyDescent="0.55000000000000004">
      <c r="A870" t="s">
        <v>1568</v>
      </c>
      <c r="F870" t="s">
        <v>1622</v>
      </c>
    </row>
    <row r="871" spans="1:6" x14ac:dyDescent="0.55000000000000004">
      <c r="A871" t="s">
        <v>1569</v>
      </c>
      <c r="F871" t="s">
        <v>1623</v>
      </c>
    </row>
    <row r="872" spans="1:6" x14ac:dyDescent="0.55000000000000004">
      <c r="A872" t="s">
        <v>1569</v>
      </c>
      <c r="F872" t="s">
        <v>1624</v>
      </c>
    </row>
    <row r="873" spans="1:6" x14ac:dyDescent="0.55000000000000004">
      <c r="A873" t="s">
        <v>1570</v>
      </c>
      <c r="F873" t="s">
        <v>1625</v>
      </c>
    </row>
    <row r="874" spans="1:6" x14ac:dyDescent="0.55000000000000004">
      <c r="A874" t="s">
        <v>1571</v>
      </c>
      <c r="F874" t="s">
        <v>1626</v>
      </c>
    </row>
    <row r="875" spans="1:6" x14ac:dyDescent="0.55000000000000004">
      <c r="A875" t="s">
        <v>1572</v>
      </c>
      <c r="F875" t="s">
        <v>1627</v>
      </c>
    </row>
    <row r="876" spans="1:6" x14ac:dyDescent="0.55000000000000004">
      <c r="A876" t="s">
        <v>1573</v>
      </c>
      <c r="F876" t="s">
        <v>1628</v>
      </c>
    </row>
    <row r="877" spans="1:6" x14ac:dyDescent="0.55000000000000004">
      <c r="A877" t="s">
        <v>1574</v>
      </c>
      <c r="F877" t="s">
        <v>1629</v>
      </c>
    </row>
    <row r="878" spans="1:6" x14ac:dyDescent="0.55000000000000004">
      <c r="A878" t="s">
        <v>1575</v>
      </c>
      <c r="F878" t="s">
        <v>1630</v>
      </c>
    </row>
    <row r="879" spans="1:6" x14ac:dyDescent="0.55000000000000004">
      <c r="A879" t="s">
        <v>1576</v>
      </c>
      <c r="F879" t="s">
        <v>1631</v>
      </c>
    </row>
    <row r="880" spans="1:6" x14ac:dyDescent="0.55000000000000004">
      <c r="A880" t="s">
        <v>1577</v>
      </c>
      <c r="F880" t="s">
        <v>1632</v>
      </c>
    </row>
    <row r="881" spans="1:6" x14ac:dyDescent="0.55000000000000004">
      <c r="A881" t="s">
        <v>1578</v>
      </c>
      <c r="F881" t="s">
        <v>1633</v>
      </c>
    </row>
    <row r="882" spans="1:6" x14ac:dyDescent="0.55000000000000004">
      <c r="A882" t="s">
        <v>1579</v>
      </c>
      <c r="F882" t="s">
        <v>2074</v>
      </c>
    </row>
    <row r="883" spans="1:6" x14ac:dyDescent="0.55000000000000004">
      <c r="A883" t="s">
        <v>1580</v>
      </c>
      <c r="F883" t="s">
        <v>1635</v>
      </c>
    </row>
    <row r="884" spans="1:6" x14ac:dyDescent="0.55000000000000004">
      <c r="A884" t="s">
        <v>1581</v>
      </c>
      <c r="F884" t="s">
        <v>1636</v>
      </c>
    </row>
    <row r="885" spans="1:6" x14ac:dyDescent="0.55000000000000004">
      <c r="A885" t="s">
        <v>1582</v>
      </c>
      <c r="F885" t="s">
        <v>1637</v>
      </c>
    </row>
    <row r="886" spans="1:6" x14ac:dyDescent="0.55000000000000004">
      <c r="A886" t="s">
        <v>1583</v>
      </c>
      <c r="F886" t="s">
        <v>1638</v>
      </c>
    </row>
    <row r="887" spans="1:6" x14ac:dyDescent="0.55000000000000004">
      <c r="A887" t="s">
        <v>1584</v>
      </c>
      <c r="F887" t="s">
        <v>2122</v>
      </c>
    </row>
    <row r="888" spans="1:6" x14ac:dyDescent="0.55000000000000004">
      <c r="A888" t="s">
        <v>1585</v>
      </c>
      <c r="F888" t="s">
        <v>1640</v>
      </c>
    </row>
    <row r="889" spans="1:6" x14ac:dyDescent="0.55000000000000004">
      <c r="A889" t="s">
        <v>1586</v>
      </c>
      <c r="F889" t="s">
        <v>1641</v>
      </c>
    </row>
    <row r="890" spans="1:6" x14ac:dyDescent="0.55000000000000004">
      <c r="A890" t="s">
        <v>1587</v>
      </c>
      <c r="F890" t="s">
        <v>2123</v>
      </c>
    </row>
    <row r="891" spans="1:6" x14ac:dyDescent="0.55000000000000004">
      <c r="A891" t="s">
        <v>1588</v>
      </c>
      <c r="F891" t="s">
        <v>1643</v>
      </c>
    </row>
    <row r="892" spans="1:6" x14ac:dyDescent="0.55000000000000004">
      <c r="A892" t="s">
        <v>1589</v>
      </c>
      <c r="F892" t="s">
        <v>1644</v>
      </c>
    </row>
    <row r="893" spans="1:6" x14ac:dyDescent="0.55000000000000004">
      <c r="A893" t="s">
        <v>1590</v>
      </c>
      <c r="F893" t="s">
        <v>1645</v>
      </c>
    </row>
    <row r="894" spans="1:6" x14ac:dyDescent="0.55000000000000004">
      <c r="A894" t="s">
        <v>1591</v>
      </c>
      <c r="F894" t="s">
        <v>1646</v>
      </c>
    </row>
    <row r="895" spans="1:6" x14ac:dyDescent="0.55000000000000004">
      <c r="A895" t="s">
        <v>1592</v>
      </c>
      <c r="F895" t="s">
        <v>1647</v>
      </c>
    </row>
    <row r="896" spans="1:6" x14ac:dyDescent="0.55000000000000004">
      <c r="A896" t="s">
        <v>1593</v>
      </c>
      <c r="F896" t="s">
        <v>2075</v>
      </c>
    </row>
    <row r="897" spans="1:6" x14ac:dyDescent="0.55000000000000004">
      <c r="A897" t="s">
        <v>1594</v>
      </c>
      <c r="F897" t="s">
        <v>1649</v>
      </c>
    </row>
    <row r="898" spans="1:6" x14ac:dyDescent="0.55000000000000004">
      <c r="A898" t="s">
        <v>1595</v>
      </c>
      <c r="F898" t="s">
        <v>1650</v>
      </c>
    </row>
    <row r="899" spans="1:6" x14ac:dyDescent="0.55000000000000004">
      <c r="A899" t="s">
        <v>1596</v>
      </c>
      <c r="F899" t="s">
        <v>1651</v>
      </c>
    </row>
    <row r="900" spans="1:6" x14ac:dyDescent="0.55000000000000004">
      <c r="A900" t="s">
        <v>1597</v>
      </c>
      <c r="F900" t="s">
        <v>1652</v>
      </c>
    </row>
    <row r="901" spans="1:6" x14ac:dyDescent="0.55000000000000004">
      <c r="A901" t="s">
        <v>1598</v>
      </c>
      <c r="F901" t="s">
        <v>1653</v>
      </c>
    </row>
    <row r="902" spans="1:6" x14ac:dyDescent="0.55000000000000004">
      <c r="A902" t="s">
        <v>1599</v>
      </c>
      <c r="F902" t="s">
        <v>1654</v>
      </c>
    </row>
    <row r="903" spans="1:6" x14ac:dyDescent="0.55000000000000004">
      <c r="A903" t="s">
        <v>1600</v>
      </c>
      <c r="F903" t="s">
        <v>1655</v>
      </c>
    </row>
    <row r="904" spans="1:6" x14ac:dyDescent="0.55000000000000004">
      <c r="A904" t="s">
        <v>1601</v>
      </c>
      <c r="F904" t="s">
        <v>1656</v>
      </c>
    </row>
    <row r="905" spans="1:6" x14ac:dyDescent="0.55000000000000004">
      <c r="A905" t="s">
        <v>1602</v>
      </c>
      <c r="F905" t="s">
        <v>1657</v>
      </c>
    </row>
    <row r="906" spans="1:6" x14ac:dyDescent="0.55000000000000004">
      <c r="A906" t="s">
        <v>1603</v>
      </c>
      <c r="F906" t="s">
        <v>1658</v>
      </c>
    </row>
    <row r="907" spans="1:6" x14ac:dyDescent="0.55000000000000004">
      <c r="A907" t="s">
        <v>1604</v>
      </c>
      <c r="F907" t="s">
        <v>1659</v>
      </c>
    </row>
    <row r="908" spans="1:6" x14ac:dyDescent="0.55000000000000004">
      <c r="A908" t="s">
        <v>1605</v>
      </c>
      <c r="F908" t="s">
        <v>1660</v>
      </c>
    </row>
    <row r="909" spans="1:6" x14ac:dyDescent="0.55000000000000004">
      <c r="A909" t="s">
        <v>1606</v>
      </c>
      <c r="F909" t="s">
        <v>1661</v>
      </c>
    </row>
    <row r="910" spans="1:6" x14ac:dyDescent="0.55000000000000004">
      <c r="A910" t="s">
        <v>1607</v>
      </c>
      <c r="F910" t="s">
        <v>2076</v>
      </c>
    </row>
    <row r="911" spans="1:6" x14ac:dyDescent="0.55000000000000004">
      <c r="A911" t="s">
        <v>1608</v>
      </c>
      <c r="F911" t="s">
        <v>1663</v>
      </c>
    </row>
    <row r="912" spans="1:6" x14ac:dyDescent="0.55000000000000004">
      <c r="A912" t="s">
        <v>1609</v>
      </c>
      <c r="F912" t="s">
        <v>1664</v>
      </c>
    </row>
    <row r="913" spans="1:6" x14ac:dyDescent="0.55000000000000004">
      <c r="A913" t="s">
        <v>1610</v>
      </c>
      <c r="F913" t="s">
        <v>1665</v>
      </c>
    </row>
    <row r="914" spans="1:6" x14ac:dyDescent="0.55000000000000004">
      <c r="A914" t="s">
        <v>1610</v>
      </c>
      <c r="F914" t="s">
        <v>1666</v>
      </c>
    </row>
    <row r="915" spans="1:6" x14ac:dyDescent="0.55000000000000004">
      <c r="A915" t="s">
        <v>1611</v>
      </c>
      <c r="F915" t="s">
        <v>1667</v>
      </c>
    </row>
    <row r="916" spans="1:6" x14ac:dyDescent="0.55000000000000004">
      <c r="A916" t="s">
        <v>1612</v>
      </c>
      <c r="F916" t="s">
        <v>1668</v>
      </c>
    </row>
    <row r="917" spans="1:6" x14ac:dyDescent="0.55000000000000004">
      <c r="A917" t="s">
        <v>1613</v>
      </c>
      <c r="F917" t="s">
        <v>1669</v>
      </c>
    </row>
    <row r="918" spans="1:6" x14ac:dyDescent="0.55000000000000004">
      <c r="A918" t="s">
        <v>1614</v>
      </c>
      <c r="F918" t="s">
        <v>2124</v>
      </c>
    </row>
    <row r="919" spans="1:6" x14ac:dyDescent="0.55000000000000004">
      <c r="A919" t="s">
        <v>1615</v>
      </c>
      <c r="F919" t="s">
        <v>1671</v>
      </c>
    </row>
    <row r="920" spans="1:6" x14ac:dyDescent="0.55000000000000004">
      <c r="A920" t="s">
        <v>1616</v>
      </c>
      <c r="F920" t="s">
        <v>1672</v>
      </c>
    </row>
    <row r="921" spans="1:6" x14ac:dyDescent="0.55000000000000004">
      <c r="A921" t="s">
        <v>1617</v>
      </c>
      <c r="F921" t="s">
        <v>1673</v>
      </c>
    </row>
    <row r="922" spans="1:6" x14ac:dyDescent="0.55000000000000004">
      <c r="A922" t="s">
        <v>1618</v>
      </c>
      <c r="F922" t="s">
        <v>1674</v>
      </c>
    </row>
    <row r="923" spans="1:6" x14ac:dyDescent="0.55000000000000004">
      <c r="A923" t="s">
        <v>1619</v>
      </c>
      <c r="F923" t="s">
        <v>2077</v>
      </c>
    </row>
    <row r="924" spans="1:6" x14ac:dyDescent="0.55000000000000004">
      <c r="A924" t="s">
        <v>1620</v>
      </c>
      <c r="F924" t="s">
        <v>787</v>
      </c>
    </row>
    <row r="925" spans="1:6" x14ac:dyDescent="0.55000000000000004">
      <c r="A925" t="s">
        <v>1621</v>
      </c>
      <c r="F925" t="s">
        <v>1677</v>
      </c>
    </row>
    <row r="926" spans="1:6" x14ac:dyDescent="0.55000000000000004">
      <c r="A926" t="s">
        <v>1622</v>
      </c>
      <c r="F926" t="s">
        <v>1678</v>
      </c>
    </row>
    <row r="927" spans="1:6" x14ac:dyDescent="0.55000000000000004">
      <c r="A927" t="s">
        <v>1623</v>
      </c>
      <c r="F927" t="s">
        <v>1679</v>
      </c>
    </row>
    <row r="928" spans="1:6" x14ac:dyDescent="0.55000000000000004">
      <c r="A928" t="s">
        <v>1624</v>
      </c>
      <c r="F928" t="s">
        <v>1037</v>
      </c>
    </row>
    <row r="929" spans="1:6" x14ac:dyDescent="0.55000000000000004">
      <c r="A929" t="s">
        <v>1625</v>
      </c>
      <c r="F929" t="s">
        <v>1680</v>
      </c>
    </row>
    <row r="930" spans="1:6" x14ac:dyDescent="0.55000000000000004">
      <c r="A930" t="s">
        <v>1626</v>
      </c>
      <c r="F930" t="s">
        <v>1681</v>
      </c>
    </row>
    <row r="931" spans="1:6" x14ac:dyDescent="0.55000000000000004">
      <c r="A931" t="s">
        <v>1627</v>
      </c>
      <c r="F931" t="s">
        <v>2125</v>
      </c>
    </row>
    <row r="932" spans="1:6" x14ac:dyDescent="0.55000000000000004">
      <c r="A932" t="s">
        <v>1628</v>
      </c>
      <c r="F932" t="s">
        <v>1683</v>
      </c>
    </row>
    <row r="933" spans="1:6" x14ac:dyDescent="0.55000000000000004">
      <c r="A933" t="s">
        <v>1629</v>
      </c>
      <c r="F933" t="s">
        <v>1684</v>
      </c>
    </row>
    <row r="934" spans="1:6" x14ac:dyDescent="0.55000000000000004">
      <c r="A934" t="s">
        <v>1630</v>
      </c>
      <c r="F934" t="s">
        <v>1685</v>
      </c>
    </row>
    <row r="935" spans="1:6" x14ac:dyDescent="0.55000000000000004">
      <c r="A935" t="s">
        <v>1631</v>
      </c>
      <c r="F935" t="s">
        <v>1686</v>
      </c>
    </row>
    <row r="936" spans="1:6" x14ac:dyDescent="0.55000000000000004">
      <c r="A936" t="s">
        <v>1632</v>
      </c>
      <c r="F936" t="s">
        <v>2078</v>
      </c>
    </row>
    <row r="937" spans="1:6" x14ac:dyDescent="0.55000000000000004">
      <c r="A937" t="s">
        <v>1633</v>
      </c>
      <c r="F937" t="s">
        <v>1688</v>
      </c>
    </row>
    <row r="938" spans="1:6" x14ac:dyDescent="0.55000000000000004">
      <c r="A938" t="s">
        <v>1634</v>
      </c>
      <c r="F938" t="s">
        <v>1689</v>
      </c>
    </row>
    <row r="939" spans="1:6" x14ac:dyDescent="0.55000000000000004">
      <c r="A939" t="s">
        <v>1635</v>
      </c>
      <c r="F939" t="s">
        <v>1690</v>
      </c>
    </row>
    <row r="940" spans="1:6" x14ac:dyDescent="0.55000000000000004">
      <c r="A940" t="s">
        <v>1636</v>
      </c>
      <c r="F940" t="s">
        <v>2126</v>
      </c>
    </row>
    <row r="941" spans="1:6" x14ac:dyDescent="0.55000000000000004">
      <c r="A941" t="s">
        <v>1637</v>
      </c>
      <c r="F941" t="s">
        <v>1692</v>
      </c>
    </row>
    <row r="942" spans="1:6" x14ac:dyDescent="0.55000000000000004">
      <c r="A942" t="s">
        <v>1638</v>
      </c>
      <c r="F942" t="s">
        <v>1693</v>
      </c>
    </row>
    <row r="943" spans="1:6" x14ac:dyDescent="0.55000000000000004">
      <c r="A943" t="s">
        <v>1639</v>
      </c>
      <c r="F943" t="s">
        <v>1694</v>
      </c>
    </row>
    <row r="944" spans="1:6" x14ac:dyDescent="0.55000000000000004">
      <c r="A944" t="s">
        <v>1640</v>
      </c>
      <c r="F944" t="s">
        <v>1695</v>
      </c>
    </row>
    <row r="945" spans="1:6" x14ac:dyDescent="0.55000000000000004">
      <c r="A945" t="s">
        <v>1641</v>
      </c>
      <c r="F945" t="s">
        <v>1696</v>
      </c>
    </row>
    <row r="946" spans="1:6" x14ac:dyDescent="0.55000000000000004">
      <c r="A946" t="s">
        <v>1642</v>
      </c>
      <c r="F946" t="s">
        <v>1697</v>
      </c>
    </row>
    <row r="947" spans="1:6" x14ac:dyDescent="0.55000000000000004">
      <c r="A947" t="s">
        <v>1643</v>
      </c>
      <c r="F947" t="s">
        <v>1698</v>
      </c>
    </row>
    <row r="948" spans="1:6" x14ac:dyDescent="0.55000000000000004">
      <c r="A948" t="s">
        <v>1644</v>
      </c>
      <c r="F948" t="s">
        <v>1699</v>
      </c>
    </row>
    <row r="949" spans="1:6" x14ac:dyDescent="0.55000000000000004">
      <c r="A949" t="s">
        <v>1645</v>
      </c>
      <c r="F949" t="s">
        <v>1700</v>
      </c>
    </row>
    <row r="950" spans="1:6" x14ac:dyDescent="0.55000000000000004">
      <c r="A950" t="s">
        <v>1646</v>
      </c>
      <c r="F950" t="s">
        <v>2079</v>
      </c>
    </row>
    <row r="951" spans="1:6" x14ac:dyDescent="0.55000000000000004">
      <c r="A951" t="s">
        <v>1646</v>
      </c>
      <c r="F951" t="s">
        <v>1702</v>
      </c>
    </row>
    <row r="952" spans="1:6" x14ac:dyDescent="0.55000000000000004">
      <c r="A952" t="s">
        <v>1647</v>
      </c>
      <c r="F952" t="s">
        <v>1703</v>
      </c>
    </row>
    <row r="953" spans="1:6" x14ac:dyDescent="0.55000000000000004">
      <c r="A953" t="s">
        <v>1648</v>
      </c>
      <c r="F953" t="s">
        <v>1704</v>
      </c>
    </row>
    <row r="954" spans="1:6" x14ac:dyDescent="0.55000000000000004">
      <c r="A954" t="s">
        <v>1649</v>
      </c>
      <c r="F954" t="s">
        <v>1705</v>
      </c>
    </row>
    <row r="955" spans="1:6" x14ac:dyDescent="0.55000000000000004">
      <c r="A955" t="s">
        <v>1650</v>
      </c>
      <c r="F955" t="s">
        <v>1706</v>
      </c>
    </row>
    <row r="956" spans="1:6" x14ac:dyDescent="0.55000000000000004">
      <c r="A956" t="s">
        <v>1651</v>
      </c>
      <c r="F956" t="s">
        <v>1707</v>
      </c>
    </row>
    <row r="957" spans="1:6" x14ac:dyDescent="0.55000000000000004">
      <c r="A957" t="s">
        <v>1652</v>
      </c>
      <c r="F957" t="s">
        <v>1708</v>
      </c>
    </row>
    <row r="958" spans="1:6" x14ac:dyDescent="0.55000000000000004">
      <c r="A958" t="s">
        <v>1653</v>
      </c>
      <c r="F958" t="s">
        <v>1709</v>
      </c>
    </row>
    <row r="959" spans="1:6" x14ac:dyDescent="0.55000000000000004">
      <c r="A959" t="s">
        <v>1654</v>
      </c>
      <c r="F959" t="s">
        <v>1710</v>
      </c>
    </row>
    <row r="960" spans="1:6" x14ac:dyDescent="0.55000000000000004">
      <c r="A960" t="s">
        <v>1655</v>
      </c>
      <c r="F960" t="s">
        <v>1711</v>
      </c>
    </row>
    <row r="961" spans="1:6" x14ac:dyDescent="0.55000000000000004">
      <c r="A961" t="s">
        <v>1656</v>
      </c>
      <c r="F961" t="s">
        <v>2080</v>
      </c>
    </row>
    <row r="962" spans="1:6" x14ac:dyDescent="0.55000000000000004">
      <c r="A962" t="s">
        <v>1657</v>
      </c>
      <c r="F962" t="s">
        <v>1713</v>
      </c>
    </row>
    <row r="963" spans="1:6" x14ac:dyDescent="0.55000000000000004">
      <c r="A963" t="s">
        <v>1658</v>
      </c>
      <c r="F963" t="s">
        <v>1714</v>
      </c>
    </row>
    <row r="964" spans="1:6" x14ac:dyDescent="0.55000000000000004">
      <c r="A964" t="s">
        <v>1659</v>
      </c>
      <c r="F964" t="s">
        <v>1715</v>
      </c>
    </row>
    <row r="965" spans="1:6" x14ac:dyDescent="0.55000000000000004">
      <c r="A965" t="s">
        <v>1659</v>
      </c>
      <c r="F965" t="s">
        <v>1355</v>
      </c>
    </row>
    <row r="966" spans="1:6" x14ac:dyDescent="0.55000000000000004">
      <c r="A966" t="s">
        <v>1660</v>
      </c>
      <c r="F966" t="s">
        <v>2081</v>
      </c>
    </row>
    <row r="967" spans="1:6" x14ac:dyDescent="0.55000000000000004">
      <c r="A967" t="s">
        <v>1661</v>
      </c>
      <c r="F967" t="s">
        <v>1717</v>
      </c>
    </row>
    <row r="968" spans="1:6" x14ac:dyDescent="0.55000000000000004">
      <c r="A968" t="s">
        <v>1662</v>
      </c>
      <c r="F968" t="s">
        <v>1718</v>
      </c>
    </row>
    <row r="969" spans="1:6" x14ac:dyDescent="0.55000000000000004">
      <c r="A969" t="s">
        <v>1663</v>
      </c>
      <c r="F969" t="s">
        <v>1719</v>
      </c>
    </row>
    <row r="970" spans="1:6" x14ac:dyDescent="0.55000000000000004">
      <c r="A970" t="s">
        <v>1664</v>
      </c>
      <c r="F970" t="s">
        <v>1720</v>
      </c>
    </row>
    <row r="971" spans="1:6" x14ac:dyDescent="0.55000000000000004">
      <c r="A971" t="s">
        <v>1664</v>
      </c>
      <c r="F971" t="s">
        <v>1721</v>
      </c>
    </row>
    <row r="972" spans="1:6" x14ac:dyDescent="0.55000000000000004">
      <c r="A972" t="s">
        <v>1665</v>
      </c>
      <c r="F972" t="s">
        <v>1722</v>
      </c>
    </row>
    <row r="973" spans="1:6" x14ac:dyDescent="0.55000000000000004">
      <c r="A973" t="s">
        <v>1666</v>
      </c>
      <c r="F973" t="s">
        <v>1723</v>
      </c>
    </row>
    <row r="974" spans="1:6" x14ac:dyDescent="0.55000000000000004">
      <c r="A974" t="s">
        <v>1667</v>
      </c>
      <c r="F974" t="s">
        <v>1724</v>
      </c>
    </row>
    <row r="975" spans="1:6" x14ac:dyDescent="0.55000000000000004">
      <c r="A975" t="s">
        <v>1668</v>
      </c>
      <c r="F975" t="s">
        <v>1725</v>
      </c>
    </row>
    <row r="976" spans="1:6" x14ac:dyDescent="0.55000000000000004">
      <c r="A976" t="s">
        <v>1669</v>
      </c>
      <c r="F976" t="s">
        <v>1726</v>
      </c>
    </row>
    <row r="977" spans="1:6" x14ac:dyDescent="0.55000000000000004">
      <c r="A977" t="s">
        <v>1670</v>
      </c>
      <c r="F977" t="s">
        <v>1727</v>
      </c>
    </row>
    <row r="978" spans="1:6" x14ac:dyDescent="0.55000000000000004">
      <c r="A978" t="s">
        <v>1671</v>
      </c>
      <c r="F978" t="s">
        <v>1728</v>
      </c>
    </row>
    <row r="979" spans="1:6" x14ac:dyDescent="0.55000000000000004">
      <c r="A979" t="s">
        <v>1672</v>
      </c>
      <c r="F979" t="s">
        <v>1729</v>
      </c>
    </row>
    <row r="980" spans="1:6" x14ac:dyDescent="0.55000000000000004">
      <c r="A980" t="s">
        <v>1673</v>
      </c>
      <c r="F980" t="s">
        <v>1730</v>
      </c>
    </row>
    <row r="981" spans="1:6" x14ac:dyDescent="0.55000000000000004">
      <c r="A981" t="s">
        <v>1674</v>
      </c>
      <c r="F981" t="s">
        <v>1731</v>
      </c>
    </row>
    <row r="982" spans="1:6" x14ac:dyDescent="0.55000000000000004">
      <c r="A982" t="s">
        <v>1675</v>
      </c>
      <c r="F982" t="s">
        <v>1732</v>
      </c>
    </row>
    <row r="983" spans="1:6" x14ac:dyDescent="0.55000000000000004">
      <c r="A983" t="s">
        <v>1676</v>
      </c>
      <c r="F983" t="s">
        <v>1733</v>
      </c>
    </row>
    <row r="984" spans="1:6" x14ac:dyDescent="0.55000000000000004">
      <c r="A984" t="s">
        <v>1677</v>
      </c>
      <c r="F984" t="s">
        <v>1734</v>
      </c>
    </row>
    <row r="985" spans="1:6" x14ac:dyDescent="0.55000000000000004">
      <c r="A985" t="s">
        <v>1677</v>
      </c>
      <c r="F985" t="s">
        <v>1735</v>
      </c>
    </row>
    <row r="986" spans="1:6" x14ac:dyDescent="0.55000000000000004">
      <c r="A986" t="s">
        <v>1677</v>
      </c>
      <c r="F986" t="s">
        <v>1736</v>
      </c>
    </row>
    <row r="987" spans="1:6" x14ac:dyDescent="0.55000000000000004">
      <c r="A987" t="s">
        <v>1678</v>
      </c>
      <c r="F987" t="s">
        <v>1737</v>
      </c>
    </row>
    <row r="988" spans="1:6" x14ac:dyDescent="0.55000000000000004">
      <c r="A988" t="s">
        <v>1679</v>
      </c>
      <c r="F988" t="s">
        <v>1738</v>
      </c>
    </row>
    <row r="989" spans="1:6" x14ac:dyDescent="0.55000000000000004">
      <c r="A989" t="s">
        <v>1037</v>
      </c>
      <c r="F989" t="s">
        <v>1739</v>
      </c>
    </row>
    <row r="990" spans="1:6" x14ac:dyDescent="0.55000000000000004">
      <c r="A990" t="s">
        <v>1680</v>
      </c>
      <c r="F990" t="s">
        <v>1740</v>
      </c>
    </row>
    <row r="991" spans="1:6" x14ac:dyDescent="0.55000000000000004">
      <c r="A991" t="s">
        <v>1681</v>
      </c>
      <c r="F991" t="s">
        <v>1741</v>
      </c>
    </row>
    <row r="992" spans="1:6" x14ac:dyDescent="0.55000000000000004">
      <c r="A992" t="s">
        <v>1682</v>
      </c>
      <c r="F992" t="s">
        <v>1742</v>
      </c>
    </row>
    <row r="993" spans="1:6" x14ac:dyDescent="0.55000000000000004">
      <c r="A993" t="s">
        <v>1683</v>
      </c>
      <c r="F993" t="s">
        <v>1743</v>
      </c>
    </row>
    <row r="994" spans="1:6" x14ac:dyDescent="0.55000000000000004">
      <c r="A994" t="s">
        <v>1684</v>
      </c>
      <c r="F994" t="s">
        <v>1744</v>
      </c>
    </row>
    <row r="995" spans="1:6" x14ac:dyDescent="0.55000000000000004">
      <c r="A995" t="s">
        <v>1685</v>
      </c>
      <c r="F995" t="s">
        <v>1745</v>
      </c>
    </row>
    <row r="996" spans="1:6" x14ac:dyDescent="0.55000000000000004">
      <c r="A996" t="s">
        <v>1686</v>
      </c>
      <c r="F996" t="s">
        <v>1746</v>
      </c>
    </row>
    <row r="997" spans="1:6" x14ac:dyDescent="0.55000000000000004">
      <c r="A997" t="s">
        <v>1686</v>
      </c>
      <c r="F997" t="s">
        <v>1747</v>
      </c>
    </row>
    <row r="998" spans="1:6" x14ac:dyDescent="0.55000000000000004">
      <c r="A998" t="s">
        <v>1687</v>
      </c>
      <c r="F998" t="s">
        <v>2082</v>
      </c>
    </row>
    <row r="999" spans="1:6" x14ac:dyDescent="0.55000000000000004">
      <c r="A999" t="s">
        <v>1688</v>
      </c>
      <c r="F999" t="s">
        <v>1749</v>
      </c>
    </row>
    <row r="1000" spans="1:6" x14ac:dyDescent="0.55000000000000004">
      <c r="A1000" t="s">
        <v>1689</v>
      </c>
      <c r="F1000" t="s">
        <v>1750</v>
      </c>
    </row>
    <row r="1001" spans="1:6" x14ac:dyDescent="0.55000000000000004">
      <c r="A1001" t="s">
        <v>1690</v>
      </c>
      <c r="F1001" t="s">
        <v>1751</v>
      </c>
    </row>
    <row r="1002" spans="1:6" x14ac:dyDescent="0.55000000000000004">
      <c r="A1002" t="s">
        <v>1691</v>
      </c>
      <c r="F1002" t="s">
        <v>1752</v>
      </c>
    </row>
    <row r="1003" spans="1:6" x14ac:dyDescent="0.55000000000000004">
      <c r="A1003" t="s">
        <v>1692</v>
      </c>
      <c r="F1003" t="s">
        <v>722</v>
      </c>
    </row>
    <row r="1004" spans="1:6" x14ac:dyDescent="0.55000000000000004">
      <c r="A1004" t="s">
        <v>1692</v>
      </c>
      <c r="F1004" t="s">
        <v>1754</v>
      </c>
    </row>
    <row r="1005" spans="1:6" x14ac:dyDescent="0.55000000000000004">
      <c r="A1005" t="s">
        <v>1693</v>
      </c>
      <c r="F1005" t="s">
        <v>1755</v>
      </c>
    </row>
    <row r="1006" spans="1:6" x14ac:dyDescent="0.55000000000000004">
      <c r="A1006" t="s">
        <v>1694</v>
      </c>
      <c r="F1006" t="s">
        <v>2083</v>
      </c>
    </row>
    <row r="1007" spans="1:6" x14ac:dyDescent="0.55000000000000004">
      <c r="A1007" t="s">
        <v>1695</v>
      </c>
      <c r="F1007" t="s">
        <v>1757</v>
      </c>
    </row>
    <row r="1008" spans="1:6" x14ac:dyDescent="0.55000000000000004">
      <c r="A1008" t="s">
        <v>1696</v>
      </c>
      <c r="F1008" t="s">
        <v>1758</v>
      </c>
    </row>
    <row r="1009" spans="1:6" x14ac:dyDescent="0.55000000000000004">
      <c r="A1009" t="s">
        <v>1697</v>
      </c>
      <c r="F1009" t="s">
        <v>1759</v>
      </c>
    </row>
    <row r="1010" spans="1:6" x14ac:dyDescent="0.55000000000000004">
      <c r="A1010" t="s">
        <v>1698</v>
      </c>
      <c r="F1010" t="s">
        <v>1760</v>
      </c>
    </row>
    <row r="1011" spans="1:6" x14ac:dyDescent="0.55000000000000004">
      <c r="A1011" t="s">
        <v>1698</v>
      </c>
      <c r="F1011" t="s">
        <v>1761</v>
      </c>
    </row>
    <row r="1012" spans="1:6" x14ac:dyDescent="0.55000000000000004">
      <c r="A1012" t="s">
        <v>1699</v>
      </c>
      <c r="F1012" t="s">
        <v>1762</v>
      </c>
    </row>
    <row r="1013" spans="1:6" x14ac:dyDescent="0.55000000000000004">
      <c r="A1013" t="s">
        <v>1700</v>
      </c>
      <c r="F1013" t="s">
        <v>1763</v>
      </c>
    </row>
    <row r="1014" spans="1:6" x14ac:dyDescent="0.55000000000000004">
      <c r="A1014" t="s">
        <v>1701</v>
      </c>
      <c r="F1014" t="s">
        <v>1764</v>
      </c>
    </row>
    <row r="1015" spans="1:6" x14ac:dyDescent="0.55000000000000004">
      <c r="A1015" t="s">
        <v>1702</v>
      </c>
      <c r="F1015" t="s">
        <v>1765</v>
      </c>
    </row>
    <row r="1016" spans="1:6" x14ac:dyDescent="0.55000000000000004">
      <c r="A1016" t="s">
        <v>1703</v>
      </c>
      <c r="F1016" t="s">
        <v>1766</v>
      </c>
    </row>
    <row r="1017" spans="1:6" x14ac:dyDescent="0.55000000000000004">
      <c r="A1017" t="s">
        <v>1704</v>
      </c>
      <c r="F1017" t="s">
        <v>1767</v>
      </c>
    </row>
    <row r="1018" spans="1:6" x14ac:dyDescent="0.55000000000000004">
      <c r="A1018" t="s">
        <v>1705</v>
      </c>
      <c r="F1018" t="s">
        <v>1768</v>
      </c>
    </row>
    <row r="1019" spans="1:6" x14ac:dyDescent="0.55000000000000004">
      <c r="A1019" t="s">
        <v>1705</v>
      </c>
      <c r="F1019" t="s">
        <v>1769</v>
      </c>
    </row>
    <row r="1020" spans="1:6" x14ac:dyDescent="0.55000000000000004">
      <c r="A1020" t="s">
        <v>1706</v>
      </c>
      <c r="F1020" t="s">
        <v>1770</v>
      </c>
    </row>
    <row r="1021" spans="1:6" x14ac:dyDescent="0.55000000000000004">
      <c r="A1021" t="s">
        <v>1707</v>
      </c>
      <c r="F1021" t="s">
        <v>1771</v>
      </c>
    </row>
    <row r="1022" spans="1:6" x14ac:dyDescent="0.55000000000000004">
      <c r="A1022" t="s">
        <v>1708</v>
      </c>
      <c r="F1022" t="s">
        <v>1772</v>
      </c>
    </row>
    <row r="1023" spans="1:6" x14ac:dyDescent="0.55000000000000004">
      <c r="A1023" t="s">
        <v>1709</v>
      </c>
      <c r="F1023" t="s">
        <v>1773</v>
      </c>
    </row>
    <row r="1024" spans="1:6" x14ac:dyDescent="0.55000000000000004">
      <c r="A1024" t="s">
        <v>1710</v>
      </c>
      <c r="F1024" t="s">
        <v>1774</v>
      </c>
    </row>
    <row r="1025" spans="1:6" x14ac:dyDescent="0.55000000000000004">
      <c r="A1025" t="s">
        <v>1711</v>
      </c>
      <c r="F1025" t="s">
        <v>1775</v>
      </c>
    </row>
    <row r="1026" spans="1:6" x14ac:dyDescent="0.55000000000000004">
      <c r="A1026" t="s">
        <v>1712</v>
      </c>
      <c r="F1026" t="s">
        <v>1776</v>
      </c>
    </row>
    <row r="1027" spans="1:6" x14ac:dyDescent="0.55000000000000004">
      <c r="A1027" t="s">
        <v>1713</v>
      </c>
      <c r="F1027" t="s">
        <v>1777</v>
      </c>
    </row>
    <row r="1028" spans="1:6" x14ac:dyDescent="0.55000000000000004">
      <c r="A1028" t="s">
        <v>1714</v>
      </c>
      <c r="F1028" t="s">
        <v>2127</v>
      </c>
    </row>
    <row r="1029" spans="1:6" x14ac:dyDescent="0.55000000000000004">
      <c r="A1029" t="s">
        <v>1715</v>
      </c>
      <c r="F1029" t="s">
        <v>1779</v>
      </c>
    </row>
    <row r="1030" spans="1:6" x14ac:dyDescent="0.55000000000000004">
      <c r="A1030" t="s">
        <v>1355</v>
      </c>
      <c r="F1030" t="s">
        <v>1780</v>
      </c>
    </row>
    <row r="1031" spans="1:6" x14ac:dyDescent="0.55000000000000004">
      <c r="A1031" t="s">
        <v>1716</v>
      </c>
      <c r="F1031" t="s">
        <v>1781</v>
      </c>
    </row>
    <row r="1032" spans="1:6" x14ac:dyDescent="0.55000000000000004">
      <c r="A1032" t="s">
        <v>1717</v>
      </c>
      <c r="F1032" t="s">
        <v>1782</v>
      </c>
    </row>
    <row r="1033" spans="1:6" x14ac:dyDescent="0.55000000000000004">
      <c r="A1033" t="s">
        <v>1718</v>
      </c>
      <c r="F1033" t="s">
        <v>1783</v>
      </c>
    </row>
    <row r="1034" spans="1:6" x14ac:dyDescent="0.55000000000000004">
      <c r="A1034" t="s">
        <v>1719</v>
      </c>
      <c r="F1034" t="s">
        <v>1784</v>
      </c>
    </row>
    <row r="1035" spans="1:6" x14ac:dyDescent="0.55000000000000004">
      <c r="A1035" t="s">
        <v>1720</v>
      </c>
      <c r="F1035" t="s">
        <v>1785</v>
      </c>
    </row>
    <row r="1036" spans="1:6" x14ac:dyDescent="0.55000000000000004">
      <c r="A1036" t="s">
        <v>1721</v>
      </c>
      <c r="F1036" t="s">
        <v>1786</v>
      </c>
    </row>
    <row r="1037" spans="1:6" x14ac:dyDescent="0.55000000000000004">
      <c r="A1037" t="s">
        <v>1722</v>
      </c>
      <c r="F1037" t="s">
        <v>1787</v>
      </c>
    </row>
    <row r="1038" spans="1:6" x14ac:dyDescent="0.55000000000000004">
      <c r="A1038" t="s">
        <v>1723</v>
      </c>
      <c r="F1038" t="s">
        <v>1788</v>
      </c>
    </row>
    <row r="1039" spans="1:6" x14ac:dyDescent="0.55000000000000004">
      <c r="A1039" t="s">
        <v>1724</v>
      </c>
      <c r="F1039" t="s">
        <v>1789</v>
      </c>
    </row>
    <row r="1040" spans="1:6" x14ac:dyDescent="0.55000000000000004">
      <c r="A1040" t="s">
        <v>1725</v>
      </c>
      <c r="F1040" t="s">
        <v>1790</v>
      </c>
    </row>
    <row r="1041" spans="1:6" x14ac:dyDescent="0.55000000000000004">
      <c r="A1041" t="s">
        <v>1726</v>
      </c>
      <c r="F1041" t="s">
        <v>1791</v>
      </c>
    </row>
    <row r="1042" spans="1:6" x14ac:dyDescent="0.55000000000000004">
      <c r="A1042" t="s">
        <v>1727</v>
      </c>
      <c r="F1042" t="s">
        <v>1792</v>
      </c>
    </row>
    <row r="1043" spans="1:6" x14ac:dyDescent="0.55000000000000004">
      <c r="A1043" t="s">
        <v>1727</v>
      </c>
      <c r="F1043" t="s">
        <v>1793</v>
      </c>
    </row>
    <row r="1044" spans="1:6" x14ac:dyDescent="0.55000000000000004">
      <c r="A1044" t="s">
        <v>1728</v>
      </c>
      <c r="F1044" t="s">
        <v>1794</v>
      </c>
    </row>
    <row r="1045" spans="1:6" x14ac:dyDescent="0.55000000000000004">
      <c r="A1045" t="s">
        <v>1729</v>
      </c>
      <c r="F1045" t="s">
        <v>2084</v>
      </c>
    </row>
    <row r="1046" spans="1:6" x14ac:dyDescent="0.55000000000000004">
      <c r="A1046" t="s">
        <v>1730</v>
      </c>
      <c r="F1046" t="s">
        <v>1796</v>
      </c>
    </row>
    <row r="1047" spans="1:6" x14ac:dyDescent="0.55000000000000004">
      <c r="A1047" t="s">
        <v>1731</v>
      </c>
      <c r="F1047" t="s">
        <v>1797</v>
      </c>
    </row>
    <row r="1048" spans="1:6" x14ac:dyDescent="0.55000000000000004">
      <c r="A1048" t="s">
        <v>1732</v>
      </c>
      <c r="F1048" t="s">
        <v>1798</v>
      </c>
    </row>
    <row r="1049" spans="1:6" x14ac:dyDescent="0.55000000000000004">
      <c r="A1049" t="s">
        <v>1733</v>
      </c>
      <c r="F1049" t="s">
        <v>1799</v>
      </c>
    </row>
    <row r="1050" spans="1:6" x14ac:dyDescent="0.55000000000000004">
      <c r="A1050" t="s">
        <v>1734</v>
      </c>
      <c r="F1050" t="s">
        <v>1800</v>
      </c>
    </row>
    <row r="1051" spans="1:6" x14ac:dyDescent="0.55000000000000004">
      <c r="A1051" t="s">
        <v>1735</v>
      </c>
      <c r="F1051" t="s">
        <v>1801</v>
      </c>
    </row>
    <row r="1052" spans="1:6" x14ac:dyDescent="0.55000000000000004">
      <c r="A1052" t="s">
        <v>1736</v>
      </c>
      <c r="F1052" t="s">
        <v>1802</v>
      </c>
    </row>
    <row r="1053" spans="1:6" x14ac:dyDescent="0.55000000000000004">
      <c r="A1053" t="s">
        <v>1737</v>
      </c>
      <c r="F1053" t="s">
        <v>1803</v>
      </c>
    </row>
    <row r="1054" spans="1:6" x14ac:dyDescent="0.55000000000000004">
      <c r="A1054" t="s">
        <v>1738</v>
      </c>
      <c r="F1054" t="s">
        <v>1804</v>
      </c>
    </row>
    <row r="1055" spans="1:6" x14ac:dyDescent="0.55000000000000004">
      <c r="A1055" t="s">
        <v>1739</v>
      </c>
      <c r="F1055" t="s">
        <v>1805</v>
      </c>
    </row>
    <row r="1056" spans="1:6" x14ac:dyDescent="0.55000000000000004">
      <c r="A1056" t="s">
        <v>1740</v>
      </c>
      <c r="F1056" t="s">
        <v>1806</v>
      </c>
    </row>
    <row r="1057" spans="1:6" x14ac:dyDescent="0.55000000000000004">
      <c r="A1057" t="s">
        <v>1741</v>
      </c>
      <c r="F1057" t="s">
        <v>1807</v>
      </c>
    </row>
    <row r="1058" spans="1:6" x14ac:dyDescent="0.55000000000000004">
      <c r="A1058" t="s">
        <v>1742</v>
      </c>
      <c r="F1058" t="s">
        <v>1808</v>
      </c>
    </row>
    <row r="1059" spans="1:6" x14ac:dyDescent="0.55000000000000004">
      <c r="A1059" t="s">
        <v>1743</v>
      </c>
      <c r="F1059" t="s">
        <v>1809</v>
      </c>
    </row>
    <row r="1060" spans="1:6" x14ac:dyDescent="0.55000000000000004">
      <c r="A1060" t="s">
        <v>1744</v>
      </c>
      <c r="F1060" t="s">
        <v>1810</v>
      </c>
    </row>
    <row r="1061" spans="1:6" x14ac:dyDescent="0.55000000000000004">
      <c r="A1061" t="s">
        <v>1745</v>
      </c>
      <c r="F1061" t="s">
        <v>1811</v>
      </c>
    </row>
    <row r="1062" spans="1:6" x14ac:dyDescent="0.55000000000000004">
      <c r="A1062" t="s">
        <v>1746</v>
      </c>
      <c r="F1062" t="s">
        <v>1812</v>
      </c>
    </row>
    <row r="1063" spans="1:6" x14ac:dyDescent="0.55000000000000004">
      <c r="A1063" t="s">
        <v>1747</v>
      </c>
      <c r="F1063" t="s">
        <v>1813</v>
      </c>
    </row>
    <row r="1064" spans="1:6" x14ac:dyDescent="0.55000000000000004">
      <c r="A1064" t="s">
        <v>1748</v>
      </c>
      <c r="F1064" t="s">
        <v>1814</v>
      </c>
    </row>
    <row r="1065" spans="1:6" x14ac:dyDescent="0.55000000000000004">
      <c r="A1065" t="s">
        <v>1749</v>
      </c>
      <c r="F1065" t="s">
        <v>1815</v>
      </c>
    </row>
    <row r="1066" spans="1:6" x14ac:dyDescent="0.55000000000000004">
      <c r="A1066" t="s">
        <v>1750</v>
      </c>
      <c r="F1066" t="s">
        <v>1816</v>
      </c>
    </row>
    <row r="1067" spans="1:6" x14ac:dyDescent="0.55000000000000004">
      <c r="A1067" t="s">
        <v>1751</v>
      </c>
      <c r="F1067" t="s">
        <v>1817</v>
      </c>
    </row>
    <row r="1068" spans="1:6" x14ac:dyDescent="0.55000000000000004">
      <c r="A1068" t="s">
        <v>1752</v>
      </c>
      <c r="F1068" t="s">
        <v>1818</v>
      </c>
    </row>
    <row r="1069" spans="1:6" x14ac:dyDescent="0.55000000000000004">
      <c r="A1069" t="s">
        <v>1753</v>
      </c>
      <c r="F1069" t="s">
        <v>1819</v>
      </c>
    </row>
    <row r="1070" spans="1:6" x14ac:dyDescent="0.55000000000000004">
      <c r="A1070" t="s">
        <v>1754</v>
      </c>
      <c r="F1070" t="s">
        <v>2128</v>
      </c>
    </row>
    <row r="1071" spans="1:6" x14ac:dyDescent="0.55000000000000004">
      <c r="A1071" t="s">
        <v>1755</v>
      </c>
      <c r="F1071" t="s">
        <v>1821</v>
      </c>
    </row>
    <row r="1072" spans="1:6" x14ac:dyDescent="0.55000000000000004">
      <c r="A1072" t="s">
        <v>1756</v>
      </c>
      <c r="F1072" t="s">
        <v>2129</v>
      </c>
    </row>
    <row r="1073" spans="1:6" x14ac:dyDescent="0.55000000000000004">
      <c r="A1073" t="s">
        <v>1757</v>
      </c>
      <c r="F1073" t="s">
        <v>1823</v>
      </c>
    </row>
    <row r="1074" spans="1:6" x14ac:dyDescent="0.55000000000000004">
      <c r="A1074" t="s">
        <v>1758</v>
      </c>
      <c r="F1074" t="s">
        <v>1824</v>
      </c>
    </row>
    <row r="1075" spans="1:6" x14ac:dyDescent="0.55000000000000004">
      <c r="A1075" t="s">
        <v>1759</v>
      </c>
      <c r="F1075" t="s">
        <v>1825</v>
      </c>
    </row>
    <row r="1076" spans="1:6" x14ac:dyDescent="0.55000000000000004">
      <c r="A1076" t="s">
        <v>1760</v>
      </c>
      <c r="F1076" t="s">
        <v>1826</v>
      </c>
    </row>
    <row r="1077" spans="1:6" x14ac:dyDescent="0.55000000000000004">
      <c r="A1077" t="s">
        <v>1761</v>
      </c>
      <c r="F1077" t="s">
        <v>1827</v>
      </c>
    </row>
    <row r="1078" spans="1:6" x14ac:dyDescent="0.55000000000000004">
      <c r="A1078" t="s">
        <v>1762</v>
      </c>
      <c r="F1078" t="s">
        <v>1828</v>
      </c>
    </row>
    <row r="1079" spans="1:6" x14ac:dyDescent="0.55000000000000004">
      <c r="A1079" t="s">
        <v>1763</v>
      </c>
      <c r="F1079" t="s">
        <v>1829</v>
      </c>
    </row>
    <row r="1080" spans="1:6" x14ac:dyDescent="0.55000000000000004">
      <c r="A1080" t="s">
        <v>1764</v>
      </c>
      <c r="F1080" t="s">
        <v>1830</v>
      </c>
    </row>
    <row r="1081" spans="1:6" x14ac:dyDescent="0.55000000000000004">
      <c r="A1081" t="s">
        <v>1764</v>
      </c>
      <c r="F1081" t="s">
        <v>1831</v>
      </c>
    </row>
    <row r="1082" spans="1:6" x14ac:dyDescent="0.55000000000000004">
      <c r="A1082" t="s">
        <v>1765</v>
      </c>
      <c r="F1082" t="s">
        <v>1832</v>
      </c>
    </row>
    <row r="1083" spans="1:6" x14ac:dyDescent="0.55000000000000004">
      <c r="A1083" t="s">
        <v>1766</v>
      </c>
      <c r="F1083" t="s">
        <v>1833</v>
      </c>
    </row>
    <row r="1084" spans="1:6" x14ac:dyDescent="0.55000000000000004">
      <c r="A1084" t="s">
        <v>1767</v>
      </c>
      <c r="F1084" t="s">
        <v>1834</v>
      </c>
    </row>
    <row r="1085" spans="1:6" x14ac:dyDescent="0.55000000000000004">
      <c r="A1085" t="s">
        <v>1768</v>
      </c>
      <c r="F1085" t="s">
        <v>1835</v>
      </c>
    </row>
    <row r="1086" spans="1:6" x14ac:dyDescent="0.55000000000000004">
      <c r="A1086" t="s">
        <v>1769</v>
      </c>
      <c r="F1086" t="s">
        <v>1836</v>
      </c>
    </row>
    <row r="1087" spans="1:6" x14ac:dyDescent="0.55000000000000004">
      <c r="A1087" t="s">
        <v>1770</v>
      </c>
      <c r="F1087" t="s">
        <v>1837</v>
      </c>
    </row>
    <row r="1088" spans="1:6" x14ac:dyDescent="0.55000000000000004">
      <c r="A1088" t="s">
        <v>1771</v>
      </c>
      <c r="F1088" t="s">
        <v>1838</v>
      </c>
    </row>
    <row r="1089" spans="1:6" x14ac:dyDescent="0.55000000000000004">
      <c r="A1089" t="s">
        <v>1772</v>
      </c>
      <c r="F1089" t="s">
        <v>1839</v>
      </c>
    </row>
    <row r="1090" spans="1:6" x14ac:dyDescent="0.55000000000000004">
      <c r="A1090" t="s">
        <v>1773</v>
      </c>
      <c r="F1090" t="s">
        <v>1840</v>
      </c>
    </row>
    <row r="1091" spans="1:6" x14ac:dyDescent="0.55000000000000004">
      <c r="A1091" t="s">
        <v>1774</v>
      </c>
      <c r="F1091" t="s">
        <v>1841</v>
      </c>
    </row>
    <row r="1092" spans="1:6" x14ac:dyDescent="0.55000000000000004">
      <c r="A1092" t="s">
        <v>1775</v>
      </c>
      <c r="F1092" t="s">
        <v>1842</v>
      </c>
    </row>
    <row r="1093" spans="1:6" x14ac:dyDescent="0.55000000000000004">
      <c r="A1093" t="s">
        <v>1776</v>
      </c>
      <c r="F1093" t="s">
        <v>1843</v>
      </c>
    </row>
    <row r="1094" spans="1:6" x14ac:dyDescent="0.55000000000000004">
      <c r="A1094" t="s">
        <v>1777</v>
      </c>
      <c r="F1094" t="s">
        <v>1844</v>
      </c>
    </row>
    <row r="1095" spans="1:6" x14ac:dyDescent="0.55000000000000004">
      <c r="A1095" t="s">
        <v>1778</v>
      </c>
      <c r="F1095" t="s">
        <v>1845</v>
      </c>
    </row>
    <row r="1096" spans="1:6" x14ac:dyDescent="0.55000000000000004">
      <c r="A1096" t="s">
        <v>1779</v>
      </c>
      <c r="F1096" t="s">
        <v>1846</v>
      </c>
    </row>
    <row r="1097" spans="1:6" x14ac:dyDescent="0.55000000000000004">
      <c r="A1097" t="s">
        <v>1780</v>
      </c>
      <c r="F1097" t="s">
        <v>1847</v>
      </c>
    </row>
    <row r="1098" spans="1:6" x14ac:dyDescent="0.55000000000000004">
      <c r="A1098" t="s">
        <v>1781</v>
      </c>
      <c r="F1098" t="s">
        <v>1848</v>
      </c>
    </row>
    <row r="1099" spans="1:6" x14ac:dyDescent="0.55000000000000004">
      <c r="A1099" t="s">
        <v>1782</v>
      </c>
      <c r="F1099" t="s">
        <v>1849</v>
      </c>
    </row>
    <row r="1100" spans="1:6" x14ac:dyDescent="0.55000000000000004">
      <c r="A1100" t="s">
        <v>1783</v>
      </c>
      <c r="F1100" t="s">
        <v>1850</v>
      </c>
    </row>
    <row r="1101" spans="1:6" x14ac:dyDescent="0.55000000000000004">
      <c r="A1101" t="s">
        <v>1784</v>
      </c>
      <c r="F1101" t="s">
        <v>1851</v>
      </c>
    </row>
    <row r="1102" spans="1:6" x14ac:dyDescent="0.55000000000000004">
      <c r="A1102" t="s">
        <v>1785</v>
      </c>
      <c r="F1102" t="s">
        <v>1852</v>
      </c>
    </row>
    <row r="1103" spans="1:6" x14ac:dyDescent="0.55000000000000004">
      <c r="A1103" t="s">
        <v>1785</v>
      </c>
      <c r="F1103" t="s">
        <v>1853</v>
      </c>
    </row>
    <row r="1104" spans="1:6" x14ac:dyDescent="0.55000000000000004">
      <c r="A1104" t="s">
        <v>1786</v>
      </c>
      <c r="F1104" t="s">
        <v>1854</v>
      </c>
    </row>
    <row r="1105" spans="1:6" x14ac:dyDescent="0.55000000000000004">
      <c r="A1105" t="s">
        <v>1787</v>
      </c>
      <c r="F1105" t="s">
        <v>1855</v>
      </c>
    </row>
    <row r="1106" spans="1:6" x14ac:dyDescent="0.55000000000000004">
      <c r="A1106" t="s">
        <v>1788</v>
      </c>
      <c r="F1106" t="s">
        <v>1856</v>
      </c>
    </row>
    <row r="1107" spans="1:6" x14ac:dyDescent="0.55000000000000004">
      <c r="A1107" t="s">
        <v>1789</v>
      </c>
      <c r="F1107" t="s">
        <v>1857</v>
      </c>
    </row>
    <row r="1108" spans="1:6" x14ac:dyDescent="0.55000000000000004">
      <c r="A1108" t="s">
        <v>1790</v>
      </c>
      <c r="F1108" t="s">
        <v>1858</v>
      </c>
    </row>
    <row r="1109" spans="1:6" x14ac:dyDescent="0.55000000000000004">
      <c r="A1109" t="s">
        <v>1791</v>
      </c>
      <c r="F1109" t="s">
        <v>1859</v>
      </c>
    </row>
    <row r="1110" spans="1:6" x14ac:dyDescent="0.55000000000000004">
      <c r="A1110" t="s">
        <v>1792</v>
      </c>
      <c r="F1110" t="s">
        <v>1860</v>
      </c>
    </row>
    <row r="1111" spans="1:6" x14ac:dyDescent="0.55000000000000004">
      <c r="A1111" t="s">
        <v>1793</v>
      </c>
      <c r="F1111" t="s">
        <v>1861</v>
      </c>
    </row>
    <row r="1112" spans="1:6" x14ac:dyDescent="0.55000000000000004">
      <c r="A1112" t="s">
        <v>1794</v>
      </c>
      <c r="F1112" t="s">
        <v>1862</v>
      </c>
    </row>
    <row r="1113" spans="1:6" x14ac:dyDescent="0.55000000000000004">
      <c r="A1113" t="s">
        <v>1795</v>
      </c>
      <c r="F1113" t="s">
        <v>2085</v>
      </c>
    </row>
    <row r="1114" spans="1:6" x14ac:dyDescent="0.55000000000000004">
      <c r="A1114" t="s">
        <v>1796</v>
      </c>
      <c r="F1114" t="s">
        <v>1864</v>
      </c>
    </row>
    <row r="1115" spans="1:6" x14ac:dyDescent="0.55000000000000004">
      <c r="A1115" t="s">
        <v>1797</v>
      </c>
      <c r="F1115" t="s">
        <v>1865</v>
      </c>
    </row>
    <row r="1116" spans="1:6" x14ac:dyDescent="0.55000000000000004">
      <c r="A1116" t="s">
        <v>1797</v>
      </c>
      <c r="F1116" t="s">
        <v>1866</v>
      </c>
    </row>
    <row r="1117" spans="1:6" x14ac:dyDescent="0.55000000000000004">
      <c r="A1117" t="s">
        <v>1798</v>
      </c>
      <c r="F1117" t="s">
        <v>1867</v>
      </c>
    </row>
    <row r="1118" spans="1:6" x14ac:dyDescent="0.55000000000000004">
      <c r="A1118" t="s">
        <v>1799</v>
      </c>
      <c r="F1118" t="s">
        <v>1868</v>
      </c>
    </row>
    <row r="1119" spans="1:6" x14ac:dyDescent="0.55000000000000004">
      <c r="A1119" t="s">
        <v>1799</v>
      </c>
      <c r="F1119" t="s">
        <v>1869</v>
      </c>
    </row>
    <row r="1120" spans="1:6" x14ac:dyDescent="0.55000000000000004">
      <c r="A1120" t="s">
        <v>1799</v>
      </c>
      <c r="F1120" t="s">
        <v>1870</v>
      </c>
    </row>
    <row r="1121" spans="1:6" x14ac:dyDescent="0.55000000000000004">
      <c r="A1121" t="s">
        <v>1800</v>
      </c>
      <c r="F1121" t="s">
        <v>1871</v>
      </c>
    </row>
    <row r="1122" spans="1:6" x14ac:dyDescent="0.55000000000000004">
      <c r="A1122" t="s">
        <v>1801</v>
      </c>
      <c r="F1122" t="s">
        <v>1872</v>
      </c>
    </row>
    <row r="1123" spans="1:6" x14ac:dyDescent="0.55000000000000004">
      <c r="A1123" t="s">
        <v>1801</v>
      </c>
      <c r="F1123" t="s">
        <v>1873</v>
      </c>
    </row>
    <row r="1124" spans="1:6" x14ac:dyDescent="0.55000000000000004">
      <c r="A1124" t="s">
        <v>1802</v>
      </c>
      <c r="F1124" t="s">
        <v>1874</v>
      </c>
    </row>
    <row r="1125" spans="1:6" x14ac:dyDescent="0.55000000000000004">
      <c r="A1125" t="s">
        <v>1803</v>
      </c>
      <c r="F1125" t="s">
        <v>1875</v>
      </c>
    </row>
    <row r="1126" spans="1:6" x14ac:dyDescent="0.55000000000000004">
      <c r="A1126" t="s">
        <v>1804</v>
      </c>
      <c r="F1126" t="s">
        <v>1876</v>
      </c>
    </row>
    <row r="1127" spans="1:6" x14ac:dyDescent="0.55000000000000004">
      <c r="A1127" t="s">
        <v>1805</v>
      </c>
      <c r="F1127" t="s">
        <v>1877</v>
      </c>
    </row>
    <row r="1128" spans="1:6" x14ac:dyDescent="0.55000000000000004">
      <c r="A1128" t="s">
        <v>1806</v>
      </c>
      <c r="F1128" t="s">
        <v>1878</v>
      </c>
    </row>
    <row r="1129" spans="1:6" x14ac:dyDescent="0.55000000000000004">
      <c r="A1129" t="s">
        <v>1807</v>
      </c>
      <c r="F1129" t="s">
        <v>1879</v>
      </c>
    </row>
    <row r="1130" spans="1:6" x14ac:dyDescent="0.55000000000000004">
      <c r="A1130" t="s">
        <v>1808</v>
      </c>
      <c r="F1130" t="s">
        <v>1880</v>
      </c>
    </row>
    <row r="1131" spans="1:6" x14ac:dyDescent="0.55000000000000004">
      <c r="A1131" t="s">
        <v>1809</v>
      </c>
      <c r="F1131" t="s">
        <v>1881</v>
      </c>
    </row>
    <row r="1132" spans="1:6" x14ac:dyDescent="0.55000000000000004">
      <c r="A1132" t="s">
        <v>1810</v>
      </c>
      <c r="F1132" t="s">
        <v>1882</v>
      </c>
    </row>
    <row r="1133" spans="1:6" x14ac:dyDescent="0.55000000000000004">
      <c r="A1133" t="s">
        <v>1811</v>
      </c>
      <c r="F1133" t="s">
        <v>1883</v>
      </c>
    </row>
    <row r="1134" spans="1:6" x14ac:dyDescent="0.55000000000000004">
      <c r="A1134" t="s">
        <v>1812</v>
      </c>
      <c r="F1134" t="s">
        <v>1884</v>
      </c>
    </row>
    <row r="1135" spans="1:6" x14ac:dyDescent="0.55000000000000004">
      <c r="A1135" t="s">
        <v>1813</v>
      </c>
      <c r="F1135" t="s">
        <v>1885</v>
      </c>
    </row>
    <row r="1136" spans="1:6" x14ac:dyDescent="0.55000000000000004">
      <c r="A1136" t="s">
        <v>1814</v>
      </c>
      <c r="F1136" t="s">
        <v>1886</v>
      </c>
    </row>
    <row r="1137" spans="1:6" x14ac:dyDescent="0.55000000000000004">
      <c r="A1137" t="s">
        <v>1815</v>
      </c>
      <c r="F1137" t="s">
        <v>2130</v>
      </c>
    </row>
    <row r="1138" spans="1:6" x14ac:dyDescent="0.55000000000000004">
      <c r="A1138" t="s">
        <v>1816</v>
      </c>
      <c r="F1138" t="s">
        <v>1888</v>
      </c>
    </row>
    <row r="1139" spans="1:6" x14ac:dyDescent="0.55000000000000004">
      <c r="A1139" t="s">
        <v>1816</v>
      </c>
      <c r="F1139" t="s">
        <v>1889</v>
      </c>
    </row>
    <row r="1140" spans="1:6" x14ac:dyDescent="0.55000000000000004">
      <c r="A1140" t="s">
        <v>1817</v>
      </c>
      <c r="F1140" t="s">
        <v>1890</v>
      </c>
    </row>
    <row r="1141" spans="1:6" x14ac:dyDescent="0.55000000000000004">
      <c r="A1141" t="s">
        <v>1818</v>
      </c>
      <c r="F1141" t="s">
        <v>1891</v>
      </c>
    </row>
    <row r="1142" spans="1:6" x14ac:dyDescent="0.55000000000000004">
      <c r="A1142" t="s">
        <v>1819</v>
      </c>
      <c r="F1142" t="s">
        <v>1892</v>
      </c>
    </row>
    <row r="1143" spans="1:6" x14ac:dyDescent="0.55000000000000004">
      <c r="A1143" t="s">
        <v>1820</v>
      </c>
      <c r="F1143" t="s">
        <v>2086</v>
      </c>
    </row>
    <row r="1144" spans="1:6" x14ac:dyDescent="0.55000000000000004">
      <c r="A1144" t="s">
        <v>1821</v>
      </c>
      <c r="F1144" t="s">
        <v>1894</v>
      </c>
    </row>
    <row r="1145" spans="1:6" x14ac:dyDescent="0.55000000000000004">
      <c r="A1145" t="s">
        <v>1822</v>
      </c>
      <c r="F1145" t="s">
        <v>1895</v>
      </c>
    </row>
    <row r="1146" spans="1:6" x14ac:dyDescent="0.55000000000000004">
      <c r="A1146" t="s">
        <v>1823</v>
      </c>
      <c r="F1146" t="s">
        <v>1896</v>
      </c>
    </row>
    <row r="1147" spans="1:6" x14ac:dyDescent="0.55000000000000004">
      <c r="A1147" t="s">
        <v>1824</v>
      </c>
      <c r="F1147" t="s">
        <v>1897</v>
      </c>
    </row>
    <row r="1148" spans="1:6" x14ac:dyDescent="0.55000000000000004">
      <c r="A1148" t="s">
        <v>1825</v>
      </c>
      <c r="F1148" t="s">
        <v>1898</v>
      </c>
    </row>
    <row r="1149" spans="1:6" x14ac:dyDescent="0.55000000000000004">
      <c r="A1149" t="s">
        <v>1826</v>
      </c>
      <c r="F1149" t="s">
        <v>1899</v>
      </c>
    </row>
    <row r="1150" spans="1:6" x14ac:dyDescent="0.55000000000000004">
      <c r="A1150" t="s">
        <v>1827</v>
      </c>
      <c r="F1150" t="s">
        <v>1900</v>
      </c>
    </row>
    <row r="1151" spans="1:6" x14ac:dyDescent="0.55000000000000004">
      <c r="A1151" t="s">
        <v>1828</v>
      </c>
      <c r="F1151" t="s">
        <v>2087</v>
      </c>
    </row>
    <row r="1152" spans="1:6" x14ac:dyDescent="0.55000000000000004">
      <c r="A1152" t="s">
        <v>1829</v>
      </c>
      <c r="F1152" t="s">
        <v>1902</v>
      </c>
    </row>
    <row r="1153" spans="1:6" x14ac:dyDescent="0.55000000000000004">
      <c r="A1153" t="s">
        <v>1830</v>
      </c>
      <c r="F1153" t="s">
        <v>1903</v>
      </c>
    </row>
    <row r="1154" spans="1:6" x14ac:dyDescent="0.55000000000000004">
      <c r="A1154" t="s">
        <v>1831</v>
      </c>
      <c r="F1154" t="s">
        <v>1904</v>
      </c>
    </row>
    <row r="1155" spans="1:6" x14ac:dyDescent="0.55000000000000004">
      <c r="A1155" t="s">
        <v>1832</v>
      </c>
      <c r="F1155" t="s">
        <v>1905</v>
      </c>
    </row>
    <row r="1156" spans="1:6" x14ac:dyDescent="0.55000000000000004">
      <c r="A1156" t="s">
        <v>1833</v>
      </c>
      <c r="F1156" t="s">
        <v>1906</v>
      </c>
    </row>
    <row r="1157" spans="1:6" x14ac:dyDescent="0.55000000000000004">
      <c r="A1157" t="s">
        <v>1834</v>
      </c>
      <c r="F1157" t="s">
        <v>1907</v>
      </c>
    </row>
    <row r="1158" spans="1:6" x14ac:dyDescent="0.55000000000000004">
      <c r="A1158" t="s">
        <v>1835</v>
      </c>
      <c r="F1158" t="s">
        <v>1908</v>
      </c>
    </row>
    <row r="1159" spans="1:6" x14ac:dyDescent="0.55000000000000004">
      <c r="A1159" t="s">
        <v>1836</v>
      </c>
      <c r="F1159" t="s">
        <v>1909</v>
      </c>
    </row>
    <row r="1160" spans="1:6" x14ac:dyDescent="0.55000000000000004">
      <c r="A1160" t="s">
        <v>1837</v>
      </c>
      <c r="F1160" t="s">
        <v>1910</v>
      </c>
    </row>
    <row r="1161" spans="1:6" x14ac:dyDescent="0.55000000000000004">
      <c r="A1161" t="s">
        <v>1838</v>
      </c>
      <c r="F1161" t="s">
        <v>1911</v>
      </c>
    </row>
    <row r="1162" spans="1:6" x14ac:dyDescent="0.55000000000000004">
      <c r="A1162" t="s">
        <v>1839</v>
      </c>
      <c r="F1162" t="s">
        <v>1912</v>
      </c>
    </row>
    <row r="1163" spans="1:6" x14ac:dyDescent="0.55000000000000004">
      <c r="A1163" t="s">
        <v>1840</v>
      </c>
      <c r="F1163" t="s">
        <v>1913</v>
      </c>
    </row>
    <row r="1164" spans="1:6" x14ac:dyDescent="0.55000000000000004">
      <c r="A1164" t="s">
        <v>1841</v>
      </c>
      <c r="F1164" t="s">
        <v>1914</v>
      </c>
    </row>
    <row r="1165" spans="1:6" x14ac:dyDescent="0.55000000000000004">
      <c r="A1165" t="s">
        <v>1842</v>
      </c>
      <c r="F1165" t="s">
        <v>1915</v>
      </c>
    </row>
    <row r="1166" spans="1:6" x14ac:dyDescent="0.55000000000000004">
      <c r="A1166" t="s">
        <v>1843</v>
      </c>
      <c r="F1166" t="s">
        <v>1916</v>
      </c>
    </row>
    <row r="1167" spans="1:6" x14ac:dyDescent="0.55000000000000004">
      <c r="A1167" t="s">
        <v>1844</v>
      </c>
      <c r="F1167" t="s">
        <v>1917</v>
      </c>
    </row>
    <row r="1168" spans="1:6" x14ac:dyDescent="0.55000000000000004">
      <c r="A1168" t="s">
        <v>1845</v>
      </c>
      <c r="F1168" t="s">
        <v>1918</v>
      </c>
    </row>
    <row r="1169" spans="1:6" x14ac:dyDescent="0.55000000000000004">
      <c r="A1169" t="s">
        <v>1846</v>
      </c>
      <c r="F1169" t="s">
        <v>2131</v>
      </c>
    </row>
    <row r="1170" spans="1:6" x14ac:dyDescent="0.55000000000000004">
      <c r="A1170" t="s">
        <v>1847</v>
      </c>
      <c r="F1170" t="s">
        <v>1920</v>
      </c>
    </row>
    <row r="1171" spans="1:6" x14ac:dyDescent="0.55000000000000004">
      <c r="A1171" t="s">
        <v>1848</v>
      </c>
      <c r="F1171" t="s">
        <v>2132</v>
      </c>
    </row>
    <row r="1172" spans="1:6" x14ac:dyDescent="0.55000000000000004">
      <c r="A1172" t="s">
        <v>1849</v>
      </c>
      <c r="F1172" t="s">
        <v>1922</v>
      </c>
    </row>
    <row r="1173" spans="1:6" x14ac:dyDescent="0.55000000000000004">
      <c r="A1173" t="s">
        <v>1850</v>
      </c>
      <c r="F1173" t="s">
        <v>1923</v>
      </c>
    </row>
    <row r="1174" spans="1:6" x14ac:dyDescent="0.55000000000000004">
      <c r="A1174" t="s">
        <v>1851</v>
      </c>
      <c r="F1174" t="s">
        <v>1924</v>
      </c>
    </row>
    <row r="1175" spans="1:6" x14ac:dyDescent="0.55000000000000004">
      <c r="A1175" t="s">
        <v>1852</v>
      </c>
      <c r="F1175" t="s">
        <v>1925</v>
      </c>
    </row>
    <row r="1176" spans="1:6" x14ac:dyDescent="0.55000000000000004">
      <c r="A1176" t="s">
        <v>1853</v>
      </c>
      <c r="F1176" t="s">
        <v>1926</v>
      </c>
    </row>
    <row r="1177" spans="1:6" x14ac:dyDescent="0.55000000000000004">
      <c r="A1177" t="s">
        <v>1854</v>
      </c>
      <c r="F1177" t="s">
        <v>1927</v>
      </c>
    </row>
    <row r="1178" spans="1:6" x14ac:dyDescent="0.55000000000000004">
      <c r="A1178" t="s">
        <v>1855</v>
      </c>
      <c r="F1178" t="s">
        <v>1928</v>
      </c>
    </row>
    <row r="1179" spans="1:6" x14ac:dyDescent="0.55000000000000004">
      <c r="A1179" t="s">
        <v>1856</v>
      </c>
      <c r="F1179" t="s">
        <v>1929</v>
      </c>
    </row>
    <row r="1180" spans="1:6" x14ac:dyDescent="0.55000000000000004">
      <c r="A1180" t="s">
        <v>1857</v>
      </c>
      <c r="F1180" t="s">
        <v>1930</v>
      </c>
    </row>
    <row r="1181" spans="1:6" x14ac:dyDescent="0.55000000000000004">
      <c r="A1181" t="s">
        <v>1858</v>
      </c>
      <c r="F1181" t="s">
        <v>1931</v>
      </c>
    </row>
    <row r="1182" spans="1:6" x14ac:dyDescent="0.55000000000000004">
      <c r="A1182" t="s">
        <v>1859</v>
      </c>
      <c r="F1182" t="s">
        <v>1932</v>
      </c>
    </row>
    <row r="1183" spans="1:6" x14ac:dyDescent="0.55000000000000004">
      <c r="A1183" t="s">
        <v>1860</v>
      </c>
      <c r="F1183" t="s">
        <v>2133</v>
      </c>
    </row>
    <row r="1184" spans="1:6" x14ac:dyDescent="0.55000000000000004">
      <c r="A1184" t="s">
        <v>1861</v>
      </c>
      <c r="F1184" t="s">
        <v>2134</v>
      </c>
    </row>
    <row r="1185" spans="1:6" x14ac:dyDescent="0.55000000000000004">
      <c r="A1185" t="s">
        <v>1862</v>
      </c>
      <c r="F1185" t="s">
        <v>1935</v>
      </c>
    </row>
    <row r="1186" spans="1:6" x14ac:dyDescent="0.55000000000000004">
      <c r="A1186" t="s">
        <v>1863</v>
      </c>
      <c r="F1186" t="s">
        <v>670</v>
      </c>
    </row>
    <row r="1187" spans="1:6" x14ac:dyDescent="0.55000000000000004">
      <c r="A1187" t="s">
        <v>1864</v>
      </c>
      <c r="F1187" t="s">
        <v>1936</v>
      </c>
    </row>
    <row r="1188" spans="1:6" x14ac:dyDescent="0.55000000000000004">
      <c r="A1188" t="s">
        <v>1865</v>
      </c>
      <c r="F1188" t="s">
        <v>1937</v>
      </c>
    </row>
    <row r="1189" spans="1:6" x14ac:dyDescent="0.55000000000000004">
      <c r="A1189" t="s">
        <v>1866</v>
      </c>
      <c r="F1189" t="s">
        <v>2088</v>
      </c>
    </row>
    <row r="1190" spans="1:6" x14ac:dyDescent="0.55000000000000004">
      <c r="A1190" t="s">
        <v>1867</v>
      </c>
      <c r="F1190" t="s">
        <v>1939</v>
      </c>
    </row>
    <row r="1191" spans="1:6" x14ac:dyDescent="0.55000000000000004">
      <c r="A1191" t="s">
        <v>1868</v>
      </c>
      <c r="F1191" t="s">
        <v>1940</v>
      </c>
    </row>
    <row r="1192" spans="1:6" x14ac:dyDescent="0.55000000000000004">
      <c r="A1192" t="s">
        <v>1869</v>
      </c>
      <c r="F1192" t="s">
        <v>1941</v>
      </c>
    </row>
    <row r="1193" spans="1:6" x14ac:dyDescent="0.55000000000000004">
      <c r="A1193" t="s">
        <v>1869</v>
      </c>
      <c r="F1193" t="s">
        <v>1942</v>
      </c>
    </row>
    <row r="1194" spans="1:6" x14ac:dyDescent="0.55000000000000004">
      <c r="A1194" t="s">
        <v>1870</v>
      </c>
      <c r="F1194" t="s">
        <v>2089</v>
      </c>
    </row>
    <row r="1195" spans="1:6" x14ac:dyDescent="0.55000000000000004">
      <c r="A1195" t="s">
        <v>1871</v>
      </c>
      <c r="F1195" t="s">
        <v>1944</v>
      </c>
    </row>
    <row r="1196" spans="1:6" x14ac:dyDescent="0.55000000000000004">
      <c r="A1196" t="s">
        <v>1872</v>
      </c>
      <c r="F1196" t="s">
        <v>1945</v>
      </c>
    </row>
    <row r="1197" spans="1:6" x14ac:dyDescent="0.55000000000000004">
      <c r="A1197" t="s">
        <v>1873</v>
      </c>
      <c r="F1197" t="s">
        <v>1946</v>
      </c>
    </row>
    <row r="1198" spans="1:6" x14ac:dyDescent="0.55000000000000004">
      <c r="A1198" t="s">
        <v>1874</v>
      </c>
      <c r="F1198" t="s">
        <v>1947</v>
      </c>
    </row>
    <row r="1199" spans="1:6" x14ac:dyDescent="0.55000000000000004">
      <c r="A1199" t="s">
        <v>1875</v>
      </c>
      <c r="F1199" t="s">
        <v>701</v>
      </c>
    </row>
    <row r="1200" spans="1:6" x14ac:dyDescent="0.55000000000000004">
      <c r="A1200" t="s">
        <v>1876</v>
      </c>
      <c r="F1200" t="s">
        <v>1948</v>
      </c>
    </row>
    <row r="1201" spans="1:6" x14ac:dyDescent="0.55000000000000004">
      <c r="A1201" t="s">
        <v>1877</v>
      </c>
      <c r="F1201" t="s">
        <v>1949</v>
      </c>
    </row>
    <row r="1202" spans="1:6" x14ac:dyDescent="0.55000000000000004">
      <c r="A1202" t="s">
        <v>1877</v>
      </c>
      <c r="F1202" t="s">
        <v>1950</v>
      </c>
    </row>
    <row r="1203" spans="1:6" x14ac:dyDescent="0.55000000000000004">
      <c r="A1203" t="s">
        <v>1878</v>
      </c>
      <c r="F1203" t="s">
        <v>1951</v>
      </c>
    </row>
    <row r="1204" spans="1:6" x14ac:dyDescent="0.55000000000000004">
      <c r="A1204" t="s">
        <v>1879</v>
      </c>
      <c r="F1204" t="s">
        <v>1952</v>
      </c>
    </row>
    <row r="1205" spans="1:6" x14ac:dyDescent="0.55000000000000004">
      <c r="A1205" t="s">
        <v>1880</v>
      </c>
      <c r="F1205" t="s">
        <v>1953</v>
      </c>
    </row>
    <row r="1206" spans="1:6" x14ac:dyDescent="0.55000000000000004">
      <c r="A1206" t="s">
        <v>1881</v>
      </c>
      <c r="F1206" t="s">
        <v>2135</v>
      </c>
    </row>
    <row r="1207" spans="1:6" x14ac:dyDescent="0.55000000000000004">
      <c r="A1207" t="s">
        <v>1882</v>
      </c>
      <c r="F1207" t="s">
        <v>1955</v>
      </c>
    </row>
    <row r="1208" spans="1:6" x14ac:dyDescent="0.55000000000000004">
      <c r="A1208" t="s">
        <v>1883</v>
      </c>
      <c r="F1208" t="s">
        <v>1956</v>
      </c>
    </row>
    <row r="1209" spans="1:6" x14ac:dyDescent="0.55000000000000004">
      <c r="A1209" t="s">
        <v>1883</v>
      </c>
      <c r="F1209" t="s">
        <v>1957</v>
      </c>
    </row>
    <row r="1210" spans="1:6" x14ac:dyDescent="0.55000000000000004">
      <c r="A1210" t="s">
        <v>1884</v>
      </c>
      <c r="F1210" t="s">
        <v>1958</v>
      </c>
    </row>
    <row r="1211" spans="1:6" x14ac:dyDescent="0.55000000000000004">
      <c r="A1211" t="s">
        <v>1885</v>
      </c>
      <c r="F1211" t="s">
        <v>1959</v>
      </c>
    </row>
    <row r="1212" spans="1:6" x14ac:dyDescent="0.55000000000000004">
      <c r="A1212" t="s">
        <v>1886</v>
      </c>
      <c r="F1212" t="s">
        <v>1960</v>
      </c>
    </row>
    <row r="1213" spans="1:6" x14ac:dyDescent="0.55000000000000004">
      <c r="A1213" t="s">
        <v>1887</v>
      </c>
      <c r="F1213" t="s">
        <v>1961</v>
      </c>
    </row>
    <row r="1214" spans="1:6" x14ac:dyDescent="0.55000000000000004">
      <c r="A1214" t="s">
        <v>1888</v>
      </c>
      <c r="F1214" t="s">
        <v>1962</v>
      </c>
    </row>
    <row r="1215" spans="1:6" x14ac:dyDescent="0.55000000000000004">
      <c r="A1215" t="s">
        <v>1889</v>
      </c>
      <c r="F1215" t="s">
        <v>1963</v>
      </c>
    </row>
    <row r="1216" spans="1:6" x14ac:dyDescent="0.55000000000000004">
      <c r="A1216" t="s">
        <v>1890</v>
      </c>
      <c r="F1216" t="s">
        <v>1964</v>
      </c>
    </row>
    <row r="1217" spans="1:6" x14ac:dyDescent="0.55000000000000004">
      <c r="A1217" t="s">
        <v>1891</v>
      </c>
      <c r="F1217" t="s">
        <v>1965</v>
      </c>
    </row>
    <row r="1218" spans="1:6" x14ac:dyDescent="0.55000000000000004">
      <c r="A1218" t="s">
        <v>1892</v>
      </c>
      <c r="F1218" t="s">
        <v>1966</v>
      </c>
    </row>
    <row r="1219" spans="1:6" x14ac:dyDescent="0.55000000000000004">
      <c r="A1219" t="s">
        <v>1893</v>
      </c>
      <c r="F1219" t="s">
        <v>1967</v>
      </c>
    </row>
    <row r="1220" spans="1:6" x14ac:dyDescent="0.55000000000000004">
      <c r="A1220" t="s">
        <v>1894</v>
      </c>
      <c r="F1220" t="s">
        <v>1968</v>
      </c>
    </row>
    <row r="1221" spans="1:6" x14ac:dyDescent="0.55000000000000004">
      <c r="A1221" t="s">
        <v>1895</v>
      </c>
      <c r="F1221" t="s">
        <v>692</v>
      </c>
    </row>
    <row r="1222" spans="1:6" x14ac:dyDescent="0.55000000000000004">
      <c r="A1222" t="s">
        <v>1896</v>
      </c>
      <c r="F1222" t="s">
        <v>1969</v>
      </c>
    </row>
    <row r="1223" spans="1:6" x14ac:dyDescent="0.55000000000000004">
      <c r="A1223" t="s">
        <v>1897</v>
      </c>
      <c r="F1223" t="s">
        <v>1970</v>
      </c>
    </row>
    <row r="1224" spans="1:6" x14ac:dyDescent="0.55000000000000004">
      <c r="A1224" t="s">
        <v>1898</v>
      </c>
      <c r="F1224" t="s">
        <v>1971</v>
      </c>
    </row>
    <row r="1225" spans="1:6" x14ac:dyDescent="0.55000000000000004">
      <c r="A1225" t="s">
        <v>1899</v>
      </c>
      <c r="F1225" t="s">
        <v>1972</v>
      </c>
    </row>
    <row r="1226" spans="1:6" x14ac:dyDescent="0.55000000000000004">
      <c r="A1226" t="s">
        <v>1900</v>
      </c>
      <c r="F1226" t="s">
        <v>679</v>
      </c>
    </row>
    <row r="1227" spans="1:6" x14ac:dyDescent="0.55000000000000004">
      <c r="A1227" t="s">
        <v>1901</v>
      </c>
      <c r="F1227" t="s">
        <v>1973</v>
      </c>
    </row>
    <row r="1228" spans="1:6" x14ac:dyDescent="0.55000000000000004">
      <c r="A1228" t="s">
        <v>1902</v>
      </c>
      <c r="F1228" t="s">
        <v>1974</v>
      </c>
    </row>
    <row r="1229" spans="1:6" x14ac:dyDescent="0.55000000000000004">
      <c r="A1229" t="s">
        <v>1903</v>
      </c>
      <c r="F1229" t="s">
        <v>2090</v>
      </c>
    </row>
    <row r="1230" spans="1:6" x14ac:dyDescent="0.55000000000000004">
      <c r="A1230" t="s">
        <v>1904</v>
      </c>
      <c r="F1230" t="s">
        <v>1976</v>
      </c>
    </row>
    <row r="1231" spans="1:6" x14ac:dyDescent="0.55000000000000004">
      <c r="A1231" t="s">
        <v>1905</v>
      </c>
      <c r="F1231" t="s">
        <v>2091</v>
      </c>
    </row>
    <row r="1232" spans="1:6" x14ac:dyDescent="0.55000000000000004">
      <c r="A1232" t="s">
        <v>1906</v>
      </c>
      <c r="F1232" t="s">
        <v>1978</v>
      </c>
    </row>
    <row r="1233" spans="1:6" x14ac:dyDescent="0.55000000000000004">
      <c r="A1233" t="s">
        <v>1907</v>
      </c>
      <c r="F1233" t="s">
        <v>1979</v>
      </c>
    </row>
    <row r="1234" spans="1:6" x14ac:dyDescent="0.55000000000000004">
      <c r="A1234" t="s">
        <v>1908</v>
      </c>
      <c r="F1234" t="s">
        <v>2092</v>
      </c>
    </row>
    <row r="1235" spans="1:6" x14ac:dyDescent="0.55000000000000004">
      <c r="A1235" t="s">
        <v>1909</v>
      </c>
      <c r="F1235" t="s">
        <v>1981</v>
      </c>
    </row>
    <row r="1236" spans="1:6" x14ac:dyDescent="0.55000000000000004">
      <c r="A1236" t="s">
        <v>1910</v>
      </c>
      <c r="F1236" t="s">
        <v>983</v>
      </c>
    </row>
    <row r="1237" spans="1:6" x14ac:dyDescent="0.55000000000000004">
      <c r="A1237" t="s">
        <v>1911</v>
      </c>
      <c r="F1237" t="s">
        <v>1982</v>
      </c>
    </row>
    <row r="1238" spans="1:6" x14ac:dyDescent="0.55000000000000004">
      <c r="A1238" t="s">
        <v>1912</v>
      </c>
      <c r="F1238" t="s">
        <v>1983</v>
      </c>
    </row>
    <row r="1239" spans="1:6" x14ac:dyDescent="0.55000000000000004">
      <c r="A1239" t="s">
        <v>1913</v>
      </c>
      <c r="F1239" t="s">
        <v>1984</v>
      </c>
    </row>
    <row r="1240" spans="1:6" x14ac:dyDescent="0.55000000000000004">
      <c r="A1240" t="s">
        <v>1914</v>
      </c>
      <c r="F1240" t="s">
        <v>1985</v>
      </c>
    </row>
    <row r="1241" spans="1:6" x14ac:dyDescent="0.55000000000000004">
      <c r="A1241" t="s">
        <v>1915</v>
      </c>
      <c r="F1241" t="s">
        <v>1986</v>
      </c>
    </row>
    <row r="1242" spans="1:6" x14ac:dyDescent="0.55000000000000004">
      <c r="A1242" t="s">
        <v>1916</v>
      </c>
      <c r="F1242" t="s">
        <v>1987</v>
      </c>
    </row>
    <row r="1243" spans="1:6" x14ac:dyDescent="0.55000000000000004">
      <c r="A1243" t="s">
        <v>1916</v>
      </c>
      <c r="F1243" t="s">
        <v>1988</v>
      </c>
    </row>
    <row r="1244" spans="1:6" x14ac:dyDescent="0.55000000000000004">
      <c r="A1244" t="s">
        <v>1917</v>
      </c>
      <c r="F1244" t="s">
        <v>1989</v>
      </c>
    </row>
    <row r="1245" spans="1:6" x14ac:dyDescent="0.55000000000000004">
      <c r="A1245" t="s">
        <v>1918</v>
      </c>
      <c r="F1245" t="s">
        <v>1990</v>
      </c>
    </row>
    <row r="1246" spans="1:6" x14ac:dyDescent="0.55000000000000004">
      <c r="A1246" t="s">
        <v>1919</v>
      </c>
      <c r="F1246" t="s">
        <v>1991</v>
      </c>
    </row>
    <row r="1247" spans="1:6" x14ac:dyDescent="0.55000000000000004">
      <c r="A1247" t="s">
        <v>1920</v>
      </c>
      <c r="F1247" t="s">
        <v>1992</v>
      </c>
    </row>
    <row r="1248" spans="1:6" x14ac:dyDescent="0.55000000000000004">
      <c r="A1248" t="s">
        <v>1921</v>
      </c>
      <c r="F1248" t="s">
        <v>1993</v>
      </c>
    </row>
    <row r="1249" spans="1:6" x14ac:dyDescent="0.55000000000000004">
      <c r="A1249" t="s">
        <v>1922</v>
      </c>
      <c r="F1249" t="s">
        <v>1994</v>
      </c>
    </row>
    <row r="1250" spans="1:6" x14ac:dyDescent="0.55000000000000004">
      <c r="A1250" t="s">
        <v>1923</v>
      </c>
      <c r="F1250" t="s">
        <v>1995</v>
      </c>
    </row>
    <row r="1251" spans="1:6" x14ac:dyDescent="0.55000000000000004">
      <c r="A1251" t="s">
        <v>1924</v>
      </c>
      <c r="F1251" t="s">
        <v>1996</v>
      </c>
    </row>
    <row r="1252" spans="1:6" x14ac:dyDescent="0.55000000000000004">
      <c r="A1252" t="s">
        <v>1925</v>
      </c>
      <c r="F1252" t="s">
        <v>1997</v>
      </c>
    </row>
    <row r="1253" spans="1:6" x14ac:dyDescent="0.55000000000000004">
      <c r="A1253" t="s">
        <v>1926</v>
      </c>
      <c r="F1253" t="s">
        <v>1998</v>
      </c>
    </row>
    <row r="1254" spans="1:6" x14ac:dyDescent="0.55000000000000004">
      <c r="A1254" t="s">
        <v>1927</v>
      </c>
      <c r="F1254" t="s">
        <v>1999</v>
      </c>
    </row>
    <row r="1255" spans="1:6" x14ac:dyDescent="0.55000000000000004">
      <c r="A1255" t="s">
        <v>1928</v>
      </c>
      <c r="F1255" t="s">
        <v>2000</v>
      </c>
    </row>
    <row r="1256" spans="1:6" x14ac:dyDescent="0.55000000000000004">
      <c r="A1256" t="s">
        <v>1929</v>
      </c>
      <c r="F1256" t="s">
        <v>2001</v>
      </c>
    </row>
    <row r="1257" spans="1:6" x14ac:dyDescent="0.55000000000000004">
      <c r="A1257" t="s">
        <v>1930</v>
      </c>
      <c r="F1257" t="s">
        <v>2093</v>
      </c>
    </row>
    <row r="1258" spans="1:6" x14ac:dyDescent="0.55000000000000004">
      <c r="A1258" t="s">
        <v>1931</v>
      </c>
      <c r="F1258" t="s">
        <v>2003</v>
      </c>
    </row>
    <row r="1259" spans="1:6" x14ac:dyDescent="0.55000000000000004">
      <c r="A1259" t="s">
        <v>1932</v>
      </c>
      <c r="F1259" t="s">
        <v>2004</v>
      </c>
    </row>
    <row r="1260" spans="1:6" x14ac:dyDescent="0.55000000000000004">
      <c r="A1260" t="s">
        <v>1933</v>
      </c>
      <c r="F1260" t="s">
        <v>2005</v>
      </c>
    </row>
    <row r="1261" spans="1:6" x14ac:dyDescent="0.55000000000000004">
      <c r="A1261" t="s">
        <v>1934</v>
      </c>
      <c r="F1261" t="s">
        <v>2006</v>
      </c>
    </row>
    <row r="1262" spans="1:6" x14ac:dyDescent="0.55000000000000004">
      <c r="A1262" t="s">
        <v>1935</v>
      </c>
      <c r="F1262" t="s">
        <v>2007</v>
      </c>
    </row>
    <row r="1263" spans="1:6" x14ac:dyDescent="0.55000000000000004">
      <c r="A1263" t="s">
        <v>670</v>
      </c>
      <c r="F1263" t="s">
        <v>900</v>
      </c>
    </row>
    <row r="1264" spans="1:6" x14ac:dyDescent="0.55000000000000004">
      <c r="A1264" t="s">
        <v>1936</v>
      </c>
      <c r="F1264" t="s">
        <v>2008</v>
      </c>
    </row>
    <row r="1265" spans="1:6" x14ac:dyDescent="0.55000000000000004">
      <c r="A1265" t="s">
        <v>1937</v>
      </c>
      <c r="F1265" t="s">
        <v>2009</v>
      </c>
    </row>
    <row r="1266" spans="1:6" x14ac:dyDescent="0.55000000000000004">
      <c r="A1266" t="s">
        <v>1937</v>
      </c>
      <c r="F1266" t="s">
        <v>2010</v>
      </c>
    </row>
    <row r="1267" spans="1:6" x14ac:dyDescent="0.55000000000000004">
      <c r="A1267" t="s">
        <v>1938</v>
      </c>
      <c r="F1267" t="s">
        <v>2011</v>
      </c>
    </row>
    <row r="1268" spans="1:6" x14ac:dyDescent="0.55000000000000004">
      <c r="A1268" t="s">
        <v>1939</v>
      </c>
      <c r="F1268" t="s">
        <v>2012</v>
      </c>
    </row>
    <row r="1269" spans="1:6" x14ac:dyDescent="0.55000000000000004">
      <c r="A1269" t="s">
        <v>1940</v>
      </c>
      <c r="F1269" t="s">
        <v>2013</v>
      </c>
    </row>
    <row r="1270" spans="1:6" x14ac:dyDescent="0.55000000000000004">
      <c r="A1270" t="s">
        <v>1941</v>
      </c>
      <c r="F1270" t="s">
        <v>2014</v>
      </c>
    </row>
    <row r="1271" spans="1:6" x14ac:dyDescent="0.55000000000000004">
      <c r="A1271" t="s">
        <v>1942</v>
      </c>
      <c r="F1271" t="s">
        <v>2015</v>
      </c>
    </row>
    <row r="1272" spans="1:6" x14ac:dyDescent="0.55000000000000004">
      <c r="A1272" t="s">
        <v>1943</v>
      </c>
      <c r="F1272" t="s">
        <v>2136</v>
      </c>
    </row>
    <row r="1273" spans="1:6" x14ac:dyDescent="0.55000000000000004">
      <c r="A1273" t="s">
        <v>1944</v>
      </c>
      <c r="F1273" t="s">
        <v>2017</v>
      </c>
    </row>
    <row r="1274" spans="1:6" x14ac:dyDescent="0.55000000000000004">
      <c r="A1274" t="s">
        <v>1945</v>
      </c>
      <c r="F1274" t="s">
        <v>2018</v>
      </c>
    </row>
    <row r="1275" spans="1:6" x14ac:dyDescent="0.55000000000000004">
      <c r="A1275" t="s">
        <v>1946</v>
      </c>
      <c r="F1275" t="s">
        <v>971</v>
      </c>
    </row>
    <row r="1276" spans="1:6" x14ac:dyDescent="0.55000000000000004">
      <c r="A1276" t="s">
        <v>1947</v>
      </c>
      <c r="F1276" t="s">
        <v>2019</v>
      </c>
    </row>
    <row r="1277" spans="1:6" x14ac:dyDescent="0.55000000000000004">
      <c r="A1277" t="s">
        <v>701</v>
      </c>
      <c r="F1277" t="s">
        <v>2020</v>
      </c>
    </row>
    <row r="1278" spans="1:6" x14ac:dyDescent="0.55000000000000004">
      <c r="A1278" t="s">
        <v>1948</v>
      </c>
      <c r="F1278" t="s">
        <v>2021</v>
      </c>
    </row>
    <row r="1279" spans="1:6" x14ac:dyDescent="0.55000000000000004">
      <c r="A1279" t="s">
        <v>1949</v>
      </c>
      <c r="F1279" t="s">
        <v>2022</v>
      </c>
    </row>
    <row r="1280" spans="1:6" x14ac:dyDescent="0.55000000000000004">
      <c r="A1280" t="s">
        <v>1950</v>
      </c>
      <c r="F1280" t="s">
        <v>2023</v>
      </c>
    </row>
    <row r="1281" spans="1:6" x14ac:dyDescent="0.55000000000000004">
      <c r="A1281" t="s">
        <v>1951</v>
      </c>
      <c r="F1281" t="s">
        <v>2024</v>
      </c>
    </row>
    <row r="1282" spans="1:6" x14ac:dyDescent="0.55000000000000004">
      <c r="A1282" t="s">
        <v>1952</v>
      </c>
      <c r="F1282" t="s">
        <v>2025</v>
      </c>
    </row>
    <row r="1283" spans="1:6" x14ac:dyDescent="0.55000000000000004">
      <c r="A1283" t="s">
        <v>1953</v>
      </c>
      <c r="F1283" t="s">
        <v>2026</v>
      </c>
    </row>
    <row r="1284" spans="1:6" x14ac:dyDescent="0.55000000000000004">
      <c r="A1284" t="s">
        <v>1954</v>
      </c>
      <c r="F1284" t="s">
        <v>2027</v>
      </c>
    </row>
    <row r="1285" spans="1:6" x14ac:dyDescent="0.55000000000000004">
      <c r="A1285" t="s">
        <v>1955</v>
      </c>
      <c r="F1285" t="s">
        <v>2028</v>
      </c>
    </row>
    <row r="1286" spans="1:6" x14ac:dyDescent="0.55000000000000004">
      <c r="A1286" t="s">
        <v>1956</v>
      </c>
      <c r="F1286" t="s">
        <v>2029</v>
      </c>
    </row>
    <row r="1287" spans="1:6" x14ac:dyDescent="0.55000000000000004">
      <c r="A1287" t="s">
        <v>1957</v>
      </c>
      <c r="F1287" t="s">
        <v>2030</v>
      </c>
    </row>
    <row r="1288" spans="1:6" x14ac:dyDescent="0.55000000000000004">
      <c r="A1288" t="s">
        <v>1958</v>
      </c>
      <c r="F1288" t="s">
        <v>2094</v>
      </c>
    </row>
    <row r="1289" spans="1:6" x14ac:dyDescent="0.55000000000000004">
      <c r="A1289" t="s">
        <v>1958</v>
      </c>
      <c r="F1289" t="s">
        <v>2032</v>
      </c>
    </row>
    <row r="1290" spans="1:6" x14ac:dyDescent="0.55000000000000004">
      <c r="A1290" t="s">
        <v>1959</v>
      </c>
      <c r="F1290" t="s">
        <v>2033</v>
      </c>
    </row>
    <row r="1291" spans="1:6" x14ac:dyDescent="0.55000000000000004">
      <c r="A1291" t="s">
        <v>1960</v>
      </c>
      <c r="F1291" t="s">
        <v>2034</v>
      </c>
    </row>
    <row r="1292" spans="1:6" x14ac:dyDescent="0.55000000000000004">
      <c r="A1292" t="s">
        <v>1961</v>
      </c>
      <c r="F1292" t="s">
        <v>2035</v>
      </c>
    </row>
    <row r="1293" spans="1:6" x14ac:dyDescent="0.55000000000000004">
      <c r="A1293" t="s">
        <v>1962</v>
      </c>
      <c r="F1293" t="s">
        <v>2036</v>
      </c>
    </row>
    <row r="1294" spans="1:6" x14ac:dyDescent="0.55000000000000004">
      <c r="A1294" t="s">
        <v>1963</v>
      </c>
      <c r="F1294" t="s">
        <v>2037</v>
      </c>
    </row>
    <row r="1295" spans="1:6" x14ac:dyDescent="0.55000000000000004">
      <c r="A1295" t="s">
        <v>1964</v>
      </c>
      <c r="F1295" t="s">
        <v>2038</v>
      </c>
    </row>
    <row r="1296" spans="1:6" x14ac:dyDescent="0.55000000000000004">
      <c r="A1296" t="s">
        <v>1965</v>
      </c>
      <c r="F1296" t="s">
        <v>2095</v>
      </c>
    </row>
    <row r="1297" spans="1:6" x14ac:dyDescent="0.55000000000000004">
      <c r="A1297" t="s">
        <v>1966</v>
      </c>
      <c r="F1297" t="s">
        <v>2040</v>
      </c>
    </row>
    <row r="1298" spans="1:6" x14ac:dyDescent="0.55000000000000004">
      <c r="A1298" t="s">
        <v>1967</v>
      </c>
      <c r="F1298" t="s">
        <v>2041</v>
      </c>
    </row>
    <row r="1299" spans="1:6" x14ac:dyDescent="0.55000000000000004">
      <c r="A1299" t="s">
        <v>1967</v>
      </c>
    </row>
    <row r="1300" spans="1:6" x14ac:dyDescent="0.55000000000000004">
      <c r="A1300" t="s">
        <v>1967</v>
      </c>
    </row>
    <row r="1301" spans="1:6" x14ac:dyDescent="0.55000000000000004">
      <c r="A1301" t="s">
        <v>1968</v>
      </c>
    </row>
    <row r="1302" spans="1:6" x14ac:dyDescent="0.55000000000000004">
      <c r="A1302" t="s">
        <v>692</v>
      </c>
    </row>
    <row r="1303" spans="1:6" x14ac:dyDescent="0.55000000000000004">
      <c r="A1303" t="s">
        <v>1969</v>
      </c>
    </row>
    <row r="1304" spans="1:6" x14ac:dyDescent="0.55000000000000004">
      <c r="A1304" t="s">
        <v>1970</v>
      </c>
    </row>
    <row r="1305" spans="1:6" x14ac:dyDescent="0.55000000000000004">
      <c r="A1305" t="s">
        <v>1971</v>
      </c>
    </row>
    <row r="1306" spans="1:6" x14ac:dyDescent="0.55000000000000004">
      <c r="A1306" t="s">
        <v>1972</v>
      </c>
    </row>
    <row r="1307" spans="1:6" x14ac:dyDescent="0.55000000000000004">
      <c r="A1307" t="s">
        <v>679</v>
      </c>
    </row>
    <row r="1308" spans="1:6" x14ac:dyDescent="0.55000000000000004">
      <c r="A1308" t="s">
        <v>1973</v>
      </c>
    </row>
    <row r="1309" spans="1:6" x14ac:dyDescent="0.55000000000000004">
      <c r="A1309" t="s">
        <v>1974</v>
      </c>
    </row>
    <row r="1310" spans="1:6" x14ac:dyDescent="0.55000000000000004">
      <c r="A1310" t="s">
        <v>1975</v>
      </c>
    </row>
    <row r="1311" spans="1:6" x14ac:dyDescent="0.55000000000000004">
      <c r="A1311" t="s">
        <v>1976</v>
      </c>
    </row>
    <row r="1312" spans="1:6" x14ac:dyDescent="0.55000000000000004">
      <c r="A1312" t="s">
        <v>1977</v>
      </c>
    </row>
    <row r="1313" spans="1:1" x14ac:dyDescent="0.55000000000000004">
      <c r="A1313" t="s">
        <v>1978</v>
      </c>
    </row>
    <row r="1314" spans="1:1" x14ac:dyDescent="0.55000000000000004">
      <c r="A1314" t="s">
        <v>1979</v>
      </c>
    </row>
    <row r="1315" spans="1:1" x14ac:dyDescent="0.55000000000000004">
      <c r="A1315" t="s">
        <v>1980</v>
      </c>
    </row>
    <row r="1316" spans="1:1" x14ac:dyDescent="0.55000000000000004">
      <c r="A1316" t="s">
        <v>1981</v>
      </c>
    </row>
    <row r="1317" spans="1:1" x14ac:dyDescent="0.55000000000000004">
      <c r="A1317" t="s">
        <v>983</v>
      </c>
    </row>
    <row r="1318" spans="1:1" x14ac:dyDescent="0.55000000000000004">
      <c r="A1318" t="s">
        <v>983</v>
      </c>
    </row>
    <row r="1319" spans="1:1" x14ac:dyDescent="0.55000000000000004">
      <c r="A1319" t="s">
        <v>1982</v>
      </c>
    </row>
    <row r="1320" spans="1:1" x14ac:dyDescent="0.55000000000000004">
      <c r="A1320" t="s">
        <v>1983</v>
      </c>
    </row>
    <row r="1321" spans="1:1" x14ac:dyDescent="0.55000000000000004">
      <c r="A1321" t="s">
        <v>1984</v>
      </c>
    </row>
    <row r="1322" spans="1:1" x14ac:dyDescent="0.55000000000000004">
      <c r="A1322" t="s">
        <v>1985</v>
      </c>
    </row>
    <row r="1323" spans="1:1" x14ac:dyDescent="0.55000000000000004">
      <c r="A1323" t="s">
        <v>1986</v>
      </c>
    </row>
    <row r="1324" spans="1:1" x14ac:dyDescent="0.55000000000000004">
      <c r="A1324" t="s">
        <v>1986</v>
      </c>
    </row>
    <row r="1325" spans="1:1" x14ac:dyDescent="0.55000000000000004">
      <c r="A1325" t="s">
        <v>1987</v>
      </c>
    </row>
    <row r="1326" spans="1:1" x14ac:dyDescent="0.55000000000000004">
      <c r="A1326" t="s">
        <v>1988</v>
      </c>
    </row>
    <row r="1327" spans="1:1" x14ac:dyDescent="0.55000000000000004">
      <c r="A1327" t="s">
        <v>1989</v>
      </c>
    </row>
    <row r="1328" spans="1:1" x14ac:dyDescent="0.55000000000000004">
      <c r="A1328" t="s">
        <v>1990</v>
      </c>
    </row>
    <row r="1329" spans="1:1" x14ac:dyDescent="0.55000000000000004">
      <c r="A1329" t="s">
        <v>1991</v>
      </c>
    </row>
    <row r="1330" spans="1:1" x14ac:dyDescent="0.55000000000000004">
      <c r="A1330" t="s">
        <v>1992</v>
      </c>
    </row>
    <row r="1331" spans="1:1" x14ac:dyDescent="0.55000000000000004">
      <c r="A1331" t="s">
        <v>1993</v>
      </c>
    </row>
    <row r="1332" spans="1:1" x14ac:dyDescent="0.55000000000000004">
      <c r="A1332" t="s">
        <v>1994</v>
      </c>
    </row>
    <row r="1333" spans="1:1" x14ac:dyDescent="0.55000000000000004">
      <c r="A1333" t="s">
        <v>1995</v>
      </c>
    </row>
    <row r="1334" spans="1:1" x14ac:dyDescent="0.55000000000000004">
      <c r="A1334" t="s">
        <v>1996</v>
      </c>
    </row>
    <row r="1335" spans="1:1" x14ac:dyDescent="0.55000000000000004">
      <c r="A1335" t="s">
        <v>1997</v>
      </c>
    </row>
    <row r="1336" spans="1:1" x14ac:dyDescent="0.55000000000000004">
      <c r="A1336" t="s">
        <v>1998</v>
      </c>
    </row>
    <row r="1337" spans="1:1" x14ac:dyDescent="0.55000000000000004">
      <c r="A1337" t="s">
        <v>1999</v>
      </c>
    </row>
    <row r="1338" spans="1:1" x14ac:dyDescent="0.55000000000000004">
      <c r="A1338" t="s">
        <v>2000</v>
      </c>
    </row>
    <row r="1339" spans="1:1" x14ac:dyDescent="0.55000000000000004">
      <c r="A1339" t="s">
        <v>2001</v>
      </c>
    </row>
    <row r="1340" spans="1:1" x14ac:dyDescent="0.55000000000000004">
      <c r="A1340" t="s">
        <v>2002</v>
      </c>
    </row>
    <row r="1341" spans="1:1" x14ac:dyDescent="0.55000000000000004">
      <c r="A1341" t="s">
        <v>2003</v>
      </c>
    </row>
    <row r="1342" spans="1:1" x14ac:dyDescent="0.55000000000000004">
      <c r="A1342" t="s">
        <v>2004</v>
      </c>
    </row>
    <row r="1343" spans="1:1" x14ac:dyDescent="0.55000000000000004">
      <c r="A1343" t="s">
        <v>2005</v>
      </c>
    </row>
    <row r="1344" spans="1:1" x14ac:dyDescent="0.55000000000000004">
      <c r="A1344" t="s">
        <v>2006</v>
      </c>
    </row>
    <row r="1345" spans="1:1" x14ac:dyDescent="0.55000000000000004">
      <c r="A1345" t="s">
        <v>2007</v>
      </c>
    </row>
    <row r="1346" spans="1:1" x14ac:dyDescent="0.55000000000000004">
      <c r="A1346" t="s">
        <v>900</v>
      </c>
    </row>
    <row r="1347" spans="1:1" x14ac:dyDescent="0.55000000000000004">
      <c r="A1347" t="s">
        <v>2008</v>
      </c>
    </row>
    <row r="1348" spans="1:1" x14ac:dyDescent="0.55000000000000004">
      <c r="A1348" t="s">
        <v>2009</v>
      </c>
    </row>
    <row r="1349" spans="1:1" x14ac:dyDescent="0.55000000000000004">
      <c r="A1349" t="s">
        <v>2010</v>
      </c>
    </row>
    <row r="1350" spans="1:1" x14ac:dyDescent="0.55000000000000004">
      <c r="A1350" t="s">
        <v>2011</v>
      </c>
    </row>
    <row r="1351" spans="1:1" x14ac:dyDescent="0.55000000000000004">
      <c r="A1351" t="s">
        <v>2012</v>
      </c>
    </row>
    <row r="1352" spans="1:1" x14ac:dyDescent="0.55000000000000004">
      <c r="A1352" t="s">
        <v>2013</v>
      </c>
    </row>
    <row r="1353" spans="1:1" x14ac:dyDescent="0.55000000000000004">
      <c r="A1353" t="s">
        <v>2014</v>
      </c>
    </row>
    <row r="1354" spans="1:1" x14ac:dyDescent="0.55000000000000004">
      <c r="A1354" t="s">
        <v>2014</v>
      </c>
    </row>
    <row r="1355" spans="1:1" x14ac:dyDescent="0.55000000000000004">
      <c r="A1355" t="s">
        <v>2015</v>
      </c>
    </row>
    <row r="1356" spans="1:1" x14ac:dyDescent="0.55000000000000004">
      <c r="A1356" t="s">
        <v>2016</v>
      </c>
    </row>
    <row r="1357" spans="1:1" x14ac:dyDescent="0.55000000000000004">
      <c r="A1357" t="s">
        <v>2017</v>
      </c>
    </row>
    <row r="1358" spans="1:1" x14ac:dyDescent="0.55000000000000004">
      <c r="A1358" t="s">
        <v>2017</v>
      </c>
    </row>
    <row r="1359" spans="1:1" x14ac:dyDescent="0.55000000000000004">
      <c r="A1359" t="s">
        <v>2018</v>
      </c>
    </row>
    <row r="1360" spans="1:1" x14ac:dyDescent="0.55000000000000004">
      <c r="A1360" t="s">
        <v>971</v>
      </c>
    </row>
    <row r="1361" spans="1:1" x14ac:dyDescent="0.55000000000000004">
      <c r="A1361" t="s">
        <v>2019</v>
      </c>
    </row>
    <row r="1362" spans="1:1" x14ac:dyDescent="0.55000000000000004">
      <c r="A1362" t="s">
        <v>2020</v>
      </c>
    </row>
    <row r="1363" spans="1:1" x14ac:dyDescent="0.55000000000000004">
      <c r="A1363" t="s">
        <v>2021</v>
      </c>
    </row>
    <row r="1364" spans="1:1" x14ac:dyDescent="0.55000000000000004">
      <c r="A1364" t="s">
        <v>2022</v>
      </c>
    </row>
    <row r="1365" spans="1:1" x14ac:dyDescent="0.55000000000000004">
      <c r="A1365" t="s">
        <v>2023</v>
      </c>
    </row>
    <row r="1366" spans="1:1" x14ac:dyDescent="0.55000000000000004">
      <c r="A1366" t="s">
        <v>2024</v>
      </c>
    </row>
    <row r="1367" spans="1:1" x14ac:dyDescent="0.55000000000000004">
      <c r="A1367" t="s">
        <v>2025</v>
      </c>
    </row>
    <row r="1368" spans="1:1" x14ac:dyDescent="0.55000000000000004">
      <c r="A1368" t="s">
        <v>2026</v>
      </c>
    </row>
    <row r="1369" spans="1:1" x14ac:dyDescent="0.55000000000000004">
      <c r="A1369" t="s">
        <v>2027</v>
      </c>
    </row>
    <row r="1370" spans="1:1" x14ac:dyDescent="0.55000000000000004">
      <c r="A1370" t="s">
        <v>2028</v>
      </c>
    </row>
    <row r="1371" spans="1:1" x14ac:dyDescent="0.55000000000000004">
      <c r="A1371" t="s">
        <v>2029</v>
      </c>
    </row>
    <row r="1372" spans="1:1" x14ac:dyDescent="0.55000000000000004">
      <c r="A1372" t="s">
        <v>2029</v>
      </c>
    </row>
    <row r="1373" spans="1:1" x14ac:dyDescent="0.55000000000000004">
      <c r="A1373" t="s">
        <v>2030</v>
      </c>
    </row>
    <row r="1374" spans="1:1" x14ac:dyDescent="0.55000000000000004">
      <c r="A1374" t="s">
        <v>2031</v>
      </c>
    </row>
    <row r="1375" spans="1:1" x14ac:dyDescent="0.55000000000000004">
      <c r="A1375" t="s">
        <v>2032</v>
      </c>
    </row>
    <row r="1376" spans="1:1" x14ac:dyDescent="0.55000000000000004">
      <c r="A1376" t="s">
        <v>2033</v>
      </c>
    </row>
    <row r="1377" spans="1:1" x14ac:dyDescent="0.55000000000000004">
      <c r="A1377" t="s">
        <v>2034</v>
      </c>
    </row>
    <row r="1378" spans="1:1" x14ac:dyDescent="0.55000000000000004">
      <c r="A1378" t="s">
        <v>2035</v>
      </c>
    </row>
    <row r="1379" spans="1:1" x14ac:dyDescent="0.55000000000000004">
      <c r="A1379" t="s">
        <v>2036</v>
      </c>
    </row>
    <row r="1380" spans="1:1" x14ac:dyDescent="0.55000000000000004">
      <c r="A1380" t="s">
        <v>2037</v>
      </c>
    </row>
    <row r="1381" spans="1:1" x14ac:dyDescent="0.55000000000000004">
      <c r="A1381" t="s">
        <v>2038</v>
      </c>
    </row>
    <row r="1382" spans="1:1" x14ac:dyDescent="0.55000000000000004">
      <c r="A1382" t="s">
        <v>2039</v>
      </c>
    </row>
    <row r="1383" spans="1:1" x14ac:dyDescent="0.55000000000000004">
      <c r="A1383" t="s">
        <v>2040</v>
      </c>
    </row>
    <row r="1384" spans="1:1" x14ac:dyDescent="0.55000000000000004">
      <c r="A1384" t="s">
        <v>2041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PensionData20052016</vt:lpstr>
      <vt:lpstr>Sheet1</vt:lpstr>
      <vt:lpstr>Sheet3</vt:lpstr>
      <vt:lpstr>Sheet4</vt:lpstr>
      <vt:lpstr>Sheet5</vt:lpstr>
      <vt:lpstr>Sheet1!Extract</vt:lpstr>
      <vt:lpstr>Sheet4!Extract</vt:lpstr>
      <vt:lpstr>Sheet5!Extract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Geoffrey Segal</cp:lastModifiedBy>
  <dcterms:created xsi:type="dcterms:W3CDTF">2018-08-08T03:47:44Z</dcterms:created>
  <dcterms:modified xsi:type="dcterms:W3CDTF">2018-08-09T03:29:48Z</dcterms:modified>
</cp:coreProperties>
</file>