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gacademynbgtenant1-my.sharepoint.com/personal/earl-geoffrey_fisch_training_lug-ag_de/Documents/Workshops/Udemy/Udemy Excel Course/"/>
    </mc:Choice>
  </mc:AlternateContent>
  <xr:revisionPtr revIDLastSave="206" documentId="55C0F8F188DDD96CC547EB0156F2312C00657541" xr6:coauthVersionLast="47" xr6:coauthVersionMax="47" xr10:uidLastSave="{97404604-9AE6-4FA4-861D-5E6355632D7F}"/>
  <bookViews>
    <workbookView xWindow="28680" yWindow="-120" windowWidth="29040" windowHeight="15840" firstSheet="2" activeTab="4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Records'!$A$1:$H$52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_FilterDatabase" localSheetId="9" hidden="1">Subtotals!$A$1:$E$43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3" i="21" l="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9" i="7"/>
  <c r="E18" i="7"/>
  <c r="E28" i="7"/>
  <c r="E29" i="7"/>
  <c r="E30" i="7"/>
  <c r="E3" i="7"/>
  <c r="E10" i="7"/>
  <c r="E11" i="7"/>
  <c r="E19" i="7"/>
  <c r="E31" i="7"/>
  <c r="E32" i="7"/>
  <c r="E4" i="7"/>
  <c r="E12" i="7"/>
  <c r="E20" i="7"/>
  <c r="E21" i="7"/>
  <c r="E33" i="7"/>
  <c r="E5" i="7"/>
  <c r="E13" i="7"/>
  <c r="E22" i="7"/>
  <c r="E23" i="7"/>
  <c r="E24" i="7"/>
  <c r="E34" i="7"/>
  <c r="E6" i="7"/>
  <c r="E14" i="7"/>
  <c r="E15" i="7"/>
  <c r="E25" i="7"/>
  <c r="E35" i="7"/>
  <c r="E36" i="7"/>
  <c r="E7" i="7"/>
  <c r="E16" i="7"/>
  <c r="E26" i="7"/>
  <c r="E37" i="7"/>
  <c r="E38" i="7"/>
  <c r="E39" i="7"/>
  <c r="E40" i="7"/>
  <c r="E8" i="7"/>
  <c r="E17" i="7"/>
  <c r="E27" i="7"/>
  <c r="E41" i="7"/>
  <c r="E42" i="7"/>
  <c r="E43" i="7"/>
</calcChain>
</file>

<file path=xl/sharedStrings.xml><?xml version="1.0" encoding="utf-8"?>
<sst xmlns="http://schemas.openxmlformats.org/spreadsheetml/2006/main" count="5041" uniqueCount="1431">
  <si>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</si>
  <si>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</si>
  <si>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</si>
  <si>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</si>
  <si>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</si>
  <si>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</si>
  <si>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</si>
  <si>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</si>
  <si>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</si>
  <si>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</si>
  <si>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</si>
  <si>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</si>
  <si>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</si>
  <si>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</si>
  <si>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</si>
  <si>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</si>
  <si>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</si>
  <si>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</si>
  <si>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</si>
  <si>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</si>
  <si>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</si>
  <si>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</si>
  <si>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</si>
  <si>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</si>
  <si>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</si>
  <si>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</si>
  <si>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</si>
  <si>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</si>
  <si>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</si>
  <si>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</si>
  <si>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</si>
  <si>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</si>
  <si>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</si>
  <si>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</si>
  <si>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</si>
  <si>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</si>
  <si>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</si>
  <si>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</si>
  <si>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</si>
  <si>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</si>
  <si>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</si>
  <si>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</si>
  <si>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</si>
  <si>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</si>
  <si>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</si>
  <si>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</si>
  <si>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</si>
  <si>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</si>
  <si>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</si>
  <si>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</si>
  <si>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</si>
  <si>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</si>
  <si>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</si>
  <si>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</si>
  <si>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</si>
  <si>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</si>
  <si>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</si>
  <si>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</si>
  <si>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</si>
  <si>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</si>
  <si>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</si>
  <si>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</si>
  <si>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</si>
  <si>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</si>
  <si>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</si>
  <si>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</si>
  <si>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</si>
  <si>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</si>
  <si>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</si>
  <si>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</si>
  <si>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</si>
  <si>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</si>
  <si>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</si>
  <si>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</si>
  <si>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</si>
  <si>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</si>
  <si>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</si>
  <si>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</si>
  <si>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</si>
  <si>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</si>
  <si>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</si>
  <si>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</si>
  <si>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</si>
  <si>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</si>
  <si>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</si>
  <si>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</si>
  <si>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</si>
  <si>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</si>
  <si>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</si>
  <si>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</si>
  <si>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</si>
  <si>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</si>
  <si>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</si>
  <si>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</si>
  <si>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</si>
  <si>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</si>
  <si>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</si>
  <si>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</si>
  <si>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</si>
  <si>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</si>
  <si>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</si>
  <si>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</si>
  <si>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</si>
  <si>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</si>
  <si>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</si>
  <si>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</si>
  <si>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</si>
  <si>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</si>
  <si>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</si>
  <si>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</si>
  <si>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</si>
  <si>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</si>
  <si>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</si>
  <si>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</si>
  <si>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</si>
  <si>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</si>
  <si>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</si>
  <si>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</si>
  <si>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</si>
  <si>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</si>
  <si>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</si>
  <si>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</si>
  <si>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</si>
  <si>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</si>
  <si>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</si>
  <si>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</si>
  <si>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</si>
  <si>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</si>
  <si>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</si>
  <si>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</si>
  <si>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</si>
  <si>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</si>
  <si>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</si>
  <si>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</si>
  <si>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</si>
  <si>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</si>
  <si>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</si>
  <si>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</si>
  <si>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</si>
  <si>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</si>
  <si>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</si>
  <si>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</si>
  <si>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</si>
  <si>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</si>
  <si>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</si>
  <si>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</si>
  <si>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</si>
  <si>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</si>
  <si>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</si>
  <si>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</si>
  <si>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</si>
  <si>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</si>
  <si>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</si>
  <si>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</si>
  <si>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</si>
  <si>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</si>
  <si>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</si>
  <si>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</si>
  <si>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</si>
  <si>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</si>
  <si>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</si>
  <si>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</si>
  <si>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</si>
  <si>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</si>
  <si>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</si>
  <si>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</si>
  <si>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</si>
  <si>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</si>
  <si>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</si>
  <si>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</si>
  <si>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</si>
  <si>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</si>
  <si>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</si>
  <si>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</si>
  <si>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</si>
  <si>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</si>
  <si>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</si>
  <si>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</si>
  <si>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</si>
  <si>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</si>
  <si>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</si>
  <si>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</si>
  <si>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</si>
  <si>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</si>
  <si>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</si>
  <si>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</si>
  <si>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</si>
  <si>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</si>
  <si>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</si>
  <si>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</si>
  <si>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</si>
  <si>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</si>
  <si>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</si>
  <si>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</si>
  <si>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</si>
  <si>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</si>
  <si>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</si>
  <si>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</si>
  <si>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</si>
  <si>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</si>
  <si>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</si>
  <si>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</si>
  <si>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</si>
  <si>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</si>
  <si>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</si>
  <si>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</si>
  <si>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</si>
  <si>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</si>
  <si>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</si>
  <si>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</si>
  <si>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</si>
  <si>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</si>
  <si>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</si>
  <si>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</si>
  <si>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</si>
  <si>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</si>
  <si>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</si>
  <si>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</si>
  <si>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</si>
  <si>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</si>
  <si>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</si>
  <si>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</si>
  <si>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</si>
  <si>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</si>
  <si>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</si>
  <si>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</si>
  <si>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</si>
  <si>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</si>
  <si>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</si>
  <si>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</si>
  <si>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</si>
  <si>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</si>
  <si>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</si>
  <si>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</si>
  <si>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</si>
  <si>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</si>
  <si>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</si>
  <si>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</si>
  <si>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</si>
  <si>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</si>
  <si>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</si>
  <si>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</si>
  <si>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</si>
  <si>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</si>
  <si>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</si>
  <si>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</si>
  <si>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</si>
  <si>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</si>
  <si>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</si>
  <si>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</si>
  <si>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</si>
  <si>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</si>
  <si>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</si>
  <si>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</si>
  <si>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</si>
  <si>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</si>
  <si>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</si>
  <si>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</si>
  <si>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</si>
  <si>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</si>
  <si>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</si>
  <si>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</si>
  <si>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</si>
  <si>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</si>
  <si>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</si>
  <si>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</si>
  <si>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</si>
  <si>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</si>
  <si>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</si>
  <si>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</si>
  <si>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</si>
  <si>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</si>
  <si>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</si>
  <si>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</si>
  <si>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</si>
  <si>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</si>
  <si>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</si>
  <si>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</si>
  <si>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</si>
  <si>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</si>
  <si>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</si>
  <si>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</si>
  <si>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</si>
  <si>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</si>
  <si>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</si>
  <si>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</si>
  <si>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</si>
  <si>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</si>
  <si>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</si>
  <si>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</si>
  <si>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</si>
  <si>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</si>
  <si>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</si>
  <si>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</si>
  <si>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</si>
  <si>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</si>
  <si>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</si>
  <si>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</si>
  <si>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</si>
  <si>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</si>
  <si>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</si>
  <si>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</si>
  <si>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</si>
  <si>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</si>
  <si>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</si>
  <si>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</si>
  <si>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</si>
  <si>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</si>
  <si>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</si>
  <si>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</si>
  <si>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</si>
  <si>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</si>
  <si>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</si>
  <si>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</si>
  <si>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</si>
  <si>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</si>
  <si>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</si>
  <si>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</si>
  <si>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</si>
  <si>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</si>
  <si>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</si>
  <si>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</si>
  <si>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</si>
  <si>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</si>
  <si>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</si>
  <si>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</si>
  <si>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</si>
  <si>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</si>
  <si>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</si>
  <si>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</si>
  <si>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</si>
  <si>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</si>
  <si>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</si>
  <si>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</si>
  <si>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</si>
  <si>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</si>
  <si>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</si>
  <si>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</si>
  <si>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</si>
  <si>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</si>
  <si>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</si>
  <si>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</si>
  <si>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</si>
  <si>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</si>
  <si>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</si>
  <si>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</si>
  <si>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</si>
  <si>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</si>
  <si>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</si>
  <si>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</si>
  <si>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</si>
  <si>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</si>
  <si>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</si>
  <si>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</si>
  <si>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</si>
  <si>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</si>
  <si>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</si>
  <si>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</si>
  <si>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</si>
  <si>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</si>
  <si>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</si>
  <si>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</si>
  <si>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</si>
  <si>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</si>
  <si>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</si>
  <si>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</si>
  <si>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</si>
  <si>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</si>
  <si>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</si>
  <si>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</si>
  <si>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</si>
  <si>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</si>
  <si>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</si>
  <si>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</si>
  <si>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</si>
  <si>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</si>
  <si>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</si>
  <si>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</si>
  <si>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</si>
  <si>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</si>
  <si>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</si>
  <si>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</si>
  <si>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</si>
  <si>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</si>
  <si>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</si>
  <si>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</si>
  <si>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</si>
  <si>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</si>
  <si>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</si>
  <si>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</si>
  <si>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</si>
  <si>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</si>
  <si>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</si>
  <si>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</si>
  <si>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</si>
  <si>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</si>
  <si>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</si>
  <si>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</si>
  <si>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</si>
  <si>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</si>
  <si>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</si>
  <si>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</si>
  <si>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</si>
  <si>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</si>
  <si>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</si>
  <si>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</si>
  <si>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</si>
  <si>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</si>
  <si>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</si>
  <si>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</si>
  <si>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</si>
  <si>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</si>
  <si>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</si>
  <si>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</si>
  <si>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</si>
  <si>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</si>
  <si>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</si>
  <si>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</si>
  <si>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</si>
  <si>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</si>
  <si>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</si>
  <si>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</si>
  <si>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</si>
  <si>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</si>
  <si>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</si>
  <si>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</si>
  <si>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</si>
  <si>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</si>
  <si>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</si>
  <si>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</si>
  <si>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</si>
  <si>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</si>
  <si>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</si>
  <si>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</si>
  <si>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</si>
  <si>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</si>
  <si>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</si>
  <si>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</si>
  <si>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</si>
  <si>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</si>
  <si>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</si>
  <si>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</si>
  <si>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</si>
  <si>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</si>
  <si>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</si>
  <si>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</si>
  <si>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</si>
  <si>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</si>
  <si>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</si>
  <si>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</si>
  <si>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</si>
  <si>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</si>
  <si>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</si>
  <si>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</si>
  <si>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</si>
  <si>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</si>
  <si>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</si>
  <si>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</si>
  <si>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</si>
  <si>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</si>
  <si>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</si>
  <si>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</si>
  <si>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</si>
  <si>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</si>
  <si>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</si>
  <si>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</si>
  <si>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</si>
  <si>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</si>
  <si>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</si>
  <si>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</si>
  <si>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</si>
  <si>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</si>
  <si>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</si>
  <si>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</si>
  <si>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</si>
  <si>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</si>
  <si>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</si>
  <si>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</si>
  <si>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</si>
  <si>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</si>
  <si>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</si>
  <si>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</si>
  <si>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</si>
  <si>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</si>
  <si>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</si>
  <si>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</si>
  <si>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</si>
  <si>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</si>
  <si>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</si>
  <si>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</si>
  <si>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</si>
  <si>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</si>
  <si>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</si>
  <si>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</si>
  <si>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</si>
  <si>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</si>
  <si>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</si>
  <si>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</si>
  <si>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</si>
  <si>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</si>
  <si>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</si>
  <si>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</si>
  <si>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</si>
  <si>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</si>
  <si>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</si>
  <si>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</si>
  <si>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</si>
  <si>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</si>
  <si>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</si>
  <si>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</si>
  <si>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</si>
  <si>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</si>
  <si>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</si>
  <si>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</si>
  <si>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</si>
  <si>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</si>
  <si>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</si>
  <si>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</si>
  <si>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</si>
  <si>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</si>
  <si>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</si>
  <si>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</si>
  <si>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</si>
  <si>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</si>
  <si>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</si>
  <si>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</si>
  <si>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</si>
  <si>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</si>
  <si>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</si>
  <si>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</si>
  <si>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</si>
  <si>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</si>
  <si>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</si>
  <si>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</si>
  <si>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</si>
  <si>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</si>
  <si>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</si>
  <si>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</si>
  <si>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</si>
  <si>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</si>
  <si>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</si>
  <si>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</si>
  <si>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</si>
  <si>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</si>
  <si>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</si>
  <si>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</si>
  <si>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</si>
  <si>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</si>
  <si>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</si>
  <si>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</si>
  <si>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</si>
  <si>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</si>
  <si>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</si>
  <si>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</si>
  <si>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</si>
  <si>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</si>
  <si>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</si>
  <si>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</si>
  <si>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</si>
  <si>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</si>
  <si>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</si>
  <si>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</si>
  <si>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</si>
  <si>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</si>
  <si>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</si>
  <si>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</si>
  <si>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</si>
  <si>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</si>
  <si>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</si>
  <si>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</si>
  <si>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</si>
  <si>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</si>
  <si>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</si>
  <si>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</si>
  <si>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</si>
  <si>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</si>
  <si>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</si>
  <si>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</si>
  <si>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</si>
  <si>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</si>
  <si>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</si>
  <si>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</si>
  <si>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</si>
  <si>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</si>
  <si>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</si>
  <si>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</si>
  <si>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</si>
  <si>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</si>
  <si>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</si>
  <si>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</si>
  <si>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</si>
  <si>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</si>
  <si>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</si>
  <si>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</si>
  <si>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</si>
  <si>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</si>
  <si>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</si>
  <si>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</si>
  <si>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</si>
  <si>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</si>
  <si>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</si>
  <si>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</si>
  <si>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</si>
  <si>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</si>
  <si>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</si>
  <si>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</si>
  <si>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</si>
  <si>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</si>
  <si>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</si>
  <si>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</si>
  <si>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</si>
  <si>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</si>
  <si>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</si>
  <si>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</si>
  <si>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</si>
  <si>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</si>
  <si>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</si>
  <si>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</si>
  <si>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</si>
  <si>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</si>
  <si>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</si>
  <si>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</si>
  <si>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</si>
  <si>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</si>
  <si>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</si>
  <si>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</si>
  <si>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</si>
  <si>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</si>
  <si>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</si>
  <si>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</si>
  <si>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</si>
  <si>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</si>
  <si>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</si>
  <si>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</si>
  <si>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</si>
  <si>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</si>
  <si>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</si>
  <si>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</si>
  <si>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</si>
  <si>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</si>
  <si>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</si>
  <si>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</si>
  <si>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</si>
  <si>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</si>
  <si>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</si>
  <si>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</si>
  <si>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</si>
  <si>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</si>
  <si>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</si>
  <si>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</si>
  <si>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</si>
  <si>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</si>
  <si>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</si>
  <si>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</si>
  <si>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</si>
  <si>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</si>
  <si>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</si>
  <si>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</si>
  <si>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</si>
  <si>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</si>
  <si>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</si>
  <si>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</si>
  <si>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</si>
  <si>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</si>
  <si>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</si>
  <si>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</si>
  <si>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</si>
  <si>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</si>
  <si>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</si>
  <si>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</si>
  <si>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</si>
  <si>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</si>
  <si>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</si>
  <si>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</si>
  <si>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</si>
  <si>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</si>
  <si>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</si>
  <si>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</si>
  <si>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</si>
  <si>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</si>
  <si>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</si>
  <si>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</si>
  <si>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</si>
  <si>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</si>
  <si>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</si>
  <si>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</si>
  <si>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</si>
  <si>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</si>
  <si>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</si>
  <si>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</si>
  <si>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</si>
  <si>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</si>
  <si>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</si>
  <si>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</si>
  <si>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</si>
  <si>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</si>
  <si>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</si>
  <si>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</si>
  <si>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</si>
  <si>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</si>
  <si>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</si>
  <si>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</si>
  <si>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</si>
  <si>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</si>
  <si>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</si>
  <si>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</si>
  <si>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</si>
  <si>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</si>
  <si>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</si>
  <si>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</si>
  <si>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</si>
  <si>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</si>
  <si>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</si>
  <si>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</si>
  <si>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</si>
  <si>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</si>
  <si>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</si>
  <si>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</si>
  <si>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</si>
  <si>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</si>
  <si>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</si>
  <si>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</si>
  <si>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</si>
  <si>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</si>
  <si>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</si>
  <si>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</si>
  <si>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</si>
  <si>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</si>
  <si>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</si>
  <si>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</si>
  <si>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</si>
  <si>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</si>
  <si>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</si>
  <si>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</si>
  <si>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</si>
  <si>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</si>
  <si>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</si>
  <si>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</si>
  <si>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</si>
  <si>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</si>
  <si>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</si>
  <si>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</si>
  <si>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</si>
  <si>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</si>
  <si>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</si>
  <si>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</si>
  <si>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</si>
  <si>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</si>
  <si>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</si>
  <si>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</si>
  <si>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</si>
  <si>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</si>
  <si>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</si>
  <si>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</si>
  <si>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</si>
  <si>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</si>
  <si>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</si>
  <si>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</si>
  <si>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</si>
  <si>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</si>
  <si>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</si>
  <si>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</si>
  <si>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</si>
  <si>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</si>
  <si>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</si>
  <si>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</si>
  <si>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</si>
  <si>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</si>
  <si>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</si>
  <si>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</si>
  <si>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</si>
  <si>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</si>
  <si>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</si>
  <si>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</si>
  <si>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</si>
  <si>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</si>
  <si>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</si>
  <si>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</si>
  <si>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</si>
  <si>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</si>
  <si>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</si>
  <si>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</si>
  <si>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</si>
  <si>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</si>
  <si>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</si>
  <si>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</si>
  <si>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</si>
  <si>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</si>
  <si>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</si>
  <si>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</si>
  <si>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</si>
  <si>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</si>
  <si>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</si>
  <si>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</si>
  <si>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</si>
  <si>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</si>
  <si>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</si>
  <si>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</si>
  <si>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</si>
  <si>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</si>
  <si>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</si>
  <si>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</si>
  <si>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</si>
  <si>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</si>
  <si>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</si>
  <si>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</si>
  <si>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</si>
  <si>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</si>
  <si>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</si>
  <si>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</si>
  <si>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</si>
  <si>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</si>
  <si>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</si>
  <si>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</si>
  <si>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</si>
  <si>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</si>
  <si>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</si>
  <si>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</si>
  <si>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</si>
  <si>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</si>
  <si>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</si>
  <si>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</si>
  <si>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</si>
  <si>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</si>
  <si>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</si>
  <si>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</si>
  <si>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</si>
  <si>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</si>
  <si>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</si>
  <si>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</si>
  <si>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</si>
  <si>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</si>
  <si>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</si>
  <si>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</si>
  <si>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</si>
  <si>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</si>
  <si>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</si>
  <si>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</si>
  <si>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</si>
  <si>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</si>
  <si>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</si>
  <si>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</si>
  <si>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</si>
  <si>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</si>
  <si>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</si>
  <si>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</si>
  <si>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</si>
  <si>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</si>
  <si>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</si>
  <si>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</si>
  <si>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</si>
  <si>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</si>
  <si>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</si>
  <si>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</si>
  <si>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</si>
  <si>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</si>
  <si>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</si>
  <si>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</si>
  <si>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</si>
  <si>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</si>
  <si>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</si>
  <si>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</si>
  <si>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</si>
  <si>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</si>
  <si>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</si>
  <si>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</si>
  <si>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</si>
  <si>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</si>
  <si>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</si>
  <si>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</si>
  <si>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</si>
  <si>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</si>
  <si>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</si>
  <si>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</si>
  <si>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</si>
  <si>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</si>
  <si>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</si>
  <si>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</si>
  <si>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</si>
  <si>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</si>
  <si>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</si>
  <si>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</si>
  <si>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</si>
  <si>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</si>
  <si>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</si>
  <si>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</si>
  <si>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</si>
  <si>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</si>
  <si>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</si>
  <si>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</si>
  <si>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</si>
  <si>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</si>
  <si>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</si>
  <si>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</si>
  <si>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</si>
  <si>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</si>
  <si>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</si>
  <si>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</si>
  <si>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</si>
  <si>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</si>
  <si>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</si>
  <si>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</si>
  <si>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</si>
  <si>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</si>
  <si>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</si>
  <si>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</si>
  <si>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</si>
  <si>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</si>
  <si>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</si>
  <si>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</si>
  <si>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</si>
  <si>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</si>
  <si>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</si>
  <si>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</si>
  <si>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</si>
  <si>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</si>
  <si>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</si>
  <si>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</si>
  <si>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</si>
  <si>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</si>
  <si>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</si>
  <si>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</si>
  <si>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</si>
  <si>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</si>
  <si>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</si>
  <si>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</si>
  <si>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</si>
  <si>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</si>
  <si>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</si>
  <si>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</si>
  <si>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</si>
  <si>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</si>
  <si>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</si>
  <si>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</si>
  <si>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</si>
  <si>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</si>
  <si>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</si>
  <si>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</si>
  <si>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</si>
  <si>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</si>
  <si>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</si>
  <si>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</si>
  <si>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</si>
  <si>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</si>
  <si>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</si>
  <si>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</si>
  <si>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</si>
  <si>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</si>
  <si>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</si>
  <si>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</si>
  <si>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</si>
  <si>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</si>
  <si>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</si>
  <si>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</si>
  <si>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</si>
  <si>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</si>
  <si>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</si>
  <si>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</si>
  <si>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</si>
  <si>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</si>
  <si>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</si>
  <si>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</si>
  <si>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</si>
  <si>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</si>
  <si>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</si>
  <si>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</si>
  <si>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</si>
  <si>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</si>
  <si>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</si>
  <si>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</si>
  <si>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</si>
  <si>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</si>
  <si>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</si>
  <si>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</si>
  <si>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</si>
  <si>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</si>
  <si>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</si>
  <si>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</si>
  <si>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</si>
  <si>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</si>
  <si>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</si>
  <si>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</si>
  <si>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</si>
  <si>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</si>
  <si>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</si>
  <si>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</si>
  <si>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</si>
  <si>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</si>
  <si>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</si>
  <si>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</si>
  <si>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</si>
  <si>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</si>
  <si>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</si>
  <si>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</si>
  <si>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</si>
  <si>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</si>
  <si>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</si>
  <si>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</si>
  <si>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</si>
  <si>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</si>
  <si>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</si>
  <si>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</si>
  <si>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</si>
  <si>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</si>
  <si>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</si>
  <si>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</si>
  <si>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</si>
  <si>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</si>
  <si>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</si>
  <si>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</si>
  <si>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</si>
  <si>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</si>
  <si>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</si>
  <si>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</si>
  <si>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</si>
  <si>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</si>
  <si>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</si>
  <si>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</si>
  <si>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</si>
  <si>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</si>
  <si>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</si>
  <si>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</si>
  <si>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</si>
  <si>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</si>
  <si>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</si>
  <si>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</si>
  <si>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</si>
  <si>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</si>
  <si>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</si>
  <si>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</si>
  <si>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</si>
  <si>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</si>
  <si>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</si>
  <si>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</si>
  <si>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</si>
  <si>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</si>
  <si>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</si>
  <si>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</si>
  <si>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</si>
  <si>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</si>
  <si>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</si>
  <si>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</si>
  <si>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</si>
  <si>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</si>
  <si>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</si>
  <si>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</si>
  <si>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</si>
  <si>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</si>
  <si>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</si>
  <si>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</si>
  <si>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</si>
  <si>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</si>
  <si>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</si>
  <si>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</si>
  <si>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</si>
  <si>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</si>
  <si>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</si>
  <si>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</si>
  <si>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</si>
  <si>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</si>
  <si>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</si>
  <si>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</si>
  <si>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</si>
  <si>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</si>
  <si>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</si>
  <si>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</si>
  <si>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</si>
  <si>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</si>
  <si>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</si>
  <si>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</si>
  <si>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</si>
  <si>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</si>
  <si>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</si>
  <si>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</si>
  <si>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</si>
  <si>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</si>
  <si>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</si>
  <si>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</si>
  <si>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</si>
  <si>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</si>
  <si>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</si>
  <si>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</si>
  <si>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</si>
  <si>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</si>
  <si>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</si>
  <si>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</si>
  <si>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</si>
  <si>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</si>
  <si>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</si>
  <si>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</si>
  <si>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</si>
  <si>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</si>
  <si>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</si>
  <si>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</si>
  <si>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</si>
  <si>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</si>
  <si>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</si>
  <si>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</si>
  <si>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</si>
  <si>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</si>
  <si>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</si>
  <si>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</si>
  <si>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</si>
  <si>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</si>
  <si>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</si>
  <si>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</si>
  <si>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</si>
  <si>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</si>
  <si>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</si>
  <si>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</si>
  <si>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</si>
  <si>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</si>
  <si>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</si>
  <si>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</si>
  <si>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</si>
  <si>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</si>
  <si>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</si>
  <si>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</si>
  <si>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</si>
  <si>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</si>
  <si>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</si>
  <si>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</si>
  <si>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</si>
  <si>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</si>
  <si>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</si>
  <si>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</si>
  <si>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</si>
  <si>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</si>
  <si>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</si>
  <si>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</si>
  <si>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</si>
  <si>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</si>
  <si>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</si>
  <si>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</si>
  <si>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</si>
  <si>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</si>
  <si>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</si>
  <si>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</si>
  <si>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</si>
  <si>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</si>
  <si>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</si>
  <si>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</si>
  <si>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</si>
  <si>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</si>
  <si>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</si>
  <si>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</si>
  <si>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</si>
  <si>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</si>
  <si>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</si>
  <si>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</si>
  <si>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</si>
  <si>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</si>
  <si>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</si>
  <si>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</si>
  <si>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</si>
  <si>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</si>
  <si>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</si>
  <si>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</si>
  <si>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</si>
  <si>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</si>
  <si>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</si>
  <si>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</si>
  <si>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</si>
  <si>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</si>
  <si>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</si>
  <si>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</si>
  <si>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</si>
  <si>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</si>
  <si>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</si>
  <si>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</si>
  <si>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</si>
  <si>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</si>
  <si>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</si>
  <si>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</si>
  <si>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</si>
  <si>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</si>
  <si>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</si>
  <si>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</si>
  <si>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</si>
  <si>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</si>
  <si>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</si>
  <si>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</si>
  <si>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</si>
  <si>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</si>
  <si>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</si>
  <si>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</si>
  <si>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</si>
  <si>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</si>
  <si>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</si>
  <si>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</si>
  <si>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</si>
  <si>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</si>
  <si>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</si>
  <si>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</si>
  <si>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</si>
  <si>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</si>
  <si>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</si>
  <si>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</si>
  <si>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</si>
  <si>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</si>
  <si>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</si>
  <si>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</si>
  <si>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</si>
  <si>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</si>
  <si>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</si>
  <si>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</si>
  <si>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</si>
  <si>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</si>
  <si>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</si>
  <si>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</si>
  <si>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</si>
  <si>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</si>
  <si>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</si>
  <si>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</si>
  <si>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</si>
  <si>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</si>
  <si>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</si>
  <si>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</si>
  <si>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</si>
  <si>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</si>
  <si>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</si>
  <si>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</si>
  <si>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</si>
  <si>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</si>
  <si>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</si>
  <si>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</si>
  <si>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</si>
  <si>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</si>
  <si>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</si>
  <si>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</si>
  <si>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</si>
  <si>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</si>
  <si>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</si>
  <si>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</si>
  <si>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</si>
  <si>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</si>
  <si>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</si>
  <si>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</si>
  <si>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</si>
  <si>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</si>
  <si>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</si>
  <si>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</si>
  <si>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</si>
  <si>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</si>
  <si>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</si>
  <si>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</si>
  <si>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</si>
  <si>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</si>
  <si>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</si>
  <si>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</si>
  <si>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</si>
  <si>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</si>
  <si>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</si>
  <si>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</si>
  <si>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</si>
  <si>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</si>
  <si>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</si>
  <si>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</si>
  <si>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</si>
  <si>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</si>
  <si>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</si>
  <si>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</si>
  <si>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</si>
  <si>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</si>
  <si>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</si>
  <si>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</si>
  <si>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</si>
  <si>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</si>
  <si>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</si>
  <si>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</si>
  <si>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</si>
  <si>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</si>
  <si>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</si>
  <si>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</si>
  <si>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</si>
  <si>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</si>
  <si>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</si>
  <si>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</si>
  <si>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</si>
  <si>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</si>
  <si>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</si>
  <si>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</si>
  <si>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</si>
  <si>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</si>
  <si>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</si>
  <si>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</si>
  <si>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</si>
  <si>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</si>
  <si>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</si>
  <si>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</si>
  <si>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</si>
  <si>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</si>
  <si>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</si>
  <si>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</si>
  <si>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</si>
  <si>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</si>
  <si>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</si>
  <si>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</si>
  <si>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</si>
  <si>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</si>
  <si>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</si>
  <si>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</si>
  <si>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</si>
  <si>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</si>
  <si>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</si>
  <si>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</si>
  <si>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</si>
  <si>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</si>
  <si>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</si>
  <si>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</si>
  <si>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</si>
  <si>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</si>
  <si>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</si>
  <si>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</si>
  <si>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</si>
  <si>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</si>
  <si>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</si>
  <si>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</si>
  <si>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</si>
  <si>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</si>
  <si>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</si>
  <si>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</si>
  <si>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</si>
  <si>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</si>
  <si>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</si>
  <si>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</si>
  <si>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</si>
  <si>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</si>
  <si>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</si>
  <si>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</si>
  <si>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</si>
  <si>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</si>
  <si>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</si>
  <si>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</si>
  <si>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</si>
  <si>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</si>
  <si>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</si>
  <si>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</si>
  <si>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</si>
  <si>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</si>
  <si>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</si>
  <si>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</si>
  <si>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</si>
  <si>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</si>
  <si>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</si>
  <si>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</si>
  <si>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</si>
  <si>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</si>
  <si>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</si>
  <si>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</si>
  <si>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</si>
  <si>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</si>
  <si>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</si>
  <si>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</si>
  <si>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</si>
  <si>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</si>
  <si>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</si>
  <si>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</si>
  <si>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</si>
  <si>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</si>
  <si>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</si>
  <si>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</si>
  <si>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</si>
  <si>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</si>
  <si>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</si>
  <si>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</si>
  <si>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</si>
  <si>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</si>
  <si>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</si>
  <si>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</si>
  <si>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</si>
  <si>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</si>
  <si>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</si>
  <si>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</si>
  <si>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</si>
  <si>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</si>
  <si>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</si>
  <si>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</si>
  <si>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</si>
  <si>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</si>
  <si>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</si>
  <si>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</si>
  <si>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</si>
  <si>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</si>
  <si>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</si>
  <si>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</si>
  <si>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</si>
  <si>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</si>
  <si>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</si>
  <si>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</si>
  <si>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</si>
  <si>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</si>
  <si>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</si>
  <si>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</si>
  <si>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</si>
  <si>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</si>
  <si>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</si>
  <si>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</si>
  <si>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</si>
  <si>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</si>
  <si>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</si>
  <si>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</si>
  <si>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</si>
  <si>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</si>
  <si>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</si>
  <si>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</si>
  <si>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</si>
  <si>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</si>
  <si>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</si>
  <si>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</si>
  <si>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</si>
  <si>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</si>
  <si>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</si>
  <si>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</si>
  <si>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</si>
  <si>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</si>
  <si>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</si>
  <si>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</si>
  <si>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</si>
  <si>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</si>
  <si>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</si>
  <si>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</si>
  <si>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</si>
  <si>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</si>
  <si>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</si>
  <si>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</si>
  <si>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</si>
  <si>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Total</t>
  </si>
  <si>
    <t>Darko</t>
  </si>
  <si>
    <t>Donny</t>
  </si>
  <si>
    <t>donnyd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</si>
</sst>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dd\-mmm\-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3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69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69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15" fillId="0" borderId="25" xfId="0" applyNumberFormat="1" applyFont="1" applyFill="1" applyBorder="1" applyAlignment="1" applyProtection="1">
      <alignment horizontal="center" vertical="center" wrapText="1"/>
    </xf>
    <xf numFmtId="0" fontId="15" fillId="0" borderId="1" xfId="5" applyFill="1" applyBorder="1" applyAlignment="1">
      <alignment horizontal="center" vertical="center" wrapText="1"/>
    </xf>
    <xf numFmtId="169" fontId="15" fillId="0" borderId="1" xfId="5" applyNumberFormat="1" applyFill="1" applyBorder="1" applyAlignment="1">
      <alignment horizontal="center" vertical="center" wrapText="1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numFmt numFmtId="169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 outline="0">
        <bottom style="medium">
          <color indexed="64"/>
        </bottom>
      </border>
    </dxf>
    <dxf>
      <border outline="0">
        <bottom style="thin">
          <color indexed="22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170" formatCode="m/d/yyyy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B32395-60A5-43DE-9B8F-0205572CDE89}" name="Table3" displayName="Table3" ref="A1:H53" totalsRowCount="1" headerRowDxfId="20" dataDxfId="19" headerRowBorderDxfId="17" tableBorderDxfId="18" headerRowCellStyle="Normal_Sheet1_1" dataCellStyle="Normal_Sheet1_1">
  <autoFilter ref="A1:H52" xr:uid="{00000000-0001-0000-0400-000000000000}"/>
  <sortState xmlns:xlrd2="http://schemas.microsoft.com/office/spreadsheetml/2017/richdata2" ref="A2:H52">
    <sortCondition ref="A1:A52"/>
  </sortState>
  <tableColumns count="8">
    <tableColumn id="1" xr3:uid="{9B734E72-14F0-49B1-B591-1B2C92108DFA}" name="Emp ID" totalsRowLabel="Total" dataDxfId="15" totalsRowDxfId="14" dataCellStyle="Normal_Sheet1_1"/>
    <tableColumn id="2" xr3:uid="{1B32AADC-5479-4493-9D06-8008362A4F0C}" name="Last Name" dataDxfId="13" totalsRowDxfId="12" dataCellStyle="Normal_Sheet1_1"/>
    <tableColumn id="3" xr3:uid="{862669A8-67F4-475D-8417-E1ADCA2109B6}" name="First Name" dataDxfId="11" totalsRowDxfId="10" dataCellStyle="Normal_Sheet1_1"/>
    <tableColumn id="4" xr3:uid="{6692E4E5-1D02-4CCB-9F2B-9DC6D706520B}" name="Dept" dataDxfId="9" totalsRowDxfId="8" dataCellStyle="Normal_Sheet1_1"/>
    <tableColumn id="5" xr3:uid="{7B161FF6-5B10-4F14-B56C-FA357F8D1DC0}" name="E-mail" dataDxfId="7" totalsRowDxfId="6" dataCellStyle="Normal_Sheet1_1"/>
    <tableColumn id="6" xr3:uid="{7791D5F4-BC3E-448D-96D6-066F1D7BBFC7}" name="Phone Ext" dataDxfId="5" totalsRowDxfId="4" dataCellStyle="Normal_Sheet1_1"/>
    <tableColumn id="7" xr3:uid="{9B69F267-D723-4D0D-B2C1-B2DD820A434F}" name="Location" dataDxfId="3" totalsRowDxfId="2" dataCellStyle="Normal_Sheet1_1"/>
    <tableColumn id="8" xr3:uid="{D82C3CD0-A395-4BC2-89E6-0C4FA4E63652}" name="Hire Date" totalsRowFunction="count" dataDxfId="1" totalsRowDxfId="0" dataCellStyle="Normal_Sheet1_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35" tableBorderDxfId="34" dataCellStyle="Normal_Customer Info">
  <autoFilter ref="A1:J92" xr:uid="{E7A903B1-AB44-418D-86B2-07047534BA74}"/>
  <tableColumns count="10">
    <tableColumn id="1" xr3:uid="{C8FC1844-B3C1-4770-B195-4197B26AE4FF}" name="Customer ID" dataDxfId="33" dataCellStyle="Normal_Customer Info"/>
    <tableColumn id="2" xr3:uid="{695BB946-55F9-4547-9FE5-EE0E075FCA3C}" name="Company Name" dataDxfId="32" dataCellStyle="Normal_Customer Info"/>
    <tableColumn id="3" xr3:uid="{6202DB2A-C556-4011-94A5-2C5FDD509A84}" name="Contact Name" dataDxfId="31" dataCellStyle="Normal_Customer Info"/>
    <tableColumn id="4" xr3:uid="{45FBCC61-5534-4F40-B883-40F01FABE0B7}" name="Contact Title" dataDxfId="30" dataCellStyle="Normal_Customer Info"/>
    <tableColumn id="5" xr3:uid="{496B393D-C88B-45CE-ABEE-BA3E6E7213F9}" name="Address" dataDxfId="29" dataCellStyle="Normal_Customer Info"/>
    <tableColumn id="6" xr3:uid="{72A6884A-29E1-4871-B896-428BE0B278D3}" name="City" dataDxfId="28" dataCellStyle="Normal_Customer Info"/>
    <tableColumn id="7" xr3:uid="{B574F0F6-C699-4FBF-A029-311C5E9781A6}" name="Region" dataDxfId="27" dataCellStyle="Normal_Customer Info"/>
    <tableColumn id="8" xr3:uid="{78929AAC-72E4-46EA-89BA-83CCD07556A5}" name="Postal Code" dataDxfId="26" dataCellStyle="Normal_Customer Info"/>
    <tableColumn id="9" xr3:uid="{6B75647B-4FBC-468D-BFF4-DB1E701EDAF4}" name="Country" dataDxfId="25" dataCellStyle="Normal_Customer Info"/>
    <tableColumn id="10" xr3:uid="{5D846073-115D-4117-A1B4-3E187CEB72AC}" name="Phone" dataDxfId="2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3"/>
    <tableColumn id="5" xr3:uid="{00000000-0010-0000-0100-000005000000}" name="RequiredDate" dataDxfId="22"/>
    <tableColumn id="6" xr3:uid="{00000000-0010-0000-0100-000006000000}" name="ShippedDate" dataDxfId="2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742</v>
      </c>
      <c r="B1" s="1"/>
    </row>
    <row r="3" spans="1:2" ht="13.5" thickBot="1" x14ac:dyDescent="0.25">
      <c r="A3" s="68" t="s">
        <v>0</v>
      </c>
      <c r="B3" s="66" t="s">
        <v>1</v>
      </c>
    </row>
    <row r="4" spans="1:2" x14ac:dyDescent="0.2">
      <c r="A4" s="67" t="s">
        <v>2</v>
      </c>
      <c r="B4" s="65">
        <v>985134</v>
      </c>
    </row>
    <row r="5" spans="1:2" x14ac:dyDescent="0.2">
      <c r="A5" s="7" t="s">
        <v>3</v>
      </c>
      <c r="B5" s="8">
        <v>1369696</v>
      </c>
    </row>
    <row r="6" spans="1:2" x14ac:dyDescent="0.2">
      <c r="A6" s="7" t="s">
        <v>4</v>
      </c>
      <c r="B6" s="8">
        <v>1966973</v>
      </c>
    </row>
    <row r="7" spans="1:2" x14ac:dyDescent="0.2">
      <c r="A7" s="7" t="s">
        <v>5</v>
      </c>
      <c r="B7" s="8">
        <v>1145699</v>
      </c>
    </row>
    <row r="8" spans="1:2" x14ac:dyDescent="0.2">
      <c r="A8" s="7" t="s">
        <v>6</v>
      </c>
      <c r="B8" s="8">
        <v>968645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3"/>
  <sheetViews>
    <sheetView workbookViewId="0">
      <selection activeCell="F15" sqref="F15"/>
    </sheetView>
  </sheetViews>
  <sheetFormatPr defaultRowHeight="12.75" x14ac:dyDescent="0.2"/>
  <cols>
    <col min="1" max="1" width="15.28515625" style="14" customWidth="1"/>
    <col min="2" max="2" width="23.5703125" style="14" customWidth="1"/>
    <col min="3" max="3" width="9.140625" style="14"/>
    <col min="4" max="4" width="10.42578125" style="14" customWidth="1"/>
    <col min="5" max="5" width="11.28515625" style="14" customWidth="1"/>
    <col min="6" max="6" width="15.28515625" style="14" customWidth="1"/>
    <col min="7" max="16384" width="9.140625" style="14"/>
  </cols>
  <sheetData>
    <row r="1" spans="1:6" ht="13.5" thickBot="1" x14ac:dyDescent="0.2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x14ac:dyDescent="0.2">
      <c r="A2" s="15" t="s">
        <v>40</v>
      </c>
      <c r="B2" s="14" t="s">
        <v>41</v>
      </c>
      <c r="C2" s="14">
        <v>99</v>
      </c>
      <c r="D2" s="16">
        <v>10</v>
      </c>
      <c r="E2" s="17">
        <f>C2*D2</f>
        <v>990</v>
      </c>
      <c r="F2" s="18"/>
    </row>
    <row r="3" spans="1:6" x14ac:dyDescent="0.2">
      <c r="A3" s="14" t="s">
        <v>45</v>
      </c>
      <c r="B3" s="14" t="s">
        <v>41</v>
      </c>
      <c r="C3" s="14">
        <v>75</v>
      </c>
      <c r="D3" s="16">
        <v>11</v>
      </c>
      <c r="E3" s="17">
        <f>C3*D3</f>
        <v>825</v>
      </c>
      <c r="F3" s="18"/>
    </row>
    <row r="4" spans="1:6" x14ac:dyDescent="0.2">
      <c r="A4" s="14" t="s">
        <v>46</v>
      </c>
      <c r="B4" s="14" t="s">
        <v>41</v>
      </c>
      <c r="C4" s="14">
        <v>95</v>
      </c>
      <c r="D4" s="16">
        <v>10.55</v>
      </c>
      <c r="E4" s="17">
        <f>C4*D4</f>
        <v>1002.2500000000001</v>
      </c>
      <c r="F4" s="18"/>
    </row>
    <row r="5" spans="1:6" x14ac:dyDescent="0.2">
      <c r="A5" s="14" t="s">
        <v>47</v>
      </c>
      <c r="B5" s="14" t="s">
        <v>41</v>
      </c>
      <c r="C5" s="14">
        <v>52</v>
      </c>
      <c r="D5" s="16">
        <v>12</v>
      </c>
      <c r="E5" s="17">
        <f>C5*D5</f>
        <v>624</v>
      </c>
      <c r="F5" s="18"/>
    </row>
    <row r="6" spans="1:6" x14ac:dyDescent="0.2">
      <c r="A6" s="15" t="s">
        <v>48</v>
      </c>
      <c r="B6" s="14" t="s">
        <v>41</v>
      </c>
      <c r="C6" s="14">
        <v>57</v>
      </c>
      <c r="D6" s="16">
        <v>12.55</v>
      </c>
      <c r="E6" s="17">
        <f>C6*D6</f>
        <v>715.35</v>
      </c>
      <c r="F6" s="18"/>
    </row>
    <row r="7" spans="1:6" x14ac:dyDescent="0.2">
      <c r="A7" s="14" t="s">
        <v>49</v>
      </c>
      <c r="B7" s="14" t="s">
        <v>41</v>
      </c>
      <c r="C7" s="14">
        <v>70</v>
      </c>
      <c r="D7" s="16">
        <v>11</v>
      </c>
      <c r="E7" s="17">
        <f>C7*D7</f>
        <v>770</v>
      </c>
      <c r="F7" s="18"/>
    </row>
    <row r="8" spans="1:6" x14ac:dyDescent="0.2">
      <c r="A8" s="14" t="s">
        <v>50</v>
      </c>
      <c r="B8" s="14" t="s">
        <v>41</v>
      </c>
      <c r="C8" s="14">
        <v>73</v>
      </c>
      <c r="D8" s="16">
        <v>11.6</v>
      </c>
      <c r="E8" s="17">
        <f>C8*D8</f>
        <v>846.8</v>
      </c>
      <c r="F8" s="18"/>
    </row>
    <row r="9" spans="1:6" x14ac:dyDescent="0.2">
      <c r="A9" s="15" t="s">
        <v>40</v>
      </c>
      <c r="B9" s="14" t="s">
        <v>42</v>
      </c>
      <c r="C9" s="14">
        <v>61</v>
      </c>
      <c r="D9" s="16">
        <v>13</v>
      </c>
      <c r="E9" s="17">
        <f>C9*D9</f>
        <v>793</v>
      </c>
      <c r="F9" s="18"/>
    </row>
    <row r="10" spans="1:6" x14ac:dyDescent="0.2">
      <c r="A10" s="14" t="s">
        <v>45</v>
      </c>
      <c r="B10" s="14" t="s">
        <v>42</v>
      </c>
      <c r="C10" s="14">
        <v>75</v>
      </c>
      <c r="D10" s="16">
        <v>12.65</v>
      </c>
      <c r="E10" s="17">
        <f>C10*D10</f>
        <v>948.75</v>
      </c>
      <c r="F10" s="18"/>
    </row>
    <row r="11" spans="1:6" x14ac:dyDescent="0.2">
      <c r="A11" s="14" t="s">
        <v>45</v>
      </c>
      <c r="B11" s="14" t="s">
        <v>42</v>
      </c>
      <c r="C11" s="14">
        <v>68</v>
      </c>
      <c r="D11" s="16">
        <v>12.65</v>
      </c>
      <c r="E11" s="17">
        <f>C11*D11</f>
        <v>860.2</v>
      </c>
      <c r="F11" s="18"/>
    </row>
    <row r="12" spans="1:6" x14ac:dyDescent="0.2">
      <c r="A12" s="14" t="s">
        <v>46</v>
      </c>
      <c r="B12" s="14" t="s">
        <v>42</v>
      </c>
      <c r="C12" s="14">
        <v>95</v>
      </c>
      <c r="D12" s="16">
        <v>10.55</v>
      </c>
      <c r="E12" s="17">
        <f>C12*D12</f>
        <v>1002.2500000000001</v>
      </c>
      <c r="F12" s="18"/>
    </row>
    <row r="13" spans="1:6" x14ac:dyDescent="0.2">
      <c r="A13" s="14" t="s">
        <v>47</v>
      </c>
      <c r="B13" s="14" t="s">
        <v>42</v>
      </c>
      <c r="C13" s="14">
        <v>85</v>
      </c>
      <c r="D13" s="16">
        <v>11</v>
      </c>
      <c r="E13" s="17">
        <f>C13*D13</f>
        <v>935</v>
      </c>
      <c r="F13" s="18"/>
    </row>
    <row r="14" spans="1:6" x14ac:dyDescent="0.2">
      <c r="A14" s="15" t="s">
        <v>48</v>
      </c>
      <c r="B14" s="14" t="s">
        <v>42</v>
      </c>
      <c r="C14" s="14">
        <v>80</v>
      </c>
      <c r="D14" s="16">
        <v>11</v>
      </c>
      <c r="E14" s="17">
        <f>C14*D14</f>
        <v>880</v>
      </c>
      <c r="F14" s="18"/>
    </row>
    <row r="15" spans="1:6" x14ac:dyDescent="0.2">
      <c r="A15" s="15" t="s">
        <v>48</v>
      </c>
      <c r="B15" s="14" t="s">
        <v>42</v>
      </c>
      <c r="C15" s="14">
        <v>95</v>
      </c>
      <c r="D15" s="16">
        <v>11</v>
      </c>
      <c r="E15" s="17">
        <f>C15*D15</f>
        <v>1045</v>
      </c>
      <c r="F15" s="18"/>
    </row>
    <row r="16" spans="1:6" x14ac:dyDescent="0.2">
      <c r="A16" s="14" t="s">
        <v>49</v>
      </c>
      <c r="B16" s="14" t="s">
        <v>42</v>
      </c>
      <c r="C16" s="14">
        <v>23</v>
      </c>
      <c r="D16" s="16">
        <v>16</v>
      </c>
      <c r="E16" s="17">
        <f>C16*D16</f>
        <v>368</v>
      </c>
      <c r="F16" s="18"/>
    </row>
    <row r="17" spans="1:6" x14ac:dyDescent="0.2">
      <c r="A17" s="14" t="s">
        <v>50</v>
      </c>
      <c r="B17" s="14" t="s">
        <v>42</v>
      </c>
      <c r="C17" s="14">
        <v>100</v>
      </c>
      <c r="D17" s="16">
        <v>9.99</v>
      </c>
      <c r="E17" s="17">
        <f>C17*D17</f>
        <v>999</v>
      </c>
      <c r="F17" s="18"/>
    </row>
    <row r="18" spans="1:6" x14ac:dyDescent="0.2">
      <c r="A18" s="15" t="s">
        <v>40</v>
      </c>
      <c r="B18" s="14" t="s">
        <v>43</v>
      </c>
      <c r="C18" s="14">
        <v>28</v>
      </c>
      <c r="D18" s="16">
        <v>13.5</v>
      </c>
      <c r="E18" s="17">
        <f>C18*D18</f>
        <v>378</v>
      </c>
      <c r="F18" s="18"/>
    </row>
    <row r="19" spans="1:6" x14ac:dyDescent="0.2">
      <c r="A19" s="14" t="s">
        <v>45</v>
      </c>
      <c r="B19" s="14" t="s">
        <v>43</v>
      </c>
      <c r="C19" s="14">
        <v>86</v>
      </c>
      <c r="D19" s="16">
        <v>10</v>
      </c>
      <c r="E19" s="17">
        <f>C19*D19</f>
        <v>860</v>
      </c>
      <c r="F19" s="18"/>
    </row>
    <row r="20" spans="1:6" x14ac:dyDescent="0.2">
      <c r="A20" s="14" t="s">
        <v>46</v>
      </c>
      <c r="B20" s="14" t="s">
        <v>43</v>
      </c>
      <c r="C20" s="14">
        <v>90</v>
      </c>
      <c r="D20" s="16">
        <v>10.9</v>
      </c>
      <c r="E20" s="17">
        <f>C20*D20</f>
        <v>981</v>
      </c>
      <c r="F20" s="18"/>
    </row>
    <row r="21" spans="1:6" x14ac:dyDescent="0.2">
      <c r="A21" s="14" t="s">
        <v>46</v>
      </c>
      <c r="B21" s="14" t="s">
        <v>43</v>
      </c>
      <c r="C21" s="14">
        <v>110</v>
      </c>
      <c r="D21" s="16">
        <v>10.9</v>
      </c>
      <c r="E21" s="17">
        <f>C21*D21</f>
        <v>1199</v>
      </c>
      <c r="F21" s="18"/>
    </row>
    <row r="22" spans="1:6" x14ac:dyDescent="0.2">
      <c r="A22" s="14" t="s">
        <v>47</v>
      </c>
      <c r="B22" s="14" t="s">
        <v>43</v>
      </c>
      <c r="C22" s="14">
        <v>92</v>
      </c>
      <c r="D22" s="16">
        <v>11.5</v>
      </c>
      <c r="E22" s="17">
        <f>C22*D22</f>
        <v>1058</v>
      </c>
      <c r="F22" s="18"/>
    </row>
    <row r="23" spans="1:6" x14ac:dyDescent="0.2">
      <c r="A23" s="14" t="s">
        <v>47</v>
      </c>
      <c r="B23" s="14" t="s">
        <v>43</v>
      </c>
      <c r="C23" s="14">
        <v>95</v>
      </c>
      <c r="D23" s="16">
        <v>10.55</v>
      </c>
      <c r="E23" s="17">
        <f>C23*D23</f>
        <v>1002.2500000000001</v>
      </c>
      <c r="F23" s="18"/>
    </row>
    <row r="24" spans="1:6" x14ac:dyDescent="0.2">
      <c r="A24" s="14" t="s">
        <v>47</v>
      </c>
      <c r="B24" s="14" t="s">
        <v>43</v>
      </c>
      <c r="C24" s="14">
        <v>90</v>
      </c>
      <c r="D24" s="16">
        <v>10.55</v>
      </c>
      <c r="E24" s="17">
        <f>C24*D24</f>
        <v>949.50000000000011</v>
      </c>
      <c r="F24" s="18"/>
    </row>
    <row r="25" spans="1:6" x14ac:dyDescent="0.2">
      <c r="A25" s="15" t="s">
        <v>48</v>
      </c>
      <c r="B25" s="14" t="s">
        <v>43</v>
      </c>
      <c r="C25" s="14">
        <v>85</v>
      </c>
      <c r="D25" s="16">
        <v>11.5</v>
      </c>
      <c r="E25" s="17">
        <f>C25*D25</f>
        <v>977.5</v>
      </c>
      <c r="F25" s="18"/>
    </row>
    <row r="26" spans="1:6" x14ac:dyDescent="0.2">
      <c r="A26" s="14" t="s">
        <v>49</v>
      </c>
      <c r="B26" s="14" t="s">
        <v>43</v>
      </c>
      <c r="C26" s="14">
        <v>52</v>
      </c>
      <c r="D26" s="16">
        <v>13.6</v>
      </c>
      <c r="E26" s="17">
        <f>C26*D26</f>
        <v>707.19999999999993</v>
      </c>
      <c r="F26" s="18"/>
    </row>
    <row r="27" spans="1:6" x14ac:dyDescent="0.2">
      <c r="A27" s="14" t="s">
        <v>50</v>
      </c>
      <c r="B27" s="14" t="s">
        <v>43</v>
      </c>
      <c r="C27" s="14">
        <v>81</v>
      </c>
      <c r="D27" s="16">
        <v>10</v>
      </c>
      <c r="E27" s="17">
        <f>C27*D27</f>
        <v>810</v>
      </c>
      <c r="F27" s="18"/>
    </row>
    <row r="28" spans="1:6" x14ac:dyDescent="0.2">
      <c r="A28" s="15" t="s">
        <v>40</v>
      </c>
      <c r="B28" s="14" t="s">
        <v>44</v>
      </c>
      <c r="C28" s="14">
        <v>75</v>
      </c>
      <c r="D28" s="16">
        <v>11.2</v>
      </c>
      <c r="E28" s="17">
        <f>C28*D28</f>
        <v>840</v>
      </c>
      <c r="F28" s="18"/>
    </row>
    <row r="29" spans="1:6" x14ac:dyDescent="0.2">
      <c r="A29" s="15" t="s">
        <v>40</v>
      </c>
      <c r="B29" s="14" t="s">
        <v>44</v>
      </c>
      <c r="C29" s="14">
        <v>80</v>
      </c>
      <c r="D29" s="16">
        <v>11.2</v>
      </c>
      <c r="E29" s="17">
        <f>C29*D29</f>
        <v>896</v>
      </c>
      <c r="F29" s="18"/>
    </row>
    <row r="30" spans="1:6" x14ac:dyDescent="0.2">
      <c r="A30" s="15" t="s">
        <v>40</v>
      </c>
      <c r="B30" s="14" t="s">
        <v>44</v>
      </c>
      <c r="C30" s="14">
        <v>80</v>
      </c>
      <c r="D30" s="16">
        <v>11.2</v>
      </c>
      <c r="E30" s="17">
        <f>C30*D30</f>
        <v>896</v>
      </c>
      <c r="F30" s="18"/>
    </row>
    <row r="31" spans="1:6" x14ac:dyDescent="0.2">
      <c r="A31" s="14" t="s">
        <v>45</v>
      </c>
      <c r="B31" s="14" t="s">
        <v>44</v>
      </c>
      <c r="C31" s="14">
        <v>55</v>
      </c>
      <c r="D31" s="16">
        <v>12.55</v>
      </c>
      <c r="E31" s="17">
        <f>C31*D31</f>
        <v>690.25</v>
      </c>
      <c r="F31" s="18"/>
    </row>
    <row r="32" spans="1:6" x14ac:dyDescent="0.2">
      <c r="A32" s="14" t="s">
        <v>45</v>
      </c>
      <c r="B32" s="14" t="s">
        <v>44</v>
      </c>
      <c r="C32" s="14">
        <v>65</v>
      </c>
      <c r="D32" s="16">
        <v>12.55</v>
      </c>
      <c r="E32" s="17">
        <f>C32*D32</f>
        <v>815.75</v>
      </c>
      <c r="F32" s="18"/>
    </row>
    <row r="33" spans="1:6" x14ac:dyDescent="0.2">
      <c r="A33" s="14" t="s">
        <v>46</v>
      </c>
      <c r="B33" s="14" t="s">
        <v>44</v>
      </c>
      <c r="C33" s="14">
        <v>95</v>
      </c>
      <c r="D33" s="16">
        <v>10.55</v>
      </c>
      <c r="E33" s="17">
        <f>C33*D33</f>
        <v>1002.2500000000001</v>
      </c>
      <c r="F33" s="18"/>
    </row>
    <row r="34" spans="1:6" x14ac:dyDescent="0.2">
      <c r="A34" s="14" t="s">
        <v>47</v>
      </c>
      <c r="B34" s="14" t="s">
        <v>44</v>
      </c>
      <c r="C34" s="14">
        <v>62</v>
      </c>
      <c r="D34" s="16">
        <v>11</v>
      </c>
      <c r="E34" s="17">
        <f>C34*D34</f>
        <v>682</v>
      </c>
      <c r="F34" s="18"/>
    </row>
    <row r="35" spans="1:6" x14ac:dyDescent="0.2">
      <c r="A35" s="15" t="s">
        <v>48</v>
      </c>
      <c r="B35" s="14" t="s">
        <v>44</v>
      </c>
      <c r="C35" s="14">
        <v>80</v>
      </c>
      <c r="D35" s="16">
        <v>11</v>
      </c>
      <c r="E35" s="17">
        <f>C35*D35</f>
        <v>880</v>
      </c>
      <c r="F35" s="18"/>
    </row>
    <row r="36" spans="1:6" x14ac:dyDescent="0.2">
      <c r="A36" s="15" t="s">
        <v>48</v>
      </c>
      <c r="B36" s="14" t="s">
        <v>44</v>
      </c>
      <c r="C36" s="14">
        <v>95</v>
      </c>
      <c r="D36" s="16">
        <v>11</v>
      </c>
      <c r="E36" s="17">
        <f>C36*D36</f>
        <v>1045</v>
      </c>
      <c r="F36" s="18"/>
    </row>
    <row r="37" spans="1:6" x14ac:dyDescent="0.2">
      <c r="A37" s="14" t="s">
        <v>49</v>
      </c>
      <c r="B37" s="14" t="s">
        <v>44</v>
      </c>
      <c r="C37" s="14">
        <v>60</v>
      </c>
      <c r="D37" s="16">
        <v>12.55</v>
      </c>
      <c r="E37" s="17">
        <f>C37*D37</f>
        <v>753</v>
      </c>
      <c r="F37" s="18"/>
    </row>
    <row r="38" spans="1:6" x14ac:dyDescent="0.2">
      <c r="A38" s="14" t="s">
        <v>49</v>
      </c>
      <c r="B38" s="14" t="s">
        <v>44</v>
      </c>
      <c r="C38" s="14">
        <v>65</v>
      </c>
      <c r="D38" s="16">
        <v>12.55</v>
      </c>
      <c r="E38" s="17">
        <f>C38*D38</f>
        <v>815.75</v>
      </c>
      <c r="F38" s="18"/>
    </row>
    <row r="39" spans="1:6" x14ac:dyDescent="0.2">
      <c r="A39" s="14" t="s">
        <v>49</v>
      </c>
      <c r="B39" s="14" t="s">
        <v>44</v>
      </c>
      <c r="C39" s="14">
        <v>56</v>
      </c>
      <c r="D39" s="16">
        <v>12.55</v>
      </c>
      <c r="E39" s="17">
        <f>C39*D39</f>
        <v>702.80000000000007</v>
      </c>
      <c r="F39" s="18"/>
    </row>
    <row r="40" spans="1:6" x14ac:dyDescent="0.2">
      <c r="A40" s="14" t="s">
        <v>49</v>
      </c>
      <c r="B40" s="14" t="s">
        <v>44</v>
      </c>
      <c r="C40" s="14">
        <v>68</v>
      </c>
      <c r="D40" s="16">
        <v>12.55</v>
      </c>
      <c r="E40" s="17">
        <f>C40*D40</f>
        <v>853.40000000000009</v>
      </c>
      <c r="F40" s="18"/>
    </row>
    <row r="41" spans="1:6" x14ac:dyDescent="0.2">
      <c r="A41" s="14" t="s">
        <v>50</v>
      </c>
      <c r="B41" s="14" t="s">
        <v>44</v>
      </c>
      <c r="C41" s="14">
        <v>110</v>
      </c>
      <c r="D41" s="16">
        <v>9.99</v>
      </c>
      <c r="E41" s="17">
        <f>C41*D41</f>
        <v>1098.9000000000001</v>
      </c>
      <c r="F41" s="18"/>
    </row>
    <row r="42" spans="1:6" x14ac:dyDescent="0.2">
      <c r="A42" s="14" t="s">
        <v>50</v>
      </c>
      <c r="B42" s="14" t="s">
        <v>44</v>
      </c>
      <c r="C42" s="14">
        <v>65</v>
      </c>
      <c r="D42" s="16">
        <v>9.99</v>
      </c>
      <c r="E42" s="17">
        <f>C42*D42</f>
        <v>649.35</v>
      </c>
      <c r="F42" s="18"/>
    </row>
    <row r="43" spans="1:6" x14ac:dyDescent="0.2">
      <c r="A43" s="14" t="s">
        <v>50</v>
      </c>
      <c r="B43" s="14" t="s">
        <v>44</v>
      </c>
      <c r="C43" s="14">
        <v>90</v>
      </c>
      <c r="D43" s="16">
        <v>9.99</v>
      </c>
      <c r="E43" s="17">
        <f>C43*D43</f>
        <v>899.1</v>
      </c>
      <c r="F43" s="18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75" x14ac:dyDescent="0.2"/>
  <cols>
    <col min="1" max="1" width="14.42578125" customWidth="1"/>
    <col min="2" max="5" width="10.28515625" customWidth="1"/>
  </cols>
  <sheetData>
    <row r="1" spans="1:6" ht="18.75" thickBot="1" x14ac:dyDescent="0.3">
      <c r="A1" s="76" t="s">
        <v>51</v>
      </c>
      <c r="B1" s="77"/>
      <c r="C1" s="77"/>
      <c r="D1" s="77"/>
      <c r="E1" s="77"/>
      <c r="F1" s="77"/>
    </row>
    <row r="2" spans="1:6" ht="13.5" thickBot="1" x14ac:dyDescent="0.25"/>
    <row r="3" spans="1:6" ht="15" x14ac:dyDescent="0.25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.25" x14ac:dyDescent="0.2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.25" x14ac:dyDescent="0.2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.25" x14ac:dyDescent="0.2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.25" x14ac:dyDescent="0.2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.25" x14ac:dyDescent="0.2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H5" sqref="H5"/>
    </sheetView>
  </sheetViews>
  <sheetFormatPr defaultRowHeight="12.75" x14ac:dyDescent="0.2"/>
  <cols>
    <col min="1" max="1" width="13" customWidth="1"/>
    <col min="2" max="5" width="13" style="33" customWidth="1"/>
    <col min="7" max="7" width="8.140625" customWidth="1"/>
    <col min="8" max="8" width="13.42578125" customWidth="1"/>
  </cols>
  <sheetData>
    <row r="1" spans="1:11" ht="18.75" thickBot="1" x14ac:dyDescent="0.3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.5" thickTop="1" x14ac:dyDescent="0.2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">
      <c r="A3" t="s">
        <v>84</v>
      </c>
      <c r="B3" s="33">
        <v>2015</v>
      </c>
      <c r="C3" s="34">
        <v>1105</v>
      </c>
      <c r="D3" s="33">
        <v>70</v>
      </c>
      <c r="E3" s="33" t="s">
        <v>79</v>
      </c>
      <c r="J3" s="33"/>
      <c r="K3" s="33"/>
    </row>
    <row r="4" spans="1:11" x14ac:dyDescent="0.2">
      <c r="A4" t="s">
        <v>84</v>
      </c>
      <c r="B4" s="33">
        <v>2015</v>
      </c>
      <c r="C4" s="34">
        <v>1200</v>
      </c>
      <c r="D4" s="33">
        <v>161</v>
      </c>
      <c r="E4" s="33" t="s">
        <v>69</v>
      </c>
      <c r="J4" s="33"/>
      <c r="K4" s="33"/>
    </row>
    <row r="5" spans="1:11" x14ac:dyDescent="0.2">
      <c r="A5" t="s">
        <v>84</v>
      </c>
      <c r="B5" s="33">
        <v>2015</v>
      </c>
      <c r="C5" s="34">
        <v>1690</v>
      </c>
      <c r="D5" s="33">
        <v>111</v>
      </c>
      <c r="E5" s="33" t="s">
        <v>81</v>
      </c>
      <c r="H5" s="33"/>
      <c r="J5" s="33"/>
      <c r="K5" s="33"/>
    </row>
    <row r="6" spans="1:11" x14ac:dyDescent="0.2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 x14ac:dyDescent="0.2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 x14ac:dyDescent="0.2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 x14ac:dyDescent="0.2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 x14ac:dyDescent="0.2">
      <c r="A10" t="s">
        <v>87</v>
      </c>
      <c r="B10" s="33">
        <v>2015</v>
      </c>
      <c r="C10" s="34">
        <v>1200</v>
      </c>
      <c r="D10" s="33">
        <v>70</v>
      </c>
      <c r="E10" s="33" t="s">
        <v>69</v>
      </c>
    </row>
    <row r="11" spans="1:11" x14ac:dyDescent="0.2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 x14ac:dyDescent="0.2">
      <c r="A12" t="s">
        <v>87</v>
      </c>
      <c r="B12" s="33">
        <v>2015</v>
      </c>
      <c r="C12" s="34">
        <v>1435</v>
      </c>
      <c r="D12" s="33">
        <v>111</v>
      </c>
      <c r="E12" s="33" t="s">
        <v>80</v>
      </c>
    </row>
    <row r="13" spans="1:11" x14ac:dyDescent="0.2">
      <c r="A13" t="s">
        <v>87</v>
      </c>
      <c r="B13" s="33">
        <v>2015</v>
      </c>
      <c r="C13" s="34">
        <v>1672</v>
      </c>
      <c r="D13" s="33">
        <v>101</v>
      </c>
      <c r="E13" s="33" t="s">
        <v>81</v>
      </c>
    </row>
    <row r="14" spans="1:11" x14ac:dyDescent="0.2">
      <c r="A14" t="s">
        <v>78</v>
      </c>
      <c r="B14" s="33">
        <v>2015</v>
      </c>
      <c r="C14" s="34">
        <v>1200</v>
      </c>
      <c r="D14" s="33">
        <v>125</v>
      </c>
      <c r="E14" s="33" t="s">
        <v>69</v>
      </c>
    </row>
    <row r="15" spans="1:11" x14ac:dyDescent="0.2">
      <c r="A15" t="s">
        <v>78</v>
      </c>
      <c r="B15" s="33">
        <v>2015</v>
      </c>
      <c r="C15" s="34">
        <v>1350</v>
      </c>
      <c r="D15" s="33">
        <v>131</v>
      </c>
      <c r="E15" s="33" t="s">
        <v>79</v>
      </c>
    </row>
    <row r="16" spans="1:11" x14ac:dyDescent="0.2">
      <c r="A16" t="s">
        <v>78</v>
      </c>
      <c r="B16" s="33">
        <v>2015</v>
      </c>
      <c r="C16" s="34">
        <v>1435</v>
      </c>
      <c r="D16" s="33">
        <v>161</v>
      </c>
      <c r="E16" s="33" t="s">
        <v>80</v>
      </c>
    </row>
    <row r="17" spans="1:5" x14ac:dyDescent="0.2">
      <c r="A17" t="s">
        <v>78</v>
      </c>
      <c r="B17" s="33">
        <v>2015</v>
      </c>
      <c r="C17" s="34">
        <v>1672</v>
      </c>
      <c r="D17" s="33">
        <v>70</v>
      </c>
      <c r="E17" s="33" t="s">
        <v>81</v>
      </c>
    </row>
    <row r="18" spans="1:5" x14ac:dyDescent="0.2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 x14ac:dyDescent="0.2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 x14ac:dyDescent="0.2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 x14ac:dyDescent="0.2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 x14ac:dyDescent="0.2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 x14ac:dyDescent="0.2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 x14ac:dyDescent="0.2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 x14ac:dyDescent="0.2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 x14ac:dyDescent="0.2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 x14ac:dyDescent="0.2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 x14ac:dyDescent="0.2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 x14ac:dyDescent="0.2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 x14ac:dyDescent="0.2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 x14ac:dyDescent="0.2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 x14ac:dyDescent="0.2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 x14ac:dyDescent="0.2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 x14ac:dyDescent="0.2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 x14ac:dyDescent="0.2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 x14ac:dyDescent="0.2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 x14ac:dyDescent="0.2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 x14ac:dyDescent="0.2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 x14ac:dyDescent="0.2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 x14ac:dyDescent="0.2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 x14ac:dyDescent="0.2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75" x14ac:dyDescent="0.2"/>
  <cols>
    <col min="1" max="1" width="25" customWidth="1"/>
    <col min="2" max="2" width="10.140625" bestFit="1" customWidth="1"/>
    <col min="3" max="3" width="16.42578125" customWidth="1"/>
    <col min="4" max="4" width="18.42578125" customWidth="1"/>
    <col min="5" max="5" width="12.28515625" customWidth="1"/>
    <col min="6" max="6" width="16" customWidth="1"/>
  </cols>
  <sheetData>
    <row r="4" spans="1:7" ht="13.5" thickBot="1" x14ac:dyDescent="0.25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115" zoomScaleNormal="115" workbookViewId="0">
      <selection activeCell="D40" sqref="D40"/>
    </sheetView>
  </sheetViews>
  <sheetFormatPr defaultRowHeight="12.75" x14ac:dyDescent="0.2"/>
  <cols>
    <col min="1" max="1" width="9.42578125" customWidth="1"/>
    <col min="2" max="2" width="18.7109375" style="33" customWidth="1"/>
    <col min="3" max="3" width="12.140625" style="33" customWidth="1"/>
    <col min="4" max="4" width="12.5703125" customWidth="1"/>
    <col min="5" max="5" width="12.140625" customWidth="1"/>
    <col min="6" max="6" width="13.7109375" customWidth="1"/>
  </cols>
  <sheetData>
    <row r="1" spans="1:6" ht="15.75" thickBot="1" x14ac:dyDescent="0.3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6" x14ac:dyDescent="0.2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</row>
    <row r="3" spans="1:6" x14ac:dyDescent="0.2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</row>
    <row r="4" spans="1:6" x14ac:dyDescent="0.2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</row>
    <row r="5" spans="1:6" x14ac:dyDescent="0.2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</row>
    <row r="6" spans="1:6" x14ac:dyDescent="0.2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</row>
    <row r="7" spans="1:6" x14ac:dyDescent="0.2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</row>
    <row r="8" spans="1:6" x14ac:dyDescent="0.2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</row>
    <row r="9" spans="1:6" x14ac:dyDescent="0.2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6" x14ac:dyDescent="0.2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6" x14ac:dyDescent="0.2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</row>
    <row r="12" spans="1:6" x14ac:dyDescent="0.2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</row>
    <row r="13" spans="1:6" x14ac:dyDescent="0.2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6" x14ac:dyDescent="0.2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6" x14ac:dyDescent="0.2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6" x14ac:dyDescent="0.2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 x14ac:dyDescent="0.2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 x14ac:dyDescent="0.2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 x14ac:dyDescent="0.2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 x14ac:dyDescent="0.2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 x14ac:dyDescent="0.2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 x14ac:dyDescent="0.2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 x14ac:dyDescent="0.2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 x14ac:dyDescent="0.2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 x14ac:dyDescent="0.2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 x14ac:dyDescent="0.2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 x14ac:dyDescent="0.2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 x14ac:dyDescent="0.2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 x14ac:dyDescent="0.2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 x14ac:dyDescent="0.2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 x14ac:dyDescent="0.2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 x14ac:dyDescent="0.2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x14ac:dyDescent="0.2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x14ac:dyDescent="0.2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x14ac:dyDescent="0.2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x14ac:dyDescent="0.2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x14ac:dyDescent="0.2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x14ac:dyDescent="0.2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x14ac:dyDescent="0.2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x14ac:dyDescent="0.2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x14ac:dyDescent="0.2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x14ac:dyDescent="0.2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x14ac:dyDescent="0.2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x14ac:dyDescent="0.2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x14ac:dyDescent="0.2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x14ac:dyDescent="0.2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x14ac:dyDescent="0.2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x14ac:dyDescent="0.2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x14ac:dyDescent="0.2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x14ac:dyDescent="0.2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x14ac:dyDescent="0.2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x14ac:dyDescent="0.2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x14ac:dyDescent="0.2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x14ac:dyDescent="0.2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x14ac:dyDescent="0.2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x14ac:dyDescent="0.2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x14ac:dyDescent="0.2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x14ac:dyDescent="0.2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5" thickBot="1" x14ac:dyDescent="0.25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RowHeight="12.75" x14ac:dyDescent="0.2"/>
  <cols>
    <col min="1" max="1" width="9.140625" style="15"/>
    <col min="2" max="2" width="12.140625" style="15" customWidth="1"/>
    <col min="3" max="3" width="12.85546875" style="15" customWidth="1"/>
    <col min="4" max="4" width="15.7109375" style="15" customWidth="1"/>
    <col min="5" max="5" width="9.5703125" style="15" customWidth="1"/>
    <col min="6" max="6" width="10.42578125" style="15" customWidth="1"/>
    <col min="7" max="7" width="11.140625" style="15" customWidth="1"/>
    <col min="8" max="16384" width="9.140625" style="15"/>
  </cols>
  <sheetData>
    <row r="1" spans="1:8" ht="19.5" x14ac:dyDescent="0.35">
      <c r="A1" s="78" t="s">
        <v>294</v>
      </c>
      <c r="B1" s="78"/>
      <c r="C1" s="78"/>
      <c r="D1" s="78"/>
      <c r="E1" s="78"/>
      <c r="F1" s="78"/>
      <c r="G1" s="78"/>
      <c r="H1" s="78"/>
    </row>
    <row r="2" spans="1:8" ht="19.5" x14ac:dyDescent="0.35">
      <c r="A2" s="79" t="s">
        <v>743</v>
      </c>
      <c r="B2" s="79"/>
      <c r="C2" s="79"/>
      <c r="D2" s="79"/>
      <c r="E2" s="79"/>
      <c r="F2" s="79"/>
      <c r="G2" s="79"/>
      <c r="H2" s="79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.5" thickBot="1" x14ac:dyDescent="0.3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2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2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2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2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2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2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2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2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2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2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2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2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2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2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2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2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2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2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2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2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2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2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2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2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2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2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2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2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2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2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2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2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2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2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2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2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2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2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2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2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2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2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2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2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2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2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2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2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2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2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2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2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2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2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2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2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2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2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2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2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2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2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2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2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2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2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2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2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2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2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2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2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2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2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2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2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2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2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2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2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2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2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2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2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2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2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2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2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2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2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2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2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2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2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2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2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2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2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2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2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2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2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2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2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2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2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2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2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2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2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2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2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2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2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2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2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2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2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2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2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2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2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2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2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2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2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2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2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2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2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2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2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2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2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2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2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2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2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2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2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2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2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2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2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2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2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2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2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2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2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2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2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2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2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2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2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2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2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2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2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2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2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2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2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2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2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2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2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2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2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2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2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2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2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2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2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2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2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2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2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2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2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2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2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2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2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2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2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2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2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2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2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2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2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2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2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2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2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2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2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2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2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2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2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2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2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2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2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2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2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2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2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2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2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2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2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2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2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2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2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2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2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2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2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2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2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2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2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2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2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2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2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2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2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2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2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2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2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2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2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2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2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2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2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2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2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2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2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2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2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2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2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2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2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2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2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2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2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2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2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2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2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2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2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2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2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2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2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2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2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2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2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2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2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2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2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2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2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2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2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2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2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2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2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2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2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2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2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2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2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2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2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2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2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2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2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2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2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2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2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2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2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2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2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2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2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2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2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2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2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2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2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2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2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2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2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2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2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2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2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2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2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2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2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2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2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2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2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2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2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2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2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2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2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2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2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2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2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2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2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2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2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2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2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2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2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2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2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2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2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2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2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2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2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2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2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2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2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2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2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2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2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2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2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2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2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2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2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2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2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2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2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2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2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2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2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2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2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2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2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2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2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2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2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2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2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2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2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2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2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2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2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2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2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2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2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2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2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2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2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2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2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2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2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2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2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2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2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2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2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2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2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2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2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2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2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2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2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2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2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2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2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2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2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2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2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2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2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2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2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2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2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2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2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2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2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2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2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2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2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2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2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2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2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741</v>
      </c>
      <c r="B1" s="1"/>
    </row>
    <row r="3" spans="1:2" ht="13.5" thickBot="1" x14ac:dyDescent="0.25">
      <c r="A3" s="68" t="s">
        <v>0</v>
      </c>
      <c r="B3" s="66" t="s">
        <v>1</v>
      </c>
    </row>
    <row r="4" spans="1:2" x14ac:dyDescent="0.2">
      <c r="A4" s="69" t="s">
        <v>2</v>
      </c>
      <c r="B4" s="70">
        <v>1075443</v>
      </c>
    </row>
    <row r="5" spans="1:2" x14ac:dyDescent="0.2">
      <c r="A5" s="5" t="s">
        <v>3</v>
      </c>
      <c r="B5" s="6">
        <v>1382143</v>
      </c>
    </row>
    <row r="6" spans="1:2" x14ac:dyDescent="0.2">
      <c r="A6" s="5" t="s">
        <v>4</v>
      </c>
      <c r="B6" s="6">
        <v>1865400</v>
      </c>
    </row>
    <row r="7" spans="1:2" x14ac:dyDescent="0.2">
      <c r="A7" s="5" t="s">
        <v>5</v>
      </c>
      <c r="B7" s="6">
        <v>1113799</v>
      </c>
    </row>
    <row r="8" spans="1:2" x14ac:dyDescent="0.2">
      <c r="A8" s="5" t="s">
        <v>6</v>
      </c>
      <c r="B8" s="6">
        <v>1057665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740</v>
      </c>
      <c r="B1" s="1"/>
    </row>
    <row r="3" spans="1:2" ht="13.5" thickBot="1" x14ac:dyDescent="0.25">
      <c r="A3" s="68" t="s">
        <v>0</v>
      </c>
      <c r="B3" s="71" t="s">
        <v>1</v>
      </c>
    </row>
    <row r="4" spans="1:2" x14ac:dyDescent="0.2">
      <c r="A4" s="69" t="s">
        <v>2</v>
      </c>
      <c r="B4" s="6">
        <v>1185421</v>
      </c>
    </row>
    <row r="5" spans="1:2" x14ac:dyDescent="0.2">
      <c r="A5" s="5" t="s">
        <v>3</v>
      </c>
      <c r="B5" s="6">
        <v>1445600</v>
      </c>
    </row>
    <row r="6" spans="1:2" x14ac:dyDescent="0.2">
      <c r="A6" s="5" t="s">
        <v>4</v>
      </c>
      <c r="B6" s="6">
        <v>1766973</v>
      </c>
    </row>
    <row r="7" spans="1:2" x14ac:dyDescent="0.2">
      <c r="A7" s="5" t="s">
        <v>5</v>
      </c>
      <c r="B7" s="6">
        <v>1033799</v>
      </c>
    </row>
    <row r="8" spans="1:2" x14ac:dyDescent="0.2">
      <c r="A8" s="5" t="s">
        <v>6</v>
      </c>
      <c r="B8" s="6">
        <v>1158667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4" t="s">
        <v>7</v>
      </c>
      <c r="B1" s="1"/>
    </row>
    <row r="3" spans="1:2" ht="13.5" thickBot="1" x14ac:dyDescent="0.25">
      <c r="A3" s="68" t="s">
        <v>0</v>
      </c>
      <c r="B3" s="66" t="s">
        <v>1</v>
      </c>
    </row>
    <row r="4" spans="1:2" x14ac:dyDescent="0.2">
      <c r="A4" s="67" t="s">
        <v>2</v>
      </c>
      <c r="B4" s="65"/>
    </row>
    <row r="5" spans="1:2" x14ac:dyDescent="0.2">
      <c r="A5" s="7" t="s">
        <v>3</v>
      </c>
      <c r="B5" s="8"/>
    </row>
    <row r="6" spans="1:2" x14ac:dyDescent="0.2">
      <c r="A6" s="7" t="s">
        <v>4</v>
      </c>
      <c r="B6" s="8"/>
    </row>
    <row r="7" spans="1:2" x14ac:dyDescent="0.2">
      <c r="A7" s="7" t="s">
        <v>5</v>
      </c>
      <c r="B7" s="8"/>
    </row>
    <row r="8" spans="1:2" x14ac:dyDescent="0.2">
      <c r="A8" s="7" t="s">
        <v>6</v>
      </c>
      <c r="B8" s="8"/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1"/>
  <sheetViews>
    <sheetView tabSelected="1" topLeftCell="A37" zoomScale="130" zoomScaleNormal="130" workbookViewId="0">
      <selection activeCell="A20" sqref="A20"/>
    </sheetView>
  </sheetViews>
  <sheetFormatPr defaultRowHeight="14.25" customHeight="1" x14ac:dyDescent="0.2"/>
  <cols>
    <col min="1" max="1" width="12.5703125" style="51" customWidth="1"/>
    <col min="2" max="2" width="13.5703125" style="51" customWidth="1"/>
    <col min="3" max="3" width="13.28515625" style="51" customWidth="1"/>
    <col min="4" max="5" width="12.5703125" style="51" customWidth="1"/>
    <col min="6" max="6" width="13.7109375" style="51" customWidth="1"/>
    <col min="7" max="8" width="12.5703125" style="51" customWidth="1"/>
  </cols>
  <sheetData>
    <row r="1" spans="1:8" ht="24" customHeight="1" thickBot="1" x14ac:dyDescent="0.25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">
      <c r="A2" s="54">
        <v>1054</v>
      </c>
      <c r="B2" s="54" t="s">
        <v>49</v>
      </c>
      <c r="C2" s="54" t="s">
        <v>70</v>
      </c>
      <c r="D2" s="54" t="s">
        <v>155</v>
      </c>
      <c r="E2" s="54" t="s">
        <v>156</v>
      </c>
      <c r="F2" s="54">
        <v>148</v>
      </c>
      <c r="G2" s="54" t="s">
        <v>157</v>
      </c>
      <c r="H2" s="55">
        <v>33344</v>
      </c>
    </row>
    <row r="3" spans="1:8" ht="14.25" customHeight="1" x14ac:dyDescent="0.2">
      <c r="A3" s="49">
        <v>1056</v>
      </c>
      <c r="B3" s="49" t="s">
        <v>81</v>
      </c>
      <c r="C3" s="49" t="s">
        <v>158</v>
      </c>
      <c r="D3" s="49" t="s">
        <v>155</v>
      </c>
      <c r="E3" s="49" t="s">
        <v>159</v>
      </c>
      <c r="F3" s="49">
        <v>121</v>
      </c>
      <c r="G3" s="49" t="s">
        <v>157</v>
      </c>
      <c r="H3" s="50">
        <v>29153</v>
      </c>
    </row>
    <row r="4" spans="1:8" ht="14.25" customHeight="1" x14ac:dyDescent="0.2">
      <c r="A4" s="49">
        <v>1067</v>
      </c>
      <c r="B4" s="49" t="s">
        <v>160</v>
      </c>
      <c r="C4" s="49" t="s">
        <v>161</v>
      </c>
      <c r="D4" s="49" t="s">
        <v>155</v>
      </c>
      <c r="E4" s="49" t="s">
        <v>162</v>
      </c>
      <c r="F4" s="49">
        <v>123</v>
      </c>
      <c r="G4" s="49" t="s">
        <v>157</v>
      </c>
      <c r="H4" s="50">
        <v>32040</v>
      </c>
    </row>
    <row r="5" spans="1:8" ht="14.25" customHeight="1" x14ac:dyDescent="0.2">
      <c r="A5" s="49">
        <v>1075</v>
      </c>
      <c r="B5" s="49" t="s">
        <v>163</v>
      </c>
      <c r="C5" s="49" t="s">
        <v>164</v>
      </c>
      <c r="D5" s="49" t="s">
        <v>165</v>
      </c>
      <c r="E5" s="49" t="s">
        <v>166</v>
      </c>
      <c r="F5" s="49">
        <v>126</v>
      </c>
      <c r="G5" s="49" t="s">
        <v>167</v>
      </c>
      <c r="H5" s="50">
        <v>33823</v>
      </c>
    </row>
    <row r="6" spans="1:8" ht="14.25" customHeight="1" x14ac:dyDescent="0.2">
      <c r="A6" s="49">
        <v>1078</v>
      </c>
      <c r="B6" s="49" t="s">
        <v>168</v>
      </c>
      <c r="C6" s="49" t="s">
        <v>169</v>
      </c>
      <c r="D6" s="49" t="s">
        <v>170</v>
      </c>
      <c r="E6" s="49" t="s">
        <v>171</v>
      </c>
      <c r="F6" s="49">
        <v>101</v>
      </c>
      <c r="G6" s="49" t="s">
        <v>167</v>
      </c>
      <c r="H6" s="50">
        <v>31503</v>
      </c>
    </row>
    <row r="7" spans="1:8" ht="14.25" customHeight="1" x14ac:dyDescent="0.2">
      <c r="A7" s="49">
        <v>1152</v>
      </c>
      <c r="B7" s="49" t="s">
        <v>172</v>
      </c>
      <c r="C7" s="49" t="s">
        <v>173</v>
      </c>
      <c r="D7" s="49" t="s">
        <v>165</v>
      </c>
      <c r="E7" s="49" t="s">
        <v>174</v>
      </c>
      <c r="F7" s="49">
        <v>118</v>
      </c>
      <c r="G7" s="49" t="s">
        <v>167</v>
      </c>
      <c r="H7" s="50">
        <v>32894</v>
      </c>
    </row>
    <row r="8" spans="1:8" ht="14.25" customHeight="1" x14ac:dyDescent="0.2">
      <c r="A8" s="49">
        <v>1167</v>
      </c>
      <c r="B8" s="49" t="s">
        <v>175</v>
      </c>
      <c r="C8" s="49" t="s">
        <v>176</v>
      </c>
      <c r="D8" s="49" t="s">
        <v>152</v>
      </c>
      <c r="E8" s="49" t="s">
        <v>177</v>
      </c>
      <c r="F8" s="49">
        <v>119</v>
      </c>
      <c r="G8" s="49" t="s">
        <v>154</v>
      </c>
      <c r="H8" s="50">
        <v>33346</v>
      </c>
    </row>
    <row r="9" spans="1:8" ht="14.25" customHeight="1" x14ac:dyDescent="0.2">
      <c r="A9" s="49">
        <v>1196</v>
      </c>
      <c r="B9" s="49" t="s">
        <v>178</v>
      </c>
      <c r="C9" s="49" t="s">
        <v>179</v>
      </c>
      <c r="D9" s="49" t="s">
        <v>180</v>
      </c>
      <c r="E9" s="49" t="s">
        <v>181</v>
      </c>
      <c r="F9" s="49">
        <v>289</v>
      </c>
      <c r="G9" s="49" t="s">
        <v>154</v>
      </c>
      <c r="H9" s="50">
        <v>35886</v>
      </c>
    </row>
    <row r="10" spans="1:8" ht="14.25" customHeight="1" x14ac:dyDescent="0.2">
      <c r="A10" s="49">
        <v>1284</v>
      </c>
      <c r="B10" s="49" t="s">
        <v>182</v>
      </c>
      <c r="C10" s="49" t="s">
        <v>72</v>
      </c>
      <c r="D10" s="49" t="s">
        <v>183</v>
      </c>
      <c r="E10" s="49" t="s">
        <v>184</v>
      </c>
      <c r="F10" s="49">
        <v>124</v>
      </c>
      <c r="G10" s="49" t="s">
        <v>157</v>
      </c>
      <c r="H10" s="50">
        <v>31051</v>
      </c>
    </row>
    <row r="11" spans="1:8" ht="14.25" customHeight="1" x14ac:dyDescent="0.2">
      <c r="A11" s="49">
        <v>1290</v>
      </c>
      <c r="B11" s="49" t="s">
        <v>185</v>
      </c>
      <c r="C11" s="49" t="s">
        <v>186</v>
      </c>
      <c r="D11" s="49" t="s">
        <v>165</v>
      </c>
      <c r="E11" s="49" t="s">
        <v>187</v>
      </c>
      <c r="F11" s="49">
        <v>113</v>
      </c>
      <c r="G11" s="49" t="s">
        <v>167</v>
      </c>
      <c r="H11" s="50">
        <v>31050</v>
      </c>
    </row>
    <row r="12" spans="1:8" ht="14.25" customHeight="1" x14ac:dyDescent="0.2">
      <c r="A12" s="49">
        <v>1293</v>
      </c>
      <c r="B12" s="49" t="s">
        <v>188</v>
      </c>
      <c r="C12" s="49" t="s">
        <v>189</v>
      </c>
      <c r="D12" s="49" t="s">
        <v>180</v>
      </c>
      <c r="E12" s="49" t="s">
        <v>190</v>
      </c>
      <c r="F12" s="49">
        <v>205</v>
      </c>
      <c r="G12" s="49" t="s">
        <v>154</v>
      </c>
      <c r="H12" s="50">
        <v>30939</v>
      </c>
    </row>
    <row r="13" spans="1:8" ht="14.25" customHeight="1" x14ac:dyDescent="0.2">
      <c r="A13" s="49">
        <v>1299</v>
      </c>
      <c r="B13" s="49" t="s">
        <v>191</v>
      </c>
      <c r="C13" s="49" t="s">
        <v>192</v>
      </c>
      <c r="D13" s="49" t="s">
        <v>193</v>
      </c>
      <c r="E13" s="49" t="s">
        <v>194</v>
      </c>
      <c r="F13" s="49">
        <v>127</v>
      </c>
      <c r="G13" s="49" t="s">
        <v>157</v>
      </c>
      <c r="H13" s="50">
        <v>32863</v>
      </c>
    </row>
    <row r="14" spans="1:8" ht="14.25" customHeight="1" x14ac:dyDescent="0.2">
      <c r="A14" s="49">
        <v>1302</v>
      </c>
      <c r="B14" s="49" t="s">
        <v>195</v>
      </c>
      <c r="C14" s="49" t="s">
        <v>196</v>
      </c>
      <c r="D14" s="49" t="s">
        <v>183</v>
      </c>
      <c r="E14" s="49" t="s">
        <v>197</v>
      </c>
      <c r="F14" s="49">
        <v>139</v>
      </c>
      <c r="G14" s="49" t="s">
        <v>157</v>
      </c>
      <c r="H14" s="50">
        <v>30900</v>
      </c>
    </row>
    <row r="15" spans="1:8" ht="14.25" customHeight="1" x14ac:dyDescent="0.2">
      <c r="A15" s="49">
        <v>1310</v>
      </c>
      <c r="B15" s="49" t="s">
        <v>49</v>
      </c>
      <c r="C15" s="49" t="s">
        <v>198</v>
      </c>
      <c r="D15" s="49" t="s">
        <v>193</v>
      </c>
      <c r="E15" s="49" t="s">
        <v>199</v>
      </c>
      <c r="F15" s="49">
        <v>137</v>
      </c>
      <c r="G15" s="49" t="s">
        <v>157</v>
      </c>
      <c r="H15" s="50">
        <v>31689</v>
      </c>
    </row>
    <row r="16" spans="1:8" ht="14.25" customHeight="1" x14ac:dyDescent="0.2">
      <c r="A16" s="49">
        <v>1329</v>
      </c>
      <c r="B16" s="49" t="s">
        <v>200</v>
      </c>
      <c r="C16" s="49" t="s">
        <v>201</v>
      </c>
      <c r="D16" s="49" t="s">
        <v>170</v>
      </c>
      <c r="E16" s="49" t="s">
        <v>202</v>
      </c>
      <c r="F16" s="49">
        <v>151</v>
      </c>
      <c r="G16" s="49" t="s">
        <v>167</v>
      </c>
      <c r="H16" s="50">
        <v>32561</v>
      </c>
    </row>
    <row r="17" spans="1:8" ht="14.25" customHeight="1" x14ac:dyDescent="0.2">
      <c r="A17" s="49">
        <v>1333</v>
      </c>
      <c r="B17" s="49" t="s">
        <v>203</v>
      </c>
      <c r="C17" s="49" t="s">
        <v>204</v>
      </c>
      <c r="D17" s="49" t="s">
        <v>180</v>
      </c>
      <c r="E17" s="49" t="s">
        <v>205</v>
      </c>
      <c r="F17" s="49">
        <v>122</v>
      </c>
      <c r="G17" s="49" t="s">
        <v>154</v>
      </c>
      <c r="H17" s="50">
        <v>32979</v>
      </c>
    </row>
    <row r="18" spans="1:8" ht="14.25" customHeight="1" x14ac:dyDescent="0.2">
      <c r="A18" s="49">
        <v>1352</v>
      </c>
      <c r="B18" s="49" t="s">
        <v>206</v>
      </c>
      <c r="C18" s="49" t="s">
        <v>207</v>
      </c>
      <c r="D18" s="49" t="s">
        <v>152</v>
      </c>
      <c r="E18" s="49" t="s">
        <v>208</v>
      </c>
      <c r="F18" s="49">
        <v>100</v>
      </c>
      <c r="G18" s="49" t="s">
        <v>154</v>
      </c>
      <c r="H18" s="50">
        <v>30212</v>
      </c>
    </row>
    <row r="19" spans="1:8" ht="14.25" customHeight="1" x14ac:dyDescent="0.2">
      <c r="A19" s="49">
        <v>1359</v>
      </c>
      <c r="B19" s="49" t="s">
        <v>209</v>
      </c>
      <c r="C19" s="49" t="s">
        <v>210</v>
      </c>
      <c r="D19" s="49" t="s">
        <v>152</v>
      </c>
      <c r="E19" s="49" t="s">
        <v>211</v>
      </c>
      <c r="F19" s="49">
        <v>153</v>
      </c>
      <c r="G19" s="49" t="s">
        <v>154</v>
      </c>
      <c r="H19" s="50">
        <v>33094</v>
      </c>
    </row>
    <row r="20" spans="1:8" ht="14.25" customHeight="1" x14ac:dyDescent="0.2">
      <c r="A20" s="49">
        <v>1368</v>
      </c>
      <c r="B20" s="49" t="s">
        <v>212</v>
      </c>
      <c r="C20" s="49" t="s">
        <v>213</v>
      </c>
      <c r="D20" s="49" t="s">
        <v>165</v>
      </c>
      <c r="E20" s="49" t="s">
        <v>214</v>
      </c>
      <c r="F20" s="49">
        <v>132</v>
      </c>
      <c r="G20" s="49" t="s">
        <v>167</v>
      </c>
      <c r="H20" s="50">
        <v>30386</v>
      </c>
    </row>
    <row r="21" spans="1:8" ht="14.25" customHeight="1" x14ac:dyDescent="0.2">
      <c r="A21" s="49">
        <v>1426</v>
      </c>
      <c r="B21" s="49" t="s">
        <v>215</v>
      </c>
      <c r="C21" s="49" t="s">
        <v>65</v>
      </c>
      <c r="D21" s="49" t="s">
        <v>152</v>
      </c>
      <c r="E21" s="49" t="s">
        <v>216</v>
      </c>
      <c r="F21" s="49">
        <v>128</v>
      </c>
      <c r="G21" s="49" t="s">
        <v>154</v>
      </c>
      <c r="H21" s="50">
        <v>28376</v>
      </c>
    </row>
    <row r="22" spans="1:8" ht="14.25" customHeight="1" x14ac:dyDescent="0.2">
      <c r="A22" s="49">
        <v>1509</v>
      </c>
      <c r="B22" s="49" t="s">
        <v>217</v>
      </c>
      <c r="C22" s="49" t="s">
        <v>218</v>
      </c>
      <c r="D22" s="49" t="s">
        <v>155</v>
      </c>
      <c r="E22" s="49" t="s">
        <v>219</v>
      </c>
      <c r="F22" s="49">
        <v>135</v>
      </c>
      <c r="G22" s="49" t="s">
        <v>157</v>
      </c>
      <c r="H22" s="50">
        <v>31217</v>
      </c>
    </row>
    <row r="23" spans="1:8" ht="14.25" customHeight="1" x14ac:dyDescent="0.2">
      <c r="A23" s="49">
        <v>1516</v>
      </c>
      <c r="B23" s="49" t="s">
        <v>220</v>
      </c>
      <c r="C23" s="49" t="s">
        <v>221</v>
      </c>
      <c r="D23" s="49" t="s">
        <v>170</v>
      </c>
      <c r="E23" s="49" t="s">
        <v>222</v>
      </c>
      <c r="F23" s="49">
        <v>105</v>
      </c>
      <c r="G23" s="49" t="s">
        <v>167</v>
      </c>
      <c r="H23" s="50">
        <v>31112</v>
      </c>
    </row>
    <row r="24" spans="1:8" ht="14.25" customHeight="1" x14ac:dyDescent="0.2">
      <c r="A24" s="49">
        <v>1529</v>
      </c>
      <c r="B24" s="49" t="s">
        <v>223</v>
      </c>
      <c r="C24" s="49" t="s">
        <v>224</v>
      </c>
      <c r="D24" s="49" t="s">
        <v>183</v>
      </c>
      <c r="E24" s="49" t="s">
        <v>225</v>
      </c>
      <c r="F24" s="49">
        <v>129</v>
      </c>
      <c r="G24" s="49" t="s">
        <v>157</v>
      </c>
      <c r="H24" s="50">
        <v>31805</v>
      </c>
    </row>
    <row r="25" spans="1:8" ht="14.25" customHeight="1" x14ac:dyDescent="0.2">
      <c r="A25" s="49">
        <v>1572</v>
      </c>
      <c r="B25" s="49" t="s">
        <v>226</v>
      </c>
      <c r="C25" s="49" t="s">
        <v>227</v>
      </c>
      <c r="D25" s="49" t="s">
        <v>152</v>
      </c>
      <c r="E25" s="49" t="s">
        <v>228</v>
      </c>
      <c r="F25" s="49">
        <v>116</v>
      </c>
      <c r="G25" s="49" t="s">
        <v>154</v>
      </c>
      <c r="H25" s="50">
        <v>32339</v>
      </c>
    </row>
    <row r="26" spans="1:8" ht="14.25" customHeight="1" x14ac:dyDescent="0.2">
      <c r="A26" s="49">
        <v>1656</v>
      </c>
      <c r="B26" s="49" t="s">
        <v>229</v>
      </c>
      <c r="C26" s="49" t="s">
        <v>230</v>
      </c>
      <c r="D26" s="49" t="s">
        <v>193</v>
      </c>
      <c r="E26" s="49" t="s">
        <v>231</v>
      </c>
      <c r="F26" s="49">
        <v>149</v>
      </c>
      <c r="G26" s="49" t="s">
        <v>157</v>
      </c>
      <c r="H26" s="50">
        <v>32125</v>
      </c>
    </row>
    <row r="27" spans="1:8" ht="14.25" customHeight="1" x14ac:dyDescent="0.2">
      <c r="A27" s="49">
        <v>1672</v>
      </c>
      <c r="B27" s="49" t="s">
        <v>232</v>
      </c>
      <c r="C27" s="49" t="s">
        <v>233</v>
      </c>
      <c r="D27" s="49" t="s">
        <v>193</v>
      </c>
      <c r="E27" s="49" t="s">
        <v>234</v>
      </c>
      <c r="F27" s="49">
        <v>114</v>
      </c>
      <c r="G27" s="49" t="s">
        <v>157</v>
      </c>
      <c r="H27" s="50">
        <v>32979</v>
      </c>
    </row>
    <row r="28" spans="1:8" ht="14.25" customHeight="1" x14ac:dyDescent="0.2">
      <c r="A28" s="49">
        <v>1673</v>
      </c>
      <c r="B28" s="49" t="s">
        <v>235</v>
      </c>
      <c r="C28" s="49" t="s">
        <v>72</v>
      </c>
      <c r="D28" s="49" t="s">
        <v>165</v>
      </c>
      <c r="E28" s="49" t="s">
        <v>236</v>
      </c>
      <c r="F28" s="49">
        <v>112</v>
      </c>
      <c r="G28" s="49" t="s">
        <v>167</v>
      </c>
      <c r="H28" s="50">
        <v>33688</v>
      </c>
    </row>
    <row r="29" spans="1:8" ht="14.25" customHeight="1" x14ac:dyDescent="0.2">
      <c r="A29" s="49">
        <v>1676</v>
      </c>
      <c r="B29" s="49" t="s">
        <v>67</v>
      </c>
      <c r="C29" s="49" t="s">
        <v>237</v>
      </c>
      <c r="D29" s="49" t="s">
        <v>183</v>
      </c>
      <c r="E29" s="49" t="s">
        <v>238</v>
      </c>
      <c r="F29" s="49">
        <v>115</v>
      </c>
      <c r="G29" s="49" t="s">
        <v>157</v>
      </c>
      <c r="H29" s="50">
        <v>29885</v>
      </c>
    </row>
    <row r="30" spans="1:8" ht="14.25" customHeight="1" x14ac:dyDescent="0.2">
      <c r="A30" s="49">
        <v>1721</v>
      </c>
      <c r="B30" s="49" t="s">
        <v>239</v>
      </c>
      <c r="C30" s="49" t="s">
        <v>240</v>
      </c>
      <c r="D30" s="49" t="s">
        <v>180</v>
      </c>
      <c r="E30" s="49" t="s">
        <v>241</v>
      </c>
      <c r="F30" s="49">
        <v>102</v>
      </c>
      <c r="G30" s="49" t="s">
        <v>154</v>
      </c>
      <c r="H30" s="50">
        <v>33091</v>
      </c>
    </row>
    <row r="31" spans="1:8" ht="14.25" customHeight="1" x14ac:dyDescent="0.2">
      <c r="A31" s="49">
        <v>1723</v>
      </c>
      <c r="B31" s="49" t="s">
        <v>242</v>
      </c>
      <c r="C31" s="49" t="s">
        <v>173</v>
      </c>
      <c r="D31" s="49" t="s">
        <v>183</v>
      </c>
      <c r="E31" s="49" t="s">
        <v>243</v>
      </c>
      <c r="F31" s="49">
        <v>145</v>
      </c>
      <c r="G31" s="49" t="s">
        <v>157</v>
      </c>
      <c r="H31" s="50">
        <v>28531</v>
      </c>
    </row>
    <row r="32" spans="1:8" ht="14.25" customHeight="1" x14ac:dyDescent="0.2">
      <c r="A32" s="49">
        <v>1758</v>
      </c>
      <c r="B32" s="49" t="s">
        <v>244</v>
      </c>
      <c r="C32" s="49" t="s">
        <v>245</v>
      </c>
      <c r="D32" s="49" t="s">
        <v>170</v>
      </c>
      <c r="E32" s="49" t="s">
        <v>246</v>
      </c>
      <c r="F32" s="49">
        <v>107</v>
      </c>
      <c r="G32" s="49" t="s">
        <v>167</v>
      </c>
      <c r="H32" s="50">
        <v>30028</v>
      </c>
    </row>
    <row r="33" spans="1:8" ht="14.25" customHeight="1" x14ac:dyDescent="0.2">
      <c r="A33" s="49">
        <v>1792</v>
      </c>
      <c r="B33" s="49" t="s">
        <v>247</v>
      </c>
      <c r="C33" s="49" t="s">
        <v>248</v>
      </c>
      <c r="D33" s="49" t="s">
        <v>155</v>
      </c>
      <c r="E33" s="49" t="s">
        <v>249</v>
      </c>
      <c r="F33" s="49">
        <v>111</v>
      </c>
      <c r="G33" s="49" t="s">
        <v>157</v>
      </c>
      <c r="H33" s="50">
        <v>33231</v>
      </c>
    </row>
    <row r="34" spans="1:8" ht="14.25" customHeight="1" x14ac:dyDescent="0.2">
      <c r="A34" s="49">
        <v>1814</v>
      </c>
      <c r="B34" s="49" t="s">
        <v>250</v>
      </c>
      <c r="C34" s="49" t="s">
        <v>251</v>
      </c>
      <c r="D34" s="49" t="s">
        <v>180</v>
      </c>
      <c r="E34" s="49" t="s">
        <v>252</v>
      </c>
      <c r="F34" s="49">
        <v>103</v>
      </c>
      <c r="G34" s="49" t="s">
        <v>154</v>
      </c>
      <c r="H34" s="50">
        <v>32571</v>
      </c>
    </row>
    <row r="35" spans="1:8" ht="14.25" customHeight="1" x14ac:dyDescent="0.2">
      <c r="A35" s="49">
        <v>1906</v>
      </c>
      <c r="B35" s="49" t="s">
        <v>253</v>
      </c>
      <c r="C35" s="49" t="s">
        <v>254</v>
      </c>
      <c r="D35" s="49" t="s">
        <v>152</v>
      </c>
      <c r="E35" s="49" t="s">
        <v>255</v>
      </c>
      <c r="F35" s="49">
        <v>155</v>
      </c>
      <c r="G35" s="49" t="s">
        <v>154</v>
      </c>
      <c r="H35" s="50">
        <v>32779</v>
      </c>
    </row>
    <row r="36" spans="1:8" ht="14.25" customHeight="1" x14ac:dyDescent="0.2">
      <c r="A36" s="49">
        <v>1908</v>
      </c>
      <c r="B36" s="49" t="s">
        <v>256</v>
      </c>
      <c r="C36" s="49" t="s">
        <v>68</v>
      </c>
      <c r="D36" s="49" t="s">
        <v>155</v>
      </c>
      <c r="E36" s="49" t="s">
        <v>257</v>
      </c>
      <c r="F36" s="49">
        <v>152</v>
      </c>
      <c r="G36" s="49" t="s">
        <v>157</v>
      </c>
      <c r="H36" s="50">
        <v>30817</v>
      </c>
    </row>
    <row r="37" spans="1:8" ht="14.25" customHeight="1" x14ac:dyDescent="0.2">
      <c r="A37" s="49">
        <v>1922</v>
      </c>
      <c r="B37" s="49" t="s">
        <v>49</v>
      </c>
      <c r="C37" s="49" t="s">
        <v>258</v>
      </c>
      <c r="D37" s="49" t="s">
        <v>152</v>
      </c>
      <c r="E37" s="49" t="s">
        <v>259</v>
      </c>
      <c r="F37" s="49">
        <v>146</v>
      </c>
      <c r="G37" s="49" t="s">
        <v>154</v>
      </c>
      <c r="H37" s="50">
        <v>31751</v>
      </c>
    </row>
    <row r="38" spans="1:8" ht="14.25" customHeight="1" x14ac:dyDescent="0.2">
      <c r="A38" s="49">
        <v>1931</v>
      </c>
      <c r="B38" s="49" t="s">
        <v>260</v>
      </c>
      <c r="C38" s="49" t="s">
        <v>64</v>
      </c>
      <c r="D38" s="49" t="s">
        <v>170</v>
      </c>
      <c r="E38" s="49" t="s">
        <v>261</v>
      </c>
      <c r="F38" s="49">
        <v>110</v>
      </c>
      <c r="G38" s="49" t="s">
        <v>167</v>
      </c>
      <c r="H38" s="50">
        <v>32679</v>
      </c>
    </row>
    <row r="39" spans="1:8" ht="14.25" customHeight="1" x14ac:dyDescent="0.2">
      <c r="A39" s="49">
        <v>1949</v>
      </c>
      <c r="B39" s="49" t="s">
        <v>262</v>
      </c>
      <c r="C39" s="49" t="s">
        <v>263</v>
      </c>
      <c r="D39" s="49" t="s">
        <v>152</v>
      </c>
      <c r="E39" s="49" t="s">
        <v>264</v>
      </c>
      <c r="F39" s="49">
        <v>147</v>
      </c>
      <c r="G39" s="49" t="s">
        <v>154</v>
      </c>
      <c r="H39" s="50">
        <v>29871</v>
      </c>
    </row>
    <row r="40" spans="1:8" ht="14.25" customHeight="1" x14ac:dyDescent="0.2">
      <c r="A40" s="49">
        <v>1960</v>
      </c>
      <c r="B40" s="49" t="s">
        <v>265</v>
      </c>
      <c r="C40" s="49" t="s">
        <v>266</v>
      </c>
      <c r="D40" s="49" t="s">
        <v>193</v>
      </c>
      <c r="E40" s="49" t="s">
        <v>267</v>
      </c>
      <c r="F40" s="49">
        <v>150</v>
      </c>
      <c r="G40" s="49" t="s">
        <v>157</v>
      </c>
      <c r="H40" s="50">
        <v>31729</v>
      </c>
    </row>
    <row r="41" spans="1:8" ht="14.25" customHeight="1" x14ac:dyDescent="0.2">
      <c r="A41" s="49">
        <v>1964</v>
      </c>
      <c r="B41" s="49" t="s">
        <v>268</v>
      </c>
      <c r="C41" s="49" t="s">
        <v>269</v>
      </c>
      <c r="D41" s="49" t="s">
        <v>170</v>
      </c>
      <c r="E41" s="49" t="s">
        <v>270</v>
      </c>
      <c r="F41" s="49">
        <v>108</v>
      </c>
      <c r="G41" s="49" t="s">
        <v>167</v>
      </c>
      <c r="H41" s="50">
        <v>33559</v>
      </c>
    </row>
    <row r="42" spans="1:8" ht="14.25" customHeight="1" x14ac:dyDescent="0.2">
      <c r="A42" s="49">
        <v>1966</v>
      </c>
      <c r="B42" s="49" t="s">
        <v>271</v>
      </c>
      <c r="C42" s="49" t="s">
        <v>272</v>
      </c>
      <c r="D42" s="49" t="s">
        <v>152</v>
      </c>
      <c r="E42" s="49" t="s">
        <v>273</v>
      </c>
      <c r="F42" s="49">
        <v>159</v>
      </c>
      <c r="G42" s="49" t="s">
        <v>154</v>
      </c>
      <c r="H42" s="50">
        <v>30054</v>
      </c>
    </row>
    <row r="43" spans="1:8" ht="14.25" customHeight="1" x14ac:dyDescent="0.2">
      <c r="A43" s="49">
        <v>1975</v>
      </c>
      <c r="B43" s="49" t="s">
        <v>274</v>
      </c>
      <c r="C43" s="49" t="s">
        <v>275</v>
      </c>
      <c r="D43" s="49" t="s">
        <v>170</v>
      </c>
      <c r="E43" s="49" t="s">
        <v>276</v>
      </c>
      <c r="F43" s="49">
        <v>125</v>
      </c>
      <c r="G43" s="49" t="s">
        <v>167</v>
      </c>
      <c r="H43" s="50">
        <v>35125</v>
      </c>
    </row>
    <row r="44" spans="1:8" ht="14.25" customHeight="1" x14ac:dyDescent="0.2">
      <c r="A44" s="49">
        <v>1982</v>
      </c>
      <c r="B44" s="49" t="s">
        <v>175</v>
      </c>
      <c r="C44" s="49" t="s">
        <v>277</v>
      </c>
      <c r="D44" s="49" t="s">
        <v>152</v>
      </c>
      <c r="E44" s="49" t="s">
        <v>278</v>
      </c>
      <c r="F44" s="49">
        <v>202</v>
      </c>
      <c r="G44" s="49" t="s">
        <v>154</v>
      </c>
      <c r="H44" s="50">
        <v>35523</v>
      </c>
    </row>
    <row r="45" spans="1:8" ht="14.25" customHeight="1" x14ac:dyDescent="0.2">
      <c r="A45" s="49">
        <v>1983</v>
      </c>
      <c r="B45" s="49" t="s">
        <v>268</v>
      </c>
      <c r="C45" s="49" t="s">
        <v>279</v>
      </c>
      <c r="D45" s="49" t="s">
        <v>155</v>
      </c>
      <c r="E45" s="49" t="s">
        <v>280</v>
      </c>
      <c r="F45" s="49">
        <v>154</v>
      </c>
      <c r="G45" s="49" t="s">
        <v>157</v>
      </c>
      <c r="H45" s="50">
        <v>35609</v>
      </c>
    </row>
    <row r="46" spans="1:8" ht="14.25" customHeight="1" x14ac:dyDescent="0.2">
      <c r="A46" s="49">
        <v>1984</v>
      </c>
      <c r="B46" s="49" t="s">
        <v>281</v>
      </c>
      <c r="C46" s="49" t="s">
        <v>282</v>
      </c>
      <c r="D46" s="49" t="s">
        <v>152</v>
      </c>
      <c r="E46" s="49" t="s">
        <v>283</v>
      </c>
      <c r="F46" s="49">
        <v>204</v>
      </c>
      <c r="G46" s="49" t="s">
        <v>154</v>
      </c>
      <c r="H46" s="50">
        <v>35765</v>
      </c>
    </row>
    <row r="47" spans="1:8" ht="14.25" customHeight="1" x14ac:dyDescent="0.2">
      <c r="A47" s="49">
        <v>1990</v>
      </c>
      <c r="B47" s="49" t="s">
        <v>284</v>
      </c>
      <c r="C47" s="49" t="s">
        <v>285</v>
      </c>
      <c r="D47" s="49" t="s">
        <v>193</v>
      </c>
      <c r="E47" s="49" t="s">
        <v>286</v>
      </c>
      <c r="F47" s="49">
        <v>198</v>
      </c>
      <c r="G47" s="49" t="s">
        <v>157</v>
      </c>
      <c r="H47" s="50">
        <v>35840</v>
      </c>
    </row>
    <row r="48" spans="1:8" ht="14.25" customHeight="1" x14ac:dyDescent="0.2">
      <c r="A48" s="49">
        <v>1995</v>
      </c>
      <c r="B48" s="49" t="s">
        <v>287</v>
      </c>
      <c r="C48" s="49" t="s">
        <v>288</v>
      </c>
      <c r="D48" s="49" t="s">
        <v>155</v>
      </c>
      <c r="E48" s="49" t="s">
        <v>289</v>
      </c>
      <c r="F48" s="49">
        <v>198</v>
      </c>
      <c r="G48" s="49" t="s">
        <v>157</v>
      </c>
      <c r="H48" s="50">
        <v>35855</v>
      </c>
    </row>
    <row r="49" spans="1:8" ht="14.25" customHeight="1" x14ac:dyDescent="0.2">
      <c r="A49" s="49">
        <v>1999</v>
      </c>
      <c r="B49" s="49" t="s">
        <v>290</v>
      </c>
      <c r="C49" s="49" t="s">
        <v>71</v>
      </c>
      <c r="D49" s="49" t="s">
        <v>180</v>
      </c>
      <c r="E49" s="49" t="s">
        <v>291</v>
      </c>
      <c r="F49" s="49">
        <v>428</v>
      </c>
      <c r="G49" s="49" t="s">
        <v>154</v>
      </c>
      <c r="H49" s="50">
        <v>35981</v>
      </c>
    </row>
    <row r="50" spans="1:8" ht="14.25" customHeight="1" x14ac:dyDescent="0.2">
      <c r="A50" s="81">
        <v>2343</v>
      </c>
      <c r="B50" s="81" t="s">
        <v>1428</v>
      </c>
      <c r="C50" s="81" t="s">
        <v>1429</v>
      </c>
      <c r="D50" s="81" t="s">
        <v>152</v>
      </c>
      <c r="E50" s="81" t="s">
        <v>1430</v>
      </c>
      <c r="F50" s="81">
        <v>110</v>
      </c>
      <c r="G50" s="81" t="s">
        <v>167</v>
      </c>
      <c r="H50" s="82">
        <v>36281</v>
      </c>
    </row>
    <row r="51" spans="1:8" ht="14.25" customHeight="1" x14ac:dyDescent="0.2">
      <c r="A51" s="49">
        <v>9999</v>
      </c>
      <c r="B51" s="49" t="s">
        <v>49</v>
      </c>
      <c r="C51" s="49" t="s">
        <v>151</v>
      </c>
      <c r="D51" s="49" t="s">
        <v>152</v>
      </c>
      <c r="E51" s="49" t="s">
        <v>153</v>
      </c>
      <c r="F51" s="49">
        <v>109</v>
      </c>
      <c r="G51" s="49" t="s">
        <v>154</v>
      </c>
      <c r="H51" s="50">
        <v>31446</v>
      </c>
    </row>
    <row r="52" spans="1:8" ht="14.25" customHeight="1" x14ac:dyDescent="0.2">
      <c r="A52" s="81"/>
      <c r="B52" s="81"/>
      <c r="C52" s="81"/>
      <c r="D52" s="81"/>
      <c r="E52" s="81"/>
      <c r="F52" s="81"/>
      <c r="G52" s="81"/>
      <c r="H52" s="82"/>
    </row>
    <row r="53" spans="1:8" ht="14.25" customHeight="1" x14ac:dyDescent="0.2">
      <c r="A53" s="80" t="s">
        <v>1427</v>
      </c>
      <c r="B53" s="80"/>
      <c r="C53" s="80"/>
      <c r="D53" s="80"/>
      <c r="E53" s="80"/>
      <c r="F53" s="80"/>
      <c r="G53" s="80"/>
      <c r="H53" s="80">
        <f>SUBTOTAL(103,Table3[Hire Date])</f>
        <v>50</v>
      </c>
    </row>
    <row r="54" spans="1:8" ht="14.25" customHeight="1" x14ac:dyDescent="0.2">
      <c r="A54"/>
      <c r="B54"/>
      <c r="C54"/>
      <c r="D54"/>
      <c r="E54"/>
      <c r="F54"/>
      <c r="G54"/>
      <c r="H54"/>
    </row>
    <row r="55" spans="1:8" ht="14.25" customHeight="1" x14ac:dyDescent="0.2">
      <c r="A55"/>
      <c r="B55"/>
      <c r="C55"/>
      <c r="D55"/>
      <c r="E55"/>
      <c r="F55"/>
      <c r="G55"/>
      <c r="H55"/>
    </row>
    <row r="56" spans="1:8" ht="14.25" customHeight="1" x14ac:dyDescent="0.2">
      <c r="A56"/>
      <c r="B56"/>
      <c r="C56"/>
      <c r="D56"/>
      <c r="E56"/>
      <c r="F56"/>
      <c r="G56"/>
      <c r="H56"/>
    </row>
    <row r="57" spans="1:8" ht="14.25" customHeight="1" x14ac:dyDescent="0.2">
      <c r="A57"/>
      <c r="B57"/>
      <c r="C57"/>
      <c r="D57"/>
      <c r="E57"/>
      <c r="F57"/>
      <c r="G57"/>
      <c r="H57"/>
    </row>
    <row r="58" spans="1:8" ht="14.25" customHeight="1" x14ac:dyDescent="0.2">
      <c r="A58"/>
      <c r="B58"/>
      <c r="C58"/>
      <c r="D58"/>
      <c r="E58"/>
      <c r="F58"/>
      <c r="G58"/>
      <c r="H58"/>
    </row>
    <row r="59" spans="1:8" ht="14.25" customHeight="1" x14ac:dyDescent="0.2">
      <c r="A59"/>
      <c r="B59"/>
      <c r="C59"/>
      <c r="D59"/>
      <c r="E59"/>
      <c r="F59"/>
      <c r="G59"/>
      <c r="H59"/>
    </row>
    <row r="60" spans="1:8" ht="14.25" customHeight="1" x14ac:dyDescent="0.2">
      <c r="H60" s="53"/>
    </row>
    <row r="61" spans="1:8" ht="14.25" customHeight="1" x14ac:dyDescent="0.2">
      <c r="H61" s="53"/>
    </row>
  </sheetData>
  <sortState xmlns:xlrd2="http://schemas.microsoft.com/office/spreadsheetml/2017/richdata2" ref="A2:H52">
    <sortCondition ref="B2:B52"/>
    <sortCondition ref="C2:C52"/>
    <sortCondition ref="D2:D52"/>
  </sortState>
  <phoneticPr fontId="0" type="noConversion"/>
  <conditionalFormatting sqref="A2:A52">
    <cfRule type="duplicateValues" dxfId="16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"/>
  <cols>
    <col min="1" max="1" width="12.5703125" style="51" customWidth="1"/>
    <col min="2" max="2" width="13.5703125" style="51" customWidth="1"/>
    <col min="3" max="3" width="13.28515625" style="51" customWidth="1"/>
    <col min="4" max="5" width="12.5703125" style="51" customWidth="1"/>
    <col min="6" max="6" width="13.7109375" style="51" customWidth="1"/>
    <col min="7" max="8" width="12.5703125" style="51" customWidth="1"/>
  </cols>
  <sheetData>
    <row r="1" spans="1:8" ht="24" customHeight="1" thickBot="1" x14ac:dyDescent="0.25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">
      <c r="H55" s="53"/>
    </row>
    <row r="56" spans="1:8" ht="14.25" customHeight="1" x14ac:dyDescent="0.2">
      <c r="H56" s="53"/>
    </row>
    <row r="57" spans="1:8" ht="14.25" customHeight="1" x14ac:dyDescent="0.2">
      <c r="H57" s="53"/>
    </row>
    <row r="58" spans="1:8" ht="14.25" customHeight="1" x14ac:dyDescent="0.2">
      <c r="H58" s="53"/>
    </row>
    <row r="59" spans="1:8" ht="14.25" customHeight="1" x14ac:dyDescent="0.2">
      <c r="H59" s="53"/>
    </row>
    <row r="60" spans="1:8" ht="14.25" customHeight="1" x14ac:dyDescent="0.2">
      <c r="H60" s="53"/>
    </row>
    <row r="61" spans="1:8" ht="14.25" customHeight="1" x14ac:dyDescent="0.2">
      <c r="H61" s="53"/>
    </row>
    <row r="62" spans="1:8" ht="14.25" customHeight="1" x14ac:dyDescent="0.2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75" x14ac:dyDescent="0.2"/>
  <cols>
    <col min="1" max="1" width="13.42578125" customWidth="1"/>
    <col min="2" max="2" width="36" customWidth="1"/>
    <col min="3" max="3" width="25.5703125" customWidth="1"/>
    <col min="4" max="4" width="33.85546875" customWidth="1"/>
    <col min="5" max="5" width="47" customWidth="1"/>
    <col min="6" max="10" width="16.140625" customWidth="1"/>
  </cols>
  <sheetData>
    <row r="1" spans="1:10" x14ac:dyDescent="0.2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5" x14ac:dyDescent="0.2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5" x14ac:dyDescent="0.2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5" x14ac:dyDescent="0.2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5" x14ac:dyDescent="0.2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5" x14ac:dyDescent="0.2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5" x14ac:dyDescent="0.2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5" x14ac:dyDescent="0.2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5" x14ac:dyDescent="0.2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5" x14ac:dyDescent="0.2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5" x14ac:dyDescent="0.2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5" x14ac:dyDescent="0.2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5" x14ac:dyDescent="0.2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5" x14ac:dyDescent="0.2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5" x14ac:dyDescent="0.2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5" x14ac:dyDescent="0.2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5" x14ac:dyDescent="0.2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5" x14ac:dyDescent="0.2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5" x14ac:dyDescent="0.2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5" x14ac:dyDescent="0.2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5" x14ac:dyDescent="0.2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5" x14ac:dyDescent="0.2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5" x14ac:dyDescent="0.2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5" x14ac:dyDescent="0.2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5" x14ac:dyDescent="0.2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5" x14ac:dyDescent="0.2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5" x14ac:dyDescent="0.2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5" x14ac:dyDescent="0.2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5" x14ac:dyDescent="0.2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5" x14ac:dyDescent="0.2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5" x14ac:dyDescent="0.2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5" x14ac:dyDescent="0.2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5" x14ac:dyDescent="0.2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5" x14ac:dyDescent="0.2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5" x14ac:dyDescent="0.2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5" x14ac:dyDescent="0.2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5" x14ac:dyDescent="0.2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5" x14ac:dyDescent="0.2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5" x14ac:dyDescent="0.2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5" x14ac:dyDescent="0.2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5" x14ac:dyDescent="0.2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5" x14ac:dyDescent="0.2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5" x14ac:dyDescent="0.2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5" x14ac:dyDescent="0.2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5" x14ac:dyDescent="0.2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5" x14ac:dyDescent="0.2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5" x14ac:dyDescent="0.2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5" x14ac:dyDescent="0.2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5" x14ac:dyDescent="0.2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5" x14ac:dyDescent="0.2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5" x14ac:dyDescent="0.2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5" x14ac:dyDescent="0.2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5" x14ac:dyDescent="0.2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5" x14ac:dyDescent="0.2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5" x14ac:dyDescent="0.2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5" x14ac:dyDescent="0.2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5" x14ac:dyDescent="0.2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5" x14ac:dyDescent="0.2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5" x14ac:dyDescent="0.2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5" x14ac:dyDescent="0.2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5" x14ac:dyDescent="0.2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5" x14ac:dyDescent="0.2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5" x14ac:dyDescent="0.2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5" x14ac:dyDescent="0.2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5" x14ac:dyDescent="0.2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5" x14ac:dyDescent="0.2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5" x14ac:dyDescent="0.2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5" x14ac:dyDescent="0.2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5" x14ac:dyDescent="0.2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5" x14ac:dyDescent="0.2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5" x14ac:dyDescent="0.2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5" x14ac:dyDescent="0.2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5" x14ac:dyDescent="0.2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5" x14ac:dyDescent="0.2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5" x14ac:dyDescent="0.2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5" x14ac:dyDescent="0.2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5" x14ac:dyDescent="0.2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30" x14ac:dyDescent="0.2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5" x14ac:dyDescent="0.2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5" x14ac:dyDescent="0.2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5" x14ac:dyDescent="0.2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5" x14ac:dyDescent="0.2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5" x14ac:dyDescent="0.2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5" x14ac:dyDescent="0.2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5" x14ac:dyDescent="0.2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5" x14ac:dyDescent="0.2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5" x14ac:dyDescent="0.2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5" x14ac:dyDescent="0.2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5" x14ac:dyDescent="0.2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5" x14ac:dyDescent="0.2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5" x14ac:dyDescent="0.2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5" x14ac:dyDescent="0.2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4.140625" bestFit="1" customWidth="1"/>
    <col min="4" max="4" width="12.5703125" bestFit="1" customWidth="1"/>
    <col min="5" max="5" width="15.85546875" bestFit="1" customWidth="1"/>
    <col min="6" max="6" width="15" bestFit="1" customWidth="1"/>
    <col min="7" max="7" width="10.42578125" bestFit="1" customWidth="1"/>
    <col min="8" max="8" width="9.7109375" bestFit="1" customWidth="1"/>
  </cols>
  <sheetData>
    <row r="1" spans="1:8" x14ac:dyDescent="0.2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defaultRowHeight="12.75" x14ac:dyDescent="0.2"/>
  <cols>
    <col min="2" max="2" width="11.85546875" customWidth="1"/>
    <col min="3" max="3" width="16.28515625" customWidth="1"/>
    <col min="4" max="4" width="9.7109375" customWidth="1"/>
    <col min="5" max="5" width="7.7109375" customWidth="1"/>
    <col min="6" max="6" width="9.85546875" customWidth="1"/>
    <col min="7" max="7" width="9.42578125" customWidth="1"/>
    <col min="8" max="8" width="3.5703125" customWidth="1"/>
    <col min="9" max="9" width="8.140625" customWidth="1"/>
  </cols>
  <sheetData>
    <row r="1" spans="1:9" ht="15.75" x14ac:dyDescent="0.25">
      <c r="A1" s="9" t="s">
        <v>8</v>
      </c>
    </row>
    <row r="3" spans="1:9" ht="16.5" thickBot="1" x14ac:dyDescent="0.3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.25" x14ac:dyDescent="0.2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.25" x14ac:dyDescent="0.2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.25" x14ac:dyDescent="0.2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.25" x14ac:dyDescent="0.2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.25" x14ac:dyDescent="0.2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.25" x14ac:dyDescent="0.2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.25" x14ac:dyDescent="0.2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.25" x14ac:dyDescent="0.2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.25" x14ac:dyDescent="0.2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.25" x14ac:dyDescent="0.2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.25" x14ac:dyDescent="0.2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.25" x14ac:dyDescent="0.2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.25" x14ac:dyDescent="0.2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.25" x14ac:dyDescent="0.2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.25" x14ac:dyDescent="0.2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.25" x14ac:dyDescent="0.2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Earl-Geoffrey Fisch</cp:lastModifiedBy>
  <dcterms:created xsi:type="dcterms:W3CDTF">1998-08-21T01:22:16Z</dcterms:created>
  <dcterms:modified xsi:type="dcterms:W3CDTF">2022-09-16T16:37:06Z</dcterms:modified>
</cp:coreProperties>
</file>