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66925"/>
  <xr:revisionPtr revIDLastSave="322" documentId="11_92483E2D04E89AD36523F29B863E8C1851038389" xr6:coauthVersionLast="47" xr6:coauthVersionMax="47" xr10:uidLastSave="{730426B2-21F9-4BC8-86D4-18CE7E3054A7}"/>
  <bookViews>
    <workbookView xWindow="240" yWindow="105" windowWidth="14805" windowHeight="8010" xr2:uid="{00000000-000D-0000-FFFF-FFFF00000000}"/>
  </bookViews>
  <sheets>
    <sheet name="monthly budget" sheetId="1" r:id="rId1"/>
    <sheet name="Tax calculato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F6" i="1"/>
  <c r="F8" i="1"/>
  <c r="F9" i="1"/>
  <c r="F5" i="1"/>
  <c r="D10" i="1"/>
  <c r="E10" i="1"/>
  <c r="C10" i="1"/>
  <c r="F14" i="1"/>
  <c r="E14" i="1"/>
  <c r="D14" i="1"/>
  <c r="C14" i="1"/>
  <c r="C13" i="1"/>
  <c r="F13" i="1"/>
  <c r="E13" i="1"/>
  <c r="D13" i="1"/>
  <c r="F12" i="1"/>
  <c r="E12" i="1"/>
  <c r="D12" i="1"/>
  <c r="C12" i="1"/>
  <c r="B9" i="2"/>
  <c r="B7" i="2"/>
  <c r="F10" i="1" l="1"/>
  <c r="G10" i="1" s="1"/>
  <c r="F15" i="1"/>
  <c r="G9" i="1"/>
  <c r="G8" i="1"/>
  <c r="G5" i="1"/>
  <c r="G7" i="1"/>
  <c r="G6" i="1"/>
</calcChain>
</file>

<file path=xl/sharedStrings.xml><?xml version="1.0" encoding="utf-8"?>
<sst xmlns="http://schemas.openxmlformats.org/spreadsheetml/2006/main" count="24" uniqueCount="21">
  <si>
    <t>Monthly Budget</t>
  </si>
  <si>
    <t>Bills</t>
  </si>
  <si>
    <t>Jan</t>
  </si>
  <si>
    <t>Feb</t>
  </si>
  <si>
    <t>Mar</t>
  </si>
  <si>
    <t>Total</t>
  </si>
  <si>
    <t>Percentage</t>
  </si>
  <si>
    <t>Rent</t>
  </si>
  <si>
    <t>Car</t>
  </si>
  <si>
    <t>Phone</t>
  </si>
  <si>
    <t>Water</t>
  </si>
  <si>
    <t>Candy</t>
  </si>
  <si>
    <t>MIN</t>
  </si>
  <si>
    <t>MAX</t>
  </si>
  <si>
    <t>AVERAGE</t>
  </si>
  <si>
    <t>COUNT</t>
  </si>
  <si>
    <t>Item a</t>
  </si>
  <si>
    <t>Item b</t>
  </si>
  <si>
    <t>Item c</t>
  </si>
  <si>
    <t>Sub total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</si>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</sst>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5"/>
      <color theme="3"/>
      <name val="Calibri"/>
      <scheme val="minor"/>
    </font>
    <font>
      <sz val="24"/>
      <color rgb="FFFFFFFF"/>
      <name val="Arial Black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vertical="top" wrapText="1"/>
    </xf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Border="1"/>
    <xf numFmtId="10" fontId="0" fillId="0" borderId="0" xfId="0" applyNumberFormat="1"/>
    <xf numFmtId="0" fontId="4" fillId="4" borderId="0" xfId="0" applyFont="1" applyFill="1" applyAlignment="1">
      <alignment horizontal="right"/>
    </xf>
    <xf numFmtId="0" fontId="2" fillId="0" borderId="1" xfId="1" applyFill="1"/>
    <xf numFmtId="0" fontId="0" fillId="0" borderId="0" xfId="0" applyFill="1"/>
    <xf numFmtId="0" fontId="3" fillId="3" borderId="0" xfId="0" applyFont="1" applyFill="1" applyBorder="1" applyAlignment="1">
      <alignment horizontal="center"/>
    </xf>
  </cellXfs>
  <cellStyles count="2"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tabSelected="1" workbookViewId="0">
      <selection activeCell="C5" sqref="C5:E9"/>
    </sheetView>
  </sheetViews>
  <sheetFormatPr defaultRowHeight="15"/>
  <cols>
    <col min="1" max="1" width="10.7109375" customWidth="1"/>
    <col min="2" max="2" width="15.28515625" bestFit="1" customWidth="1"/>
    <col min="3" max="5" width="12.5703125" customWidth="1"/>
    <col min="6" max="6" width="11.28515625" bestFit="1" customWidth="1"/>
    <col min="7" max="7" width="13.7109375" customWidth="1"/>
    <col min="8" max="8" width="10.42578125" customWidth="1"/>
  </cols>
  <sheetData>
    <row r="1" spans="2:11" ht="36.75" customHeight="1">
      <c r="B1" s="11" t="s">
        <v>0</v>
      </c>
      <c r="C1" s="11"/>
      <c r="D1" s="11"/>
      <c r="E1" s="11"/>
      <c r="F1" s="11"/>
      <c r="G1" s="11"/>
    </row>
    <row r="2" spans="2:11" ht="15" customHeight="1">
      <c r="B2" s="11"/>
      <c r="C2" s="11"/>
      <c r="D2" s="11"/>
      <c r="E2" s="11"/>
      <c r="F2" s="11"/>
      <c r="G2" s="11"/>
    </row>
    <row r="4" spans="2:11" ht="19.5"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</row>
    <row r="5" spans="2:11">
      <c r="B5" t="s">
        <v>7</v>
      </c>
      <c r="C5" s="5">
        <v>1000</v>
      </c>
      <c r="D5" s="5">
        <v>1000</v>
      </c>
      <c r="E5" s="6">
        <v>1000</v>
      </c>
      <c r="F5" s="5">
        <f>SUM(C5:E5)</f>
        <v>3000</v>
      </c>
      <c r="G5" s="7">
        <f>F5/$F$10</f>
        <v>0.71309721892084621</v>
      </c>
      <c r="H5" s="1"/>
    </row>
    <row r="6" spans="2:11">
      <c r="B6" t="s">
        <v>8</v>
      </c>
      <c r="C6" s="5">
        <v>125</v>
      </c>
      <c r="D6" s="5">
        <v>125</v>
      </c>
      <c r="E6" s="6">
        <v>125</v>
      </c>
      <c r="F6" s="5">
        <f>SUM(C6:E6)</f>
        <v>375</v>
      </c>
      <c r="G6" s="7">
        <f>F6/$F$10</f>
        <v>8.9137152365105776E-2</v>
      </c>
    </row>
    <row r="7" spans="2:11">
      <c r="B7" t="s">
        <v>9</v>
      </c>
      <c r="C7" s="5">
        <v>275</v>
      </c>
      <c r="D7" s="5">
        <v>300</v>
      </c>
      <c r="E7" s="5">
        <v>350</v>
      </c>
      <c r="F7" s="5">
        <v>178</v>
      </c>
      <c r="G7" s="7">
        <f>F7/$F$10</f>
        <v>4.2310434989303543E-2</v>
      </c>
      <c r="K7" s="10"/>
    </row>
    <row r="8" spans="2:11">
      <c r="B8" t="s">
        <v>10</v>
      </c>
      <c r="C8" s="5">
        <v>65</v>
      </c>
      <c r="D8" s="5">
        <v>90</v>
      </c>
      <c r="E8" s="5">
        <v>23</v>
      </c>
      <c r="F8" s="5">
        <f>SUM(C8:E8)</f>
        <v>178</v>
      </c>
      <c r="G8" s="7">
        <f>F8/$F$10</f>
        <v>4.2310434989303543E-2</v>
      </c>
    </row>
    <row r="9" spans="2:11">
      <c r="B9" t="s">
        <v>11</v>
      </c>
      <c r="C9" s="5">
        <v>100</v>
      </c>
      <c r="D9" s="5">
        <v>251</v>
      </c>
      <c r="E9" s="5">
        <v>125</v>
      </c>
      <c r="F9" s="5">
        <f>SUM(C9:E9)</f>
        <v>476</v>
      </c>
      <c r="G9" s="7">
        <f>F9/$F$10</f>
        <v>0.11314475873544093</v>
      </c>
    </row>
    <row r="10" spans="2:11">
      <c r="B10" t="s">
        <v>5</v>
      </c>
      <c r="C10" s="5">
        <f>SUM(C5:C9)</f>
        <v>1565</v>
      </c>
      <c r="D10" s="5">
        <f>SUM(D5:D9)</f>
        <v>1766</v>
      </c>
      <c r="E10" s="5">
        <f>SUM(E5:E9)</f>
        <v>1623</v>
      </c>
      <c r="F10" s="5">
        <f>SUM(F5:F9)</f>
        <v>4207</v>
      </c>
      <c r="G10" s="7">
        <f>F10/$F$10</f>
        <v>1</v>
      </c>
    </row>
    <row r="11" spans="2:11">
      <c r="E11" s="3"/>
      <c r="F11" s="3"/>
      <c r="G11" s="3"/>
      <c r="H11" s="3"/>
    </row>
    <row r="12" spans="2:11">
      <c r="B12" s="8" t="s">
        <v>12</v>
      </c>
      <c r="C12" s="5">
        <f>MIN(C5:C9)</f>
        <v>65</v>
      </c>
      <c r="D12" s="5">
        <f>MIN(D5:D9)</f>
        <v>90</v>
      </c>
      <c r="E12" s="5">
        <f>MIN(E5:E9)</f>
        <v>23</v>
      </c>
      <c r="F12" s="5">
        <f>MIN(F5:F9)</f>
        <v>178</v>
      </c>
    </row>
    <row r="13" spans="2:11">
      <c r="B13" s="8" t="s">
        <v>13</v>
      </c>
      <c r="C13" s="5">
        <f>MAX(C5:C9)</f>
        <v>1000</v>
      </c>
      <c r="D13" s="5">
        <f>MAX(D5:D9)</f>
        <v>1000</v>
      </c>
      <c r="E13" s="5">
        <f>MAX(E5:E9)</f>
        <v>1000</v>
      </c>
      <c r="F13" s="5">
        <f>MAX(F5:F9)</f>
        <v>3000</v>
      </c>
    </row>
    <row r="14" spans="2:11">
      <c r="B14" s="8" t="s">
        <v>14</v>
      </c>
      <c r="C14" s="5">
        <f>AVERAGE(C5:C9)</f>
        <v>313</v>
      </c>
      <c r="D14" s="5">
        <f>AVERAGE(D5:D9)</f>
        <v>353.2</v>
      </c>
      <c r="E14" s="5">
        <f>AVERAGE(E5:E9)</f>
        <v>324.60000000000002</v>
      </c>
      <c r="F14" s="5">
        <f>AVERAGE(F5:F9)</f>
        <v>841.4</v>
      </c>
    </row>
    <row r="15" spans="2:11">
      <c r="B15" s="8" t="s">
        <v>15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2">
    <mergeCell ref="E11:H11"/>
    <mergeCell ref="B1:G2"/>
  </mergeCells>
  <conditionalFormatting sqref="C5:E9">
    <cfRule type="cellIs" dxfId="1" priority="2" operator="greaterThan">
      <formula>300</formula>
    </cfRule>
  </conditionalFormatting>
  <conditionalFormatting sqref="C5:E9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5867-9B1C-430E-8A12-5AE33CB5F3F4}">
  <dimension ref="A3:C9"/>
  <sheetViews>
    <sheetView workbookViewId="0">
      <selection activeCell="B10" sqref="B10"/>
    </sheetView>
  </sheetViews>
  <sheetFormatPr defaultRowHeight="15"/>
  <sheetData>
    <row r="3" spans="1:3">
      <c r="A3" s="4" t="s">
        <v>1</v>
      </c>
      <c r="B3" s="4"/>
      <c r="C3" s="4"/>
    </row>
    <row r="4" spans="1:3">
      <c r="A4" t="s">
        <v>16</v>
      </c>
      <c r="B4">
        <v>100</v>
      </c>
    </row>
    <row r="5" spans="1:3">
      <c r="A5" t="s">
        <v>17</v>
      </c>
      <c r="B5">
        <v>50</v>
      </c>
    </row>
    <row r="6" spans="1:3">
      <c r="A6" t="s">
        <v>18</v>
      </c>
      <c r="B6">
        <v>150</v>
      </c>
    </row>
    <row r="7" spans="1:3">
      <c r="A7" t="s">
        <v>19</v>
      </c>
      <c r="B7">
        <f>B4+B5+B6</f>
        <v>300</v>
      </c>
    </row>
    <row r="8" spans="1:3">
      <c r="A8" t="s">
        <v>20</v>
      </c>
      <c r="B8" s="2">
        <v>0.08</v>
      </c>
    </row>
    <row r="9" spans="1:3">
      <c r="A9" t="s">
        <v>5</v>
      </c>
      <c r="B9">
        <f>B7*(B8+1)</f>
        <v>324</v>
      </c>
    </row>
  </sheetData>
  <mergeCells count="1"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Earl-Geoffrey Fisch</cp:lastModifiedBy>
  <cp:revision/>
  <dcterms:created xsi:type="dcterms:W3CDTF">2021-12-10T06:46:39Z</dcterms:created>
  <dcterms:modified xsi:type="dcterms:W3CDTF">2022-01-02T13:03:44Z</dcterms:modified>
  <cp:category/>
  <cp:contentStatus/>
</cp:coreProperties>
</file>