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98690\Desktop\"/>
    </mc:Choice>
  </mc:AlternateContent>
  <xr:revisionPtr revIDLastSave="0" documentId="13_ncr:1_{56CD5AA0-EF3F-4424-B790-5EA6AF1DEB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3" i="1"/>
  <c r="E3" i="1"/>
  <c r="F3" i="1"/>
  <c r="G3" i="1"/>
  <c r="H3" i="1"/>
  <c r="I3" i="1"/>
  <c r="D2" i="1"/>
  <c r="I2" i="1"/>
  <c r="H2" i="1"/>
  <c r="G2" i="1"/>
  <c r="E2" i="1"/>
</calcChain>
</file>

<file path=xl/sharedStrings.xml><?xml version="1.0" encoding="utf-8"?>
<sst xmlns="http://schemas.openxmlformats.org/spreadsheetml/2006/main" count="116" uniqueCount="112">
  <si>
    <t>菜品编号</t>
  </si>
  <si>
    <t>1</t>
  </si>
  <si>
    <t>西红柿炒鸡蛋</t>
  </si>
  <si>
    <t>2</t>
  </si>
  <si>
    <t>黄豆煨猪手</t>
  </si>
  <si>
    <t>3</t>
  </si>
  <si>
    <t>肉饼蒸蛋</t>
  </si>
  <si>
    <t>4</t>
  </si>
  <si>
    <t>蒜苔炒香干</t>
  </si>
  <si>
    <t>5</t>
  </si>
  <si>
    <t>梅菜扣肉</t>
  </si>
  <si>
    <t>6</t>
  </si>
  <si>
    <t>青椒炒豆芽</t>
  </si>
  <si>
    <t>7</t>
  </si>
  <si>
    <t>8</t>
  </si>
  <si>
    <t>9</t>
  </si>
  <si>
    <t>鱼香肉丝</t>
  </si>
  <si>
    <t>10</t>
  </si>
  <si>
    <t>糖醋排骨</t>
  </si>
  <si>
    <t>肉饼蒸蛋</t>
    <phoneticPr fontId="3" type="noConversion"/>
  </si>
  <si>
    <t>蒜苔炒香干</t>
    <phoneticPr fontId="3" type="noConversion"/>
  </si>
  <si>
    <t>梅菜扣肉</t>
    <phoneticPr fontId="3" type="noConversion"/>
  </si>
  <si>
    <t>青椒炒豆芽</t>
    <phoneticPr fontId="3" type="noConversion"/>
  </si>
  <si>
    <t>葱油菜苔</t>
    <phoneticPr fontId="3" type="noConversion"/>
  </si>
  <si>
    <t>白灼菜心</t>
    <phoneticPr fontId="3" type="noConversion"/>
  </si>
  <si>
    <t>葱油鸡</t>
    <phoneticPr fontId="3" type="noConversion"/>
  </si>
  <si>
    <t>香露葱油鸡</t>
  </si>
  <si>
    <t>鱼香肉丝</t>
    <phoneticPr fontId="3" type="noConversion"/>
  </si>
  <si>
    <t>糖醋排骨</t>
    <phoneticPr fontId="3" type="noConversion"/>
  </si>
  <si>
    <t>原表菜名</t>
    <phoneticPr fontId="3" type="noConversion"/>
  </si>
  <si>
    <t>更正菜品名</t>
    <phoneticPr fontId="3" type="noConversion"/>
  </si>
  <si>
    <t>青菜炒千张</t>
  </si>
  <si>
    <t>11</t>
  </si>
  <si>
    <t>12</t>
  </si>
  <si>
    <t>13</t>
  </si>
  <si>
    <t>14</t>
  </si>
  <si>
    <t>15</t>
  </si>
  <si>
    <t>16</t>
  </si>
  <si>
    <t>17</t>
  </si>
  <si>
    <t>青椒木耳炒肉</t>
    <phoneticPr fontId="3" type="noConversion"/>
  </si>
  <si>
    <t>玉米木耳鸡腿</t>
    <phoneticPr fontId="3" type="noConversion"/>
  </si>
  <si>
    <t>香酥鸭子</t>
    <phoneticPr fontId="3" type="noConversion"/>
  </si>
  <si>
    <t>烧家常豆腐</t>
    <phoneticPr fontId="3" type="noConversion"/>
  </si>
  <si>
    <t>绿豆汤(无糖)</t>
    <phoneticPr fontId="3" type="noConversion"/>
  </si>
  <si>
    <t>18</t>
  </si>
  <si>
    <t>小炒肉</t>
    <phoneticPr fontId="3" type="noConversion"/>
  </si>
  <si>
    <t>辣椒炒肉</t>
    <phoneticPr fontId="3" type="noConversion"/>
  </si>
  <si>
    <t>绿豆汤</t>
    <phoneticPr fontId="3" type="noConversion"/>
  </si>
  <si>
    <t>家常豆腐</t>
    <phoneticPr fontId="3" type="noConversion"/>
  </si>
  <si>
    <t>香酥鸭</t>
    <phoneticPr fontId="3" type="noConversion"/>
  </si>
  <si>
    <t>西红柿炒鸡蛋</t>
    <phoneticPr fontId="3" type="noConversion"/>
  </si>
  <si>
    <t>热量（千卡）</t>
    <phoneticPr fontId="3" type="noConversion"/>
  </si>
  <si>
    <t>碳水化合物（克）</t>
    <phoneticPr fontId="3" type="noConversion"/>
  </si>
  <si>
    <t>蛋白质（克）</t>
    <phoneticPr fontId="3" type="noConversion"/>
  </si>
  <si>
    <t>脂肪（克）</t>
    <phoneticPr fontId="3" type="noConversion"/>
  </si>
  <si>
    <t>膳食纤维（克）</t>
    <phoneticPr fontId="3" type="noConversion"/>
  </si>
  <si>
    <t>钠（毫克）</t>
    <phoneticPr fontId="3" type="noConversion"/>
  </si>
  <si>
    <t>热量总（千卡）</t>
    <phoneticPr fontId="3" type="noConversion"/>
  </si>
  <si>
    <t>碳水化合物总（克）</t>
    <phoneticPr fontId="3" type="noConversion"/>
  </si>
  <si>
    <t>蛋白质总（克）</t>
    <phoneticPr fontId="3" type="noConversion"/>
  </si>
  <si>
    <t>脂肪总（克）</t>
    <phoneticPr fontId="3" type="noConversion"/>
  </si>
  <si>
    <t>膳食纤维总（克）</t>
    <phoneticPr fontId="3" type="noConversion"/>
  </si>
  <si>
    <t>钠总（毫克）</t>
    <phoneticPr fontId="3" type="noConversion"/>
  </si>
  <si>
    <t>大白菜炒千张</t>
    <phoneticPr fontId="3" type="noConversion"/>
  </si>
  <si>
    <t>番茄炒蛋</t>
    <phoneticPr fontId="3" type="noConversion"/>
  </si>
  <si>
    <t>黄豆猪蹄</t>
    <phoneticPr fontId="3" type="noConversion"/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</si>
  <si>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</si>
  <si>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</si>
  <si>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</si>
  <si>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</si>
  <si>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</si>
  <si>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</si>
  <si>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</si>
  <si>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</si>
  <si>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</si>
  <si>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</si>
  <si>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</si>
  <si>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</si>
  <si>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酱烧茄子</t>
    <phoneticPr fontId="3" type="noConversion"/>
  </si>
  <si>
    <t>烧茄子</t>
    <phoneticPr fontId="3" type="noConversion"/>
  </si>
  <si>
    <t>川香沸腾鸡肉</t>
    <phoneticPr fontId="3" type="noConversion"/>
  </si>
  <si>
    <t>麻辣鸡肉</t>
    <phoneticPr fontId="3" type="noConversion"/>
  </si>
  <si>
    <t>广式腊肠</t>
    <phoneticPr fontId="3" type="noConversion"/>
  </si>
  <si>
    <t>海鲜杂烩</t>
    <phoneticPr fontId="3" type="noConversion"/>
  </si>
  <si>
    <t>海鲜大杂烩</t>
    <phoneticPr fontId="3" type="noConversion"/>
  </si>
  <si>
    <t>肉末粉丝</t>
    <phoneticPr fontId="3" type="noConversion"/>
  </si>
  <si>
    <t>蚂蚁上树</t>
    <phoneticPr fontId="3" type="noConversion"/>
  </si>
  <si>
    <t>称重/g</t>
    <phoneticPr fontId="3" type="noConversion"/>
  </si>
  <si>
    <t>番茄炒蛋重274克，所含热量共计230.16千卡，碳水化合物9.59克，蛋白质含量为12.88克，脂肪含量16.44克，膳食纤维总含量1.64克，钠总含量805.56毫克。</t>
    <phoneticPr fontId="3" type="noConversion"/>
  </si>
  <si>
    <t>营养分析</t>
    <phoneticPr fontId="3" type="noConversion"/>
  </si>
  <si>
    <t>黄豆猪蹄重204克，所含热量共计377.40千卡，碳水化合物8.16克，蛋白质含量为32.84克，脂肪含量24.48克，膳食纤维总含量3.47克，钠总含量373.32毫克。</t>
    <phoneticPr fontId="3" type="noConversion"/>
  </si>
  <si>
    <t>肉饼蒸蛋重196克，所含热量共计482.16千卡，碳水化合物4.90克，蛋白质含量为27.83克，脂肪含量39.59克，膳食纤维总含量0.20克，钠总含量1748.32毫克。</t>
    <phoneticPr fontId="3" type="noConversion"/>
  </si>
  <si>
    <t>蒜苔炒香干重154克，所含热量共计249.48千卡，碳水化合物17.25克，蛋白质含量为12.94克，脂肪含量14.78克，膳食纤维总含量1.54克，钠总含量853.16毫克。</t>
    <phoneticPr fontId="3" type="noConversion"/>
  </si>
  <si>
    <t>梅菜扣肉重188克，所含热量共计731.32千卡，碳水化合物18.80克，蛋白质含量为15.60克，脂肪含量68.06克，膳食纤维总含量9.59克，钠总含量1287.80毫克。</t>
    <phoneticPr fontId="3" type="noConversion"/>
  </si>
  <si>
    <t>青椒炒豆芽重176克，所含热量共计84.48千卡，碳水化合物4.93克，蛋白质含量为3.17克，脂肪含量6.34克，膳食纤维总含量2.11克，钠总含量475.20毫克。</t>
    <phoneticPr fontId="3" type="noConversion"/>
  </si>
  <si>
    <t>白灼菜心重160克，所含热量共计76.80千卡，碳水化合物8.16克，蛋白质含量为4.96克，脂肪含量3.36克，膳食纤维总含量2.40克，钠总含量456.00毫克。</t>
    <phoneticPr fontId="3" type="noConversion"/>
  </si>
  <si>
    <t>香露葱油鸡重212克，所含热量共计392.20千卡，碳水化合物4.03克，蛋白质含量为39.43克，脂肪含量24.38克，膳食纤维总含量0.64克，钠总含量549.08毫克。</t>
    <phoneticPr fontId="3" type="noConversion"/>
  </si>
  <si>
    <t>鱼香肉丝重194克，所含热量共计211.46千卡，碳水化合物9.12克，蛋白质含量为22.12克，脂肪含量10.09克，膳食纤维总含量1.75克，钠总含量624.68毫克。</t>
    <phoneticPr fontId="3" type="noConversion"/>
  </si>
  <si>
    <t>糖醋排骨重220克，所含热量共计644.60千卡，碳水化合物10.56克，蛋白质含量为32.12克，脂肪含量52.80克，膳食纤维总含量0.66克，钠总含量684.20毫克。</t>
    <phoneticPr fontId="3" type="noConversion"/>
  </si>
  <si>
    <t>大白菜炒千张重203.50克，所含热量共计203.50千卡，碳水化合物7.73克，蛋白质含量为14.45克，脂肪含量13.02克，膳食纤维总含量1.83克，钠总含量500.61毫克。</t>
    <phoneticPr fontId="3" type="noConversion"/>
  </si>
  <si>
    <t>青椒木耳炒肉重208.40克，所含热量共计325.10千卡，碳水化合物9.38克，蛋白质含量为14.80克，脂肪含量26.26克，膳食纤维总含量2.92克，钠总含量1010.74毫克。</t>
    <phoneticPr fontId="3" type="noConversion"/>
  </si>
  <si>
    <t>玉米木耳鸡腿重171.50克，所含热量共计205.80千卡，碳水化合物20.58克，蛋白质含量为15.44克，脂肪含量6.86克，膳食纤维总含量3.43克，钠总含量343.00毫克。</t>
    <phoneticPr fontId="3" type="noConversion"/>
  </si>
  <si>
    <t>番茄炒蛋重194.40克，所含热量共计163.30千卡，碳水化合物6.80克，蛋白质含量为9.14克，脂肪含量11.66克，膳食纤维总含量1.17克，钠总含量571.54毫克。</t>
    <phoneticPr fontId="3" type="noConversion"/>
  </si>
  <si>
    <t>香酥鸭子重157.80克，所含热量共计654.87千卡，碳水化合物0.79克，蛋白质含量为16.73克，脂肪含量64.38克，膳食纤维总含量0.16克，钠总含量243.01毫克。</t>
    <phoneticPr fontId="3" type="noConversion"/>
  </si>
  <si>
    <t>烧家常豆腐重162.60克，所含热量共计408.13千卡，碳水化合物14.80克，蛋白质含量为9.43克，脂肪含量35.28克，膳食纤维总含量2.44克，钠总含量710.56毫克。</t>
    <phoneticPr fontId="3" type="noConversion"/>
  </si>
  <si>
    <t>绿豆汤（无糖） 重166.90克，所含热量共计50.07千卡，碳水化合物9.35克，蛋白质含量为3.34克，脂肪含量0.17克，膳食纤维总含量1.00克，钠总含量0.00毫克。</t>
    <phoneticPr fontId="3" type="noConversion"/>
  </si>
  <si>
    <t>小炒肉重179.30克，所含热量共计389.08千卡，碳水化合物10.22克，蛋白质含量为11.30克，脂肪含量34.07克，膳食纤维总含量1.97克，钠总含量52.00毫克。</t>
    <phoneticPr fontId="3" type="noConversion"/>
  </si>
  <si>
    <t>酱烧茄子重150.20克，所含热量共计64.59千卡，碳水化合物9.46克，蛋白质含量为2.10克，脂肪含量3.00克，膳食纤维总含量0.00克，钠总含量7.51毫克。</t>
    <phoneticPr fontId="3" type="noConversion"/>
  </si>
  <si>
    <t>麻辣鸡肉重154.40克，所含热量共计236.23千卡，碳水化合物5.10克，蛋白质含量为27.33克，脂肪含量12.20克，膳食纤维总含量2.32克，钠总含量676.27毫克。</t>
    <phoneticPr fontId="3" type="noConversion"/>
  </si>
  <si>
    <t>广式腊肠重170.60克，所含热量共计996.30千卡，碳水化合物26.10克，蛋白质含量为37.53克，脂肪含量82.40克，膳食纤维总含量0.00克，钠总含量2422.52毫克。</t>
    <phoneticPr fontId="3" type="noConversion"/>
  </si>
  <si>
    <t>海鲜大杂烩重210.80克，所含热量共计179.18千卡，碳水化合物6.32克，蛋白质含量为27.40克，脂肪含量4.22克，膳食纤维总含量2.11克，钠总含量527.00毫克。</t>
    <phoneticPr fontId="3" type="noConversion"/>
  </si>
  <si>
    <t>蚂蚁上树重208.80克，所含热量共计286.06千卡，碳水化合物30.90克，蛋白质含量为5.22克，脂肪含量15.87克，膳食纤维总含量1.04克，钠总含量831.02毫克。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</si>
</sst>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4" x14ac:knownFonts="1">
    <font>
      <sz val="11"/>
      <name val="等线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quotePrefix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00000000-0011-0000-FFFF-FFFF00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K1" zoomScale="85" zoomScaleNormal="85" workbookViewId="0">
      <selection activeCell="Q21" sqref="Q21"/>
    </sheetView>
  </sheetViews>
  <sheetFormatPr defaultColWidth="8.6640625" defaultRowHeight="14" x14ac:dyDescent="0.3"/>
  <cols>
    <col min="1" max="1" width="8.83203125" style="2" bestFit="1" customWidth="1"/>
    <col min="2" max="2" width="12.75" style="2" bestFit="1" customWidth="1"/>
    <col min="3" max="3" width="7.1640625" style="2" bestFit="1" customWidth="1"/>
    <col min="4" max="4" width="14.75" style="2" bestFit="1" customWidth="1"/>
    <col min="5" max="5" width="18.83203125" style="2" bestFit="1" customWidth="1"/>
    <col min="6" max="6" width="14.75" style="2" bestFit="1" customWidth="1"/>
    <col min="7" max="7" width="12.75" style="2" bestFit="1" customWidth="1"/>
    <col min="8" max="8" width="16.83203125" style="2" bestFit="1" customWidth="1"/>
    <col min="9" max="11" width="12.75" style="2" bestFit="1" customWidth="1"/>
    <col min="12" max="12" width="16.83203125" style="2" bestFit="1" customWidth="1"/>
    <col min="13" max="13" width="12.75" style="2" bestFit="1" customWidth="1"/>
    <col min="14" max="14" width="10.75" style="2" bestFit="1" customWidth="1"/>
    <col min="15" max="15" width="14.75" style="2" bestFit="1" customWidth="1"/>
    <col min="16" max="16" width="10.75" style="2" bestFit="1" customWidth="1"/>
    <col min="17" max="17" width="139.33203125" style="2" bestFit="1" customWidth="1"/>
    <col min="18" max="18" width="12.33203125" style="2" bestFit="1" customWidth="1"/>
    <col min="19" max="16384" width="8.6640625" style="2"/>
  </cols>
  <sheetData>
    <row r="1" spans="1:17" x14ac:dyDescent="0.3">
      <c r="A1" s="1" t="s">
        <v>0</v>
      </c>
      <c r="B1" s="1" t="s">
        <v>30</v>
      </c>
      <c r="C1" s="1" t="s">
        <v>87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29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89</v>
      </c>
    </row>
    <row r="2" spans="1:17" x14ac:dyDescent="0.3">
      <c r="A2" s="6" t="s">
        <v>1</v>
      </c>
      <c r="B2" s="5" t="s">
        <v>64</v>
      </c>
      <c r="C2" s="3">
        <v>274</v>
      </c>
      <c r="D2" s="3">
        <f t="shared" ref="D2:D24" si="0">K2*C2/100</f>
        <v>230.16</v>
      </c>
      <c r="E2" s="3">
        <f t="shared" ref="E2:E24" si="1">L2*C2/100</f>
        <v>9.59</v>
      </c>
      <c r="F2" s="3">
        <f t="shared" ref="F2:F24" si="2">M2*C2/100</f>
        <v>12.878</v>
      </c>
      <c r="G2" s="3">
        <f t="shared" ref="G2:G24" si="3">N2*C2/100</f>
        <v>16.440000000000001</v>
      </c>
      <c r="H2" s="3">
        <f t="shared" ref="H2:H24" si="4">O2*C2/100</f>
        <v>1.6440000000000001</v>
      </c>
      <c r="I2" s="3">
        <f t="shared" ref="I2:I24" si="5">P2*C2/100</f>
        <v>805.56</v>
      </c>
      <c r="J2" s="3" t="s">
        <v>2</v>
      </c>
      <c r="K2" s="3">
        <v>84</v>
      </c>
      <c r="L2" s="3">
        <v>3.5</v>
      </c>
      <c r="M2" s="3">
        <v>4.7</v>
      </c>
      <c r="N2" s="3">
        <v>6</v>
      </c>
      <c r="O2" s="3">
        <v>0.6</v>
      </c>
      <c r="P2" s="3">
        <v>294</v>
      </c>
      <c r="Q2" s="3" t="s">
        <v>88</v>
      </c>
    </row>
    <row r="3" spans="1:17" x14ac:dyDescent="0.3">
      <c r="A3" s="6" t="s">
        <v>3</v>
      </c>
      <c r="B3" s="5" t="s">
        <v>65</v>
      </c>
      <c r="C3" s="3">
        <v>204</v>
      </c>
      <c r="D3" s="3">
        <f t="shared" si="0"/>
        <v>377.4</v>
      </c>
      <c r="E3" s="3">
        <f t="shared" si="1"/>
        <v>8.16</v>
      </c>
      <c r="F3" s="3">
        <f t="shared" si="2"/>
        <v>32.844000000000001</v>
      </c>
      <c r="G3" s="3">
        <f t="shared" si="3"/>
        <v>24.48</v>
      </c>
      <c r="H3" s="3">
        <f t="shared" si="4"/>
        <v>3.468</v>
      </c>
      <c r="I3" s="3">
        <f t="shared" si="5"/>
        <v>373.32</v>
      </c>
      <c r="J3" s="3" t="s">
        <v>4</v>
      </c>
      <c r="K3" s="3">
        <v>185</v>
      </c>
      <c r="L3" s="3">
        <v>4</v>
      </c>
      <c r="M3" s="3">
        <v>16.100000000000001</v>
      </c>
      <c r="N3" s="3">
        <v>12</v>
      </c>
      <c r="O3" s="3">
        <v>1.7</v>
      </c>
      <c r="P3" s="3">
        <v>183</v>
      </c>
      <c r="Q3" s="3" t="s">
        <v>90</v>
      </c>
    </row>
    <row r="4" spans="1:17" x14ac:dyDescent="0.3">
      <c r="A4" s="6" t="s">
        <v>5</v>
      </c>
      <c r="B4" s="5" t="s">
        <v>6</v>
      </c>
      <c r="C4" s="3">
        <v>196</v>
      </c>
      <c r="D4" s="3">
        <f t="shared" si="0"/>
        <v>482.16</v>
      </c>
      <c r="E4" s="3">
        <f t="shared" si="1"/>
        <v>4.9000000000000004</v>
      </c>
      <c r="F4" s="3">
        <f t="shared" si="2"/>
        <v>27.831999999999997</v>
      </c>
      <c r="G4" s="3">
        <f t="shared" si="3"/>
        <v>39.591999999999999</v>
      </c>
      <c r="H4" s="3">
        <f t="shared" si="4"/>
        <v>0.19600000000000001</v>
      </c>
      <c r="I4" s="3">
        <f t="shared" si="5"/>
        <v>1748.32</v>
      </c>
      <c r="J4" s="3" t="s">
        <v>19</v>
      </c>
      <c r="K4" s="3">
        <v>246</v>
      </c>
      <c r="L4" s="3">
        <v>2.5</v>
      </c>
      <c r="M4" s="3">
        <v>14.2</v>
      </c>
      <c r="N4" s="3">
        <v>20.2</v>
      </c>
      <c r="O4" s="3">
        <v>0.1</v>
      </c>
      <c r="P4" s="3">
        <v>892</v>
      </c>
      <c r="Q4" s="3" t="s">
        <v>91</v>
      </c>
    </row>
    <row r="5" spans="1:17" x14ac:dyDescent="0.3">
      <c r="A5" s="6" t="s">
        <v>7</v>
      </c>
      <c r="B5" s="5" t="s">
        <v>8</v>
      </c>
      <c r="C5" s="3">
        <v>154</v>
      </c>
      <c r="D5" s="3">
        <f t="shared" si="0"/>
        <v>249.48</v>
      </c>
      <c r="E5" s="3">
        <f t="shared" si="1"/>
        <v>17.248000000000001</v>
      </c>
      <c r="F5" s="3">
        <f t="shared" si="2"/>
        <v>12.936000000000002</v>
      </c>
      <c r="G5" s="3">
        <f t="shared" si="3"/>
        <v>14.783999999999999</v>
      </c>
      <c r="H5" s="3">
        <f t="shared" si="4"/>
        <v>1.54</v>
      </c>
      <c r="I5" s="3">
        <f t="shared" si="5"/>
        <v>853.16</v>
      </c>
      <c r="J5" s="3" t="s">
        <v>20</v>
      </c>
      <c r="K5" s="3">
        <v>162</v>
      </c>
      <c r="L5" s="3">
        <v>11.2</v>
      </c>
      <c r="M5" s="3">
        <v>8.4</v>
      </c>
      <c r="N5" s="3">
        <v>9.6</v>
      </c>
      <c r="O5" s="3">
        <v>1</v>
      </c>
      <c r="P5" s="3">
        <v>554</v>
      </c>
      <c r="Q5" s="3" t="s">
        <v>92</v>
      </c>
    </row>
    <row r="6" spans="1:17" x14ac:dyDescent="0.3">
      <c r="A6" s="6" t="s">
        <v>9</v>
      </c>
      <c r="B6" s="5" t="s">
        <v>10</v>
      </c>
      <c r="C6" s="3">
        <v>188</v>
      </c>
      <c r="D6" s="3">
        <f t="shared" si="0"/>
        <v>731.32</v>
      </c>
      <c r="E6" s="3">
        <f t="shared" si="1"/>
        <v>18.8</v>
      </c>
      <c r="F6" s="3">
        <f t="shared" si="2"/>
        <v>15.604000000000001</v>
      </c>
      <c r="G6" s="3">
        <f t="shared" si="3"/>
        <v>68.055999999999997</v>
      </c>
      <c r="H6" s="3">
        <f t="shared" si="4"/>
        <v>9.5879999999999992</v>
      </c>
      <c r="I6" s="3">
        <f t="shared" si="5"/>
        <v>1287.8</v>
      </c>
      <c r="J6" s="3" t="s">
        <v>21</v>
      </c>
      <c r="K6" s="3">
        <v>389</v>
      </c>
      <c r="L6" s="3">
        <v>10</v>
      </c>
      <c r="M6" s="3">
        <v>8.3000000000000007</v>
      </c>
      <c r="N6" s="3">
        <v>36.200000000000003</v>
      </c>
      <c r="O6" s="3">
        <v>5.0999999999999996</v>
      </c>
      <c r="P6" s="3">
        <v>685</v>
      </c>
      <c r="Q6" s="3" t="s">
        <v>93</v>
      </c>
    </row>
    <row r="7" spans="1:17" x14ac:dyDescent="0.3">
      <c r="A7" s="6" t="s">
        <v>11</v>
      </c>
      <c r="B7" s="5" t="s">
        <v>12</v>
      </c>
      <c r="C7" s="3">
        <v>176</v>
      </c>
      <c r="D7" s="3">
        <f t="shared" si="0"/>
        <v>84.48</v>
      </c>
      <c r="E7" s="3">
        <f t="shared" si="1"/>
        <v>4.9279999999999999</v>
      </c>
      <c r="F7" s="3">
        <f t="shared" si="2"/>
        <v>3.1680000000000001</v>
      </c>
      <c r="G7" s="3">
        <f t="shared" si="3"/>
        <v>6.3360000000000003</v>
      </c>
      <c r="H7" s="3">
        <f t="shared" si="4"/>
        <v>2.1120000000000001</v>
      </c>
      <c r="I7" s="3">
        <f t="shared" si="5"/>
        <v>475.2</v>
      </c>
      <c r="J7" s="3" t="s">
        <v>22</v>
      </c>
      <c r="K7" s="3">
        <v>48</v>
      </c>
      <c r="L7" s="3">
        <v>2.8</v>
      </c>
      <c r="M7" s="3">
        <v>1.8</v>
      </c>
      <c r="N7" s="3">
        <v>3.6</v>
      </c>
      <c r="O7" s="3">
        <v>1.2</v>
      </c>
      <c r="P7" s="3">
        <v>270</v>
      </c>
      <c r="Q7" s="3" t="s">
        <v>94</v>
      </c>
    </row>
    <row r="8" spans="1:17" x14ac:dyDescent="0.3">
      <c r="A8" s="6" t="s">
        <v>13</v>
      </c>
      <c r="B8" s="5" t="s">
        <v>24</v>
      </c>
      <c r="C8" s="3">
        <v>160</v>
      </c>
      <c r="D8" s="3">
        <f t="shared" si="0"/>
        <v>76.8</v>
      </c>
      <c r="E8" s="3">
        <f t="shared" si="1"/>
        <v>8.16</v>
      </c>
      <c r="F8" s="3">
        <f t="shared" si="2"/>
        <v>4.96</v>
      </c>
      <c r="G8" s="3">
        <f t="shared" si="3"/>
        <v>3.36</v>
      </c>
      <c r="H8" s="3">
        <f t="shared" si="4"/>
        <v>2.4</v>
      </c>
      <c r="I8" s="3">
        <f t="shared" si="5"/>
        <v>456</v>
      </c>
      <c r="J8" s="3" t="s">
        <v>23</v>
      </c>
      <c r="K8" s="3">
        <v>48</v>
      </c>
      <c r="L8" s="3">
        <v>5.0999999999999996</v>
      </c>
      <c r="M8" s="3">
        <v>3.1</v>
      </c>
      <c r="N8" s="3">
        <v>2.1</v>
      </c>
      <c r="O8" s="3">
        <v>1.5</v>
      </c>
      <c r="P8" s="3">
        <v>285</v>
      </c>
      <c r="Q8" s="3" t="s">
        <v>95</v>
      </c>
    </row>
    <row r="9" spans="1:17" x14ac:dyDescent="0.3">
      <c r="A9" s="6" t="s">
        <v>14</v>
      </c>
      <c r="B9" s="5" t="s">
        <v>26</v>
      </c>
      <c r="C9" s="3">
        <v>212</v>
      </c>
      <c r="D9" s="3">
        <f t="shared" si="0"/>
        <v>392.2</v>
      </c>
      <c r="E9" s="3">
        <f t="shared" si="1"/>
        <v>4.0279999999999996</v>
      </c>
      <c r="F9" s="3">
        <f t="shared" si="2"/>
        <v>39.432000000000002</v>
      </c>
      <c r="G9" s="3">
        <f t="shared" si="3"/>
        <v>24.38</v>
      </c>
      <c r="H9" s="3">
        <f t="shared" si="4"/>
        <v>0.6359999999999999</v>
      </c>
      <c r="I9" s="3">
        <f t="shared" si="5"/>
        <v>549.08000000000004</v>
      </c>
      <c r="J9" s="3" t="s">
        <v>25</v>
      </c>
      <c r="K9" s="3">
        <v>185</v>
      </c>
      <c r="L9" s="3">
        <v>1.9</v>
      </c>
      <c r="M9" s="3">
        <v>18.600000000000001</v>
      </c>
      <c r="N9" s="3">
        <v>11.5</v>
      </c>
      <c r="O9" s="3">
        <v>0.3</v>
      </c>
      <c r="P9" s="3">
        <v>259</v>
      </c>
      <c r="Q9" s="3" t="s">
        <v>96</v>
      </c>
    </row>
    <row r="10" spans="1:17" x14ac:dyDescent="0.3">
      <c r="A10" s="6" t="s">
        <v>15</v>
      </c>
      <c r="B10" s="5" t="s">
        <v>16</v>
      </c>
      <c r="C10" s="3">
        <v>194</v>
      </c>
      <c r="D10" s="3">
        <f t="shared" si="0"/>
        <v>211.46</v>
      </c>
      <c r="E10" s="3">
        <f t="shared" si="1"/>
        <v>9.1180000000000003</v>
      </c>
      <c r="F10" s="3">
        <f t="shared" si="2"/>
        <v>22.116</v>
      </c>
      <c r="G10" s="3">
        <f t="shared" si="3"/>
        <v>10.088000000000001</v>
      </c>
      <c r="H10" s="3">
        <f t="shared" si="4"/>
        <v>1.746</v>
      </c>
      <c r="I10" s="3">
        <f t="shared" si="5"/>
        <v>624.67999999999995</v>
      </c>
      <c r="J10" s="3" t="s">
        <v>27</v>
      </c>
      <c r="K10" s="3">
        <v>109</v>
      </c>
      <c r="L10" s="3">
        <v>4.7</v>
      </c>
      <c r="M10" s="3">
        <v>11.4</v>
      </c>
      <c r="N10" s="3">
        <v>5.2</v>
      </c>
      <c r="O10" s="3">
        <v>0.9</v>
      </c>
      <c r="P10" s="3">
        <v>322</v>
      </c>
      <c r="Q10" s="3" t="s">
        <v>97</v>
      </c>
    </row>
    <row r="11" spans="1:17" x14ac:dyDescent="0.3">
      <c r="A11" s="6" t="s">
        <v>17</v>
      </c>
      <c r="B11" s="5" t="s">
        <v>18</v>
      </c>
      <c r="C11" s="3">
        <v>220</v>
      </c>
      <c r="D11" s="3">
        <f t="shared" si="0"/>
        <v>644.6</v>
      </c>
      <c r="E11" s="3">
        <f t="shared" si="1"/>
        <v>10.56</v>
      </c>
      <c r="F11" s="3">
        <f t="shared" si="2"/>
        <v>32.119999999999997</v>
      </c>
      <c r="G11" s="3">
        <f t="shared" si="3"/>
        <v>52.8</v>
      </c>
      <c r="H11" s="3">
        <f t="shared" si="4"/>
        <v>0.66</v>
      </c>
      <c r="I11" s="3">
        <f t="shared" si="5"/>
        <v>684.2</v>
      </c>
      <c r="J11" s="3" t="s">
        <v>28</v>
      </c>
      <c r="K11" s="3">
        <v>293</v>
      </c>
      <c r="L11" s="3">
        <v>4.8</v>
      </c>
      <c r="M11" s="3">
        <v>14.6</v>
      </c>
      <c r="N11" s="3">
        <v>24</v>
      </c>
      <c r="O11" s="3">
        <v>0.3</v>
      </c>
      <c r="P11" s="3">
        <v>311</v>
      </c>
      <c r="Q11" s="3" t="s">
        <v>98</v>
      </c>
    </row>
    <row r="12" spans="1:17" x14ac:dyDescent="0.3">
      <c r="A12" s="6" t="s">
        <v>32</v>
      </c>
      <c r="B12" s="5" t="s">
        <v>63</v>
      </c>
      <c r="C12" s="3">
        <v>203.5</v>
      </c>
      <c r="D12" s="3">
        <f t="shared" si="0"/>
        <v>203.5</v>
      </c>
      <c r="E12" s="3">
        <f t="shared" si="1"/>
        <v>7.7329999999999997</v>
      </c>
      <c r="F12" s="3">
        <f t="shared" si="2"/>
        <v>14.448499999999999</v>
      </c>
      <c r="G12" s="3">
        <f t="shared" si="3"/>
        <v>13.024000000000001</v>
      </c>
      <c r="H12" s="3">
        <f t="shared" si="4"/>
        <v>1.8315000000000001</v>
      </c>
      <c r="I12" s="3">
        <f t="shared" si="5"/>
        <v>500.61</v>
      </c>
      <c r="J12" s="3" t="s">
        <v>31</v>
      </c>
      <c r="K12" s="3">
        <v>100</v>
      </c>
      <c r="L12" s="3">
        <v>3.8</v>
      </c>
      <c r="M12" s="3">
        <v>7.1</v>
      </c>
      <c r="N12" s="3">
        <v>6.4</v>
      </c>
      <c r="O12" s="3">
        <v>0.9</v>
      </c>
      <c r="P12" s="3">
        <v>246</v>
      </c>
      <c r="Q12" s="3" t="s">
        <v>99</v>
      </c>
    </row>
    <row r="13" spans="1:17" x14ac:dyDescent="0.3">
      <c r="A13" s="6" t="s">
        <v>33</v>
      </c>
      <c r="B13" s="5" t="s">
        <v>39</v>
      </c>
      <c r="C13" s="3">
        <v>208.4</v>
      </c>
      <c r="D13" s="3">
        <f t="shared" si="0"/>
        <v>325.10400000000004</v>
      </c>
      <c r="E13" s="3">
        <f t="shared" si="1"/>
        <v>9.3780000000000001</v>
      </c>
      <c r="F13" s="3">
        <f t="shared" si="2"/>
        <v>14.796399999999998</v>
      </c>
      <c r="G13" s="3">
        <f t="shared" si="3"/>
        <v>26.258400000000002</v>
      </c>
      <c r="H13" s="3">
        <f t="shared" si="4"/>
        <v>2.9175999999999997</v>
      </c>
      <c r="I13" s="3">
        <f t="shared" si="5"/>
        <v>1010.74</v>
      </c>
      <c r="J13" s="3" t="s">
        <v>39</v>
      </c>
      <c r="K13" s="3">
        <v>156</v>
      </c>
      <c r="L13" s="3">
        <v>4.5</v>
      </c>
      <c r="M13" s="3">
        <v>7.1</v>
      </c>
      <c r="N13" s="3">
        <v>12.6</v>
      </c>
      <c r="O13" s="3">
        <v>1.4</v>
      </c>
      <c r="P13" s="3">
        <v>485</v>
      </c>
      <c r="Q13" s="3" t="s">
        <v>100</v>
      </c>
    </row>
    <row r="14" spans="1:17" x14ac:dyDescent="0.3">
      <c r="A14" s="6" t="s">
        <v>34</v>
      </c>
      <c r="B14" s="5" t="s">
        <v>40</v>
      </c>
      <c r="C14" s="3">
        <v>171.5</v>
      </c>
      <c r="D14" s="3">
        <f t="shared" si="0"/>
        <v>205.8</v>
      </c>
      <c r="E14" s="3">
        <f t="shared" si="1"/>
        <v>20.58</v>
      </c>
      <c r="F14" s="3">
        <f t="shared" si="2"/>
        <v>15.435</v>
      </c>
      <c r="G14" s="3">
        <f t="shared" si="3"/>
        <v>6.86</v>
      </c>
      <c r="H14" s="3">
        <f t="shared" si="4"/>
        <v>3.43</v>
      </c>
      <c r="I14" s="3">
        <f t="shared" si="5"/>
        <v>343</v>
      </c>
      <c r="J14" s="3" t="s">
        <v>40</v>
      </c>
      <c r="K14" s="3">
        <v>120</v>
      </c>
      <c r="L14" s="3">
        <v>12</v>
      </c>
      <c r="M14" s="3">
        <v>9</v>
      </c>
      <c r="N14" s="3">
        <v>4</v>
      </c>
      <c r="O14" s="3">
        <v>2</v>
      </c>
      <c r="P14" s="3">
        <v>200</v>
      </c>
      <c r="Q14" s="3" t="s">
        <v>101</v>
      </c>
    </row>
    <row r="15" spans="1:17" x14ac:dyDescent="0.3">
      <c r="A15" s="6" t="s">
        <v>35</v>
      </c>
      <c r="B15" s="5" t="s">
        <v>64</v>
      </c>
      <c r="C15" s="3">
        <v>194.4</v>
      </c>
      <c r="D15" s="3">
        <f t="shared" si="0"/>
        <v>163.29599999999999</v>
      </c>
      <c r="E15" s="3">
        <f t="shared" si="1"/>
        <v>6.8039999999999994</v>
      </c>
      <c r="F15" s="3">
        <f t="shared" si="2"/>
        <v>9.1368000000000009</v>
      </c>
      <c r="G15" s="3">
        <f t="shared" si="3"/>
        <v>11.664000000000001</v>
      </c>
      <c r="H15" s="3">
        <f t="shared" si="4"/>
        <v>1.1664000000000001</v>
      </c>
      <c r="I15" s="3">
        <f t="shared" si="5"/>
        <v>571.53599999999994</v>
      </c>
      <c r="J15" s="3" t="s">
        <v>50</v>
      </c>
      <c r="K15" s="3">
        <v>84</v>
      </c>
      <c r="L15" s="3">
        <v>3.5</v>
      </c>
      <c r="M15" s="3">
        <v>4.7</v>
      </c>
      <c r="N15" s="3">
        <v>6</v>
      </c>
      <c r="O15" s="3">
        <v>0.6</v>
      </c>
      <c r="P15" s="3">
        <v>294</v>
      </c>
      <c r="Q15" s="3" t="s">
        <v>102</v>
      </c>
    </row>
    <row r="16" spans="1:17" x14ac:dyDescent="0.3">
      <c r="A16" s="6" t="s">
        <v>36</v>
      </c>
      <c r="B16" s="5" t="s">
        <v>41</v>
      </c>
      <c r="C16" s="3">
        <v>157.80000000000001</v>
      </c>
      <c r="D16" s="3">
        <f t="shared" si="0"/>
        <v>654.87000000000012</v>
      </c>
      <c r="E16" s="3">
        <f t="shared" si="1"/>
        <v>0.78900000000000003</v>
      </c>
      <c r="F16" s="3">
        <f t="shared" si="2"/>
        <v>16.726800000000001</v>
      </c>
      <c r="G16" s="3">
        <f t="shared" si="3"/>
        <v>64.382400000000004</v>
      </c>
      <c r="H16" s="3">
        <f t="shared" si="4"/>
        <v>0.15780000000000002</v>
      </c>
      <c r="I16" s="3">
        <f t="shared" si="5"/>
        <v>243.012</v>
      </c>
      <c r="J16" s="3" t="s">
        <v>49</v>
      </c>
      <c r="K16" s="3">
        <v>415</v>
      </c>
      <c r="L16" s="3">
        <v>0.5</v>
      </c>
      <c r="M16" s="3">
        <v>10.6</v>
      </c>
      <c r="N16" s="3">
        <v>40.799999999999997</v>
      </c>
      <c r="O16" s="3">
        <v>0.1</v>
      </c>
      <c r="P16" s="3">
        <v>154</v>
      </c>
      <c r="Q16" s="3" t="s">
        <v>103</v>
      </c>
    </row>
    <row r="17" spans="1:17" x14ac:dyDescent="0.3">
      <c r="A17" s="6" t="s">
        <v>37</v>
      </c>
      <c r="B17" s="5" t="s">
        <v>42</v>
      </c>
      <c r="C17" s="3">
        <v>162.6</v>
      </c>
      <c r="D17" s="3">
        <f t="shared" si="0"/>
        <v>408.12599999999998</v>
      </c>
      <c r="E17" s="3">
        <f t="shared" si="1"/>
        <v>14.796599999999998</v>
      </c>
      <c r="F17" s="3">
        <f t="shared" si="2"/>
        <v>9.4307999999999996</v>
      </c>
      <c r="G17" s="3">
        <f t="shared" si="3"/>
        <v>35.284199999999998</v>
      </c>
      <c r="H17" s="3">
        <f t="shared" si="4"/>
        <v>2.4389999999999996</v>
      </c>
      <c r="I17" s="3">
        <f t="shared" si="5"/>
        <v>710.56200000000001</v>
      </c>
      <c r="J17" s="3" t="s">
        <v>48</v>
      </c>
      <c r="K17" s="3">
        <v>251</v>
      </c>
      <c r="L17" s="3">
        <v>9.1</v>
      </c>
      <c r="M17" s="3">
        <v>5.8</v>
      </c>
      <c r="N17" s="3">
        <v>21.7</v>
      </c>
      <c r="O17" s="3">
        <v>1.5</v>
      </c>
      <c r="P17" s="3">
        <v>437</v>
      </c>
      <c r="Q17" s="3" t="s">
        <v>104</v>
      </c>
    </row>
    <row r="18" spans="1:17" x14ac:dyDescent="0.3">
      <c r="A18" s="6" t="s">
        <v>38</v>
      </c>
      <c r="B18" s="5" t="s">
        <v>43</v>
      </c>
      <c r="C18" s="3">
        <v>166.9</v>
      </c>
      <c r="D18" s="3">
        <f t="shared" si="0"/>
        <v>50.07</v>
      </c>
      <c r="E18" s="3">
        <f t="shared" si="1"/>
        <v>9.3463999999999992</v>
      </c>
      <c r="F18" s="3">
        <f t="shared" si="2"/>
        <v>3.3380000000000001</v>
      </c>
      <c r="G18" s="3">
        <f t="shared" si="3"/>
        <v>0.16690000000000002</v>
      </c>
      <c r="H18" s="3">
        <f t="shared" si="4"/>
        <v>1.0014000000000001</v>
      </c>
      <c r="I18" s="3">
        <f t="shared" si="5"/>
        <v>0</v>
      </c>
      <c r="J18" s="3" t="s">
        <v>47</v>
      </c>
      <c r="K18" s="3">
        <v>30</v>
      </c>
      <c r="L18" s="3">
        <v>5.6</v>
      </c>
      <c r="M18" s="3">
        <v>2</v>
      </c>
      <c r="N18" s="3">
        <v>0.1</v>
      </c>
      <c r="O18" s="3">
        <v>0.6</v>
      </c>
      <c r="P18" s="3">
        <v>0</v>
      </c>
      <c r="Q18" s="3" t="s">
        <v>105</v>
      </c>
    </row>
    <row r="19" spans="1:17" x14ac:dyDescent="0.3">
      <c r="A19" s="6" t="s">
        <v>44</v>
      </c>
      <c r="B19" s="5" t="s">
        <v>45</v>
      </c>
      <c r="C19" s="3">
        <v>179.3</v>
      </c>
      <c r="D19" s="3">
        <f t="shared" si="0"/>
        <v>389.08100000000007</v>
      </c>
      <c r="E19" s="3">
        <f t="shared" si="1"/>
        <v>10.2201</v>
      </c>
      <c r="F19" s="3">
        <f t="shared" si="2"/>
        <v>11.295900000000001</v>
      </c>
      <c r="G19" s="3">
        <f t="shared" si="3"/>
        <v>34.067</v>
      </c>
      <c r="H19" s="3">
        <f t="shared" si="4"/>
        <v>1.9723000000000002</v>
      </c>
      <c r="I19" s="3">
        <f t="shared" si="5"/>
        <v>51.997000000000007</v>
      </c>
      <c r="J19" s="3" t="s">
        <v>46</v>
      </c>
      <c r="K19" s="3">
        <v>217</v>
      </c>
      <c r="L19" s="3">
        <v>5.7</v>
      </c>
      <c r="M19" s="3">
        <v>6.3</v>
      </c>
      <c r="N19" s="3">
        <v>19</v>
      </c>
      <c r="O19" s="3">
        <v>1.1000000000000001</v>
      </c>
      <c r="P19" s="3">
        <v>29</v>
      </c>
      <c r="Q19" s="3" t="s">
        <v>106</v>
      </c>
    </row>
    <row r="20" spans="1:17" x14ac:dyDescent="0.3">
      <c r="A20" s="6" t="s">
        <v>66</v>
      </c>
      <c r="B20" s="5" t="s">
        <v>78</v>
      </c>
      <c r="C20" s="3">
        <v>150.19999999999999</v>
      </c>
      <c r="D20" s="3">
        <f t="shared" si="0"/>
        <v>64.585999999999999</v>
      </c>
      <c r="E20" s="3">
        <f t="shared" si="1"/>
        <v>9.4625999999999983</v>
      </c>
      <c r="F20" s="3">
        <f t="shared" si="2"/>
        <v>2.1027999999999998</v>
      </c>
      <c r="G20" s="3">
        <f t="shared" si="3"/>
        <v>3.0039999999999996</v>
      </c>
      <c r="H20" s="3">
        <f t="shared" si="4"/>
        <v>0</v>
      </c>
      <c r="I20" s="3">
        <f t="shared" si="5"/>
        <v>7.51</v>
      </c>
      <c r="J20" s="3" t="s">
        <v>79</v>
      </c>
      <c r="K20" s="3">
        <v>43</v>
      </c>
      <c r="L20" s="3">
        <v>6.3</v>
      </c>
      <c r="M20" s="3">
        <v>1.4</v>
      </c>
      <c r="N20" s="3">
        <v>2</v>
      </c>
      <c r="O20" s="3">
        <v>0</v>
      </c>
      <c r="P20" s="3">
        <v>5</v>
      </c>
      <c r="Q20" s="3" t="s">
        <v>107</v>
      </c>
    </row>
    <row r="21" spans="1:17" x14ac:dyDescent="0.3">
      <c r="A21" s="6" t="s">
        <v>67</v>
      </c>
      <c r="B21" s="5" t="s">
        <v>81</v>
      </c>
      <c r="C21" s="3">
        <v>154.4</v>
      </c>
      <c r="D21" s="3">
        <f t="shared" si="0"/>
        <v>236.232</v>
      </c>
      <c r="E21" s="3">
        <f t="shared" si="1"/>
        <v>5.0952000000000002</v>
      </c>
      <c r="F21" s="3">
        <f t="shared" si="2"/>
        <v>27.328800000000001</v>
      </c>
      <c r="G21" s="3">
        <f t="shared" si="3"/>
        <v>12.1976</v>
      </c>
      <c r="H21" s="3">
        <f t="shared" si="4"/>
        <v>2.3160000000000003</v>
      </c>
      <c r="I21" s="3">
        <f t="shared" si="5"/>
        <v>676.27199999999993</v>
      </c>
      <c r="J21" s="3" t="s">
        <v>80</v>
      </c>
      <c r="K21" s="3">
        <v>153</v>
      </c>
      <c r="L21" s="3">
        <v>3.3</v>
      </c>
      <c r="M21" s="3">
        <v>17.7</v>
      </c>
      <c r="N21" s="3">
        <v>7.9</v>
      </c>
      <c r="O21" s="3">
        <v>1.5</v>
      </c>
      <c r="P21" s="3">
        <v>438</v>
      </c>
      <c r="Q21" s="3" t="s">
        <v>108</v>
      </c>
    </row>
    <row r="22" spans="1:17" x14ac:dyDescent="0.3">
      <c r="A22" s="6" t="s">
        <v>68</v>
      </c>
      <c r="B22" s="5" t="s">
        <v>82</v>
      </c>
      <c r="C22" s="3">
        <v>170.6</v>
      </c>
      <c r="D22" s="3">
        <f t="shared" si="0"/>
        <v>996.30399999999997</v>
      </c>
      <c r="E22" s="3">
        <f t="shared" si="1"/>
        <v>26.101799999999997</v>
      </c>
      <c r="F22" s="3">
        <f t="shared" si="2"/>
        <v>37.531999999999996</v>
      </c>
      <c r="G22" s="3">
        <f t="shared" si="3"/>
        <v>82.399799999999999</v>
      </c>
      <c r="H22" s="3">
        <f t="shared" si="4"/>
        <v>0</v>
      </c>
      <c r="I22" s="3">
        <f t="shared" si="5"/>
        <v>2422.52</v>
      </c>
      <c r="J22" s="3" t="s">
        <v>82</v>
      </c>
      <c r="K22" s="3">
        <v>584</v>
      </c>
      <c r="L22" s="3">
        <v>15.3</v>
      </c>
      <c r="M22" s="3">
        <v>22</v>
      </c>
      <c r="N22" s="3">
        <v>48.3</v>
      </c>
      <c r="O22" s="3">
        <v>0</v>
      </c>
      <c r="P22" s="3">
        <v>1420</v>
      </c>
      <c r="Q22" s="3" t="s">
        <v>109</v>
      </c>
    </row>
    <row r="23" spans="1:17" x14ac:dyDescent="0.3">
      <c r="A23" s="6" t="s">
        <v>69</v>
      </c>
      <c r="B23" s="5" t="s">
        <v>84</v>
      </c>
      <c r="C23" s="3">
        <v>210.8</v>
      </c>
      <c r="D23" s="3">
        <f t="shared" si="0"/>
        <v>179.18</v>
      </c>
      <c r="E23" s="3">
        <f t="shared" si="1"/>
        <v>6.3240000000000007</v>
      </c>
      <c r="F23" s="3">
        <f t="shared" si="2"/>
        <v>27.404</v>
      </c>
      <c r="G23" s="3">
        <f t="shared" si="3"/>
        <v>4.2160000000000002</v>
      </c>
      <c r="H23" s="3">
        <f t="shared" si="4"/>
        <v>2.1080000000000001</v>
      </c>
      <c r="I23" s="3">
        <f t="shared" si="5"/>
        <v>527</v>
      </c>
      <c r="J23" s="3" t="s">
        <v>83</v>
      </c>
      <c r="K23" s="3">
        <v>85</v>
      </c>
      <c r="L23" s="3">
        <v>3</v>
      </c>
      <c r="M23" s="3">
        <v>13</v>
      </c>
      <c r="N23" s="3">
        <v>2</v>
      </c>
      <c r="O23" s="3">
        <v>1</v>
      </c>
      <c r="P23" s="3">
        <v>250</v>
      </c>
      <c r="Q23" s="3" t="s">
        <v>110</v>
      </c>
    </row>
    <row r="24" spans="1:17" x14ac:dyDescent="0.3">
      <c r="A24" s="6" t="s">
        <v>70</v>
      </c>
      <c r="B24" s="5" t="s">
        <v>86</v>
      </c>
      <c r="C24" s="3">
        <v>208.8</v>
      </c>
      <c r="D24" s="3">
        <f t="shared" si="0"/>
        <v>286.05600000000004</v>
      </c>
      <c r="E24" s="3">
        <f t="shared" si="1"/>
        <v>30.902400000000004</v>
      </c>
      <c r="F24" s="3">
        <f t="shared" si="2"/>
        <v>5.22</v>
      </c>
      <c r="G24" s="3">
        <f t="shared" si="3"/>
        <v>15.8688</v>
      </c>
      <c r="H24" s="3">
        <f t="shared" si="4"/>
        <v>1.044</v>
      </c>
      <c r="I24" s="3">
        <f t="shared" si="5"/>
        <v>831.02400000000011</v>
      </c>
      <c r="J24" s="3" t="s">
        <v>85</v>
      </c>
      <c r="K24" s="3">
        <v>137</v>
      </c>
      <c r="L24" s="3">
        <v>14.8</v>
      </c>
      <c r="M24" s="3">
        <v>2.5</v>
      </c>
      <c r="N24" s="3">
        <v>7.6</v>
      </c>
      <c r="O24" s="3">
        <v>0.5</v>
      </c>
      <c r="P24" s="3">
        <v>398</v>
      </c>
      <c r="Q24" s="3" t="s">
        <v>111</v>
      </c>
    </row>
    <row r="25" spans="1:17" x14ac:dyDescent="0.3">
      <c r="A25" s="4" t="s">
        <v>71</v>
      </c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4" t="s">
        <v>72</v>
      </c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4" t="s">
        <v>73</v>
      </c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4" t="s">
        <v>74</v>
      </c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4" t="s">
        <v>75</v>
      </c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4" t="s">
        <v>76</v>
      </c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s="4" t="s">
        <v>77</v>
      </c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张景轩</dc:creator>
  <cp:lastModifiedBy>景轩 张</cp:lastModifiedBy>
  <dcterms:created xsi:type="dcterms:W3CDTF">2015-06-05T10:19:34Z</dcterms:created>
  <dcterms:modified xsi:type="dcterms:W3CDTF">2024-07-19T09:32:53Z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4bda414b56a8404bbe022546f6a1330f</vt:lpwstr>
  </property>
  <property fmtid="{D5CDD505-2E9C-101B-9397-08002B2CF9AE}" pid="3" name="KSOProductBuildVer">
    <vt:lpwstr>2052-12.14.1</vt:lpwstr>
  </property>
</Properties>
</file>