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eoffg\Documents\repos\PyroXL\tests\datasets\"/>
    </mc:Choice>
  </mc:AlternateContent>
  <bookViews>
    <workbookView xWindow="0" yWindow="0" windowWidth="30720" windowHeight="13512"/>
  </bookViews>
  <sheets>
    <sheet name="Small-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1" l="1"/>
  <c r="E26" i="1"/>
  <c r="D26" i="1"/>
  <c r="L25" i="1"/>
  <c r="E25" i="1"/>
  <c r="D25" i="1"/>
  <c r="L24" i="1"/>
  <c r="E24" i="1"/>
  <c r="D24" i="1"/>
  <c r="L23" i="1"/>
  <c r="E23" i="1"/>
  <c r="D23" i="1"/>
  <c r="L22" i="1"/>
  <c r="E22" i="1"/>
  <c r="D22" i="1"/>
  <c r="L21" i="1"/>
  <c r="E21" i="1"/>
  <c r="D21" i="1"/>
  <c r="L20" i="1"/>
  <c r="E20" i="1"/>
  <c r="D20" i="1"/>
  <c r="L19" i="1"/>
  <c r="E19" i="1"/>
  <c r="D19" i="1"/>
  <c r="L18" i="1"/>
  <c r="E18" i="1"/>
  <c r="D18" i="1"/>
  <c r="L17" i="1"/>
  <c r="E17" i="1"/>
  <c r="D17" i="1"/>
  <c r="L16" i="1"/>
  <c r="E16" i="1"/>
  <c r="D16" i="1"/>
  <c r="L15" i="1"/>
  <c r="E15" i="1"/>
  <c r="D15" i="1"/>
  <c r="L14" i="1"/>
  <c r="E14" i="1"/>
  <c r="D14" i="1"/>
  <c r="L13" i="1"/>
  <c r="E13" i="1"/>
  <c r="D13" i="1"/>
  <c r="L12" i="1"/>
  <c r="E12" i="1"/>
  <c r="D12" i="1"/>
  <c r="L11" i="1"/>
  <c r="E11" i="1"/>
  <c r="D11" i="1"/>
  <c r="L10" i="1"/>
  <c r="E10" i="1"/>
  <c r="D10" i="1"/>
  <c r="L9" i="1"/>
  <c r="E9" i="1"/>
  <c r="D9" i="1"/>
  <c r="L8" i="1"/>
  <c r="E8" i="1"/>
  <c r="D8" i="1"/>
  <c r="L7" i="1"/>
  <c r="E7" i="1"/>
  <c r="D7" i="1"/>
  <c r="L6" i="1"/>
  <c r="E6" i="1"/>
  <c r="D6" i="1"/>
  <c r="L5" i="1"/>
  <c r="E5" i="1"/>
  <c r="D5" i="1"/>
  <c r="L4" i="1"/>
  <c r="E4" i="1"/>
  <c r="D4" i="1"/>
  <c r="L3" i="1"/>
  <c r="E3" i="1"/>
  <c r="D3" i="1"/>
  <c r="L2" i="1"/>
  <c r="E2" i="1"/>
  <c r="D2" i="1"/>
</calcChain>
</file>

<file path=xl/sharedStrings.xml><?xml version="1.0" encoding="utf-8"?>
<sst xmlns="http://schemas.openxmlformats.org/spreadsheetml/2006/main" count="37" uniqueCount="13">
  <si>
    <t>Station Number</t>
  </si>
  <si>
    <t>Station Name</t>
  </si>
  <si>
    <t>Date/Time (EDT)</t>
  </si>
  <si>
    <t>Date</t>
  </si>
  <si>
    <t>Time</t>
  </si>
  <si>
    <t>Temp (deg C)</t>
  </si>
  <si>
    <t>RH (%)</t>
  </si>
  <si>
    <t>Wind Direction</t>
  </si>
  <si>
    <t>Wind Speed (km/h)</t>
  </si>
  <si>
    <t>DF</t>
  </si>
  <si>
    <t>Wind Gust (km/h)</t>
  </si>
  <si>
    <t>FFDI</t>
  </si>
  <si>
    <t xml:space="preserve">KEMPSEY AIRPORT AWS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</si>
</sst>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;@"/>
    <numFmt numFmtId="165" formatCode="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6"/>
  <sheetViews>
    <sheetView tabSelected="1" workbookViewId="0">
      <selection activeCell="S32" sqref="S32"/>
    </sheetView>
  </sheetViews>
  <sheetFormatPr defaultRowHeight="14.4" x14ac:dyDescent="0.3"/>
  <cols>
    <col min="1" max="1" width="14.44140625" bestFit="1" customWidth="1"/>
    <col min="2" max="2" width="30.33203125" bestFit="1" customWidth="1"/>
    <col min="3" max="3" width="15" bestFit="1" customWidth="1"/>
    <col min="4" max="4" width="9.5546875" style="10" bestFit="1" customWidth="1"/>
    <col min="5" max="5" width="5.5546875" style="11" bestFit="1" customWidth="1"/>
    <col min="6" max="6" width="12.21875" bestFit="1" customWidth="1"/>
    <col min="7" max="7" width="6.5546875" bestFit="1" customWidth="1"/>
    <col min="8" max="8" width="13.5546875" bestFit="1" customWidth="1"/>
    <col min="9" max="9" width="17.77734375" bestFit="1" customWidth="1"/>
    <col min="10" max="10" width="3.109375" bestFit="1" customWidth="1"/>
    <col min="11" max="11" width="16.21875" bestFit="1" customWidth="1"/>
    <col min="12" max="12" width="4.5546875" bestFit="1" customWidth="1"/>
    <col min="13" max="13" width="3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4" t="s">
        <v>11</v>
      </c>
    </row>
    <row r="2" spans="1:12" x14ac:dyDescent="0.3">
      <c r="A2" s="5">
        <v>59007</v>
      </c>
      <c r="B2" s="5" t="s">
        <v>12</v>
      </c>
      <c r="C2" s="6">
        <v>43777.333333333336</v>
      </c>
      <c r="D2" s="7">
        <f>C2</f>
        <v>43777.333333333336</v>
      </c>
      <c r="E2" s="8">
        <f>C2</f>
        <v>43777.333333333336</v>
      </c>
      <c r="F2" s="5">
        <v>17</v>
      </c>
      <c r="G2" s="5">
        <v>55</v>
      </c>
      <c r="H2" s="5">
        <v>230</v>
      </c>
      <c r="I2" s="9">
        <v>5.4</v>
      </c>
      <c r="J2" s="5">
        <v>10</v>
      </c>
      <c r="K2" s="9">
        <v>9.4</v>
      </c>
      <c r="L2" s="9">
        <f t="shared" ref="L2:L26" si="0">2*EXP(-0.45+0.987*LN(J2)+0.0234*I2+0.0338*F2-0.0345*G2)</f>
        <v>3.7406472851423147</v>
      </c>
    </row>
    <row r="3" spans="1:12" x14ac:dyDescent="0.3">
      <c r="A3" s="5">
        <v>59007</v>
      </c>
      <c r="B3" s="5" t="s">
        <v>12</v>
      </c>
      <c r="C3" s="6">
        <v>43777.375</v>
      </c>
      <c r="D3" s="7">
        <f t="shared" ref="D3:D26" si="1">C3</f>
        <v>43777.375</v>
      </c>
      <c r="E3" s="8">
        <f t="shared" ref="E3:E26" si="2">C3</f>
        <v>43777.375</v>
      </c>
      <c r="F3" s="5">
        <v>22.9</v>
      </c>
      <c r="G3" s="5">
        <v>38</v>
      </c>
      <c r="H3" s="5">
        <v>0</v>
      </c>
      <c r="I3" s="9">
        <v>0</v>
      </c>
      <c r="J3" s="5">
        <v>10</v>
      </c>
      <c r="K3" s="9">
        <v>0</v>
      </c>
      <c r="L3" s="9">
        <f t="shared" si="0"/>
        <v>7.2341919481654289</v>
      </c>
    </row>
    <row r="4" spans="1:12" x14ac:dyDescent="0.3">
      <c r="A4" s="5">
        <v>59007</v>
      </c>
      <c r="B4" s="5" t="s">
        <v>12</v>
      </c>
      <c r="C4" s="6">
        <v>43777.416666666664</v>
      </c>
      <c r="D4" s="7">
        <f t="shared" si="1"/>
        <v>43777.416666666664</v>
      </c>
      <c r="E4" s="8">
        <f t="shared" si="2"/>
        <v>43777.416666666664</v>
      </c>
      <c r="F4" s="5">
        <v>30.2</v>
      </c>
      <c r="G4" s="5">
        <v>13</v>
      </c>
      <c r="H4" s="5">
        <v>260</v>
      </c>
      <c r="I4" s="9">
        <v>7.6</v>
      </c>
      <c r="J4" s="5">
        <v>10</v>
      </c>
      <c r="K4" s="9">
        <v>24.1</v>
      </c>
      <c r="L4" s="9">
        <f t="shared" si="0"/>
        <v>26.2036487763962</v>
      </c>
    </row>
    <row r="5" spans="1:12" x14ac:dyDescent="0.3">
      <c r="A5" s="5">
        <v>59007</v>
      </c>
      <c r="B5" s="5" t="s">
        <v>12</v>
      </c>
      <c r="C5" s="6">
        <v>43777.458333333336</v>
      </c>
      <c r="D5" s="7">
        <f t="shared" si="1"/>
        <v>43777.458333333336</v>
      </c>
      <c r="E5" s="8">
        <f t="shared" si="2"/>
        <v>43777.458333333336</v>
      </c>
      <c r="F5" s="5">
        <v>32.6</v>
      </c>
      <c r="G5" s="5">
        <v>9</v>
      </c>
      <c r="H5" s="5">
        <v>340</v>
      </c>
      <c r="I5" s="9">
        <v>20.5</v>
      </c>
      <c r="J5" s="5">
        <v>10</v>
      </c>
      <c r="K5" s="9">
        <v>33.5</v>
      </c>
      <c r="L5" s="9">
        <f t="shared" si="0"/>
        <v>44.118476693282702</v>
      </c>
    </row>
    <row r="6" spans="1:12" x14ac:dyDescent="0.3">
      <c r="A6" s="5">
        <v>59007</v>
      </c>
      <c r="B6" s="5" t="s">
        <v>12</v>
      </c>
      <c r="C6" s="6">
        <v>43777.5</v>
      </c>
      <c r="D6" s="7">
        <f t="shared" si="1"/>
        <v>43777.5</v>
      </c>
      <c r="E6" s="8">
        <f t="shared" si="2"/>
        <v>43777.5</v>
      </c>
      <c r="F6" s="5">
        <v>34.6</v>
      </c>
      <c r="G6" s="5">
        <v>7</v>
      </c>
      <c r="H6" s="5">
        <v>300</v>
      </c>
      <c r="I6" s="9">
        <v>40.700000000000003</v>
      </c>
      <c r="J6" s="5">
        <v>10</v>
      </c>
      <c r="K6" s="9">
        <v>68.400000000000006</v>
      </c>
      <c r="L6" s="9">
        <f t="shared" si="0"/>
        <v>81.138588952516884</v>
      </c>
    </row>
    <row r="7" spans="1:12" x14ac:dyDescent="0.3">
      <c r="A7" s="5">
        <v>59007</v>
      </c>
      <c r="B7" s="5" t="s">
        <v>12</v>
      </c>
      <c r="C7" s="6">
        <v>43777.541666666664</v>
      </c>
      <c r="D7" s="7">
        <f t="shared" si="1"/>
        <v>43777.541666666664</v>
      </c>
      <c r="E7" s="8">
        <f t="shared" si="2"/>
        <v>43777.541666666664</v>
      </c>
      <c r="F7" s="5">
        <v>34.6</v>
      </c>
      <c r="G7" s="5">
        <v>7</v>
      </c>
      <c r="H7" s="5">
        <v>310</v>
      </c>
      <c r="I7" s="9">
        <v>46</v>
      </c>
      <c r="J7" s="5">
        <v>10</v>
      </c>
      <c r="K7" s="9">
        <v>44.3</v>
      </c>
      <c r="L7" s="9">
        <f t="shared" si="0"/>
        <v>91.852007466506564</v>
      </c>
    </row>
    <row r="8" spans="1:12" x14ac:dyDescent="0.3">
      <c r="A8" s="5">
        <v>59007</v>
      </c>
      <c r="B8" s="5" t="s">
        <v>12</v>
      </c>
      <c r="C8" s="6">
        <v>43777.583333333336</v>
      </c>
      <c r="D8" s="7">
        <f t="shared" si="1"/>
        <v>43777.583333333336</v>
      </c>
      <c r="E8" s="8">
        <f t="shared" si="2"/>
        <v>43777.583333333336</v>
      </c>
      <c r="F8" s="5">
        <v>34.700000000000003</v>
      </c>
      <c r="G8" s="5">
        <v>6</v>
      </c>
      <c r="H8" s="5">
        <v>290</v>
      </c>
      <c r="I8" s="9">
        <v>31.3</v>
      </c>
      <c r="J8" s="5">
        <v>10</v>
      </c>
      <c r="K8" s="9">
        <v>50</v>
      </c>
      <c r="L8" s="9">
        <f t="shared" si="0"/>
        <v>67.631825747772041</v>
      </c>
    </row>
    <row r="9" spans="1:12" x14ac:dyDescent="0.3">
      <c r="A9" s="5">
        <v>59007</v>
      </c>
      <c r="B9" s="5" t="s">
        <v>12</v>
      </c>
      <c r="C9" s="6">
        <v>43777.625</v>
      </c>
      <c r="D9" s="7">
        <f t="shared" si="1"/>
        <v>43777.625</v>
      </c>
      <c r="E9" s="8">
        <f t="shared" si="2"/>
        <v>43777.625</v>
      </c>
      <c r="F9" s="5">
        <v>33.9</v>
      </c>
      <c r="G9" s="5">
        <v>7</v>
      </c>
      <c r="H9" s="5">
        <v>330</v>
      </c>
      <c r="I9" s="9">
        <v>20.5</v>
      </c>
      <c r="J9" s="5">
        <v>10</v>
      </c>
      <c r="K9" s="9">
        <v>27.7</v>
      </c>
      <c r="L9" s="9">
        <f t="shared" si="0"/>
        <v>49.393491640438747</v>
      </c>
    </row>
    <row r="10" spans="1:12" x14ac:dyDescent="0.3">
      <c r="A10" s="5">
        <v>59007</v>
      </c>
      <c r="B10" s="5" t="s">
        <v>12</v>
      </c>
      <c r="C10" s="6">
        <v>43777.666666666664</v>
      </c>
      <c r="D10" s="7">
        <f t="shared" si="1"/>
        <v>43777.666666666664</v>
      </c>
      <c r="E10" s="8">
        <f t="shared" si="2"/>
        <v>43777.666666666664</v>
      </c>
      <c r="F10" s="5">
        <v>30.3</v>
      </c>
      <c r="G10" s="5">
        <v>20</v>
      </c>
      <c r="H10" s="5">
        <v>130</v>
      </c>
      <c r="I10" s="9">
        <v>14.8</v>
      </c>
      <c r="J10" s="5">
        <v>10</v>
      </c>
      <c r="K10" s="9">
        <v>18.399999999999999</v>
      </c>
      <c r="L10" s="9">
        <f t="shared" si="0"/>
        <v>24.440917324753404</v>
      </c>
    </row>
    <row r="11" spans="1:12" x14ac:dyDescent="0.3">
      <c r="A11" s="5">
        <v>59007</v>
      </c>
      <c r="B11" s="5" t="s">
        <v>12</v>
      </c>
      <c r="C11" s="6">
        <v>43777.708333333336</v>
      </c>
      <c r="D11" s="7">
        <f t="shared" si="1"/>
        <v>43777.708333333336</v>
      </c>
      <c r="E11" s="8">
        <f t="shared" si="2"/>
        <v>43777.708333333336</v>
      </c>
      <c r="F11" s="5">
        <v>28.1</v>
      </c>
      <c r="G11" s="5">
        <v>34</v>
      </c>
      <c r="H11" s="5">
        <v>140</v>
      </c>
      <c r="I11" s="9">
        <v>13</v>
      </c>
      <c r="J11" s="5">
        <v>10</v>
      </c>
      <c r="K11" s="9">
        <v>20.5</v>
      </c>
      <c r="L11" s="9">
        <f t="shared" si="0"/>
        <v>13.420436637559707</v>
      </c>
    </row>
    <row r="12" spans="1:12" x14ac:dyDescent="0.3">
      <c r="A12" s="5">
        <v>59007</v>
      </c>
      <c r="B12" s="5" t="s">
        <v>12</v>
      </c>
      <c r="C12" s="6">
        <v>43777.75</v>
      </c>
      <c r="D12" s="7">
        <f t="shared" si="1"/>
        <v>43777.75</v>
      </c>
      <c r="E12" s="8">
        <f t="shared" si="2"/>
        <v>43777.75</v>
      </c>
      <c r="F12" s="5">
        <v>26.3</v>
      </c>
      <c r="G12" s="5">
        <v>37</v>
      </c>
      <c r="H12" s="5">
        <v>210</v>
      </c>
      <c r="I12" s="9">
        <v>16.600000000000001</v>
      </c>
      <c r="J12" s="5">
        <v>10</v>
      </c>
      <c r="K12" s="9">
        <v>20.5</v>
      </c>
      <c r="L12" s="9">
        <f t="shared" si="0"/>
        <v>12.387385635274939</v>
      </c>
    </row>
    <row r="13" spans="1:12" x14ac:dyDescent="0.3">
      <c r="A13" s="5">
        <v>59007</v>
      </c>
      <c r="B13" s="5" t="s">
        <v>12</v>
      </c>
      <c r="C13" s="6">
        <v>43777.791666666664</v>
      </c>
      <c r="D13" s="7">
        <f t="shared" si="1"/>
        <v>43777.791666666664</v>
      </c>
      <c r="E13" s="8">
        <f t="shared" si="2"/>
        <v>43777.791666666664</v>
      </c>
      <c r="F13" s="5">
        <v>25.1</v>
      </c>
      <c r="G13" s="5">
        <v>40</v>
      </c>
      <c r="H13" s="5">
        <v>170</v>
      </c>
      <c r="I13" s="9">
        <v>7.6</v>
      </c>
      <c r="J13" s="5">
        <v>10</v>
      </c>
      <c r="K13" s="9">
        <v>13</v>
      </c>
      <c r="L13" s="9">
        <f t="shared" si="0"/>
        <v>8.6886594803138415</v>
      </c>
    </row>
    <row r="14" spans="1:12" x14ac:dyDescent="0.3">
      <c r="A14" s="5">
        <v>59007</v>
      </c>
      <c r="B14" s="5" t="s">
        <v>12</v>
      </c>
      <c r="C14" s="6">
        <v>43777.833333333336</v>
      </c>
      <c r="D14" s="7">
        <f t="shared" si="1"/>
        <v>43777.833333333336</v>
      </c>
      <c r="E14" s="8">
        <f t="shared" si="2"/>
        <v>43777.833333333336</v>
      </c>
      <c r="F14" s="5">
        <v>25.8</v>
      </c>
      <c r="G14" s="5">
        <v>34</v>
      </c>
      <c r="H14" s="5">
        <v>270</v>
      </c>
      <c r="I14" s="9">
        <v>7.6</v>
      </c>
      <c r="J14" s="5">
        <v>10</v>
      </c>
      <c r="K14" s="9">
        <v>13</v>
      </c>
      <c r="L14" s="9">
        <f t="shared" si="0"/>
        <v>10.94276675144245</v>
      </c>
    </row>
    <row r="15" spans="1:12" x14ac:dyDescent="0.3">
      <c r="A15" s="5">
        <v>59007</v>
      </c>
      <c r="B15" s="5" t="s">
        <v>12</v>
      </c>
      <c r="C15" s="6">
        <v>43777.875</v>
      </c>
      <c r="D15" s="7">
        <f t="shared" si="1"/>
        <v>43777.875</v>
      </c>
      <c r="E15" s="8">
        <f t="shared" si="2"/>
        <v>43777.875</v>
      </c>
      <c r="F15" s="5">
        <v>29.6</v>
      </c>
      <c r="G15" s="5">
        <v>15</v>
      </c>
      <c r="H15" s="5">
        <v>290</v>
      </c>
      <c r="I15" s="9">
        <v>20.5</v>
      </c>
      <c r="J15" s="5">
        <v>10</v>
      </c>
      <c r="K15" s="9">
        <v>33.5</v>
      </c>
      <c r="L15" s="9">
        <f t="shared" si="0"/>
        <v>32.410377584909625</v>
      </c>
    </row>
    <row r="16" spans="1:12" x14ac:dyDescent="0.3">
      <c r="A16" s="5">
        <v>59007</v>
      </c>
      <c r="B16" s="5" t="s">
        <v>12</v>
      </c>
      <c r="C16" s="6">
        <v>43777.916666666664</v>
      </c>
      <c r="D16" s="7">
        <f t="shared" si="1"/>
        <v>43777.916666666664</v>
      </c>
      <c r="E16" s="8">
        <f t="shared" si="2"/>
        <v>43777.916666666664</v>
      </c>
      <c r="F16" s="5">
        <v>29.6</v>
      </c>
      <c r="G16" s="5">
        <v>14</v>
      </c>
      <c r="H16" s="5">
        <v>290</v>
      </c>
      <c r="I16" s="9">
        <v>20.5</v>
      </c>
      <c r="J16" s="5">
        <v>10</v>
      </c>
      <c r="K16" s="9">
        <v>31.3</v>
      </c>
      <c r="L16" s="9">
        <f t="shared" si="0"/>
        <v>33.548047578575698</v>
      </c>
    </row>
    <row r="17" spans="1:12" x14ac:dyDescent="0.3">
      <c r="A17" s="5">
        <v>59007</v>
      </c>
      <c r="B17" s="5" t="s">
        <v>12</v>
      </c>
      <c r="C17" s="6">
        <v>43777.958333333336</v>
      </c>
      <c r="D17" s="7">
        <f t="shared" si="1"/>
        <v>43777.958333333336</v>
      </c>
      <c r="E17" s="8">
        <f t="shared" si="2"/>
        <v>43777.958333333336</v>
      </c>
      <c r="F17" s="5">
        <v>26.5</v>
      </c>
      <c r="G17" s="5">
        <v>20</v>
      </c>
      <c r="H17" s="5">
        <v>240</v>
      </c>
      <c r="I17" s="9">
        <v>7.6</v>
      </c>
      <c r="J17" s="5">
        <v>10</v>
      </c>
      <c r="K17" s="9">
        <v>9.4</v>
      </c>
      <c r="L17" s="9">
        <f t="shared" si="0"/>
        <v>18.162130187088916</v>
      </c>
    </row>
    <row r="18" spans="1:12" x14ac:dyDescent="0.3">
      <c r="A18" s="5">
        <v>59007</v>
      </c>
      <c r="B18" s="5" t="s">
        <v>12</v>
      </c>
      <c r="C18" s="6">
        <v>43778</v>
      </c>
      <c r="D18" s="7">
        <f t="shared" si="1"/>
        <v>43778</v>
      </c>
      <c r="E18" s="8">
        <f t="shared" si="2"/>
        <v>43778</v>
      </c>
      <c r="F18" s="5">
        <v>22.7</v>
      </c>
      <c r="G18" s="5">
        <v>51</v>
      </c>
      <c r="H18" s="5">
        <v>150</v>
      </c>
      <c r="I18" s="9">
        <v>44.3</v>
      </c>
      <c r="J18" s="5">
        <v>10</v>
      </c>
      <c r="K18" s="9">
        <v>64.8</v>
      </c>
      <c r="L18" s="9">
        <f t="shared" si="0"/>
        <v>12.938128730160138</v>
      </c>
    </row>
    <row r="19" spans="1:12" x14ac:dyDescent="0.3">
      <c r="A19" s="5">
        <v>59007</v>
      </c>
      <c r="B19" s="5" t="s">
        <v>12</v>
      </c>
      <c r="C19" s="6">
        <v>43778.041666666664</v>
      </c>
      <c r="D19" s="7">
        <f t="shared" si="1"/>
        <v>43778.041666666664</v>
      </c>
      <c r="E19" s="8">
        <f t="shared" si="2"/>
        <v>43778.041666666664</v>
      </c>
      <c r="F19" s="5">
        <v>21.2</v>
      </c>
      <c r="G19" s="5">
        <v>51</v>
      </c>
      <c r="H19" s="5">
        <v>160</v>
      </c>
      <c r="I19" s="9">
        <v>22.3</v>
      </c>
      <c r="J19" s="5">
        <v>10</v>
      </c>
      <c r="K19" s="9">
        <v>42.5</v>
      </c>
      <c r="L19" s="9">
        <f t="shared" si="0"/>
        <v>7.3498409045062623</v>
      </c>
    </row>
    <row r="20" spans="1:12" x14ac:dyDescent="0.3">
      <c r="A20" s="5">
        <v>59007</v>
      </c>
      <c r="B20" s="5" t="s">
        <v>12</v>
      </c>
      <c r="C20" s="6">
        <v>43778.083333333336</v>
      </c>
      <c r="D20" s="7">
        <f t="shared" si="1"/>
        <v>43778.083333333336</v>
      </c>
      <c r="E20" s="8">
        <f t="shared" si="2"/>
        <v>43778.083333333336</v>
      </c>
      <c r="F20" s="5">
        <v>19.399999999999999</v>
      </c>
      <c r="G20" s="5">
        <v>53</v>
      </c>
      <c r="H20" s="5">
        <v>160</v>
      </c>
      <c r="I20" s="9">
        <v>24.1</v>
      </c>
      <c r="J20" s="5">
        <v>10</v>
      </c>
      <c r="K20" s="9">
        <v>38.9</v>
      </c>
      <c r="L20" s="9">
        <f t="shared" si="0"/>
        <v>6.7325816094456901</v>
      </c>
    </row>
    <row r="21" spans="1:12" x14ac:dyDescent="0.3">
      <c r="A21" s="5">
        <v>59007</v>
      </c>
      <c r="B21" s="5" t="s">
        <v>12</v>
      </c>
      <c r="C21" s="6">
        <v>43778.125</v>
      </c>
      <c r="D21" s="7">
        <f t="shared" si="1"/>
        <v>43778.125</v>
      </c>
      <c r="E21" s="8">
        <f t="shared" si="2"/>
        <v>43778.125</v>
      </c>
      <c r="F21" s="5">
        <v>18.7</v>
      </c>
      <c r="G21" s="5">
        <v>52</v>
      </c>
      <c r="H21" s="5">
        <v>130</v>
      </c>
      <c r="I21" s="9">
        <v>13</v>
      </c>
      <c r="J21" s="5">
        <v>10</v>
      </c>
      <c r="K21" s="9">
        <v>20.5</v>
      </c>
      <c r="L21" s="9">
        <f t="shared" si="0"/>
        <v>5.2491106767249898</v>
      </c>
    </row>
    <row r="22" spans="1:12" x14ac:dyDescent="0.3">
      <c r="A22" s="5">
        <v>59007</v>
      </c>
      <c r="B22" s="5" t="s">
        <v>12</v>
      </c>
      <c r="C22" s="6">
        <v>43778.166666666664</v>
      </c>
      <c r="D22" s="7">
        <f t="shared" si="1"/>
        <v>43778.166666666664</v>
      </c>
      <c r="E22" s="8">
        <f t="shared" si="2"/>
        <v>43778.166666666664</v>
      </c>
      <c r="F22" s="5">
        <v>17.5</v>
      </c>
      <c r="G22" s="5">
        <v>56</v>
      </c>
      <c r="H22" s="5">
        <v>180</v>
      </c>
      <c r="I22" s="9">
        <v>20.5</v>
      </c>
      <c r="J22" s="5">
        <v>10</v>
      </c>
      <c r="K22" s="9">
        <v>27.7</v>
      </c>
      <c r="L22" s="9">
        <f t="shared" si="0"/>
        <v>5.2330729482929481</v>
      </c>
    </row>
    <row r="23" spans="1:12" x14ac:dyDescent="0.3">
      <c r="A23" s="5">
        <v>59007</v>
      </c>
      <c r="B23" s="5" t="s">
        <v>12</v>
      </c>
      <c r="C23" s="6">
        <v>43778.208333333336</v>
      </c>
      <c r="D23" s="7">
        <f t="shared" si="1"/>
        <v>43778.208333333336</v>
      </c>
      <c r="E23" s="8">
        <f t="shared" si="2"/>
        <v>43778.208333333336</v>
      </c>
      <c r="F23" s="5">
        <v>17.2</v>
      </c>
      <c r="G23" s="5">
        <v>51</v>
      </c>
      <c r="H23" s="5">
        <v>170</v>
      </c>
      <c r="I23" s="9">
        <v>14.8</v>
      </c>
      <c r="J23" s="5">
        <v>10</v>
      </c>
      <c r="K23" s="9">
        <v>20.5</v>
      </c>
      <c r="L23" s="9">
        <f t="shared" si="0"/>
        <v>5.3869462576526983</v>
      </c>
    </row>
    <row r="24" spans="1:12" x14ac:dyDescent="0.3">
      <c r="A24" s="5">
        <v>59007</v>
      </c>
      <c r="B24" s="5" t="s">
        <v>12</v>
      </c>
      <c r="C24" s="6">
        <v>43778.25</v>
      </c>
      <c r="D24" s="7">
        <f t="shared" si="1"/>
        <v>43778.25</v>
      </c>
      <c r="E24" s="8">
        <f t="shared" si="2"/>
        <v>43778.25</v>
      </c>
      <c r="F24" s="5">
        <v>16.5</v>
      </c>
      <c r="G24" s="5">
        <v>50</v>
      </c>
      <c r="H24" s="5">
        <v>180</v>
      </c>
      <c r="I24" s="9">
        <v>18.399999999999999</v>
      </c>
      <c r="J24" s="5">
        <v>10</v>
      </c>
      <c r="K24" s="9">
        <v>24.1</v>
      </c>
      <c r="L24" s="9">
        <f t="shared" si="0"/>
        <v>5.9242770775252307</v>
      </c>
    </row>
    <row r="25" spans="1:12" x14ac:dyDescent="0.3">
      <c r="A25" s="5">
        <v>59007</v>
      </c>
      <c r="B25" s="5" t="s">
        <v>12</v>
      </c>
      <c r="C25" s="6">
        <v>43778.291666666664</v>
      </c>
      <c r="D25" s="7">
        <f t="shared" si="1"/>
        <v>43778.291666666664</v>
      </c>
      <c r="E25" s="8">
        <f t="shared" si="2"/>
        <v>43778.291666666664</v>
      </c>
      <c r="F25" s="5">
        <v>16.399999999999999</v>
      </c>
      <c r="G25" s="5">
        <v>51</v>
      </c>
      <c r="H25" s="5">
        <v>190</v>
      </c>
      <c r="I25" s="9">
        <v>13</v>
      </c>
      <c r="J25" s="5">
        <v>10</v>
      </c>
      <c r="K25" s="9">
        <v>20.5</v>
      </c>
      <c r="L25" s="9">
        <f t="shared" si="0"/>
        <v>5.0269762858602212</v>
      </c>
    </row>
    <row r="26" spans="1:12" x14ac:dyDescent="0.3">
      <c r="A26" s="5">
        <v>59007</v>
      </c>
      <c r="B26" s="5" t="s">
        <v>12</v>
      </c>
      <c r="C26" s="6">
        <v>43778.333333333336</v>
      </c>
      <c r="D26" s="7">
        <f t="shared" si="1"/>
        <v>43778.333333333336</v>
      </c>
      <c r="E26" s="8">
        <f t="shared" si="2"/>
        <v>43778.333333333336</v>
      </c>
      <c r="F26" s="5">
        <v>17.3</v>
      </c>
      <c r="G26" s="5">
        <v>47</v>
      </c>
      <c r="H26" s="5">
        <v>190</v>
      </c>
      <c r="I26" s="9">
        <v>25.9</v>
      </c>
      <c r="J26" s="5">
        <v>10</v>
      </c>
      <c r="K26" s="9">
        <v>35.299999999999997</v>
      </c>
      <c r="L26" s="9">
        <f t="shared" si="0"/>
        <v>8.0453852593406712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Small-set</vt:lpstr>
    </vt:vector>
  </TitlesOfParts>
  <Company>NSW Rural Fire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Goldrick</dc:creator>
  <cp:lastModifiedBy>Geoff Goldrick</cp:lastModifiedBy>
  <dcterms:created xsi:type="dcterms:W3CDTF">2022-12-02T22:27:37Z</dcterms:created>
  <dcterms:modified xsi:type="dcterms:W3CDTF">2022-12-02T22:28:08Z</dcterms:modified>
</cp:coreProperties>
</file>