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FC950E39-D63F-4686-8C49-C97DFDB41BDC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FeatherWing Impl Chart" sheetId="4" r:id="rId1"/>
    <sheet name="Pin Map" sheetId="1" r:id="rId2"/>
    <sheet name="Bat test" sheetId="3" r:id="rId3"/>
    <sheet name="Board directori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3" l="1"/>
  <c r="D65" i="3"/>
</calcChain>
</file>

<file path=xl/sharedStrings.xml><?xml version="1.0" encoding="utf-8"?>
<sst xmlns="http://schemas.openxmlformats.org/spreadsheetml/2006/main" count="252" uniqueCount="124">
  <si>
    <t>console_lora_rx</t>
  </si>
  <si>
    <t>D5</t>
  </si>
  <si>
    <t>D6</t>
  </si>
  <si>
    <t>D9</t>
  </si>
  <si>
    <t>D10</t>
  </si>
  <si>
    <t>D11</t>
  </si>
  <si>
    <t>D12</t>
  </si>
  <si>
    <t>SD_CS</t>
  </si>
  <si>
    <t>TS_CS</t>
  </si>
  <si>
    <t>TFT_CS</t>
  </si>
  <si>
    <t>TFT_DC</t>
  </si>
  <si>
    <t>RAD_CS</t>
  </si>
  <si>
    <t>RAD_RST</t>
  </si>
  <si>
    <t>RAD_IRQ</t>
  </si>
  <si>
    <t>nRF52840</t>
  </si>
  <si>
    <t>A0</t>
  </si>
  <si>
    <t>A1</t>
  </si>
  <si>
    <t>A2</t>
  </si>
  <si>
    <t>A3</t>
  </si>
  <si>
    <t>A4</t>
  </si>
  <si>
    <t>A5</t>
  </si>
  <si>
    <t>AREF</t>
  </si>
  <si>
    <t>BATTERY</t>
  </si>
  <si>
    <t>BLUE_LED</t>
  </si>
  <si>
    <t>D13</t>
  </si>
  <si>
    <t>D2</t>
  </si>
  <si>
    <t>D3</t>
  </si>
  <si>
    <t>I2C</t>
  </si>
  <si>
    <t>L</t>
  </si>
  <si>
    <t>MISO</t>
  </si>
  <si>
    <t>MOSI</t>
  </si>
  <si>
    <t>NEOPIXEL</t>
  </si>
  <si>
    <t>NFC1</t>
  </si>
  <si>
    <t>NFC2</t>
  </si>
  <si>
    <t>RED_LED</t>
  </si>
  <si>
    <t>RX</t>
  </si>
  <si>
    <t>SCK</t>
  </si>
  <si>
    <t>SCL</t>
  </si>
  <si>
    <t>SDA</t>
  </si>
  <si>
    <t>SPI</t>
  </si>
  <si>
    <t>SWITCH</t>
  </si>
  <si>
    <t>TX</t>
  </si>
  <si>
    <t>UART</t>
  </si>
  <si>
    <t>VOLTAGE_MONITOR</t>
  </si>
  <si>
    <t>D0</t>
  </si>
  <si>
    <t>D1</t>
  </si>
  <si>
    <t>D14</t>
  </si>
  <si>
    <t>D15</t>
  </si>
  <si>
    <t>D16</t>
  </si>
  <si>
    <t>D17</t>
  </si>
  <si>
    <t>D18</t>
  </si>
  <si>
    <t>D19</t>
  </si>
  <si>
    <t>D23</t>
  </si>
  <si>
    <t>D24</t>
  </si>
  <si>
    <t>D25</t>
  </si>
  <si>
    <t>D4</t>
  </si>
  <si>
    <t>M4 Exp</t>
  </si>
  <si>
    <t>timing_gates</t>
  </si>
  <si>
    <t>Pin</t>
  </si>
  <si>
    <t>SD card chip select</t>
  </si>
  <si>
    <t>radio interrupt request</t>
  </si>
  <si>
    <t>touchscreen chip select</t>
  </si>
  <si>
    <t>TFT display chip select</t>
  </si>
  <si>
    <t>TFT display data/command</t>
  </si>
  <si>
    <t>radio chip select</t>
  </si>
  <si>
    <t>radio reset</t>
  </si>
  <si>
    <t>voltage-divider on the LIPO battery input</t>
  </si>
  <si>
    <t>BAT</t>
  </si>
  <si>
    <t>eye_ir_rx_lora_tx</t>
  </si>
  <si>
    <t>m4 express</t>
  </si>
  <si>
    <t>BAT_LED</t>
  </si>
  <si>
    <t>Battery Level Indicator LED</t>
  </si>
  <si>
    <t>IR_SIG</t>
  </si>
  <si>
    <t>IR_LED</t>
  </si>
  <si>
    <t>eye_ir_tx</t>
  </si>
  <si>
    <t>may not be necessary in cp but could try D13 or A5</t>
  </si>
  <si>
    <t>IR signal receiver</t>
  </si>
  <si>
    <t>volts</t>
  </si>
  <si>
    <t>time</t>
  </si>
  <si>
    <t>FeatherWing Implementation Chart</t>
  </si>
  <si>
    <t>Feather</t>
  </si>
  <si>
    <t>Wing</t>
  </si>
  <si>
    <t>Header</t>
  </si>
  <si>
    <t>Name</t>
  </si>
  <si>
    <t>Direction
(I,O,X)</t>
  </si>
  <si>
    <t>Type
(D, A, P)</t>
  </si>
  <si>
    <t>Notes</t>
  </si>
  <si>
    <t>JP1</t>
  </si>
  <si>
    <t>RESET</t>
  </si>
  <si>
    <t>3V3</t>
  </si>
  <si>
    <t>I</t>
  </si>
  <si>
    <t>P</t>
  </si>
  <si>
    <t>GND</t>
  </si>
  <si>
    <t>A0_D14</t>
  </si>
  <si>
    <t>A1_D15</t>
  </si>
  <si>
    <t>A2_D16</t>
  </si>
  <si>
    <t>WAVE_OUT</t>
  </si>
  <si>
    <t>O</t>
  </si>
  <si>
    <t>A</t>
  </si>
  <si>
    <t>via jumper</t>
  </si>
  <si>
    <t>A3_D17</t>
  </si>
  <si>
    <t>A4_D18</t>
  </si>
  <si>
    <t>A5_D19</t>
  </si>
  <si>
    <t>SCK_D25</t>
  </si>
  <si>
    <t>D</t>
  </si>
  <si>
    <t>inverted</t>
  </si>
  <si>
    <t>MOSI_D24</t>
  </si>
  <si>
    <t>MISO_D23</t>
  </si>
  <si>
    <t>RX_D0</t>
  </si>
  <si>
    <t>TX_D1</t>
  </si>
  <si>
    <t>JP3</t>
  </si>
  <si>
    <t>SDA_D22</t>
  </si>
  <si>
    <t>SCL_D21</t>
  </si>
  <si>
    <t>CS</t>
  </si>
  <si>
    <t>VUSB</t>
  </si>
  <si>
    <t>EN</t>
  </si>
  <si>
    <t>VBAT</t>
  </si>
  <si>
    <t>Function</t>
  </si>
  <si>
    <t>Part</t>
  </si>
  <si>
    <t>SPST slide switch</t>
  </si>
  <si>
    <t>IR signal/transmission indicator LED</t>
  </si>
  <si>
    <t>COM 14560</t>
  </si>
  <si>
    <t>COM 14563/SFH4544</t>
  </si>
  <si>
    <t>TSOP 4838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</si>
</sst>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2" borderId="6" xfId="0" applyFont="1" applyFill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3" fillId="3" borderId="6" xfId="0" applyFont="1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3" fillId="0" borderId="6" xfId="0" applyFont="1" applyBorder="1"/>
    <xf numFmtId="0" fontId="0" fillId="0" borderId="5" xfId="0" applyFill="1" applyBorder="1" applyAlignment="1">
      <alignment horizontal="center"/>
    </xf>
    <xf numFmtId="0" fontId="4" fillId="4" borderId="4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/>
    <xf numFmtId="0" fontId="4" fillId="5" borderId="4" xfId="0" applyFont="1" applyFill="1" applyBorder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/>
    <xf numFmtId="0" fontId="0" fillId="5" borderId="6" xfId="0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9" xfId="0" applyFont="1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6" fillId="0" borderId="0" xfId="0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 test'!$B$1</c:f>
              <c:strCache>
                <c:ptCount val="1"/>
                <c:pt idx="0">
                  <c:v>volts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 test'!$A$2:$A$65</c:f>
              <c:numCache>
                <c:formatCode>General</c:formatCode>
                <c:ptCount val="64"/>
                <c:pt idx="0">
                  <c:v>64</c:v>
                </c:pt>
                <c:pt idx="1">
                  <c:v>1064</c:v>
                </c:pt>
                <c:pt idx="2">
                  <c:v>2064</c:v>
                </c:pt>
                <c:pt idx="3">
                  <c:v>3064</c:v>
                </c:pt>
                <c:pt idx="4">
                  <c:v>4064</c:v>
                </c:pt>
                <c:pt idx="5">
                  <c:v>5064</c:v>
                </c:pt>
                <c:pt idx="6">
                  <c:v>6065</c:v>
                </c:pt>
                <c:pt idx="7">
                  <c:v>7065</c:v>
                </c:pt>
                <c:pt idx="8">
                  <c:v>8065</c:v>
                </c:pt>
                <c:pt idx="9">
                  <c:v>9065</c:v>
                </c:pt>
                <c:pt idx="10">
                  <c:v>10065</c:v>
                </c:pt>
                <c:pt idx="11">
                  <c:v>11065</c:v>
                </c:pt>
                <c:pt idx="12">
                  <c:v>12065</c:v>
                </c:pt>
                <c:pt idx="13">
                  <c:v>13065</c:v>
                </c:pt>
                <c:pt idx="14">
                  <c:v>14065</c:v>
                </c:pt>
                <c:pt idx="15">
                  <c:v>15065</c:v>
                </c:pt>
                <c:pt idx="16">
                  <c:v>16065</c:v>
                </c:pt>
                <c:pt idx="17">
                  <c:v>17065</c:v>
                </c:pt>
                <c:pt idx="18">
                  <c:v>18065</c:v>
                </c:pt>
                <c:pt idx="19">
                  <c:v>19065</c:v>
                </c:pt>
                <c:pt idx="20">
                  <c:v>20065</c:v>
                </c:pt>
                <c:pt idx="21">
                  <c:v>21065</c:v>
                </c:pt>
                <c:pt idx="22">
                  <c:v>22065</c:v>
                </c:pt>
                <c:pt idx="23">
                  <c:v>23065</c:v>
                </c:pt>
                <c:pt idx="24">
                  <c:v>24065</c:v>
                </c:pt>
                <c:pt idx="25">
                  <c:v>25066</c:v>
                </c:pt>
                <c:pt idx="26">
                  <c:v>26066</c:v>
                </c:pt>
                <c:pt idx="27">
                  <c:v>27066</c:v>
                </c:pt>
                <c:pt idx="28">
                  <c:v>28066</c:v>
                </c:pt>
                <c:pt idx="29">
                  <c:v>29066</c:v>
                </c:pt>
                <c:pt idx="30">
                  <c:v>30066</c:v>
                </c:pt>
                <c:pt idx="31">
                  <c:v>31066</c:v>
                </c:pt>
                <c:pt idx="32">
                  <c:v>32066</c:v>
                </c:pt>
                <c:pt idx="33">
                  <c:v>33066</c:v>
                </c:pt>
                <c:pt idx="34">
                  <c:v>34066</c:v>
                </c:pt>
                <c:pt idx="35">
                  <c:v>35067</c:v>
                </c:pt>
                <c:pt idx="36">
                  <c:v>36067</c:v>
                </c:pt>
                <c:pt idx="37">
                  <c:v>37067</c:v>
                </c:pt>
                <c:pt idx="38">
                  <c:v>38067</c:v>
                </c:pt>
                <c:pt idx="39">
                  <c:v>39067</c:v>
                </c:pt>
                <c:pt idx="40">
                  <c:v>40067</c:v>
                </c:pt>
                <c:pt idx="41">
                  <c:v>41067</c:v>
                </c:pt>
                <c:pt idx="42">
                  <c:v>42067</c:v>
                </c:pt>
                <c:pt idx="43">
                  <c:v>43068</c:v>
                </c:pt>
                <c:pt idx="44">
                  <c:v>44068</c:v>
                </c:pt>
                <c:pt idx="45">
                  <c:v>45068</c:v>
                </c:pt>
                <c:pt idx="46">
                  <c:v>46068</c:v>
                </c:pt>
                <c:pt idx="47">
                  <c:v>47068</c:v>
                </c:pt>
                <c:pt idx="48">
                  <c:v>48068</c:v>
                </c:pt>
                <c:pt idx="49">
                  <c:v>49068</c:v>
                </c:pt>
                <c:pt idx="50">
                  <c:v>50068</c:v>
                </c:pt>
                <c:pt idx="51">
                  <c:v>51068</c:v>
                </c:pt>
                <c:pt idx="52">
                  <c:v>52068</c:v>
                </c:pt>
                <c:pt idx="53">
                  <c:v>53068</c:v>
                </c:pt>
                <c:pt idx="54">
                  <c:v>54068</c:v>
                </c:pt>
                <c:pt idx="55">
                  <c:v>55068</c:v>
                </c:pt>
                <c:pt idx="56">
                  <c:v>56068</c:v>
                </c:pt>
                <c:pt idx="57">
                  <c:v>57068</c:v>
                </c:pt>
                <c:pt idx="58">
                  <c:v>58068</c:v>
                </c:pt>
                <c:pt idx="59">
                  <c:v>59068</c:v>
                </c:pt>
                <c:pt idx="60">
                  <c:v>60068</c:v>
                </c:pt>
                <c:pt idx="61">
                  <c:v>61068</c:v>
                </c:pt>
                <c:pt idx="62">
                  <c:v>62068</c:v>
                </c:pt>
                <c:pt idx="63">
                  <c:v>63068</c:v>
                </c:pt>
              </c:numCache>
            </c:numRef>
          </c:xVal>
          <c:yVal>
            <c:numRef>
              <c:f>'Bat test'!$B$2:$B$65</c:f>
              <c:numCache>
                <c:formatCode>General</c:formatCode>
                <c:ptCount val="64"/>
                <c:pt idx="0">
                  <c:v>4.2</c:v>
                </c:pt>
                <c:pt idx="1">
                  <c:v>4.2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3.6</c:v>
                </c:pt>
                <c:pt idx="53">
                  <c:v>3.7</c:v>
                </c:pt>
                <c:pt idx="54">
                  <c:v>3.7</c:v>
                </c:pt>
                <c:pt idx="55">
                  <c:v>3.6</c:v>
                </c:pt>
                <c:pt idx="56">
                  <c:v>3.6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3.4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3-4DA4-9FB5-D12F9466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317408"/>
        <c:axId val="1565225696"/>
      </c:scatterChart>
      <c:valAx>
        <c:axId val="16893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25696"/>
        <c:crosses val="autoZero"/>
        <c:crossBetween val="midCat"/>
      </c:valAx>
      <c:valAx>
        <c:axId val="1565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176211</xdr:colOff>
      <xdr:row>1</xdr:row>
      <xdr:rowOff>100012</xdr:rowOff>
    </xdr:from>
    <xdr:to>
      <xdr:col>19</xdr:col>
      <xdr:colOff>104774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F0989-6734-4590-B8F0-CDED187D5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2CA9-8D85-4913-8520-AE567FE7FD6C}">
  <dimension ref="B2:H33"/>
  <sheetViews>
    <sheetView topLeftCell="A4" workbookViewId="0">
      <selection activeCell="L28" sqref="L28"/>
    </sheetView>
  </sheetViews>
  <sheetFormatPr defaultRowHeight="14.4" x14ac:dyDescent="0.3"/>
  <cols>
    <col min="1" max="1" width="4.33203125" customWidth="1"/>
    <col min="2" max="2" width="7.44140625" bestFit="1" customWidth="1"/>
    <col min="3" max="3" width="3.88671875" bestFit="1" customWidth="1"/>
    <col min="4" max="4" width="10.109375" bestFit="1" customWidth="1"/>
    <col min="5" max="5" width="11.109375" bestFit="1" customWidth="1"/>
    <col min="6" max="6" width="9.109375" bestFit="1" customWidth="1"/>
    <col min="7" max="7" width="12.88671875" bestFit="1" customWidth="1"/>
    <col min="8" max="8" width="16.33203125" customWidth="1"/>
  </cols>
  <sheetData>
    <row r="2" spans="2:8" ht="23.4" x14ac:dyDescent="0.45">
      <c r="B2" s="3" t="s">
        <v>79</v>
      </c>
      <c r="C2" s="3"/>
      <c r="D2" s="3"/>
      <c r="E2" s="3"/>
      <c r="F2" s="3"/>
      <c r="G2" s="3"/>
      <c r="H2" s="3"/>
    </row>
    <row r="3" spans="2:8" ht="15" thickBot="1" x14ac:dyDescent="0.35"/>
    <row r="4" spans="2:8" x14ac:dyDescent="0.3">
      <c r="B4" s="4" t="s">
        <v>80</v>
      </c>
      <c r="C4" s="5"/>
      <c r="D4" s="6"/>
      <c r="E4" s="4" t="s">
        <v>81</v>
      </c>
      <c r="F4" s="5"/>
      <c r="G4" s="5"/>
      <c r="H4" s="6"/>
    </row>
    <row r="5" spans="2:8" ht="28.8" x14ac:dyDescent="0.3">
      <c r="B5" s="7" t="s">
        <v>82</v>
      </c>
      <c r="C5" s="8" t="s">
        <v>58</v>
      </c>
      <c r="D5" s="9" t="s">
        <v>83</v>
      </c>
      <c r="E5" s="7" t="s">
        <v>83</v>
      </c>
      <c r="F5" s="10" t="s">
        <v>84</v>
      </c>
      <c r="G5" s="10" t="s">
        <v>85</v>
      </c>
      <c r="H5" s="9" t="s">
        <v>86</v>
      </c>
    </row>
    <row r="6" spans="2:8" x14ac:dyDescent="0.3">
      <c r="B6" s="7" t="s">
        <v>87</v>
      </c>
      <c r="C6" s="8">
        <v>16</v>
      </c>
      <c r="D6" s="11" t="s">
        <v>88</v>
      </c>
      <c r="E6" s="12"/>
      <c r="F6" s="13"/>
      <c r="G6" s="13"/>
      <c r="H6" s="14"/>
    </row>
    <row r="7" spans="2:8" x14ac:dyDescent="0.3">
      <c r="B7" s="7"/>
      <c r="C7" s="8">
        <v>15</v>
      </c>
      <c r="D7" s="15" t="s">
        <v>89</v>
      </c>
      <c r="E7" s="16" t="s">
        <v>89</v>
      </c>
      <c r="F7" s="17" t="s">
        <v>90</v>
      </c>
      <c r="G7" s="13" t="s">
        <v>91</v>
      </c>
      <c r="H7" s="18"/>
    </row>
    <row r="8" spans="2:8" x14ac:dyDescent="0.3">
      <c r="B8" s="7"/>
      <c r="C8" s="8">
        <v>14</v>
      </c>
      <c r="D8" s="19" t="s">
        <v>21</v>
      </c>
      <c r="E8" s="12"/>
      <c r="F8" s="20"/>
      <c r="G8" s="13"/>
      <c r="H8" s="14"/>
    </row>
    <row r="9" spans="2:8" x14ac:dyDescent="0.3">
      <c r="B9" s="7"/>
      <c r="C9" s="8">
        <v>13</v>
      </c>
      <c r="D9" s="15" t="s">
        <v>92</v>
      </c>
      <c r="E9" s="16" t="s">
        <v>92</v>
      </c>
      <c r="F9" s="17" t="s">
        <v>90</v>
      </c>
      <c r="G9" s="13" t="s">
        <v>91</v>
      </c>
      <c r="H9" s="18"/>
    </row>
    <row r="10" spans="2:8" x14ac:dyDescent="0.3">
      <c r="B10" s="7"/>
      <c r="C10" s="8">
        <v>12</v>
      </c>
      <c r="D10" s="19" t="s">
        <v>93</v>
      </c>
      <c r="E10" s="12"/>
      <c r="F10" s="13"/>
      <c r="G10" s="13"/>
      <c r="H10" s="14"/>
    </row>
    <row r="11" spans="2:8" x14ac:dyDescent="0.3">
      <c r="B11" s="7"/>
      <c r="C11" s="8">
        <v>11</v>
      </c>
      <c r="D11" s="19" t="s">
        <v>94</v>
      </c>
      <c r="E11" s="12"/>
      <c r="F11" s="13"/>
      <c r="G11" s="13"/>
      <c r="H11" s="14"/>
    </row>
    <row r="12" spans="2:8" x14ac:dyDescent="0.3">
      <c r="B12" s="7"/>
      <c r="C12" s="8">
        <v>10</v>
      </c>
      <c r="D12" s="19" t="s">
        <v>95</v>
      </c>
      <c r="E12" s="21" t="s">
        <v>96</v>
      </c>
      <c r="F12" s="22" t="s">
        <v>97</v>
      </c>
      <c r="G12" s="13" t="s">
        <v>98</v>
      </c>
      <c r="H12" s="23" t="s">
        <v>99</v>
      </c>
    </row>
    <row r="13" spans="2:8" x14ac:dyDescent="0.3">
      <c r="B13" s="7"/>
      <c r="C13" s="8">
        <v>9</v>
      </c>
      <c r="D13" s="19" t="s">
        <v>100</v>
      </c>
      <c r="E13" s="12"/>
      <c r="F13" s="13"/>
      <c r="G13" s="13"/>
      <c r="H13" s="14"/>
    </row>
    <row r="14" spans="2:8" x14ac:dyDescent="0.3">
      <c r="B14" s="7"/>
      <c r="C14" s="8">
        <v>8</v>
      </c>
      <c r="D14" s="19" t="s">
        <v>101</v>
      </c>
      <c r="E14" s="12"/>
      <c r="F14" s="13"/>
      <c r="G14" s="13"/>
      <c r="H14" s="14"/>
    </row>
    <row r="15" spans="2:8" x14ac:dyDescent="0.3">
      <c r="B15" s="7"/>
      <c r="C15" s="8">
        <v>7</v>
      </c>
      <c r="D15" s="19" t="s">
        <v>102</v>
      </c>
      <c r="E15" s="12"/>
      <c r="F15" s="13"/>
      <c r="G15" s="13"/>
      <c r="H15" s="14"/>
    </row>
    <row r="16" spans="2:8" x14ac:dyDescent="0.3">
      <c r="B16" s="7"/>
      <c r="C16" s="8">
        <v>6</v>
      </c>
      <c r="D16" s="19" t="s">
        <v>103</v>
      </c>
      <c r="E16" s="24" t="s">
        <v>36</v>
      </c>
      <c r="F16" s="25" t="s">
        <v>90</v>
      </c>
      <c r="G16" s="13" t="s">
        <v>104</v>
      </c>
      <c r="H16" s="26" t="s">
        <v>105</v>
      </c>
    </row>
    <row r="17" spans="2:8" x14ac:dyDescent="0.3">
      <c r="B17" s="7"/>
      <c r="C17" s="8">
        <v>5</v>
      </c>
      <c r="D17" s="19" t="s">
        <v>106</v>
      </c>
      <c r="E17" s="24" t="s">
        <v>30</v>
      </c>
      <c r="F17" s="25" t="s">
        <v>90</v>
      </c>
      <c r="G17" s="13" t="s">
        <v>104</v>
      </c>
      <c r="H17" s="27"/>
    </row>
    <row r="18" spans="2:8" x14ac:dyDescent="0.3">
      <c r="B18" s="7"/>
      <c r="C18" s="8">
        <v>4</v>
      </c>
      <c r="D18" s="19" t="s">
        <v>107</v>
      </c>
      <c r="E18" s="12"/>
      <c r="F18" s="13"/>
      <c r="G18" s="13"/>
      <c r="H18" s="14"/>
    </row>
    <row r="19" spans="2:8" x14ac:dyDescent="0.3">
      <c r="B19" s="7"/>
      <c r="C19" s="8">
        <v>3</v>
      </c>
      <c r="D19" s="19" t="s">
        <v>108</v>
      </c>
      <c r="E19" s="12"/>
      <c r="F19" s="13"/>
      <c r="G19" s="13"/>
      <c r="H19" s="14"/>
    </row>
    <row r="20" spans="2:8" x14ac:dyDescent="0.3">
      <c r="B20" s="7"/>
      <c r="C20" s="8">
        <v>2</v>
      </c>
      <c r="D20" s="19" t="s">
        <v>109</v>
      </c>
      <c r="E20" s="12"/>
      <c r="F20" s="13"/>
      <c r="G20" s="13"/>
      <c r="H20" s="14"/>
    </row>
    <row r="21" spans="2:8" x14ac:dyDescent="0.3">
      <c r="B21" s="7"/>
      <c r="C21" s="8">
        <v>1</v>
      </c>
      <c r="D21" s="19" t="s">
        <v>55</v>
      </c>
      <c r="E21" s="12"/>
      <c r="F21" s="13"/>
      <c r="G21" s="13"/>
      <c r="H21" s="14"/>
    </row>
    <row r="22" spans="2:8" x14ac:dyDescent="0.3">
      <c r="B22" s="7" t="s">
        <v>110</v>
      </c>
      <c r="C22" s="8">
        <v>12</v>
      </c>
      <c r="D22" s="19" t="s">
        <v>111</v>
      </c>
      <c r="E22" s="12"/>
      <c r="F22" s="13"/>
      <c r="G22" s="13"/>
      <c r="H22" s="14"/>
    </row>
    <row r="23" spans="2:8" x14ac:dyDescent="0.3">
      <c r="B23" s="7"/>
      <c r="C23" s="8">
        <v>11</v>
      </c>
      <c r="D23" s="19" t="s">
        <v>112</v>
      </c>
      <c r="E23" s="12"/>
      <c r="F23" s="13"/>
      <c r="G23" s="13"/>
      <c r="H23" s="14"/>
    </row>
    <row r="24" spans="2:8" x14ac:dyDescent="0.3">
      <c r="B24" s="7"/>
      <c r="C24" s="8">
        <v>10</v>
      </c>
      <c r="D24" s="19" t="s">
        <v>1</v>
      </c>
      <c r="E24" s="12"/>
      <c r="F24" s="13"/>
      <c r="G24" s="13"/>
      <c r="H24" s="14"/>
    </row>
    <row r="25" spans="2:8" x14ac:dyDescent="0.3">
      <c r="B25" s="7"/>
      <c r="C25" s="8">
        <v>9</v>
      </c>
      <c r="D25" s="19" t="s">
        <v>2</v>
      </c>
      <c r="E25" s="24" t="s">
        <v>113</v>
      </c>
      <c r="F25" s="25" t="s">
        <v>90</v>
      </c>
      <c r="G25" s="13" t="s">
        <v>104</v>
      </c>
      <c r="H25" s="26" t="s">
        <v>105</v>
      </c>
    </row>
    <row r="26" spans="2:8" x14ac:dyDescent="0.3">
      <c r="B26" s="7"/>
      <c r="C26" s="8">
        <v>8</v>
      </c>
      <c r="D26" s="19" t="s">
        <v>3</v>
      </c>
      <c r="E26" s="12"/>
      <c r="F26" s="13"/>
      <c r="G26" s="13"/>
      <c r="H26" s="14"/>
    </row>
    <row r="27" spans="2:8" x14ac:dyDescent="0.3">
      <c r="B27" s="7"/>
      <c r="C27" s="8">
        <v>7</v>
      </c>
      <c r="D27" s="19" t="s">
        <v>4</v>
      </c>
      <c r="E27" s="12"/>
      <c r="F27" s="13"/>
      <c r="G27" s="13"/>
      <c r="H27" s="14"/>
    </row>
    <row r="28" spans="2:8" x14ac:dyDescent="0.3">
      <c r="B28" s="7"/>
      <c r="C28" s="8">
        <v>6</v>
      </c>
      <c r="D28" s="19" t="s">
        <v>5</v>
      </c>
      <c r="E28" s="12"/>
      <c r="F28" s="13"/>
      <c r="G28" s="13"/>
      <c r="H28" s="14"/>
    </row>
    <row r="29" spans="2:8" x14ac:dyDescent="0.3">
      <c r="B29" s="7"/>
      <c r="C29" s="8">
        <v>5</v>
      </c>
      <c r="D29" s="19" t="s">
        <v>6</v>
      </c>
      <c r="E29" s="12"/>
      <c r="F29" s="13"/>
      <c r="G29" s="13"/>
      <c r="H29" s="14"/>
    </row>
    <row r="30" spans="2:8" x14ac:dyDescent="0.3">
      <c r="B30" s="7"/>
      <c r="C30" s="8">
        <v>4</v>
      </c>
      <c r="D30" s="19" t="s">
        <v>24</v>
      </c>
      <c r="E30" s="12"/>
      <c r="F30" s="13"/>
      <c r="G30" s="13"/>
      <c r="H30" s="14"/>
    </row>
    <row r="31" spans="2:8" x14ac:dyDescent="0.3">
      <c r="B31" s="7"/>
      <c r="C31" s="8">
        <v>3</v>
      </c>
      <c r="D31" s="15" t="s">
        <v>114</v>
      </c>
      <c r="E31" s="12"/>
      <c r="F31" s="13"/>
      <c r="G31" s="13"/>
      <c r="H31" s="14"/>
    </row>
    <row r="32" spans="2:8" x14ac:dyDescent="0.3">
      <c r="B32" s="7"/>
      <c r="C32" s="8">
        <v>2</v>
      </c>
      <c r="D32" s="11" t="s">
        <v>115</v>
      </c>
      <c r="E32" s="12"/>
      <c r="F32" s="13"/>
      <c r="G32" s="13"/>
      <c r="H32" s="14"/>
    </row>
    <row r="33" spans="2:8" ht="15" thickBot="1" x14ac:dyDescent="0.35">
      <c r="B33" s="28"/>
      <c r="C33" s="29">
        <v>1</v>
      </c>
      <c r="D33" s="30" t="s">
        <v>116</v>
      </c>
      <c r="E33" s="31"/>
      <c r="F33" s="32"/>
      <c r="G33" s="32"/>
      <c r="H33" s="33"/>
    </row>
  </sheetData>
  <mergeCells count="3">
    <mergeCell ref="B2:H2"/>
    <mergeCell ref="B4:D4"/>
    <mergeCell ref="E4:H4"/>
  </mergeCells>
  <conditionalFormatting sqref="G6:G33">
    <cfRule type="containsText" dxfId="2" priority="1" operator="containsText" text="P">
      <formula>NOT(ISERROR(SEARCH("P",G6)))</formula>
    </cfRule>
    <cfRule type="containsText" dxfId="1" priority="2" operator="containsText" text="A">
      <formula>NOT(ISERROR(SEARCH("A",G6)))</formula>
    </cfRule>
    <cfRule type="containsText" dxfId="0" priority="3" operator="containsText" text="D">
      <formula>NOT(ISERROR(SEARCH("D",G6)))</formula>
    </cfRule>
  </conditionalFormatting>
  <printOptions horizontalCentered="1"/>
  <pageMargins left="0.7" right="0.7" top="0.75" bottom="0.75" header="0.3" footer="0.3"/>
  <pageSetup orientation="portrait" r:id="rId1"/>
  <headerFooter>
    <oddFooter>&amp;L&amp;D  &amp;T&amp;C&amp;F  &amp;A&amp;RPage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ColWidth="9.109375" defaultRowHeight="14.4" x14ac:dyDescent="0.3"/>
  <cols>
    <col min="1" max="1" width="19.109375" style="34" bestFit="1" customWidth="1"/>
    <col min="2" max="2" width="18.44140625" style="1" bestFit="1" customWidth="1"/>
    <col min="3" max="3" width="20.6640625" style="1" bestFit="1" customWidth="1"/>
    <col min="4" max="4" width="11.33203125" style="1" bestFit="1" customWidth="1"/>
    <col min="5" max="5" width="9.109375" style="1"/>
    <col min="6" max="6" width="12.44140625" style="1" bestFit="1" customWidth="1"/>
    <col min="7" max="7" width="38.109375" style="1" bestFit="1" customWidth="1"/>
    <col min="8" max="8" width="46" style="1" bestFit="1" customWidth="1"/>
    <col min="9" max="16384" width="9.109375" style="1"/>
  </cols>
  <sheetData>
    <row r="1" spans="1:9" s="34" customFormat="1" x14ac:dyDescent="0.3">
      <c r="A1" s="34" t="s">
        <v>58</v>
      </c>
      <c r="B1" s="35" t="s">
        <v>0</v>
      </c>
      <c r="C1" s="35" t="s">
        <v>68</v>
      </c>
      <c r="D1" s="35" t="s">
        <v>74</v>
      </c>
      <c r="F1" s="34" t="s">
        <v>83</v>
      </c>
      <c r="G1" s="34" t="s">
        <v>117</v>
      </c>
      <c r="H1" s="34" t="s">
        <v>118</v>
      </c>
      <c r="I1" s="34" t="s">
        <v>86</v>
      </c>
    </row>
    <row r="2" spans="1:9" s="34" customFormat="1" x14ac:dyDescent="0.3">
      <c r="B2" s="34" t="s">
        <v>14</v>
      </c>
      <c r="C2" s="34" t="s">
        <v>69</v>
      </c>
      <c r="D2" s="34" t="s">
        <v>69</v>
      </c>
    </row>
    <row r="3" spans="1:9" x14ac:dyDescent="0.3">
      <c r="A3" s="34" t="s">
        <v>15</v>
      </c>
    </row>
    <row r="4" spans="1:9" x14ac:dyDescent="0.3">
      <c r="A4" s="34" t="s">
        <v>16</v>
      </c>
      <c r="B4" s="2"/>
      <c r="C4" s="2" t="s">
        <v>70</v>
      </c>
      <c r="D4" s="2" t="s">
        <v>70</v>
      </c>
      <c r="F4" s="2" t="s">
        <v>70</v>
      </c>
      <c r="G4" s="2" t="s">
        <v>71</v>
      </c>
      <c r="H4" s="1" t="s">
        <v>121</v>
      </c>
      <c r="I4" s="1" t="s">
        <v>75</v>
      </c>
    </row>
    <row r="5" spans="1:9" x14ac:dyDescent="0.3">
      <c r="A5" s="34" t="s">
        <v>17</v>
      </c>
      <c r="B5" s="2"/>
      <c r="C5" s="2" t="s">
        <v>72</v>
      </c>
      <c r="F5" s="2" t="s">
        <v>72</v>
      </c>
      <c r="G5" s="2" t="s">
        <v>76</v>
      </c>
      <c r="H5" s="1" t="s">
        <v>123</v>
      </c>
    </row>
    <row r="6" spans="1:9" x14ac:dyDescent="0.3">
      <c r="A6" s="34" t="s">
        <v>18</v>
      </c>
      <c r="B6" s="2"/>
      <c r="C6" s="2" t="s">
        <v>73</v>
      </c>
      <c r="D6" s="2" t="s">
        <v>73</v>
      </c>
      <c r="F6" s="2" t="s">
        <v>73</v>
      </c>
      <c r="G6" s="2" t="s">
        <v>120</v>
      </c>
      <c r="H6" s="1" t="s">
        <v>122</v>
      </c>
    </row>
    <row r="7" spans="1:9" x14ac:dyDescent="0.3">
      <c r="A7" s="34" t="s">
        <v>19</v>
      </c>
      <c r="B7" s="2"/>
    </row>
    <row r="8" spans="1:9" x14ac:dyDescent="0.3">
      <c r="A8" s="34" t="s">
        <v>20</v>
      </c>
      <c r="B8" s="2" t="s">
        <v>13</v>
      </c>
      <c r="C8" s="2" t="s">
        <v>13</v>
      </c>
      <c r="F8" s="2" t="s">
        <v>13</v>
      </c>
      <c r="G8" s="2" t="s">
        <v>60</v>
      </c>
    </row>
    <row r="9" spans="1:9" x14ac:dyDescent="0.3">
      <c r="A9" s="34" t="s">
        <v>22</v>
      </c>
      <c r="B9" s="2"/>
    </row>
    <row r="10" spans="1:9" x14ac:dyDescent="0.3">
      <c r="A10" s="34" t="s">
        <v>4</v>
      </c>
      <c r="B10" s="2" t="s">
        <v>10</v>
      </c>
    </row>
    <row r="11" spans="1:9" x14ac:dyDescent="0.3">
      <c r="A11" s="34" t="s">
        <v>5</v>
      </c>
      <c r="B11" s="2" t="s">
        <v>11</v>
      </c>
      <c r="C11" s="2" t="s">
        <v>11</v>
      </c>
      <c r="F11" s="2" t="s">
        <v>11</v>
      </c>
      <c r="G11" s="2" t="s">
        <v>64</v>
      </c>
    </row>
    <row r="12" spans="1:9" x14ac:dyDescent="0.3">
      <c r="A12" s="34" t="s">
        <v>6</v>
      </c>
      <c r="B12" s="2" t="s">
        <v>12</v>
      </c>
      <c r="C12" s="2" t="s">
        <v>12</v>
      </c>
      <c r="F12" s="2" t="s">
        <v>12</v>
      </c>
      <c r="G12" s="2" t="s">
        <v>65</v>
      </c>
    </row>
    <row r="13" spans="1:9" x14ac:dyDescent="0.3">
      <c r="A13" s="34" t="s">
        <v>24</v>
      </c>
      <c r="B13" s="2"/>
    </row>
    <row r="14" spans="1:9" x14ac:dyDescent="0.3">
      <c r="A14" s="34" t="s">
        <v>1</v>
      </c>
      <c r="B14" s="2" t="s">
        <v>7</v>
      </c>
      <c r="F14" s="2" t="s">
        <v>7</v>
      </c>
      <c r="G14" s="2" t="s">
        <v>59</v>
      </c>
    </row>
    <row r="15" spans="1:9" x14ac:dyDescent="0.3">
      <c r="A15" s="34" t="s">
        <v>2</v>
      </c>
      <c r="B15" s="2" t="s">
        <v>8</v>
      </c>
      <c r="F15" s="2" t="s">
        <v>8</v>
      </c>
      <c r="G15" s="2" t="s">
        <v>61</v>
      </c>
    </row>
    <row r="16" spans="1:9" x14ac:dyDescent="0.3">
      <c r="A16" s="34" t="s">
        <v>3</v>
      </c>
      <c r="B16" s="2" t="s">
        <v>9</v>
      </c>
      <c r="F16" s="2" t="s">
        <v>9</v>
      </c>
      <c r="G16" s="2" t="s">
        <v>62</v>
      </c>
    </row>
    <row r="17" spans="1:8" x14ac:dyDescent="0.3">
      <c r="A17" s="34" t="s">
        <v>29</v>
      </c>
      <c r="F17" s="2" t="s">
        <v>10</v>
      </c>
      <c r="G17" s="2" t="s">
        <v>63</v>
      </c>
    </row>
    <row r="18" spans="1:8" x14ac:dyDescent="0.3">
      <c r="A18" s="34" t="s">
        <v>30</v>
      </c>
    </row>
    <row r="19" spans="1:8" x14ac:dyDescent="0.3">
      <c r="A19" s="34" t="s">
        <v>31</v>
      </c>
    </row>
    <row r="20" spans="1:8" x14ac:dyDescent="0.3">
      <c r="A20" s="34" t="s">
        <v>32</v>
      </c>
    </row>
    <row r="21" spans="1:8" x14ac:dyDescent="0.3">
      <c r="A21" s="34" t="s">
        <v>33</v>
      </c>
    </row>
    <row r="22" spans="1:8" x14ac:dyDescent="0.3">
      <c r="A22" s="34" t="s">
        <v>34</v>
      </c>
    </row>
    <row r="23" spans="1:8" x14ac:dyDescent="0.3">
      <c r="A23" s="34" t="s">
        <v>35</v>
      </c>
    </row>
    <row r="24" spans="1:8" x14ac:dyDescent="0.3">
      <c r="A24" s="34" t="s">
        <v>36</v>
      </c>
    </row>
    <row r="25" spans="1:8" x14ac:dyDescent="0.3">
      <c r="A25" s="34" t="s">
        <v>37</v>
      </c>
    </row>
    <row r="26" spans="1:8" x14ac:dyDescent="0.3">
      <c r="A26" s="34" t="s">
        <v>38</v>
      </c>
    </row>
    <row r="27" spans="1:8" x14ac:dyDescent="0.3">
      <c r="A27" s="34" t="s">
        <v>39</v>
      </c>
    </row>
    <row r="28" spans="1:8" x14ac:dyDescent="0.3">
      <c r="A28" s="34" t="s">
        <v>40</v>
      </c>
    </row>
    <row r="29" spans="1:8" x14ac:dyDescent="0.3">
      <c r="A29" s="34" t="s">
        <v>41</v>
      </c>
    </row>
    <row r="30" spans="1:8" x14ac:dyDescent="0.3">
      <c r="A30" s="34" t="s">
        <v>42</v>
      </c>
      <c r="F30" s="2"/>
      <c r="G30" s="2"/>
    </row>
    <row r="31" spans="1:8" x14ac:dyDescent="0.3">
      <c r="A31" s="34" t="s">
        <v>43</v>
      </c>
      <c r="B31" s="1" t="s">
        <v>67</v>
      </c>
      <c r="C31" s="1" t="s">
        <v>67</v>
      </c>
      <c r="F31" s="2" t="s">
        <v>67</v>
      </c>
      <c r="G31" s="1" t="s">
        <v>66</v>
      </c>
      <c r="H31" s="1" t="s">
        <v>119</v>
      </c>
    </row>
    <row r="33" spans="3:3" x14ac:dyDescent="0.3">
      <c r="C3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EC5E-21CC-4441-A968-3ADD63E07EA8}">
  <dimension ref="A1:D66"/>
  <sheetViews>
    <sheetView topLeftCell="A58" workbookViewId="0">
      <selection activeCell="D67" sqref="D67"/>
    </sheetView>
  </sheetViews>
  <sheetFormatPr defaultRowHeight="14.4" x14ac:dyDescent="0.3"/>
  <sheetData>
    <row r="1" spans="1:2" x14ac:dyDescent="0.3">
      <c r="A1" t="s">
        <v>78</v>
      </c>
      <c r="B1" t="s">
        <v>77</v>
      </c>
    </row>
    <row r="2" spans="1:2" x14ac:dyDescent="0.3">
      <c r="A2">
        <v>64</v>
      </c>
      <c r="B2">
        <v>4.2</v>
      </c>
    </row>
    <row r="3" spans="1:2" x14ac:dyDescent="0.3">
      <c r="A3">
        <v>1064</v>
      </c>
      <c r="B3">
        <v>4.2</v>
      </c>
    </row>
    <row r="4" spans="1:2" x14ac:dyDescent="0.3">
      <c r="A4">
        <v>2064</v>
      </c>
      <c r="B4">
        <v>4.0999999999999996</v>
      </c>
    </row>
    <row r="5" spans="1:2" x14ac:dyDescent="0.3">
      <c r="A5">
        <v>3064</v>
      </c>
      <c r="B5">
        <v>4.0999999999999996</v>
      </c>
    </row>
    <row r="6" spans="1:2" x14ac:dyDescent="0.3">
      <c r="A6">
        <v>4064</v>
      </c>
      <c r="B6">
        <v>4.0999999999999996</v>
      </c>
    </row>
    <row r="7" spans="1:2" x14ac:dyDescent="0.3">
      <c r="A7">
        <v>5064</v>
      </c>
      <c r="B7">
        <v>4.0999999999999996</v>
      </c>
    </row>
    <row r="8" spans="1:2" x14ac:dyDescent="0.3">
      <c r="A8">
        <v>6065</v>
      </c>
      <c r="B8">
        <v>4</v>
      </c>
    </row>
    <row r="9" spans="1:2" x14ac:dyDescent="0.3">
      <c r="A9">
        <v>7065</v>
      </c>
      <c r="B9">
        <v>4</v>
      </c>
    </row>
    <row r="10" spans="1:2" x14ac:dyDescent="0.3">
      <c r="A10">
        <v>8065</v>
      </c>
      <c r="B10">
        <v>4</v>
      </c>
    </row>
    <row r="11" spans="1:2" x14ac:dyDescent="0.3">
      <c r="A11">
        <v>9065</v>
      </c>
      <c r="B11">
        <v>4</v>
      </c>
    </row>
    <row r="12" spans="1:2" x14ac:dyDescent="0.3">
      <c r="A12">
        <v>10065</v>
      </c>
      <c r="B12">
        <v>4</v>
      </c>
    </row>
    <row r="13" spans="1:2" x14ac:dyDescent="0.3">
      <c r="A13">
        <v>11065</v>
      </c>
      <c r="B13">
        <v>4</v>
      </c>
    </row>
    <row r="14" spans="1:2" x14ac:dyDescent="0.3">
      <c r="A14">
        <v>12065</v>
      </c>
      <c r="B14">
        <v>4</v>
      </c>
    </row>
    <row r="15" spans="1:2" x14ac:dyDescent="0.3">
      <c r="A15">
        <v>13065</v>
      </c>
      <c r="B15">
        <v>4</v>
      </c>
    </row>
    <row r="16" spans="1:2" x14ac:dyDescent="0.3">
      <c r="A16">
        <v>14065</v>
      </c>
      <c r="B16">
        <v>3.9</v>
      </c>
    </row>
    <row r="17" spans="1:2" x14ac:dyDescent="0.3">
      <c r="A17">
        <v>15065</v>
      </c>
      <c r="B17">
        <v>3.9</v>
      </c>
    </row>
    <row r="18" spans="1:2" x14ac:dyDescent="0.3">
      <c r="A18">
        <v>16065</v>
      </c>
      <c r="B18">
        <v>3.9</v>
      </c>
    </row>
    <row r="19" spans="1:2" x14ac:dyDescent="0.3">
      <c r="A19">
        <v>17065</v>
      </c>
      <c r="B19">
        <v>3.9</v>
      </c>
    </row>
    <row r="20" spans="1:2" x14ac:dyDescent="0.3">
      <c r="A20">
        <v>18065</v>
      </c>
      <c r="B20">
        <v>3.9</v>
      </c>
    </row>
    <row r="21" spans="1:2" x14ac:dyDescent="0.3">
      <c r="A21">
        <v>19065</v>
      </c>
      <c r="B21">
        <v>3.9</v>
      </c>
    </row>
    <row r="22" spans="1:2" x14ac:dyDescent="0.3">
      <c r="A22">
        <v>20065</v>
      </c>
      <c r="B22">
        <v>3.9</v>
      </c>
    </row>
    <row r="23" spans="1:2" x14ac:dyDescent="0.3">
      <c r="A23">
        <v>21065</v>
      </c>
      <c r="B23">
        <v>3.8</v>
      </c>
    </row>
    <row r="24" spans="1:2" x14ac:dyDescent="0.3">
      <c r="A24">
        <v>22065</v>
      </c>
      <c r="B24">
        <v>3.8</v>
      </c>
    </row>
    <row r="25" spans="1:2" x14ac:dyDescent="0.3">
      <c r="A25">
        <v>23065</v>
      </c>
      <c r="B25">
        <v>3.8</v>
      </c>
    </row>
    <row r="26" spans="1:2" x14ac:dyDescent="0.3">
      <c r="A26">
        <v>24065</v>
      </c>
      <c r="B26">
        <v>3.8</v>
      </c>
    </row>
    <row r="27" spans="1:2" x14ac:dyDescent="0.3">
      <c r="A27">
        <v>25066</v>
      </c>
      <c r="B27">
        <v>3.8</v>
      </c>
    </row>
    <row r="28" spans="1:2" x14ac:dyDescent="0.3">
      <c r="A28">
        <v>26066</v>
      </c>
      <c r="B28">
        <v>3.8</v>
      </c>
    </row>
    <row r="29" spans="1:2" x14ac:dyDescent="0.3">
      <c r="A29">
        <v>27066</v>
      </c>
      <c r="B29">
        <v>3.8</v>
      </c>
    </row>
    <row r="30" spans="1:2" x14ac:dyDescent="0.3">
      <c r="A30">
        <v>28066</v>
      </c>
      <c r="B30">
        <v>3.8</v>
      </c>
    </row>
    <row r="31" spans="1:2" x14ac:dyDescent="0.3">
      <c r="A31">
        <v>29066</v>
      </c>
      <c r="B31">
        <v>3.8</v>
      </c>
    </row>
    <row r="32" spans="1:2" x14ac:dyDescent="0.3">
      <c r="A32">
        <v>30066</v>
      </c>
      <c r="B32">
        <v>3.8</v>
      </c>
    </row>
    <row r="33" spans="1:2" x14ac:dyDescent="0.3">
      <c r="A33">
        <v>31066</v>
      </c>
      <c r="B33">
        <v>3.8</v>
      </c>
    </row>
    <row r="34" spans="1:2" x14ac:dyDescent="0.3">
      <c r="A34">
        <v>32066</v>
      </c>
      <c r="B34">
        <v>3.8</v>
      </c>
    </row>
    <row r="35" spans="1:2" x14ac:dyDescent="0.3">
      <c r="A35">
        <v>33066</v>
      </c>
      <c r="B35">
        <v>3.8</v>
      </c>
    </row>
    <row r="36" spans="1:2" x14ac:dyDescent="0.3">
      <c r="A36">
        <v>34066</v>
      </c>
      <c r="B36">
        <v>3.8</v>
      </c>
    </row>
    <row r="37" spans="1:2" x14ac:dyDescent="0.3">
      <c r="A37">
        <v>35067</v>
      </c>
      <c r="B37">
        <v>3.8</v>
      </c>
    </row>
    <row r="38" spans="1:2" x14ac:dyDescent="0.3">
      <c r="A38">
        <v>36067</v>
      </c>
      <c r="B38">
        <v>3.8</v>
      </c>
    </row>
    <row r="39" spans="1:2" x14ac:dyDescent="0.3">
      <c r="A39">
        <v>37067</v>
      </c>
      <c r="B39">
        <v>3.8</v>
      </c>
    </row>
    <row r="40" spans="1:2" x14ac:dyDescent="0.3">
      <c r="A40">
        <v>38067</v>
      </c>
      <c r="B40">
        <v>3.8</v>
      </c>
    </row>
    <row r="41" spans="1:2" x14ac:dyDescent="0.3">
      <c r="A41">
        <v>39067</v>
      </c>
      <c r="B41">
        <v>3.7</v>
      </c>
    </row>
    <row r="42" spans="1:2" x14ac:dyDescent="0.3">
      <c r="A42">
        <v>40067</v>
      </c>
      <c r="B42">
        <v>3.7</v>
      </c>
    </row>
    <row r="43" spans="1:2" x14ac:dyDescent="0.3">
      <c r="A43">
        <v>41067</v>
      </c>
      <c r="B43">
        <v>3.8</v>
      </c>
    </row>
    <row r="44" spans="1:2" x14ac:dyDescent="0.3">
      <c r="A44">
        <v>42067</v>
      </c>
      <c r="B44">
        <v>3.7</v>
      </c>
    </row>
    <row r="45" spans="1:2" x14ac:dyDescent="0.3">
      <c r="A45">
        <v>43068</v>
      </c>
      <c r="B45">
        <v>3.7</v>
      </c>
    </row>
    <row r="46" spans="1:2" x14ac:dyDescent="0.3">
      <c r="A46">
        <v>44068</v>
      </c>
      <c r="B46">
        <v>3.7</v>
      </c>
    </row>
    <row r="47" spans="1:2" x14ac:dyDescent="0.3">
      <c r="A47">
        <v>45068</v>
      </c>
      <c r="B47">
        <v>3.7</v>
      </c>
    </row>
    <row r="48" spans="1:2" x14ac:dyDescent="0.3">
      <c r="A48">
        <v>46068</v>
      </c>
      <c r="B48">
        <v>3.7</v>
      </c>
    </row>
    <row r="49" spans="1:2" x14ac:dyDescent="0.3">
      <c r="A49">
        <v>47068</v>
      </c>
      <c r="B49">
        <v>3.8</v>
      </c>
    </row>
    <row r="50" spans="1:2" x14ac:dyDescent="0.3">
      <c r="A50">
        <v>48068</v>
      </c>
      <c r="B50">
        <v>3.7</v>
      </c>
    </row>
    <row r="51" spans="1:2" x14ac:dyDescent="0.3">
      <c r="A51">
        <v>49068</v>
      </c>
      <c r="B51">
        <v>3.7</v>
      </c>
    </row>
    <row r="52" spans="1:2" x14ac:dyDescent="0.3">
      <c r="A52">
        <v>50068</v>
      </c>
      <c r="B52">
        <v>3.7</v>
      </c>
    </row>
    <row r="53" spans="1:2" x14ac:dyDescent="0.3">
      <c r="A53">
        <v>51068</v>
      </c>
      <c r="B53">
        <v>3.7</v>
      </c>
    </row>
    <row r="54" spans="1:2" x14ac:dyDescent="0.3">
      <c r="A54">
        <v>52068</v>
      </c>
      <c r="B54">
        <v>3.6</v>
      </c>
    </row>
    <row r="55" spans="1:2" x14ac:dyDescent="0.3">
      <c r="A55">
        <v>53068</v>
      </c>
      <c r="B55">
        <v>3.7</v>
      </c>
    </row>
    <row r="56" spans="1:2" x14ac:dyDescent="0.3">
      <c r="A56">
        <v>54068</v>
      </c>
      <c r="B56">
        <v>3.7</v>
      </c>
    </row>
    <row r="57" spans="1:2" x14ac:dyDescent="0.3">
      <c r="A57">
        <v>55068</v>
      </c>
      <c r="B57">
        <v>3.6</v>
      </c>
    </row>
    <row r="58" spans="1:2" x14ac:dyDescent="0.3">
      <c r="A58">
        <v>56068</v>
      </c>
      <c r="B58">
        <v>3.6</v>
      </c>
    </row>
    <row r="59" spans="1:2" x14ac:dyDescent="0.3">
      <c r="A59">
        <v>57068</v>
      </c>
      <c r="B59">
        <v>3.5</v>
      </c>
    </row>
    <row r="60" spans="1:2" x14ac:dyDescent="0.3">
      <c r="A60">
        <v>58068</v>
      </c>
      <c r="B60">
        <v>3.5</v>
      </c>
    </row>
    <row r="61" spans="1:2" x14ac:dyDescent="0.3">
      <c r="A61">
        <v>59068</v>
      </c>
      <c r="B61">
        <v>3.5</v>
      </c>
    </row>
    <row r="62" spans="1:2" x14ac:dyDescent="0.3">
      <c r="A62">
        <v>60068</v>
      </c>
      <c r="B62">
        <v>3.4</v>
      </c>
    </row>
    <row r="63" spans="1:2" x14ac:dyDescent="0.3">
      <c r="A63">
        <v>61068</v>
      </c>
      <c r="B63">
        <v>3.5</v>
      </c>
    </row>
    <row r="64" spans="1:2" x14ac:dyDescent="0.3">
      <c r="A64">
        <v>62068</v>
      </c>
      <c r="B64">
        <v>3.5</v>
      </c>
    </row>
    <row r="65" spans="1:4" x14ac:dyDescent="0.3">
      <c r="A65">
        <v>63068</v>
      </c>
      <c r="B65">
        <v>3.5</v>
      </c>
      <c r="D65">
        <f>A65/60</f>
        <v>1051.1333333333334</v>
      </c>
    </row>
    <row r="66" spans="1:4" x14ac:dyDescent="0.3">
      <c r="D66">
        <f>D65/60</f>
        <v>17.518888888888892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11B6-F037-4665-A257-05C16CA1287E}">
  <dimension ref="A1:C39"/>
  <sheetViews>
    <sheetView topLeftCell="A8" workbookViewId="0">
      <selection activeCell="C2" sqref="C2:C30"/>
    </sheetView>
  </sheetViews>
  <sheetFormatPr defaultRowHeight="14.4" x14ac:dyDescent="0.3"/>
  <cols>
    <col min="1" max="1" width="19.109375" bestFit="1" customWidth="1"/>
  </cols>
  <sheetData>
    <row r="1" spans="1:3" x14ac:dyDescent="0.3">
      <c r="A1" t="s">
        <v>14</v>
      </c>
      <c r="B1" t="s">
        <v>56</v>
      </c>
      <c r="C1" t="s">
        <v>57</v>
      </c>
    </row>
    <row r="2" spans="1:3" x14ac:dyDescent="0.3">
      <c r="A2" t="s">
        <v>15</v>
      </c>
      <c r="B2" t="s">
        <v>15</v>
      </c>
      <c r="C2" t="s">
        <v>15</v>
      </c>
    </row>
    <row r="3" spans="1:3" x14ac:dyDescent="0.3">
      <c r="A3" t="s">
        <v>16</v>
      </c>
      <c r="B3" t="s">
        <v>16</v>
      </c>
      <c r="C3" t="s">
        <v>16</v>
      </c>
    </row>
    <row r="4" spans="1:3" x14ac:dyDescent="0.3">
      <c r="A4" t="s">
        <v>17</v>
      </c>
      <c r="B4" t="s">
        <v>17</v>
      </c>
      <c r="C4" t="s">
        <v>17</v>
      </c>
    </row>
    <row r="5" spans="1:3" x14ac:dyDescent="0.3">
      <c r="A5" t="s">
        <v>18</v>
      </c>
      <c r="B5" t="s">
        <v>18</v>
      </c>
      <c r="C5" t="s">
        <v>18</v>
      </c>
    </row>
    <row r="6" spans="1:3" x14ac:dyDescent="0.3">
      <c r="A6" t="s">
        <v>19</v>
      </c>
      <c r="B6" t="s">
        <v>19</v>
      </c>
      <c r="C6" t="s">
        <v>19</v>
      </c>
    </row>
    <row r="7" spans="1:3" x14ac:dyDescent="0.3">
      <c r="A7" t="s">
        <v>20</v>
      </c>
      <c r="B7" t="s">
        <v>20</v>
      </c>
      <c r="C7" t="s">
        <v>20</v>
      </c>
    </row>
    <row r="8" spans="1:3" x14ac:dyDescent="0.3">
      <c r="A8" t="s">
        <v>21</v>
      </c>
      <c r="B8" t="s">
        <v>22</v>
      </c>
      <c r="C8" t="s">
        <v>22</v>
      </c>
    </row>
    <row r="9" spans="1:3" x14ac:dyDescent="0.3">
      <c r="A9" t="s">
        <v>22</v>
      </c>
      <c r="B9" t="s">
        <v>44</v>
      </c>
      <c r="C9" t="s">
        <v>4</v>
      </c>
    </row>
    <row r="10" spans="1:3" x14ac:dyDescent="0.3">
      <c r="A10" t="s">
        <v>23</v>
      </c>
      <c r="B10" t="s">
        <v>45</v>
      </c>
      <c r="C10" t="s">
        <v>5</v>
      </c>
    </row>
    <row r="11" spans="1:3" x14ac:dyDescent="0.3">
      <c r="A11" t="s">
        <v>4</v>
      </c>
      <c r="B11" t="s">
        <v>4</v>
      </c>
      <c r="C11" t="s">
        <v>6</v>
      </c>
    </row>
    <row r="12" spans="1:3" x14ac:dyDescent="0.3">
      <c r="A12" t="s">
        <v>5</v>
      </c>
      <c r="B12" t="s">
        <v>5</v>
      </c>
      <c r="C12" t="s">
        <v>24</v>
      </c>
    </row>
    <row r="13" spans="1:3" x14ac:dyDescent="0.3">
      <c r="A13" t="s">
        <v>6</v>
      </c>
      <c r="B13" t="s">
        <v>6</v>
      </c>
      <c r="C13" t="s">
        <v>1</v>
      </c>
    </row>
    <row r="14" spans="1:3" x14ac:dyDescent="0.3">
      <c r="A14" t="s">
        <v>24</v>
      </c>
      <c r="B14" t="s">
        <v>24</v>
      </c>
      <c r="C14" t="s">
        <v>2</v>
      </c>
    </row>
    <row r="15" spans="1:3" x14ac:dyDescent="0.3">
      <c r="A15" t="s">
        <v>25</v>
      </c>
      <c r="B15" t="s">
        <v>46</v>
      </c>
      <c r="C15" t="s">
        <v>3</v>
      </c>
    </row>
    <row r="16" spans="1:3" x14ac:dyDescent="0.3">
      <c r="A16" t="s">
        <v>26</v>
      </c>
      <c r="B16" t="s">
        <v>47</v>
      </c>
      <c r="C16" t="s">
        <v>29</v>
      </c>
    </row>
    <row r="17" spans="1:3" x14ac:dyDescent="0.3">
      <c r="A17" t="s">
        <v>1</v>
      </c>
      <c r="B17" t="s">
        <v>48</v>
      </c>
      <c r="C17" t="s">
        <v>30</v>
      </c>
    </row>
    <row r="18" spans="1:3" x14ac:dyDescent="0.3">
      <c r="A18" t="s">
        <v>2</v>
      </c>
      <c r="B18" t="s">
        <v>49</v>
      </c>
      <c r="C18" t="s">
        <v>31</v>
      </c>
    </row>
    <row r="19" spans="1:3" x14ac:dyDescent="0.3">
      <c r="A19" t="s">
        <v>3</v>
      </c>
      <c r="B19" t="s">
        <v>50</v>
      </c>
      <c r="C19" t="s">
        <v>32</v>
      </c>
    </row>
    <row r="20" spans="1:3" x14ac:dyDescent="0.3">
      <c r="A20" t="s">
        <v>27</v>
      </c>
      <c r="B20" t="s">
        <v>51</v>
      </c>
      <c r="C20" t="s">
        <v>33</v>
      </c>
    </row>
    <row r="21" spans="1:3" x14ac:dyDescent="0.3">
      <c r="A21" t="s">
        <v>28</v>
      </c>
      <c r="B21" t="s">
        <v>52</v>
      </c>
      <c r="C21" t="s">
        <v>34</v>
      </c>
    </row>
    <row r="22" spans="1:3" x14ac:dyDescent="0.3">
      <c r="A22" t="s">
        <v>29</v>
      </c>
      <c r="B22" t="s">
        <v>53</v>
      </c>
      <c r="C22" t="s">
        <v>35</v>
      </c>
    </row>
    <row r="23" spans="1:3" x14ac:dyDescent="0.3">
      <c r="A23" t="s">
        <v>30</v>
      </c>
      <c r="B23" t="s">
        <v>54</v>
      </c>
      <c r="C23" t="s">
        <v>36</v>
      </c>
    </row>
    <row r="24" spans="1:3" x14ac:dyDescent="0.3">
      <c r="A24" t="s">
        <v>31</v>
      </c>
      <c r="B24" t="s">
        <v>55</v>
      </c>
      <c r="C24" t="s">
        <v>37</v>
      </c>
    </row>
    <row r="25" spans="1:3" x14ac:dyDescent="0.3">
      <c r="A25" t="s">
        <v>32</v>
      </c>
      <c r="B25" t="s">
        <v>1</v>
      </c>
      <c r="C25" t="s">
        <v>38</v>
      </c>
    </row>
    <row r="26" spans="1:3" x14ac:dyDescent="0.3">
      <c r="A26" t="s">
        <v>33</v>
      </c>
      <c r="B26" t="s">
        <v>2</v>
      </c>
      <c r="C26" t="s">
        <v>39</v>
      </c>
    </row>
    <row r="27" spans="1:3" x14ac:dyDescent="0.3">
      <c r="A27" t="s">
        <v>34</v>
      </c>
      <c r="B27" t="s">
        <v>3</v>
      </c>
      <c r="C27" t="s">
        <v>40</v>
      </c>
    </row>
    <row r="28" spans="1:3" x14ac:dyDescent="0.3">
      <c r="A28" t="s">
        <v>35</v>
      </c>
      <c r="B28" t="s">
        <v>27</v>
      </c>
      <c r="C28" t="s">
        <v>41</v>
      </c>
    </row>
    <row r="29" spans="1:3" x14ac:dyDescent="0.3">
      <c r="A29" t="s">
        <v>36</v>
      </c>
      <c r="B29" t="s">
        <v>29</v>
      </c>
      <c r="C29" t="s">
        <v>42</v>
      </c>
    </row>
    <row r="30" spans="1:3" x14ac:dyDescent="0.3">
      <c r="A30" t="s">
        <v>37</v>
      </c>
      <c r="B30" t="s">
        <v>30</v>
      </c>
      <c r="C30" t="s">
        <v>43</v>
      </c>
    </row>
    <row r="31" spans="1:3" x14ac:dyDescent="0.3">
      <c r="A31" t="s">
        <v>38</v>
      </c>
      <c r="B31" t="s">
        <v>31</v>
      </c>
    </row>
    <row r="32" spans="1:3" x14ac:dyDescent="0.3">
      <c r="A32" t="s">
        <v>39</v>
      </c>
      <c r="B32" t="s">
        <v>35</v>
      </c>
    </row>
    <row r="33" spans="1:2" x14ac:dyDescent="0.3">
      <c r="A33" t="s">
        <v>40</v>
      </c>
      <c r="B33" t="s">
        <v>36</v>
      </c>
    </row>
    <row r="34" spans="1:2" x14ac:dyDescent="0.3">
      <c r="A34" t="s">
        <v>41</v>
      </c>
      <c r="B34" t="s">
        <v>37</v>
      </c>
    </row>
    <row r="35" spans="1:2" x14ac:dyDescent="0.3">
      <c r="A35" t="s">
        <v>42</v>
      </c>
      <c r="B35" t="s">
        <v>38</v>
      </c>
    </row>
    <row r="36" spans="1:2" x14ac:dyDescent="0.3">
      <c r="A36" t="s">
        <v>43</v>
      </c>
      <c r="B36" t="s">
        <v>39</v>
      </c>
    </row>
    <row r="37" spans="1:2" x14ac:dyDescent="0.3">
      <c r="B37" t="s">
        <v>41</v>
      </c>
    </row>
    <row r="38" spans="1:2" x14ac:dyDescent="0.3">
      <c r="B38" t="s">
        <v>42</v>
      </c>
    </row>
    <row r="39" spans="1:2" x14ac:dyDescent="0.3">
      <c r="B3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FeatherWing Impl Chart</vt:lpstr>
      <vt:lpstr>Pin Map</vt:lpstr>
      <vt:lpstr>Bat test</vt:lpstr>
      <vt:lpstr>Board directories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2020-05-26T12:14:09Z</dcterms:modified>
</cp:coreProperties>
</file>