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Компановка колонны труб\"/>
    </mc:Choice>
  </mc:AlternateContent>
  <xr:revisionPtr revIDLastSave="0" documentId="13_ncr:1_{96C266FE-1BA9-4824-AB02-B4A82366678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КНБК №6" sheetId="1" r:id="rId1"/>
  </sheets>
  <definedNames>
    <definedName name="_xlnm.Print_Area" localSheetId="0">'КНБК №6'!$A$1:$R$55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P33" i="1" l="1"/>
  <c r="P29" i="1" l="1"/>
  <c r="Q11" i="1" l="1"/>
  <c r="Q13" i="1" s="1"/>
  <c r="Q15" i="1" s="1"/>
  <c r="Q17" i="1" s="1"/>
  <c r="Q19" i="1" s="1"/>
  <c r="Q21" i="1" s="1"/>
  <c r="Q23" i="1" l="1"/>
  <c r="Q25" i="1" s="1"/>
  <c r="Q27" i="1" s="1"/>
  <c r="Q29" i="1" s="1"/>
  <c r="Q31" i="1" s="1"/>
  <c r="Q33" i="1" s="1"/>
  <c r="Q35" i="1" s="1"/>
  <c r="N39" i="1"/>
  <c r="N9" i="1" l="1"/>
  <c r="N11" i="1" l="1"/>
  <c r="N13" i="1" s="1"/>
  <c r="N15" i="1" s="1"/>
  <c r="N17" i="1" l="1"/>
  <c r="N19" i="1" s="1"/>
  <c r="N21" i="1" s="1"/>
  <c r="N23" i="1" s="1"/>
  <c r="N25" i="1" s="1"/>
  <c r="N27" i="1" s="1"/>
  <c r="N29" i="1" s="1"/>
  <c r="N31" i="1" s="1"/>
  <c r="N33" i="1" s="1"/>
  <c r="N35" i="1" s="1"/>
  <c r="M37" i="1" s="1"/>
  <c r="P37" i="1" s="1"/>
  <c r="Q37" i="1" l="1"/>
  <c r="Q39" i="1" s="1"/>
</calcChain>
</file>

<file path=xl/sharedStrings.xml><?xml version="1.0" encoding="utf-8"?>
<sst xmlns="http://schemas.openxmlformats.org/spreadsheetml/2006/main" count="140" uniqueCount="69">
  <si>
    <t xml:space="preserve">РАПОРТ  по КНБК </t>
  </si>
  <si>
    <t>Месторождение</t>
  </si>
  <si>
    <t>Заказчик</t>
  </si>
  <si>
    <t>Глубина на начало (м)</t>
  </si>
  <si>
    <t>Куст / скважина</t>
  </si>
  <si>
    <t>Номер КНБК</t>
  </si>
  <si>
    <t>Глубина на конец (м)</t>
  </si>
  <si>
    <t>№ п/п</t>
  </si>
  <si>
    <t>Элемент</t>
  </si>
  <si>
    <t>Серийный номер</t>
  </si>
  <si>
    <t>Присоединительная  резьба (тип/размер)</t>
  </si>
  <si>
    <t>Тип соединения</t>
  </si>
  <si>
    <t>(мм)</t>
  </si>
  <si>
    <t>Н</t>
  </si>
  <si>
    <t>М</t>
  </si>
  <si>
    <t>Общ. длина</t>
  </si>
  <si>
    <t>Комментарии по КНБК:</t>
  </si>
  <si>
    <t>Датчики :</t>
  </si>
  <si>
    <t>Долото: кол-во насадок</t>
  </si>
  <si>
    <t>Дата :</t>
  </si>
  <si>
    <t>Растояние от долота (м)</t>
  </si>
  <si>
    <t>Тип</t>
  </si>
  <si>
    <t>Количество</t>
  </si>
  <si>
    <t>мм</t>
  </si>
  <si>
    <t>D&amp;I</t>
  </si>
  <si>
    <t>Gamma</t>
  </si>
  <si>
    <t>-</t>
  </si>
  <si>
    <t xml:space="preserve">      Сум. длина    (м)</t>
  </si>
  <si>
    <t xml:space="preserve">   Длина            (м)</t>
  </si>
  <si>
    <t>Res</t>
  </si>
  <si>
    <t>Южно-Приобское</t>
  </si>
  <si>
    <t>1409-164</t>
  </si>
  <si>
    <t xml:space="preserve">Принадлежность </t>
  </si>
  <si>
    <t>Диаметр наруж/внутр тела трубы, диаметр ВЗД, диаметр Яса (мм)</t>
  </si>
  <si>
    <t>Диаметр наруж/внутр замка трубы, макс. диаметр ВЗД, макс. диаметр Яса (мм)</t>
  </si>
  <si>
    <t>Вес общ. (кг) /вес пог.м. (кг)</t>
  </si>
  <si>
    <t>Сум. вес   (кг)</t>
  </si>
  <si>
    <t>Общ. Вес</t>
  </si>
  <si>
    <t>Вес СВП 13т.</t>
  </si>
  <si>
    <t xml:space="preserve">7LZ178x7.0 M-7.5 (1град29мин) (7/8) (Тц=0ч) </t>
  </si>
  <si>
    <t>КП1-152,4 СТ.П-102/102.000ПС</t>
  </si>
  <si>
    <t>Установочный переводник
ТС.ПТСК.102.03.000.000ПС(т/с "Compass")</t>
  </si>
  <si>
    <t>Переводник 
ТС.ПТСР-102
(т/с "Compass")</t>
  </si>
  <si>
    <t>НУБТ-121 
(т/с "Compass")</t>
  </si>
  <si>
    <t>Переводник  П-108 / 102</t>
  </si>
  <si>
    <t>СБТ 101,6×8,38
 "S-135"  (ост.)</t>
  </si>
  <si>
    <t>Клапан обратный 
КОБ-120РСК</t>
  </si>
  <si>
    <t>5171</t>
  </si>
  <si>
    <t>5169</t>
  </si>
  <si>
    <t>2019152080</t>
  </si>
  <si>
    <t>З-88</t>
  </si>
  <si>
    <t>З-102</t>
  </si>
  <si>
    <t>Переводник  П-102 / 108</t>
  </si>
  <si>
    <t>З-108</t>
  </si>
  <si>
    <t>3808</t>
  </si>
  <si>
    <t>2</t>
  </si>
  <si>
    <t>СБТ 101,6×8,38
 "S-135" (85 св.)</t>
  </si>
  <si>
    <t>11</t>
  </si>
  <si>
    <r>
      <rPr>
        <b/>
        <sz val="12"/>
        <rFont val="Arial"/>
        <family val="2"/>
        <charset val="204"/>
      </rPr>
      <t>Информация по ВЗД:</t>
    </r>
    <r>
      <rPr>
        <sz val="12"/>
        <rFont val="Arial"/>
        <family val="2"/>
        <charset val="204"/>
      </rPr>
      <t xml:space="preserve">  Радиальный люфт - 0 мм;   тангенциальный люфт - 0°; осевой люфт - 0мм;   наработка - 0 ч     Производитель  Радиус-Сервис</t>
    </r>
  </si>
  <si>
    <t>01_7259</t>
  </si>
  <si>
    <t>6х11мм</t>
  </si>
  <si>
    <t>BS-155,6 SD 613-102</t>
  </si>
  <si>
    <t>Кожух резистивиметра121/130
 (т/с " РЕЗИСТИВИМЕТР КОРВЕТ")</t>
  </si>
  <si>
    <t>ДРУ1-120РСФ (7/8)(1град 28мин) + ФТ-121 №2967РС</t>
  </si>
  <si>
    <t>3558РС</t>
  </si>
  <si>
    <r>
      <rPr>
        <b/>
        <sz val="12"/>
        <rFont val="Arial"/>
        <family val="2"/>
        <charset val="204"/>
      </rPr>
      <t xml:space="preserve">КНБК </t>
    </r>
    <r>
      <rPr>
        <sz val="12"/>
        <rFont val="Arial"/>
        <family val="2"/>
        <charset val="204"/>
      </rPr>
      <t xml:space="preserve">:  Долото+ВЗД+КП+КОТ+Т/С"Compass"+КП+Переводники  =27,75м.    Внутренний мм.инструмента, максимальный Ø  мм. замерен по факту. </t>
    </r>
  </si>
  <si>
    <t>СБТ 89х11,4
 "S-135"  (57 св.)</t>
  </si>
  <si>
    <r>
      <rPr>
        <b/>
        <sz val="12"/>
        <rFont val="Arial"/>
        <family val="2"/>
        <charset val="204"/>
      </rPr>
      <t>Информация по долоту:</t>
    </r>
    <r>
      <rPr>
        <sz val="12"/>
        <rFont val="Arial"/>
        <family val="2"/>
        <charset val="204"/>
      </rPr>
      <t xml:space="preserve"> наработка - 3607,6м / 352,05 ч.,   Код износа:0-0-CT-S-X-IN-RR-TD</t>
    </r>
  </si>
  <si>
    <r>
      <t xml:space="preserve">Приборы Т/С: </t>
    </r>
    <r>
      <rPr>
        <sz val="12"/>
        <rFont val="Arial"/>
        <family val="2"/>
        <charset val="204"/>
      </rPr>
      <t xml:space="preserve">Пульсатор в сборе №СР0132(наработка - 132ч); Модуль гамма-зонд №88 (наработка - 288,8ч); Резистивиметр №66 (наработка - 132ч); 
Инклинометрический зонд №321059 (наработка - 863ч); Батарея 2 №6007 (наработка на эл.пит. - 0ч); Батарея 1 №5020 (наработка на эл.пит. - 132ч).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</si>
</sst>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"/>
    <numFmt numFmtId="166" formatCode="0.0"/>
  </numFmts>
  <fonts count="2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8"/>
      <color indexed="12"/>
      <name val="Calibri"/>
      <family val="2"/>
      <charset val="204"/>
    </font>
    <font>
      <b/>
      <sz val="28"/>
      <color indexed="12"/>
      <name val="Calibri"/>
      <family val="2"/>
      <charset val="204"/>
    </font>
    <font>
      <b/>
      <sz val="45"/>
      <color indexed="12"/>
      <name val="Calibri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4"/>
      <name val="Times New Roman"/>
      <family val="1"/>
      <charset val="204"/>
    </font>
    <font>
      <sz val="10"/>
      <name val="Geneva"/>
    </font>
    <font>
      <sz val="8"/>
      <name val="Calibri"/>
      <family val="2"/>
      <charset val="204"/>
    </font>
    <font>
      <sz val="10"/>
      <name val="Arial Cyr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4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13" fillId="0" borderId="0"/>
    <xf numFmtId="0" fontId="1" fillId="0" borderId="0"/>
  </cellStyleXfs>
  <cellXfs count="248">
    <xf numFmtId="0" fontId="0" fillId="0" borderId="0" xfId="0"/>
    <xf numFmtId="0" fontId="1" fillId="0" borderId="0" xfId="3"/>
    <xf numFmtId="0" fontId="1" fillId="0" borderId="0" xfId="3" applyBorder="1"/>
    <xf numFmtId="165" fontId="7" fillId="0" borderId="0" xfId="3" applyNumberFormat="1" applyFont="1" applyFill="1" applyBorder="1" applyAlignment="1" applyProtection="1">
      <alignment horizontal="center"/>
    </xf>
    <xf numFmtId="0" fontId="1" fillId="0" borderId="0" xfId="3" applyFill="1" applyBorder="1" applyProtection="1"/>
    <xf numFmtId="0" fontId="7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Protection="1"/>
    <xf numFmtId="0" fontId="1" fillId="0" borderId="0" xfId="3" applyProtection="1"/>
    <xf numFmtId="0" fontId="7" fillId="0" borderId="0" xfId="3" applyFont="1" applyFill="1" applyBorder="1" applyAlignment="1" applyProtection="1">
      <alignment vertical="justify"/>
    </xf>
    <xf numFmtId="0" fontId="7" fillId="0" borderId="0" xfId="3" applyFont="1" applyBorder="1" applyProtection="1"/>
    <xf numFmtId="0" fontId="7" fillId="0" borderId="0" xfId="3" applyFont="1" applyFill="1" applyBorder="1" applyAlignment="1" applyProtection="1">
      <alignment horizontal="center" vertical="center"/>
    </xf>
    <xf numFmtId="0" fontId="1" fillId="0" borderId="0" xfId="3" applyFill="1" applyBorder="1"/>
    <xf numFmtId="165" fontId="7" fillId="0" borderId="0" xfId="3" applyNumberFormat="1" applyFont="1" applyFill="1" applyBorder="1" applyAlignment="1" applyProtection="1">
      <alignment horizontal="center" vertical="center"/>
    </xf>
    <xf numFmtId="165" fontId="7" fillId="0" borderId="0" xfId="3" applyNumberFormat="1" applyFont="1" applyFill="1" applyBorder="1" applyAlignment="1" applyProtection="1">
      <alignment vertical="center"/>
    </xf>
    <xf numFmtId="2" fontId="1" fillId="0" borderId="0" xfId="3" applyNumberFormat="1"/>
    <xf numFmtId="0" fontId="7" fillId="0" borderId="0" xfId="3" applyFont="1" applyFill="1" applyBorder="1" applyAlignment="1" applyProtection="1"/>
    <xf numFmtId="0" fontId="7" fillId="2" borderId="1" xfId="3" applyFont="1" applyFill="1" applyBorder="1" applyAlignment="1" applyProtection="1">
      <alignment horizontal="center"/>
    </xf>
    <xf numFmtId="0" fontId="7" fillId="0" borderId="1" xfId="3" applyFont="1" applyFill="1" applyBorder="1" applyAlignment="1" applyProtection="1">
      <alignment horizontal="center" vertical="center"/>
    </xf>
    <xf numFmtId="0" fontId="1" fillId="0" borderId="0" xfId="3" applyFill="1"/>
    <xf numFmtId="0" fontId="13" fillId="0" borderId="0" xfId="2" applyBorder="1"/>
    <xf numFmtId="0" fontId="13" fillId="0" borderId="0" xfId="2" applyFont="1" applyBorder="1"/>
    <xf numFmtId="0" fontId="13" fillId="0" borderId="0" xfId="2" applyFont="1" applyBorder="1" applyAlignment="1">
      <alignment horizontal="right"/>
    </xf>
    <xf numFmtId="0" fontId="1" fillId="0" borderId="0" xfId="3" applyBorder="1" applyAlignment="1"/>
    <xf numFmtId="0" fontId="14" fillId="0" borderId="0" xfId="2" applyFont="1" applyBorder="1" applyAlignment="1"/>
    <xf numFmtId="0" fontId="14" fillId="0" borderId="4" xfId="2" applyFont="1" applyBorder="1" applyAlignment="1"/>
    <xf numFmtId="0" fontId="7" fillId="0" borderId="5" xfId="3" applyFont="1" applyFill="1" applyBorder="1" applyAlignment="1" applyProtection="1">
      <alignment horizontal="center" vertical="center"/>
    </xf>
    <xf numFmtId="0" fontId="2" fillId="0" borderId="0" xfId="3" applyFont="1" applyFill="1" applyAlignment="1"/>
    <xf numFmtId="0" fontId="4" fillId="0" borderId="3" xfId="3" applyFont="1" applyFill="1" applyBorder="1" applyAlignment="1"/>
    <xf numFmtId="0" fontId="9" fillId="0" borderId="6" xfId="3" applyFont="1" applyFill="1" applyBorder="1" applyAlignment="1" applyProtection="1">
      <alignment horizontal="center" vertical="center"/>
    </xf>
    <xf numFmtId="0" fontId="5" fillId="0" borderId="7" xfId="3" applyFont="1" applyFill="1" applyBorder="1" applyAlignment="1" applyProtection="1">
      <alignment horizontal="center" vertical="center"/>
    </xf>
    <xf numFmtId="0" fontId="5" fillId="0" borderId="3" xfId="3" applyFont="1" applyFill="1" applyBorder="1" applyAlignment="1" applyProtection="1">
      <alignment vertical="center"/>
    </xf>
    <xf numFmtId="0" fontId="7" fillId="0" borderId="3" xfId="3" applyFont="1" applyFill="1" applyBorder="1" applyAlignment="1" applyProtection="1">
      <alignment vertical="center"/>
    </xf>
    <xf numFmtId="0" fontId="7" fillId="0" borderId="3" xfId="3" applyFont="1" applyFill="1" applyBorder="1" applyAlignment="1" applyProtection="1">
      <alignment horizontal="center"/>
    </xf>
    <xf numFmtId="0" fontId="5" fillId="0" borderId="10" xfId="3" applyFont="1" applyFill="1" applyBorder="1" applyAlignment="1" applyProtection="1">
      <alignment horizontal="center" vertical="center"/>
    </xf>
    <xf numFmtId="0" fontId="5" fillId="0" borderId="11" xfId="3" applyFont="1" applyFill="1" applyBorder="1" applyAlignment="1" applyProtection="1">
      <alignment horizontal="center" vertical="center"/>
    </xf>
    <xf numFmtId="0" fontId="8" fillId="0" borderId="12" xfId="3" applyFont="1" applyFill="1" applyBorder="1"/>
    <xf numFmtId="0" fontId="8" fillId="0" borderId="0" xfId="3" applyFont="1" applyFill="1"/>
    <xf numFmtId="0" fontId="6" fillId="0" borderId="5" xfId="3" applyFont="1" applyFill="1" applyBorder="1" applyAlignment="1" applyProtection="1">
      <alignment horizontal="center" vertical="center"/>
    </xf>
    <xf numFmtId="0" fontId="6" fillId="0" borderId="12" xfId="3" applyFont="1" applyFill="1" applyBorder="1" applyAlignment="1" applyProtection="1">
      <alignment horizontal="center" vertical="center"/>
    </xf>
    <xf numFmtId="0" fontId="7" fillId="0" borderId="12" xfId="3" applyFont="1" applyFill="1" applyBorder="1" applyAlignment="1" applyProtection="1">
      <alignment horizontal="center" vertical="center"/>
    </xf>
    <xf numFmtId="166" fontId="7" fillId="0" borderId="12" xfId="3" applyNumberFormat="1" applyFont="1" applyFill="1" applyBorder="1" applyAlignment="1" applyProtection="1">
      <alignment horizontal="center" vertical="center"/>
    </xf>
    <xf numFmtId="164" fontId="7" fillId="0" borderId="14" xfId="3" applyNumberFormat="1" applyFont="1" applyFill="1" applyBorder="1" applyAlignment="1" applyProtection="1">
      <alignment horizontal="center" vertical="center"/>
    </xf>
    <xf numFmtId="0" fontId="7" fillId="0" borderId="15" xfId="3" applyFont="1" applyFill="1" applyBorder="1" applyAlignment="1" applyProtection="1">
      <alignment horizontal="center" vertical="center"/>
    </xf>
    <xf numFmtId="0" fontId="7" fillId="0" borderId="9" xfId="3" applyFont="1" applyFill="1" applyBorder="1" applyProtection="1"/>
    <xf numFmtId="166" fontId="7" fillId="0" borderId="16" xfId="3" applyNumberFormat="1" applyFont="1" applyFill="1" applyBorder="1" applyAlignment="1" applyProtection="1">
      <alignment horizontal="center" vertical="center"/>
    </xf>
    <xf numFmtId="0" fontId="7" fillId="0" borderId="4" xfId="3" applyFont="1" applyFill="1" applyBorder="1" applyAlignment="1" applyProtection="1">
      <alignment horizontal="center" vertical="justify"/>
    </xf>
    <xf numFmtId="0" fontId="7" fillId="0" borderId="4" xfId="3" applyFont="1" applyFill="1" applyBorder="1" applyAlignment="1" applyProtection="1">
      <alignment vertical="justify"/>
    </xf>
    <xf numFmtId="0" fontId="14" fillId="0" borderId="0" xfId="2" applyFont="1" applyBorder="1" applyAlignment="1">
      <alignment horizontal="left"/>
    </xf>
    <xf numFmtId="0" fontId="13" fillId="0" borderId="0" xfId="2" applyBorder="1" applyAlignment="1"/>
    <xf numFmtId="0" fontId="14" fillId="0" borderId="0" xfId="2" applyFont="1" applyBorder="1" applyAlignment="1">
      <alignment horizontal="center"/>
    </xf>
    <xf numFmtId="0" fontId="14" fillId="0" borderId="4" xfId="2" applyFont="1" applyBorder="1" applyAlignment="1">
      <alignment horizontal="left"/>
    </xf>
    <xf numFmtId="0" fontId="1" fillId="0" borderId="0" xfId="3" applyBorder="1" applyAlignment="1">
      <alignment horizontal="left"/>
    </xf>
    <xf numFmtId="0" fontId="1" fillId="0" borderId="0" xfId="3" applyFill="1" applyAlignment="1">
      <alignment horizontal="left"/>
    </xf>
    <xf numFmtId="0" fontId="14" fillId="0" borderId="0" xfId="2" applyFont="1" applyBorder="1" applyAlignment="1">
      <alignment horizontal="left"/>
    </xf>
    <xf numFmtId="0" fontId="5" fillId="3" borderId="18" xfId="3" applyFont="1" applyFill="1" applyBorder="1" applyAlignment="1" applyProtection="1">
      <alignment horizontal="center" vertical="center" wrapText="1"/>
    </xf>
    <xf numFmtId="0" fontId="5" fillId="3" borderId="19" xfId="3" applyFont="1" applyFill="1" applyBorder="1" applyAlignment="1" applyProtection="1">
      <alignment horizontal="center" vertical="center" wrapText="1"/>
    </xf>
    <xf numFmtId="0" fontId="16" fillId="0" borderId="0" xfId="3" applyFont="1" applyBorder="1" applyAlignment="1">
      <alignment horizontal="left"/>
    </xf>
    <xf numFmtId="0" fontId="7" fillId="0" borderId="10" xfId="3" applyFont="1" applyFill="1" applyBorder="1" applyAlignment="1" applyProtection="1">
      <alignment horizontal="center"/>
    </xf>
    <xf numFmtId="0" fontId="7" fillId="0" borderId="25" xfId="3" applyFont="1" applyFill="1" applyBorder="1" applyAlignment="1" applyProtection="1">
      <alignment horizontal="center"/>
    </xf>
    <xf numFmtId="0" fontId="7" fillId="0" borderId="11" xfId="3" applyFont="1" applyFill="1" applyBorder="1" applyAlignment="1" applyProtection="1">
      <alignment horizontal="center"/>
    </xf>
    <xf numFmtId="0" fontId="14" fillId="0" borderId="0" xfId="2" applyFont="1" applyBorder="1" applyAlignment="1">
      <alignment horizontal="center"/>
    </xf>
    <xf numFmtId="0" fontId="14" fillId="0" borderId="0" xfId="2" applyFont="1" applyBorder="1" applyAlignment="1">
      <alignment horizontal="left"/>
    </xf>
    <xf numFmtId="0" fontId="14" fillId="0" borderId="4" xfId="2" applyFont="1" applyBorder="1" applyAlignment="1">
      <alignment horizontal="left"/>
    </xf>
    <xf numFmtId="0" fontId="14" fillId="0" borderId="0" xfId="2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6" fillId="0" borderId="0" xfId="3" applyFont="1" applyFill="1" applyAlignment="1">
      <alignment horizontal="left" vertical="center"/>
    </xf>
    <xf numFmtId="0" fontId="19" fillId="0" borderId="0" xfId="3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19" fillId="0" borderId="0" xfId="3" applyFont="1" applyFill="1" applyAlignment="1">
      <alignment horizontal="left" vertical="center"/>
    </xf>
    <xf numFmtId="0" fontId="9" fillId="0" borderId="31" xfId="3" applyFont="1" applyFill="1" applyBorder="1" applyAlignment="1" applyProtection="1">
      <alignment vertical="center"/>
    </xf>
    <xf numFmtId="0" fontId="9" fillId="0" borderId="2" xfId="3" applyFont="1" applyFill="1" applyBorder="1" applyAlignment="1" applyProtection="1">
      <alignment vertical="center"/>
    </xf>
    <xf numFmtId="2" fontId="5" fillId="4" borderId="6" xfId="3" applyNumberFormat="1" applyFont="1" applyFill="1" applyBorder="1" applyAlignment="1" applyProtection="1">
      <alignment horizontal="center"/>
    </xf>
    <xf numFmtId="2" fontId="5" fillId="4" borderId="8" xfId="3" applyNumberFormat="1" applyFont="1" applyFill="1" applyBorder="1" applyAlignment="1" applyProtection="1">
      <alignment horizontal="center"/>
    </xf>
    <xf numFmtId="0" fontId="14" fillId="0" borderId="0" xfId="2" applyFont="1" applyBorder="1" applyAlignment="1">
      <alignment vertical="center"/>
    </xf>
    <xf numFmtId="0" fontId="13" fillId="0" borderId="0" xfId="2" applyBorder="1" applyAlignment="1">
      <alignment horizontal="left" vertical="center"/>
    </xf>
    <xf numFmtId="0" fontId="13" fillId="0" borderId="0" xfId="2" applyFont="1" applyBorder="1" applyAlignment="1">
      <alignment horizontal="left" vertical="center"/>
    </xf>
    <xf numFmtId="0" fontId="8" fillId="0" borderId="17" xfId="3" applyFont="1" applyFill="1" applyBorder="1" applyAlignment="1" applyProtection="1">
      <alignment horizontal="center" vertical="center"/>
    </xf>
    <xf numFmtId="0" fontId="8" fillId="0" borderId="54" xfId="3" applyFont="1" applyFill="1" applyBorder="1" applyAlignment="1" applyProtection="1">
      <alignment horizontal="center" vertical="center"/>
    </xf>
    <xf numFmtId="0" fontId="7" fillId="0" borderId="17" xfId="3" applyFont="1" applyFill="1" applyBorder="1" applyAlignment="1" applyProtection="1">
      <alignment horizontal="center" vertical="center"/>
    </xf>
    <xf numFmtId="0" fontId="7" fillId="0" borderId="54" xfId="3" applyFont="1" applyFill="1" applyBorder="1" applyAlignment="1" applyProtection="1">
      <alignment horizontal="center" vertical="center"/>
    </xf>
    <xf numFmtId="0" fontId="7" fillId="0" borderId="56" xfId="3" applyFont="1" applyFill="1" applyBorder="1" applyAlignment="1" applyProtection="1">
      <alignment horizontal="center" vertical="center"/>
    </xf>
    <xf numFmtId="0" fontId="7" fillId="0" borderId="49" xfId="3" applyFont="1" applyFill="1" applyBorder="1" applyAlignment="1" applyProtection="1">
      <alignment horizontal="center" vertical="center"/>
    </xf>
    <xf numFmtId="2" fontId="7" fillId="0" borderId="54" xfId="3" applyNumberFormat="1" applyFont="1" applyFill="1" applyBorder="1" applyAlignment="1" applyProtection="1">
      <alignment horizontal="center" vertical="center"/>
    </xf>
    <xf numFmtId="2" fontId="7" fillId="0" borderId="17" xfId="3" applyNumberFormat="1" applyFont="1" applyFill="1" applyBorder="1" applyAlignment="1" applyProtection="1">
      <alignment horizontal="center" vertical="center"/>
    </xf>
    <xf numFmtId="164" fontId="7" fillId="0" borderId="56" xfId="3" applyNumberFormat="1" applyFont="1" applyFill="1" applyBorder="1" applyAlignment="1" applyProtection="1">
      <alignment horizontal="center" vertical="center"/>
    </xf>
    <xf numFmtId="2" fontId="7" fillId="0" borderId="56" xfId="3" applyNumberFormat="1" applyFont="1" applyFill="1" applyBorder="1" applyAlignment="1" applyProtection="1">
      <alignment horizontal="center" vertical="center"/>
    </xf>
    <xf numFmtId="164" fontId="7" fillId="0" borderId="54" xfId="3" applyNumberFormat="1" applyFont="1" applyFill="1" applyBorder="1" applyAlignment="1" applyProtection="1">
      <alignment horizontal="center" vertical="center"/>
    </xf>
    <xf numFmtId="0" fontId="17" fillId="0" borderId="13" xfId="3" applyFont="1" applyFill="1" applyBorder="1" applyAlignment="1">
      <alignment horizontal="center" vertical="center"/>
    </xf>
    <xf numFmtId="0" fontId="1" fillId="0" borderId="0" xfId="3" applyAlignment="1">
      <alignment horizontal="left"/>
    </xf>
    <xf numFmtId="164" fontId="7" fillId="0" borderId="49" xfId="3" applyNumberFormat="1" applyFont="1" applyFill="1" applyBorder="1" applyAlignment="1" applyProtection="1">
      <alignment horizontal="center" vertical="center"/>
    </xf>
    <xf numFmtId="2" fontId="7" fillId="0" borderId="49" xfId="3" applyNumberFormat="1" applyFont="1" applyFill="1" applyBorder="1" applyAlignment="1" applyProtection="1">
      <alignment horizontal="center" vertical="center"/>
    </xf>
    <xf numFmtId="0" fontId="8" fillId="0" borderId="49" xfId="3" applyFont="1" applyFill="1" applyBorder="1" applyAlignment="1" applyProtection="1">
      <alignment horizontal="center" vertical="center"/>
    </xf>
    <xf numFmtId="166" fontId="17" fillId="0" borderId="13" xfId="3" applyNumberFormat="1" applyFont="1" applyFill="1" applyBorder="1" applyAlignment="1">
      <alignment horizontal="center" vertical="center"/>
    </xf>
    <xf numFmtId="0" fontId="17" fillId="0" borderId="26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7" fillId="0" borderId="5" xfId="3" applyFont="1" applyFill="1" applyBorder="1" applyAlignment="1" applyProtection="1">
      <alignment horizontal="center" vertical="center"/>
    </xf>
    <xf numFmtId="2" fontId="7" fillId="0" borderId="54" xfId="3" applyNumberFormat="1" applyFont="1" applyFill="1" applyBorder="1" applyAlignment="1" applyProtection="1">
      <alignment horizontal="center" vertical="center"/>
    </xf>
    <xf numFmtId="0" fontId="17" fillId="4" borderId="13" xfId="3" applyFont="1" applyFill="1" applyBorder="1" applyAlignment="1">
      <alignment horizontal="center" vertical="center"/>
    </xf>
    <xf numFmtId="2" fontId="7" fillId="4" borderId="54" xfId="3" applyNumberFormat="1" applyFont="1" applyFill="1" applyBorder="1" applyAlignment="1" applyProtection="1">
      <alignment horizontal="center" vertical="center"/>
    </xf>
    <xf numFmtId="164" fontId="7" fillId="4" borderId="54" xfId="3" applyNumberFormat="1" applyFont="1" applyFill="1" applyBorder="1" applyAlignment="1" applyProtection="1">
      <alignment horizontal="center" vertical="center"/>
    </xf>
    <xf numFmtId="2" fontId="17" fillId="4" borderId="13" xfId="3" applyNumberFormat="1" applyFont="1" applyFill="1" applyBorder="1" applyAlignment="1">
      <alignment horizontal="center" vertical="center"/>
    </xf>
    <xf numFmtId="0" fontId="17" fillId="4" borderId="14" xfId="3" applyFont="1" applyFill="1" applyBorder="1" applyAlignment="1">
      <alignment horizontal="center" vertical="center"/>
    </xf>
    <xf numFmtId="166" fontId="17" fillId="4" borderId="13" xfId="3" applyNumberFormat="1" applyFont="1" applyFill="1" applyBorder="1" applyAlignment="1">
      <alignment horizontal="center" vertical="center"/>
    </xf>
    <xf numFmtId="166" fontId="17" fillId="4" borderId="26" xfId="3" applyNumberFormat="1" applyFont="1" applyFill="1" applyBorder="1" applyAlignment="1">
      <alignment horizontal="center" vertical="center"/>
    </xf>
    <xf numFmtId="2" fontId="7" fillId="0" borderId="54" xfId="3" applyNumberFormat="1" applyFont="1" applyFill="1" applyBorder="1" applyAlignment="1" applyProtection="1">
      <alignment horizontal="center" vertical="center"/>
    </xf>
    <xf numFmtId="2" fontId="7" fillId="0" borderId="13" xfId="3" applyNumberFormat="1" applyFont="1" applyFill="1" applyBorder="1" applyAlignment="1" applyProtection="1">
      <alignment horizontal="center" vertical="center"/>
    </xf>
    <xf numFmtId="164" fontId="7" fillId="0" borderId="13" xfId="3" applyNumberFormat="1" applyFont="1" applyFill="1" applyBorder="1" applyAlignment="1" applyProtection="1">
      <alignment horizontal="center" vertical="center"/>
    </xf>
    <xf numFmtId="0" fontId="7" fillId="0" borderId="58" xfId="3" applyFont="1" applyFill="1" applyBorder="1" applyAlignment="1" applyProtection="1">
      <alignment horizontal="center" vertical="center"/>
    </xf>
    <xf numFmtId="0" fontId="7" fillId="0" borderId="55" xfId="3" applyFont="1" applyFill="1" applyBorder="1" applyAlignment="1" applyProtection="1">
      <alignment horizontal="center" vertical="center"/>
    </xf>
    <xf numFmtId="0" fontId="7" fillId="4" borderId="57" xfId="3" applyFont="1" applyFill="1" applyBorder="1" applyAlignment="1" applyProtection="1">
      <alignment horizontal="center" vertical="center" wrapText="1"/>
    </xf>
    <xf numFmtId="0" fontId="7" fillId="4" borderId="56" xfId="3" applyFont="1" applyFill="1" applyBorder="1" applyAlignment="1" applyProtection="1">
      <alignment horizontal="center" vertical="center" wrapText="1"/>
    </xf>
    <xf numFmtId="0" fontId="7" fillId="4" borderId="54" xfId="3" applyFont="1" applyFill="1" applyBorder="1" applyAlignment="1" applyProtection="1">
      <alignment horizontal="center" vertical="center" wrapText="1"/>
    </xf>
    <xf numFmtId="0" fontId="5" fillId="4" borderId="14" xfId="3" applyFont="1" applyFill="1" applyBorder="1" applyAlignment="1">
      <alignment horizontal="left" vertical="center" wrapText="1"/>
    </xf>
    <xf numFmtId="0" fontId="5" fillId="4" borderId="60" xfId="3" applyFont="1" applyFill="1" applyBorder="1" applyAlignment="1">
      <alignment horizontal="left" vertical="center"/>
    </xf>
    <xf numFmtId="0" fontId="5" fillId="4" borderId="59" xfId="3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3" xfId="3" applyFont="1" applyFill="1" applyBorder="1" applyAlignment="1">
      <alignment horizontal="left" vertical="center"/>
    </xf>
    <xf numFmtId="0" fontId="10" fillId="0" borderId="44" xfId="3" applyFont="1" applyFill="1" applyBorder="1" applyAlignment="1" applyProtection="1">
      <alignment horizontal="center" vertical="center" wrapText="1"/>
    </xf>
    <xf numFmtId="0" fontId="10" fillId="0" borderId="20" xfId="3" applyFont="1" applyFill="1" applyBorder="1" applyAlignment="1" applyProtection="1">
      <alignment horizontal="center" vertical="center" wrapText="1"/>
    </xf>
    <xf numFmtId="0" fontId="10" fillId="0" borderId="46" xfId="3" applyFont="1" applyFill="1" applyBorder="1" applyAlignment="1" applyProtection="1">
      <alignment horizontal="center" vertical="center" wrapText="1"/>
    </xf>
    <xf numFmtId="0" fontId="10" fillId="0" borderId="21" xfId="3" applyFont="1" applyFill="1" applyBorder="1" applyAlignment="1" applyProtection="1">
      <alignment horizontal="center" vertical="center" wrapText="1"/>
    </xf>
    <xf numFmtId="2" fontId="7" fillId="4" borderId="56" xfId="3" applyNumberFormat="1" applyFont="1" applyFill="1" applyBorder="1" applyAlignment="1" applyProtection="1">
      <alignment horizontal="center" vertical="center"/>
    </xf>
    <xf numFmtId="2" fontId="7" fillId="4" borderId="49" xfId="3" applyNumberFormat="1" applyFont="1" applyFill="1" applyBorder="1" applyAlignment="1" applyProtection="1">
      <alignment horizontal="center" vertical="center"/>
    </xf>
    <xf numFmtId="0" fontId="5" fillId="0" borderId="14" xfId="3" applyFont="1" applyFill="1" applyBorder="1" applyAlignment="1" applyProtection="1">
      <alignment horizontal="center" vertical="center" wrapText="1"/>
    </xf>
    <xf numFmtId="0" fontId="5" fillId="0" borderId="20" xfId="3" applyFont="1" applyFill="1" applyBorder="1" applyAlignment="1" applyProtection="1">
      <alignment horizontal="center" vertical="center" wrapText="1"/>
    </xf>
    <xf numFmtId="0" fontId="5" fillId="0" borderId="26" xfId="3" applyFont="1" applyFill="1" applyBorder="1" applyAlignment="1" applyProtection="1">
      <alignment horizontal="center" vertical="center" wrapText="1"/>
    </xf>
    <xf numFmtId="0" fontId="5" fillId="0" borderId="27" xfId="3" applyFont="1" applyFill="1" applyBorder="1" applyAlignment="1" applyProtection="1">
      <alignment horizontal="center" vertical="center" wrapText="1"/>
    </xf>
    <xf numFmtId="0" fontId="5" fillId="0" borderId="2" xfId="3" applyFont="1" applyFill="1" applyBorder="1" applyAlignment="1" applyProtection="1">
      <alignment horizontal="center" vertical="center" wrapText="1"/>
    </xf>
    <xf numFmtId="0" fontId="5" fillId="0" borderId="21" xfId="3" applyFont="1" applyFill="1" applyBorder="1" applyAlignment="1" applyProtection="1">
      <alignment horizontal="center" vertical="center" wrapText="1"/>
    </xf>
    <xf numFmtId="0" fontId="5" fillId="0" borderId="13" xfId="3" applyFont="1" applyFill="1" applyBorder="1" applyAlignment="1" applyProtection="1">
      <alignment horizontal="center" vertical="center"/>
    </xf>
    <xf numFmtId="0" fontId="5" fillId="0" borderId="28" xfId="3" applyFont="1" applyFill="1" applyBorder="1" applyAlignment="1" applyProtection="1">
      <alignment horizontal="center" vertical="center"/>
    </xf>
    <xf numFmtId="0" fontId="8" fillId="0" borderId="15" xfId="3" applyFont="1" applyFill="1" applyBorder="1" applyAlignment="1">
      <alignment horizontal="center"/>
    </xf>
    <xf numFmtId="0" fontId="8" fillId="0" borderId="29" xfId="3" applyFont="1" applyFill="1" applyBorder="1" applyAlignment="1">
      <alignment horizontal="center"/>
    </xf>
    <xf numFmtId="0" fontId="10" fillId="0" borderId="45" xfId="3" applyFont="1" applyFill="1" applyBorder="1" applyAlignment="1" applyProtection="1">
      <alignment horizontal="center" vertical="center" wrapText="1"/>
    </xf>
    <xf numFmtId="0" fontId="10" fillId="0" borderId="27" xfId="3" applyFont="1" applyFill="1" applyBorder="1" applyAlignment="1" applyProtection="1">
      <alignment horizontal="center" vertical="center" wrapText="1"/>
    </xf>
    <xf numFmtId="14" fontId="7" fillId="0" borderId="47" xfId="3" applyNumberFormat="1" applyFont="1" applyFill="1" applyBorder="1" applyAlignment="1" applyProtection="1">
      <alignment horizontal="center" vertical="center"/>
    </xf>
    <xf numFmtId="14" fontId="7" fillId="0" borderId="28" xfId="3" applyNumberFormat="1" applyFont="1" applyFill="1" applyBorder="1" applyAlignment="1" applyProtection="1">
      <alignment horizontal="center" vertical="center"/>
    </xf>
    <xf numFmtId="0" fontId="8" fillId="0" borderId="22" xfId="3" applyFont="1" applyFill="1" applyBorder="1" applyAlignment="1">
      <alignment horizontal="center"/>
    </xf>
    <xf numFmtId="0" fontId="5" fillId="0" borderId="31" xfId="3" applyFont="1" applyFill="1" applyBorder="1" applyAlignment="1" applyProtection="1">
      <alignment horizontal="center"/>
    </xf>
    <xf numFmtId="0" fontId="5" fillId="0" borderId="32" xfId="3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</xf>
    <xf numFmtId="0" fontId="7" fillId="0" borderId="4" xfId="3" applyFont="1" applyFill="1" applyBorder="1" applyAlignment="1" applyProtection="1">
      <alignment horizontal="center"/>
    </xf>
    <xf numFmtId="0" fontId="7" fillId="0" borderId="2" xfId="3" applyFont="1" applyFill="1" applyBorder="1" applyAlignment="1" applyProtection="1">
      <alignment horizontal="center" vertical="center"/>
    </xf>
    <xf numFmtId="0" fontId="7" fillId="0" borderId="3" xfId="3" applyFont="1" applyFill="1" applyBorder="1" applyAlignment="1" applyProtection="1">
      <alignment horizontal="center" vertical="center"/>
    </xf>
    <xf numFmtId="0" fontId="7" fillId="4" borderId="10" xfId="3" applyFont="1" applyFill="1" applyBorder="1" applyAlignment="1" applyProtection="1">
      <alignment horizontal="left" vertical="center" wrapText="1"/>
    </xf>
    <xf numFmtId="0" fontId="7" fillId="4" borderId="25" xfId="3" applyFont="1" applyFill="1" applyBorder="1" applyAlignment="1" applyProtection="1">
      <alignment horizontal="left" vertical="center" wrapText="1"/>
    </xf>
    <xf numFmtId="0" fontId="7" fillId="4" borderId="11" xfId="3" applyFont="1" applyFill="1" applyBorder="1" applyAlignment="1" applyProtection="1">
      <alignment horizontal="left" vertical="center" wrapText="1"/>
    </xf>
    <xf numFmtId="0" fontId="7" fillId="4" borderId="48" xfId="3" applyFont="1" applyFill="1" applyBorder="1" applyAlignment="1" applyProtection="1">
      <alignment horizontal="center" vertical="center" wrapText="1"/>
    </xf>
    <xf numFmtId="0" fontId="6" fillId="0" borderId="10" xfId="3" applyFont="1" applyFill="1" applyBorder="1" applyAlignment="1" applyProtection="1">
      <alignment horizontal="center" vertical="center"/>
    </xf>
    <xf numFmtId="0" fontId="6" fillId="0" borderId="11" xfId="3" applyFont="1" applyFill="1" applyBorder="1" applyAlignment="1" applyProtection="1">
      <alignment horizontal="center" vertical="center"/>
    </xf>
    <xf numFmtId="0" fontId="7" fillId="0" borderId="9" xfId="3" applyFont="1" applyFill="1" applyBorder="1" applyAlignment="1" applyProtection="1">
      <alignment horizontal="center" vertical="center"/>
    </xf>
    <xf numFmtId="0" fontId="7" fillId="0" borderId="56" xfId="3" applyFont="1" applyFill="1" applyBorder="1" applyAlignment="1" applyProtection="1">
      <alignment horizontal="center" vertical="center" wrapText="1"/>
    </xf>
    <xf numFmtId="0" fontId="7" fillId="0" borderId="54" xfId="3" applyFont="1" applyFill="1" applyBorder="1" applyAlignment="1" applyProtection="1">
      <alignment horizontal="center" vertical="center" wrapText="1"/>
    </xf>
    <xf numFmtId="0" fontId="7" fillId="0" borderId="57" xfId="3" applyFont="1" applyFill="1" applyBorder="1" applyAlignment="1" applyProtection="1">
      <alignment horizontal="center" vertical="center" wrapText="1"/>
    </xf>
    <xf numFmtId="0" fontId="7" fillId="4" borderId="13" xfId="3" applyFont="1" applyFill="1" applyBorder="1" applyAlignment="1" applyProtection="1">
      <alignment horizontal="left" vertical="center" wrapText="1"/>
    </xf>
    <xf numFmtId="0" fontId="7" fillId="4" borderId="23" xfId="3" applyFont="1" applyFill="1" applyBorder="1" applyAlignment="1" applyProtection="1">
      <alignment horizontal="left" vertical="center" wrapText="1"/>
    </xf>
    <xf numFmtId="0" fontId="7" fillId="4" borderId="24" xfId="3" applyFont="1" applyFill="1" applyBorder="1" applyAlignment="1" applyProtection="1">
      <alignment horizontal="left" vertical="center" wrapText="1"/>
    </xf>
    <xf numFmtId="166" fontId="17" fillId="4" borderId="52" xfId="3" applyNumberFormat="1" applyFont="1" applyFill="1" applyBorder="1" applyAlignment="1">
      <alignment horizontal="center" vertical="center"/>
    </xf>
    <xf numFmtId="166" fontId="17" fillId="4" borderId="51" xfId="3" applyNumberFormat="1" applyFont="1" applyFill="1" applyBorder="1" applyAlignment="1">
      <alignment horizontal="center" vertical="center"/>
    </xf>
    <xf numFmtId="166" fontId="17" fillId="4" borderId="45" xfId="3" applyNumberFormat="1" applyFont="1" applyFill="1" applyBorder="1" applyAlignment="1">
      <alignment horizontal="center" vertical="center"/>
    </xf>
    <xf numFmtId="166" fontId="17" fillId="4" borderId="27" xfId="3" applyNumberFormat="1" applyFont="1" applyFill="1" applyBorder="1" applyAlignment="1">
      <alignment horizontal="center" vertical="center"/>
    </xf>
    <xf numFmtId="2" fontId="7" fillId="4" borderId="54" xfId="3" applyNumberFormat="1" applyFont="1" applyFill="1" applyBorder="1" applyAlignment="1" applyProtection="1">
      <alignment horizontal="center" vertical="center"/>
    </xf>
    <xf numFmtId="2" fontId="7" fillId="4" borderId="12" xfId="3" applyNumberFormat="1" applyFont="1" applyFill="1" applyBorder="1" applyAlignment="1" applyProtection="1">
      <alignment horizontal="center" vertical="center"/>
    </xf>
    <xf numFmtId="0" fontId="7" fillId="0" borderId="13" xfId="3" applyFont="1" applyFill="1" applyBorder="1" applyAlignment="1" applyProtection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166" fontId="17" fillId="4" borderId="47" xfId="3" applyNumberFormat="1" applyFont="1" applyFill="1" applyBorder="1" applyAlignment="1">
      <alignment horizontal="center" vertical="center"/>
    </xf>
    <xf numFmtId="166" fontId="17" fillId="4" borderId="28" xfId="3" applyNumberFormat="1" applyFont="1" applyFill="1" applyBorder="1" applyAlignment="1">
      <alignment horizontal="center" vertical="center"/>
    </xf>
    <xf numFmtId="2" fontId="7" fillId="4" borderId="44" xfId="3" applyNumberFormat="1" applyFont="1" applyFill="1" applyBorder="1" applyAlignment="1" applyProtection="1">
      <alignment horizontal="center" vertical="center"/>
    </xf>
    <xf numFmtId="2" fontId="7" fillId="4" borderId="59" xfId="3" applyNumberFormat="1" applyFont="1" applyFill="1" applyBorder="1" applyAlignment="1" applyProtection="1">
      <alignment horizontal="center" vertical="center"/>
    </xf>
    <xf numFmtId="2" fontId="7" fillId="4" borderId="46" xfId="3" applyNumberFormat="1" applyFont="1" applyFill="1" applyBorder="1" applyAlignment="1" applyProtection="1">
      <alignment horizontal="center" vertical="center"/>
    </xf>
    <xf numFmtId="2" fontId="7" fillId="4" borderId="43" xfId="3" applyNumberFormat="1" applyFont="1" applyFill="1" applyBorder="1" applyAlignment="1" applyProtection="1">
      <alignment horizontal="center" vertical="center"/>
    </xf>
    <xf numFmtId="2" fontId="7" fillId="4" borderId="54" xfId="3" applyNumberFormat="1" applyFont="1" applyFill="1" applyBorder="1" applyAlignment="1">
      <alignment horizontal="center" vertical="center"/>
    </xf>
    <xf numFmtId="2" fontId="7" fillId="4" borderId="2" xfId="3" applyNumberFormat="1" applyFont="1" applyFill="1" applyBorder="1" applyAlignment="1" applyProtection="1">
      <alignment horizontal="center" vertical="center"/>
    </xf>
    <xf numFmtId="2" fontId="7" fillId="0" borderId="57" xfId="3" applyNumberFormat="1" applyFont="1" applyFill="1" applyBorder="1" applyAlignment="1" applyProtection="1">
      <alignment horizontal="center" vertical="center"/>
    </xf>
    <xf numFmtId="2" fontId="7" fillId="0" borderId="56" xfId="3" applyNumberFormat="1" applyFont="1" applyFill="1" applyBorder="1" applyAlignment="1" applyProtection="1">
      <alignment horizontal="center" vertical="center"/>
    </xf>
    <xf numFmtId="2" fontId="7" fillId="4" borderId="56" xfId="3" applyNumberFormat="1" applyFont="1" applyFill="1" applyBorder="1" applyAlignment="1">
      <alignment horizontal="center" vertical="center"/>
    </xf>
    <xf numFmtId="0" fontId="7" fillId="4" borderId="19" xfId="3" applyFont="1" applyFill="1" applyBorder="1" applyAlignment="1" applyProtection="1">
      <alignment horizontal="center" vertical="center" wrapText="1"/>
    </xf>
    <xf numFmtId="0" fontId="7" fillId="0" borderId="57" xfId="3" applyFont="1" applyFill="1" applyBorder="1" applyAlignment="1" applyProtection="1">
      <alignment horizontal="center" vertical="top" wrapText="1"/>
    </xf>
    <xf numFmtId="0" fontId="7" fillId="0" borderId="56" xfId="3" applyFont="1" applyFill="1" applyBorder="1" applyAlignment="1" applyProtection="1">
      <alignment horizontal="center" vertical="top" wrapText="1"/>
    </xf>
    <xf numFmtId="2" fontId="7" fillId="0" borderId="54" xfId="3" applyNumberFormat="1" applyFont="1" applyFill="1" applyBorder="1" applyAlignment="1">
      <alignment horizontal="center" vertical="center"/>
    </xf>
    <xf numFmtId="49" fontId="7" fillId="0" borderId="57" xfId="3" applyNumberFormat="1" applyFont="1" applyFill="1" applyBorder="1" applyAlignment="1" applyProtection="1">
      <alignment horizontal="center" vertical="center" wrapText="1"/>
    </xf>
    <xf numFmtId="49" fontId="7" fillId="0" borderId="56" xfId="3" applyNumberFormat="1" applyFont="1" applyFill="1" applyBorder="1" applyAlignment="1" applyProtection="1">
      <alignment horizontal="center" vertical="center" wrapText="1"/>
    </xf>
    <xf numFmtId="0" fontId="7" fillId="4" borderId="49" xfId="3" applyFont="1" applyFill="1" applyBorder="1" applyAlignment="1" applyProtection="1">
      <alignment horizontal="center" vertical="center" wrapText="1"/>
    </xf>
    <xf numFmtId="49" fontId="7" fillId="4" borderId="19" xfId="3" applyNumberFormat="1" applyFont="1" applyFill="1" applyBorder="1" applyAlignment="1" applyProtection="1">
      <alignment horizontal="center" vertical="center" wrapText="1"/>
    </xf>
    <xf numFmtId="49" fontId="7" fillId="4" borderId="56" xfId="3" applyNumberFormat="1" applyFont="1" applyFill="1" applyBorder="1" applyAlignment="1" applyProtection="1">
      <alignment horizontal="center" vertical="center" wrapText="1"/>
    </xf>
    <xf numFmtId="0" fontId="7" fillId="0" borderId="5" xfId="3" applyFont="1" applyFill="1" applyBorder="1" applyAlignment="1" applyProtection="1">
      <alignment horizontal="center" vertical="center"/>
    </xf>
    <xf numFmtId="2" fontId="7" fillId="4" borderId="19" xfId="3" applyNumberFormat="1" applyFont="1" applyFill="1" applyBorder="1" applyAlignment="1" applyProtection="1">
      <alignment horizontal="center" vertical="center"/>
    </xf>
    <xf numFmtId="0" fontId="2" fillId="0" borderId="0" xfId="3" applyFont="1" applyFill="1" applyAlignment="1">
      <alignment horizontal="center"/>
    </xf>
    <xf numFmtId="49" fontId="5" fillId="0" borderId="35" xfId="3" applyNumberFormat="1" applyFont="1" applyFill="1" applyBorder="1" applyAlignment="1" applyProtection="1">
      <alignment horizontal="left" vertical="center"/>
    </xf>
    <xf numFmtId="49" fontId="5" fillId="0" borderId="36" xfId="3" applyNumberFormat="1" applyFont="1" applyFill="1" applyBorder="1" applyAlignment="1" applyProtection="1">
      <alignment horizontal="left" vertical="center"/>
    </xf>
    <xf numFmtId="49" fontId="5" fillId="0" borderId="37" xfId="3" applyNumberFormat="1" applyFont="1" applyFill="1" applyBorder="1" applyAlignment="1" applyProtection="1">
      <alignment horizontal="left" vertical="center"/>
    </xf>
    <xf numFmtId="0" fontId="5" fillId="3" borderId="39" xfId="3" applyFont="1" applyFill="1" applyBorder="1" applyAlignment="1" applyProtection="1">
      <alignment horizontal="left"/>
    </xf>
    <xf numFmtId="0" fontId="5" fillId="3" borderId="33" xfId="3" applyFont="1" applyFill="1" applyBorder="1" applyAlignment="1" applyProtection="1">
      <alignment horizontal="left"/>
    </xf>
    <xf numFmtId="0" fontId="7" fillId="0" borderId="42" xfId="3" applyFont="1" applyFill="1" applyBorder="1" applyAlignment="1" applyProtection="1">
      <alignment horizontal="center" vertical="center"/>
    </xf>
    <xf numFmtId="0" fontId="7" fillId="0" borderId="17" xfId="3" applyFont="1" applyFill="1" applyBorder="1" applyAlignment="1" applyProtection="1">
      <alignment horizontal="center" vertical="center" wrapText="1"/>
    </xf>
    <xf numFmtId="0" fontId="5" fillId="3" borderId="38" xfId="3" applyFont="1" applyFill="1" applyBorder="1" applyAlignment="1" applyProtection="1">
      <alignment horizontal="center" vertical="center"/>
    </xf>
    <xf numFmtId="0" fontId="5" fillId="3" borderId="53" xfId="3" applyFont="1" applyFill="1" applyBorder="1" applyAlignment="1" applyProtection="1">
      <alignment horizontal="center" vertical="center"/>
    </xf>
    <xf numFmtId="0" fontId="1" fillId="0" borderId="3" xfId="3" applyFill="1" applyBorder="1" applyAlignment="1">
      <alignment horizontal="center"/>
    </xf>
    <xf numFmtId="0" fontId="5" fillId="3" borderId="33" xfId="3" applyFont="1" applyFill="1" applyBorder="1" applyProtection="1"/>
    <xf numFmtId="2" fontId="7" fillId="0" borderId="17" xfId="3" applyNumberFormat="1" applyFont="1" applyFill="1" applyBorder="1" applyAlignment="1" applyProtection="1">
      <alignment horizontal="center" vertical="center"/>
    </xf>
    <xf numFmtId="2" fontId="7" fillId="0" borderId="54" xfId="3" applyNumberFormat="1" applyFont="1" applyFill="1" applyBorder="1" applyAlignment="1" applyProtection="1">
      <alignment horizontal="center" vertical="center"/>
    </xf>
    <xf numFmtId="0" fontId="5" fillId="3" borderId="41" xfId="3" applyFont="1" applyFill="1" applyBorder="1" applyAlignment="1" applyProtection="1">
      <alignment horizontal="center" vertical="center" wrapText="1"/>
    </xf>
    <xf numFmtId="0" fontId="5" fillId="3" borderId="30" xfId="3" applyFont="1" applyFill="1" applyBorder="1" applyAlignment="1" applyProtection="1">
      <alignment horizontal="center" vertical="center" wrapText="1"/>
    </xf>
    <xf numFmtId="0" fontId="5" fillId="3" borderId="52" xfId="3" applyFont="1" applyFill="1" applyBorder="1" applyAlignment="1" applyProtection="1">
      <alignment horizontal="center" vertical="center" wrapText="1"/>
    </xf>
    <xf numFmtId="0" fontId="5" fillId="3" borderId="4" xfId="3" applyFont="1" applyFill="1" applyBorder="1" applyAlignment="1" applyProtection="1">
      <alignment horizontal="center" vertical="center" wrapText="1"/>
    </xf>
    <xf numFmtId="0" fontId="5" fillId="3" borderId="18" xfId="3" applyFont="1" applyFill="1" applyBorder="1" applyAlignment="1" applyProtection="1">
      <alignment horizontal="center" vertical="center" wrapText="1"/>
    </xf>
    <xf numFmtId="0" fontId="5" fillId="3" borderId="19" xfId="3" applyFont="1" applyFill="1" applyBorder="1" applyAlignment="1" applyProtection="1">
      <alignment horizontal="center" vertical="center" wrapText="1"/>
    </xf>
    <xf numFmtId="2" fontId="7" fillId="0" borderId="34" xfId="3" applyNumberFormat="1" applyFont="1" applyFill="1" applyBorder="1" applyAlignment="1" applyProtection="1">
      <alignment horizontal="center" vertical="center"/>
    </xf>
    <xf numFmtId="2" fontId="7" fillId="0" borderId="12" xfId="3" applyNumberFormat="1" applyFont="1" applyFill="1" applyBorder="1" applyAlignment="1" applyProtection="1">
      <alignment horizontal="center" vertical="center"/>
    </xf>
    <xf numFmtId="0" fontId="3" fillId="0" borderId="0" xfId="3" applyFont="1" applyFill="1" applyAlignment="1">
      <alignment horizontal="center"/>
    </xf>
    <xf numFmtId="0" fontId="5" fillId="3" borderId="36" xfId="3" applyFont="1" applyFill="1" applyBorder="1" applyAlignment="1" applyProtection="1">
      <alignment vertical="center"/>
    </xf>
    <xf numFmtId="0" fontId="3" fillId="0" borderId="0" xfId="3" applyFont="1" applyFill="1" applyAlignment="1">
      <alignment horizontal="center" vertical="top"/>
    </xf>
    <xf numFmtId="0" fontId="4" fillId="0" borderId="0" xfId="3" applyFont="1" applyFill="1" applyAlignment="1">
      <alignment horizontal="center"/>
    </xf>
    <xf numFmtId="0" fontId="5" fillId="3" borderId="40" xfId="3" applyFont="1" applyFill="1" applyBorder="1" applyAlignment="1" applyProtection="1">
      <alignment horizontal="left"/>
    </xf>
    <xf numFmtId="0" fontId="5" fillId="3" borderId="35" xfId="3" applyFont="1" applyFill="1" applyBorder="1" applyAlignment="1" applyProtection="1">
      <alignment vertical="center"/>
    </xf>
    <xf numFmtId="0" fontId="5" fillId="3" borderId="37" xfId="3" applyFont="1" applyFill="1" applyBorder="1" applyAlignment="1" applyProtection="1">
      <alignment vertical="center"/>
    </xf>
    <xf numFmtId="0" fontId="5" fillId="3" borderId="35" xfId="3" applyFont="1" applyFill="1" applyBorder="1" applyAlignment="1" applyProtection="1">
      <alignment horizontal="left" vertical="center"/>
    </xf>
    <xf numFmtId="0" fontId="5" fillId="3" borderId="36" xfId="3" applyFont="1" applyFill="1" applyBorder="1" applyAlignment="1" applyProtection="1">
      <alignment horizontal="left" vertical="center"/>
    </xf>
    <xf numFmtId="166" fontId="17" fillId="4" borderId="44" xfId="3" applyNumberFormat="1" applyFont="1" applyFill="1" applyBorder="1" applyAlignment="1">
      <alignment horizontal="center" vertical="center"/>
    </xf>
    <xf numFmtId="166" fontId="17" fillId="4" borderId="20" xfId="3" applyNumberFormat="1" applyFont="1" applyFill="1" applyBorder="1" applyAlignment="1">
      <alignment horizontal="center" vertical="center"/>
    </xf>
    <xf numFmtId="2" fontId="7" fillId="0" borderId="17" xfId="3" applyNumberFormat="1" applyFont="1" applyFill="1" applyBorder="1" applyAlignment="1" applyProtection="1">
      <alignment horizontal="center" vertical="center" wrapText="1"/>
    </xf>
    <xf numFmtId="2" fontId="7" fillId="0" borderId="54" xfId="3" applyNumberFormat="1" applyFont="1" applyFill="1" applyBorder="1" applyAlignment="1" applyProtection="1">
      <alignment horizontal="center" vertical="center" wrapText="1"/>
    </xf>
    <xf numFmtId="2" fontId="7" fillId="0" borderId="22" xfId="3" applyNumberFormat="1" applyFont="1" applyFill="1" applyBorder="1" applyAlignment="1" applyProtection="1">
      <alignment horizontal="center" vertical="center"/>
    </xf>
    <xf numFmtId="0" fontId="18" fillId="4" borderId="31" xfId="3" applyFont="1" applyFill="1" applyBorder="1" applyAlignment="1">
      <alignment horizontal="center"/>
    </xf>
    <xf numFmtId="0" fontId="18" fillId="4" borderId="32" xfId="3" applyFont="1" applyFill="1" applyBorder="1" applyAlignment="1">
      <alignment horizontal="center"/>
    </xf>
    <xf numFmtId="0" fontId="5" fillId="3" borderId="48" xfId="3" applyFont="1" applyFill="1" applyBorder="1" applyAlignment="1" applyProtection="1">
      <alignment horizontal="center" vertical="center" wrapText="1"/>
    </xf>
    <xf numFmtId="0" fontId="5" fillId="3" borderId="46" xfId="3" applyFont="1" applyFill="1" applyBorder="1" applyAlignment="1" applyProtection="1">
      <alignment horizontal="center" vertical="center" wrapText="1"/>
    </xf>
    <xf numFmtId="0" fontId="5" fillId="3" borderId="43" xfId="3" applyFont="1" applyFill="1" applyBorder="1" applyAlignment="1" applyProtection="1">
      <alignment horizontal="center" vertical="center" wrapText="1"/>
    </xf>
    <xf numFmtId="0" fontId="17" fillId="4" borderId="41" xfId="3" applyFont="1" applyFill="1" applyBorder="1" applyAlignment="1">
      <alignment horizontal="center" vertical="center"/>
    </xf>
    <xf numFmtId="0" fontId="17" fillId="4" borderId="50" xfId="3" applyFont="1" applyFill="1" applyBorder="1" applyAlignment="1">
      <alignment horizontal="center" vertical="center"/>
    </xf>
    <xf numFmtId="0" fontId="17" fillId="4" borderId="45" xfId="3" applyFont="1" applyFill="1" applyBorder="1" applyAlignment="1">
      <alignment horizontal="center" vertical="center"/>
    </xf>
    <xf numFmtId="0" fontId="17" fillId="4" borderId="27" xfId="3" applyFont="1" applyFill="1" applyBorder="1" applyAlignment="1">
      <alignment horizontal="center" vertical="center"/>
    </xf>
    <xf numFmtId="0" fontId="17" fillId="4" borderId="44" xfId="3" applyFont="1" applyFill="1" applyBorder="1" applyAlignment="1">
      <alignment horizontal="center" vertical="center"/>
    </xf>
    <xf numFmtId="0" fontId="17" fillId="4" borderId="20" xfId="3" applyFont="1" applyFill="1" applyBorder="1" applyAlignment="1">
      <alignment horizontal="center" vertical="center"/>
    </xf>
    <xf numFmtId="0" fontId="17" fillId="4" borderId="52" xfId="3" applyFont="1" applyFill="1" applyBorder="1" applyAlignment="1">
      <alignment horizontal="center" vertical="center"/>
    </xf>
    <xf numFmtId="0" fontId="17" fillId="4" borderId="51" xfId="3" applyFont="1" applyFill="1" applyBorder="1" applyAlignment="1">
      <alignment horizontal="center" vertical="center"/>
    </xf>
    <xf numFmtId="2" fontId="7" fillId="0" borderId="57" xfId="3" applyNumberFormat="1" applyFont="1" applyFill="1" applyBorder="1" applyAlignment="1">
      <alignment horizontal="center" vertical="center"/>
    </xf>
    <xf numFmtId="2" fontId="7" fillId="0" borderId="56" xfId="3" applyNumberFormat="1" applyFont="1" applyFill="1" applyBorder="1" applyAlignment="1">
      <alignment horizontal="center" vertical="center"/>
    </xf>
    <xf numFmtId="2" fontId="7" fillId="0" borderId="19" xfId="3" applyNumberFormat="1" applyFont="1" applyFill="1" applyBorder="1" applyAlignment="1">
      <alignment horizontal="center" vertical="center"/>
    </xf>
    <xf numFmtId="0" fontId="7" fillId="0" borderId="19" xfId="3" applyFont="1" applyFill="1" applyBorder="1" applyAlignment="1" applyProtection="1">
      <alignment horizontal="center" vertical="center" wrapText="1"/>
    </xf>
    <xf numFmtId="0" fontId="15" fillId="0" borderId="0" xfId="2" applyFont="1" applyBorder="1" applyAlignment="1">
      <alignment horizontal="left" vertical="center"/>
    </xf>
    <xf numFmtId="2" fontId="7" fillId="0" borderId="18" xfId="3" applyNumberFormat="1" applyFont="1" applyFill="1" applyBorder="1" applyAlignment="1" applyProtection="1">
      <alignment horizontal="center" vertical="center"/>
    </xf>
    <xf numFmtId="2" fontId="7" fillId="4" borderId="57" xfId="3" applyNumberFormat="1" applyFont="1" applyFill="1" applyBorder="1" applyAlignment="1" applyProtection="1">
      <alignment horizontal="center" vertical="center"/>
    </xf>
  </cellXfs>
  <cellStyles count="4">
    <cellStyle name="Normal_24 Hrs Motor_DD" xfId="1" xr:uid="{00000000-0005-0000-0000-000000000000}"/>
    <cellStyle name="Обычный" xfId="0" builtinId="0"/>
    <cellStyle name="Обычный 2" xfId="2" xr:uid="{00000000-0005-0000-0000-000002000000}"/>
    <cellStyle name="Обычный_КНБК_Тевл.Русскинск. TPG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161925</xdr:rowOff>
    </xdr:from>
    <xdr:to>
      <xdr:col>10</xdr:col>
      <xdr:colOff>514350</xdr:colOff>
      <xdr:row>2</xdr:row>
      <xdr:rowOff>171450</xdr:rowOff>
    </xdr:to>
    <xdr:pic>
      <xdr:nvPicPr>
        <xdr:cNvPr id="1025" name="pictureDM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0" y="466725"/>
          <a:ext cx="3076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435428</xdr:colOff>
      <xdr:row>17</xdr:row>
      <xdr:rowOff>70997</xdr:rowOff>
    </xdr:from>
    <xdr:to>
      <xdr:col>2</xdr:col>
      <xdr:colOff>119587</xdr:colOff>
      <xdr:row>18</xdr:row>
      <xdr:rowOff>268413</xdr:rowOff>
    </xdr:to>
    <xdr:grpSp>
      <xdr:nvGrpSpPr>
        <xdr:cNvPr id="126" name="Группа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pSpPr/>
      </xdr:nvGrpSpPr>
      <xdr:grpSpPr>
        <a:xfrm>
          <a:off x="1047749" y="5296140"/>
          <a:ext cx="296481" cy="483166"/>
          <a:chOff x="1335200" y="5300264"/>
          <a:chExt cx="299291" cy="511554"/>
        </a:xfrm>
      </xdr:grpSpPr>
      <xdr:grpSp>
        <xdr:nvGrpSpPr>
          <xdr:cNvPr id="127" name="Группа 38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335200" y="5300264"/>
            <a:ext cx="299291" cy="429422"/>
            <a:chOff x="1533525" y="2514601"/>
            <a:chExt cx="285750" cy="485774"/>
          </a:xfrm>
        </xdr:grpSpPr>
        <xdr:sp macro="" textlink="">
          <xdr:nvSpPr>
            <xdr:cNvPr id="133" name="Rectangle 1796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582271" y="2514601"/>
              <a:ext cx="194981" cy="485774"/>
            </a:xfrm>
            <a:prstGeom prst="rect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34" name="Group 167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33525" y="2568569"/>
              <a:ext cx="285750" cy="371925"/>
              <a:chOff x="938" y="173"/>
              <a:chExt cx="30" cy="41"/>
            </a:xfrm>
          </xdr:grpSpPr>
          <xdr:grpSp>
            <xdr:nvGrpSpPr>
              <xdr:cNvPr id="135" name="Group 168">
                <a:extLst>
                  <a:ext uri="{FF2B5EF4-FFF2-40B4-BE49-F238E27FC236}">
                    <a16:creationId xmlns:a16="http://schemas.microsoft.com/office/drawing/2014/main" id="{00000000-0008-0000-0000-000087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49" y="173"/>
                <a:ext cx="7" cy="41"/>
                <a:chOff x="949" y="173"/>
                <a:chExt cx="7" cy="41"/>
              </a:xfrm>
            </xdr:grpSpPr>
            <xdr:sp macro="" textlink="">
              <xdr:nvSpPr>
                <xdr:cNvPr id="146" name="Freeform 169">
                  <a:extLst>
                    <a:ext uri="{FF2B5EF4-FFF2-40B4-BE49-F238E27FC236}">
                      <a16:creationId xmlns:a16="http://schemas.microsoft.com/office/drawing/2014/main" id="{00000000-0008-0000-0000-000092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73"/>
                  <a:ext cx="7" cy="5"/>
                </a:xfrm>
                <a:custGeom>
                  <a:avLst/>
                  <a:gdLst>
                    <a:gd name="T0" fmla="*/ 0 w 37"/>
                    <a:gd name="T1" fmla="*/ 0 h 22"/>
                    <a:gd name="T2" fmla="*/ 0 w 37"/>
                    <a:gd name="T3" fmla="*/ 0 h 22"/>
                    <a:gd name="T4" fmla="*/ 0 w 37"/>
                    <a:gd name="T5" fmla="*/ 0 h 22"/>
                    <a:gd name="T6" fmla="*/ 0 w 37"/>
                    <a:gd name="T7" fmla="*/ 0 h 22"/>
                    <a:gd name="T8" fmla="*/ 0 w 37"/>
                    <a:gd name="T9" fmla="*/ 0 h 2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37"/>
                    <a:gd name="T16" fmla="*/ 0 h 22"/>
                    <a:gd name="T17" fmla="*/ 37 w 37"/>
                    <a:gd name="T18" fmla="*/ 22 h 2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37" h="22">
                      <a:moveTo>
                        <a:pt x="0" y="22"/>
                      </a:moveTo>
                      <a:lnTo>
                        <a:pt x="10" y="0"/>
                      </a:lnTo>
                      <a:lnTo>
                        <a:pt x="37" y="1"/>
                      </a:lnTo>
                      <a:lnTo>
                        <a:pt x="27" y="22"/>
                      </a:lnTo>
                      <a:lnTo>
                        <a:pt x="2" y="22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7" name="Freeform 170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93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78"/>
                  <a:ext cx="5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8" name="Freeform 171">
                  <a:extLst>
                    <a:ext uri="{FF2B5EF4-FFF2-40B4-BE49-F238E27FC236}">
                      <a16:creationId xmlns:a16="http://schemas.microsoft.com/office/drawing/2014/main" id="{00000000-0008-0000-0000-000094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211"/>
                  <a:ext cx="7" cy="3"/>
                </a:xfrm>
                <a:custGeom>
                  <a:avLst/>
                  <a:gdLst>
                    <a:gd name="T0" fmla="*/ 0 w 36"/>
                    <a:gd name="T1" fmla="*/ 0 h 15"/>
                    <a:gd name="T2" fmla="*/ 0 w 36"/>
                    <a:gd name="T3" fmla="*/ 0 h 15"/>
                    <a:gd name="T4" fmla="*/ 0 w 36"/>
                    <a:gd name="T5" fmla="*/ 0 h 15"/>
                    <a:gd name="T6" fmla="*/ 0 w 36"/>
                    <a:gd name="T7" fmla="*/ 0 h 15"/>
                    <a:gd name="T8" fmla="*/ 0 w 36"/>
                    <a:gd name="T9" fmla="*/ 0 h 1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36"/>
                    <a:gd name="T16" fmla="*/ 0 h 15"/>
                    <a:gd name="T17" fmla="*/ 36 w 36"/>
                    <a:gd name="T18" fmla="*/ 15 h 1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36" h="15">
                      <a:moveTo>
                        <a:pt x="0" y="0"/>
                      </a:moveTo>
                      <a:lnTo>
                        <a:pt x="9" y="15"/>
                      </a:lnTo>
                      <a:lnTo>
                        <a:pt x="36" y="15"/>
                      </a:lnTo>
                      <a:lnTo>
                        <a:pt x="28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9" name="Freeform 172">
                  <a:extLst>
                    <a:ext uri="{FF2B5EF4-FFF2-40B4-BE49-F238E27FC236}">
                      <a16:creationId xmlns:a16="http://schemas.microsoft.com/office/drawing/2014/main" id="{00000000-0008-0000-0000-000095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73"/>
                  <a:ext cx="2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33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36" name="Group 173">
                <a:extLst>
                  <a:ext uri="{FF2B5EF4-FFF2-40B4-BE49-F238E27FC236}">
                    <a16:creationId xmlns:a16="http://schemas.microsoft.com/office/drawing/2014/main" id="{00000000-0008-0000-0000-000088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61" y="173"/>
                <a:ext cx="7" cy="41"/>
                <a:chOff x="961" y="173"/>
                <a:chExt cx="7" cy="41"/>
              </a:xfrm>
            </xdr:grpSpPr>
            <xdr:sp macro="" textlink="">
              <xdr:nvSpPr>
                <xdr:cNvPr id="142" name="Freeform 174">
                  <a:extLst>
                    <a:ext uri="{FF2B5EF4-FFF2-40B4-BE49-F238E27FC236}">
                      <a16:creationId xmlns:a16="http://schemas.microsoft.com/office/drawing/2014/main" id="{00000000-0008-0000-0000-00008E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173"/>
                  <a:ext cx="7" cy="5"/>
                </a:xfrm>
                <a:custGeom>
                  <a:avLst/>
                  <a:gdLst>
                    <a:gd name="T0" fmla="*/ 0 w 7"/>
                    <a:gd name="T1" fmla="*/ 5 h 5"/>
                    <a:gd name="T2" fmla="*/ 5 w 7"/>
                    <a:gd name="T3" fmla="*/ 0 h 5"/>
                    <a:gd name="T4" fmla="*/ 7 w 7"/>
                    <a:gd name="T5" fmla="*/ 0 h 5"/>
                    <a:gd name="T6" fmla="*/ 4 w 7"/>
                    <a:gd name="T7" fmla="*/ 5 h 5"/>
                    <a:gd name="T8" fmla="*/ 0 w 7"/>
                    <a:gd name="T9" fmla="*/ 5 h 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5"/>
                    <a:gd name="T17" fmla="*/ 7 w 7"/>
                    <a:gd name="T18" fmla="*/ 5 h 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5">
                      <a:moveTo>
                        <a:pt x="0" y="5"/>
                      </a:moveTo>
                      <a:lnTo>
                        <a:pt x="5" y="0"/>
                      </a:lnTo>
                      <a:lnTo>
                        <a:pt x="7" y="0"/>
                      </a:lnTo>
                      <a:lnTo>
                        <a:pt x="4" y="5"/>
                      </a:lnTo>
                      <a:lnTo>
                        <a:pt x="0" y="5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3" name="Freeform 175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8F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4" y="178"/>
                  <a:ext cx="4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4" name="Freeform 176">
                  <a:extLst>
                    <a:ext uri="{FF2B5EF4-FFF2-40B4-BE49-F238E27FC236}">
                      <a16:creationId xmlns:a16="http://schemas.microsoft.com/office/drawing/2014/main" id="{00000000-0008-0000-0000-000090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211"/>
                  <a:ext cx="7" cy="3"/>
                </a:xfrm>
                <a:custGeom>
                  <a:avLst/>
                  <a:gdLst>
                    <a:gd name="T0" fmla="*/ 0 w 7"/>
                    <a:gd name="T1" fmla="*/ 0 h 3"/>
                    <a:gd name="T2" fmla="*/ 4 w 7"/>
                    <a:gd name="T3" fmla="*/ 3 h 3"/>
                    <a:gd name="T4" fmla="*/ 7 w 7"/>
                    <a:gd name="T5" fmla="*/ 3 h 3"/>
                    <a:gd name="T6" fmla="*/ 4 w 7"/>
                    <a:gd name="T7" fmla="*/ 0 h 3"/>
                    <a:gd name="T8" fmla="*/ 0 w 7"/>
                    <a:gd name="T9" fmla="*/ 0 h 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3"/>
                    <a:gd name="T17" fmla="*/ 7 w 7"/>
                    <a:gd name="T18" fmla="*/ 3 h 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3">
                      <a:moveTo>
                        <a:pt x="0" y="0"/>
                      </a:moveTo>
                      <a:lnTo>
                        <a:pt x="4" y="3"/>
                      </a:lnTo>
                      <a:lnTo>
                        <a:pt x="7" y="3"/>
                      </a:lnTo>
                      <a:lnTo>
                        <a:pt x="4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5" name="Freeform 177">
                  <a:extLst>
                    <a:ext uri="{FF2B5EF4-FFF2-40B4-BE49-F238E27FC236}">
                      <a16:creationId xmlns:a16="http://schemas.microsoft.com/office/drawing/2014/main" id="{00000000-0008-0000-0000-000091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173"/>
                  <a:ext cx="3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33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137" name="Group 178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38" y="173"/>
                <a:ext cx="7" cy="41"/>
                <a:chOff x="938" y="173"/>
                <a:chExt cx="7" cy="41"/>
              </a:xfrm>
            </xdr:grpSpPr>
            <xdr:sp macro="" textlink="">
              <xdr:nvSpPr>
                <xdr:cNvPr id="138" name="Freeform 179">
                  <a:extLst>
                    <a:ext uri="{FF2B5EF4-FFF2-40B4-BE49-F238E27FC236}">
                      <a16:creationId xmlns:a16="http://schemas.microsoft.com/office/drawing/2014/main" id="{00000000-0008-0000-0000-00008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173"/>
                  <a:ext cx="7" cy="5"/>
                </a:xfrm>
                <a:custGeom>
                  <a:avLst/>
                  <a:gdLst>
                    <a:gd name="T0" fmla="*/ 0 w 7"/>
                    <a:gd name="T1" fmla="*/ 5 h 5"/>
                    <a:gd name="T2" fmla="*/ 5 w 7"/>
                    <a:gd name="T3" fmla="*/ 0 h 5"/>
                    <a:gd name="T4" fmla="*/ 7 w 7"/>
                    <a:gd name="T5" fmla="*/ 0 h 5"/>
                    <a:gd name="T6" fmla="*/ 4 w 7"/>
                    <a:gd name="T7" fmla="*/ 5 h 5"/>
                    <a:gd name="T8" fmla="*/ 0 w 7"/>
                    <a:gd name="T9" fmla="*/ 5 h 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5"/>
                    <a:gd name="T17" fmla="*/ 7 w 7"/>
                    <a:gd name="T18" fmla="*/ 5 h 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5">
                      <a:moveTo>
                        <a:pt x="0" y="5"/>
                      </a:moveTo>
                      <a:lnTo>
                        <a:pt x="5" y="0"/>
                      </a:lnTo>
                      <a:lnTo>
                        <a:pt x="7" y="0"/>
                      </a:lnTo>
                      <a:lnTo>
                        <a:pt x="4" y="5"/>
                      </a:lnTo>
                      <a:lnTo>
                        <a:pt x="0" y="5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39" name="Freeform 180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8B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178"/>
                  <a:ext cx="4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0" name="Freeform 181">
                  <a:extLst>
                    <a:ext uri="{FF2B5EF4-FFF2-40B4-BE49-F238E27FC236}">
                      <a16:creationId xmlns:a16="http://schemas.microsoft.com/office/drawing/2014/main" id="{00000000-0008-0000-0000-00008C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211"/>
                  <a:ext cx="7" cy="3"/>
                </a:xfrm>
                <a:custGeom>
                  <a:avLst/>
                  <a:gdLst>
                    <a:gd name="T0" fmla="*/ 0 w 7"/>
                    <a:gd name="T1" fmla="*/ 0 h 3"/>
                    <a:gd name="T2" fmla="*/ 4 w 7"/>
                    <a:gd name="T3" fmla="*/ 3 h 3"/>
                    <a:gd name="T4" fmla="*/ 7 w 7"/>
                    <a:gd name="T5" fmla="*/ 3 h 3"/>
                    <a:gd name="T6" fmla="*/ 4 w 7"/>
                    <a:gd name="T7" fmla="*/ 0 h 3"/>
                    <a:gd name="T8" fmla="*/ 0 w 7"/>
                    <a:gd name="T9" fmla="*/ 0 h 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3"/>
                    <a:gd name="T17" fmla="*/ 7 w 7"/>
                    <a:gd name="T18" fmla="*/ 3 h 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3">
                      <a:moveTo>
                        <a:pt x="0" y="0"/>
                      </a:moveTo>
                      <a:lnTo>
                        <a:pt x="4" y="3"/>
                      </a:lnTo>
                      <a:lnTo>
                        <a:pt x="7" y="3"/>
                      </a:lnTo>
                      <a:lnTo>
                        <a:pt x="4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41" name="Freeform 182">
                  <a:extLst>
                    <a:ext uri="{FF2B5EF4-FFF2-40B4-BE49-F238E27FC236}">
                      <a16:creationId xmlns:a16="http://schemas.microsoft.com/office/drawing/2014/main" id="{00000000-0008-0000-0000-00008D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2" y="173"/>
                  <a:ext cx="3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00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  <xdr:grpSp>
        <xdr:nvGrpSpPr>
          <xdr:cNvPr id="128" name="Group 60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>
            <a:grpSpLocks/>
          </xdr:cNvGrpSpPr>
        </xdr:nvGrpSpPr>
        <xdr:grpSpPr bwMode="auto">
          <a:xfrm flipV="1">
            <a:off x="1406637" y="5735412"/>
            <a:ext cx="173432" cy="76406"/>
            <a:chOff x="4221" y="14248"/>
            <a:chExt cx="180" cy="125"/>
          </a:xfrm>
        </xdr:grpSpPr>
        <xdr:sp macro="" textlink="">
          <xdr:nvSpPr>
            <xdr:cNvPr id="129" name="AutoShape 60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0" name="Line 60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1" name="Line 61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2" name="Line 61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453083</xdr:colOff>
      <xdr:row>28</xdr:row>
      <xdr:rowOff>89351</xdr:rowOff>
    </xdr:from>
    <xdr:to>
      <xdr:col>2</xdr:col>
      <xdr:colOff>79092</xdr:colOff>
      <xdr:row>31</xdr:row>
      <xdr:rowOff>72007</xdr:rowOff>
    </xdr:to>
    <xdr:grpSp>
      <xdr:nvGrpSpPr>
        <xdr:cNvPr id="150" name="Группа 1480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pSpPr>
          <a:grpSpLocks noChangeAspect="1"/>
        </xdr:cNvGrpSpPr>
      </xdr:nvGrpSpPr>
      <xdr:grpSpPr bwMode="auto">
        <a:xfrm>
          <a:off x="1065404" y="8648244"/>
          <a:ext cx="238331" cy="839906"/>
          <a:chOff x="828673" y="4752975"/>
          <a:chExt cx="209551" cy="533399"/>
        </a:xfrm>
      </xdr:grpSpPr>
      <xdr:grpSp>
        <xdr:nvGrpSpPr>
          <xdr:cNvPr id="151" name="Group 607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GrpSpPr>
            <a:grpSpLocks/>
          </xdr:cNvGrpSpPr>
        </xdr:nvGrpSpPr>
        <xdr:grpSpPr bwMode="auto">
          <a:xfrm flipV="1">
            <a:off x="857248" y="5210174"/>
            <a:ext cx="152401" cy="76200"/>
            <a:chOff x="4221" y="14248"/>
            <a:chExt cx="180" cy="125"/>
          </a:xfrm>
        </xdr:grpSpPr>
        <xdr:sp macro="" textlink="">
          <xdr:nvSpPr>
            <xdr:cNvPr id="155" name="AutoShape 608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156" name="Line 609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5" y="14279"/>
              <a:ext cx="124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157" name="Line 610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5" y="14311"/>
              <a:ext cx="124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158" name="Line 611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2" y="14342"/>
              <a:ext cx="158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</xdr:grpSp>
      <xdr:grpSp>
        <xdr:nvGrpSpPr>
          <xdr:cNvPr id="152" name="Группа 139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GrpSpPr>
            <a:grpSpLocks/>
          </xdr:cNvGrpSpPr>
        </xdr:nvGrpSpPr>
        <xdr:grpSpPr bwMode="auto">
          <a:xfrm>
            <a:off x="828673" y="4752975"/>
            <a:ext cx="209551" cy="457200"/>
            <a:chOff x="219074" y="4733925"/>
            <a:chExt cx="200026" cy="457200"/>
          </a:xfrm>
        </xdr:grpSpPr>
        <xdr:sp macro="" textlink="">
          <xdr:nvSpPr>
            <xdr:cNvPr id="153" name="Rectangle 1796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9074" y="4781550"/>
              <a:ext cx="200026" cy="409575"/>
            </a:xfrm>
            <a:prstGeom prst="rect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4" name="Rectangle 1796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9074" y="4733925"/>
              <a:ext cx="200026" cy="47625"/>
            </a:xfrm>
            <a:prstGeom prst="trapezoid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</xdr:grpSp>
    </xdr:grpSp>
    <xdr:clientData/>
  </xdr:twoCellAnchor>
  <xdr:twoCellAnchor>
    <xdr:from>
      <xdr:col>1</xdr:col>
      <xdr:colOff>439192</xdr:colOff>
      <xdr:row>31</xdr:row>
      <xdr:rowOff>81643</xdr:rowOff>
    </xdr:from>
    <xdr:to>
      <xdr:col>2</xdr:col>
      <xdr:colOff>108857</xdr:colOff>
      <xdr:row>35</xdr:row>
      <xdr:rowOff>58265</xdr:rowOff>
    </xdr:to>
    <xdr:grpSp>
      <xdr:nvGrpSpPr>
        <xdr:cNvPr id="159" name="Группа 220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GrpSpPr>
          <a:grpSpLocks noChangeAspect="1"/>
        </xdr:cNvGrpSpPr>
      </xdr:nvGrpSpPr>
      <xdr:grpSpPr bwMode="auto">
        <a:xfrm>
          <a:off x="1051513" y="9497786"/>
          <a:ext cx="281987" cy="1119622"/>
          <a:chOff x="3181350" y="2886075"/>
          <a:chExt cx="190500" cy="523875"/>
        </a:xfrm>
      </xdr:grpSpPr>
      <xdr:grpSp>
        <xdr:nvGrpSpPr>
          <xdr:cNvPr id="160" name="Group 406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GrpSpPr>
            <a:grpSpLocks/>
          </xdr:cNvGrpSpPr>
        </xdr:nvGrpSpPr>
        <xdr:grpSpPr bwMode="auto">
          <a:xfrm>
            <a:off x="3181350" y="2886075"/>
            <a:ext cx="190500" cy="447674"/>
            <a:chOff x="42" y="149"/>
            <a:chExt cx="21" cy="502"/>
          </a:xfrm>
        </xdr:grpSpPr>
        <xdr:sp macro="" textlink="">
          <xdr:nvSpPr>
            <xdr:cNvPr id="166" name="Rectangle 407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2" y="149"/>
              <a:ext cx="20" cy="502"/>
            </a:xfrm>
            <a:prstGeom prst="rect">
              <a:avLst/>
            </a:prstGeom>
            <a:gradFill rotWithShape="0">
              <a:gsLst>
                <a:gs pos="0">
                  <a:srgbClr val="767647"/>
                </a:gs>
                <a:gs pos="50000">
                  <a:srgbClr val="FFFF99"/>
                </a:gs>
                <a:gs pos="100000">
                  <a:srgbClr val="767647"/>
                </a:gs>
              </a:gsLst>
              <a:lin ang="0" scaled="1"/>
            </a:gra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7" name="Freeform 417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62" y="403"/>
              <a:ext cx="1" cy="2"/>
            </a:xfrm>
            <a:custGeom>
              <a:avLst/>
              <a:gdLst>
                <a:gd name="T0" fmla="*/ 0 w 17"/>
                <a:gd name="T1" fmla="*/ 0 h 19"/>
                <a:gd name="T2" fmla="*/ 0 w 17"/>
                <a:gd name="T3" fmla="*/ 0 h 19"/>
                <a:gd name="T4" fmla="*/ 0 60000 65536"/>
                <a:gd name="T5" fmla="*/ 0 60000 65536"/>
                <a:gd name="T6" fmla="*/ 0 w 17"/>
                <a:gd name="T7" fmla="*/ 0 h 19"/>
                <a:gd name="T8" fmla="*/ 17 w 17"/>
                <a:gd name="T9" fmla="*/ 19 h 19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17" h="19">
                  <a:moveTo>
                    <a:pt x="17" y="0"/>
                  </a:moveTo>
                  <a:cubicBezTo>
                    <a:pt x="5" y="19"/>
                    <a:pt x="0" y="0"/>
                    <a:pt x="17" y="0"/>
                  </a:cubicBezTo>
                  <a:close/>
                </a:path>
              </a:pathLst>
            </a:custGeom>
            <a:gradFill rotWithShape="0">
              <a:gsLst>
                <a:gs pos="0">
                  <a:srgbClr val="767647"/>
                </a:gs>
                <a:gs pos="50000">
                  <a:srgbClr val="FFFF99"/>
                </a:gs>
                <a:gs pos="100000">
                  <a:srgbClr val="767647"/>
                </a:gs>
              </a:gsLst>
              <a:lin ang="0" scaled="1"/>
            </a:gradFill>
            <a:ln w="635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61" name="Group 607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GrpSpPr>
            <a:grpSpLocks/>
          </xdr:cNvGrpSpPr>
        </xdr:nvGrpSpPr>
        <xdr:grpSpPr bwMode="auto">
          <a:xfrm flipV="1">
            <a:off x="3205443" y="3333750"/>
            <a:ext cx="128307" cy="76200"/>
            <a:chOff x="4221" y="14248"/>
            <a:chExt cx="180" cy="125"/>
          </a:xfrm>
        </xdr:grpSpPr>
        <xdr:sp macro="" textlink="">
          <xdr:nvSpPr>
            <xdr:cNvPr id="162" name="AutoShape 608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3" name="Line 609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64" name="Line 610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65" name="Line 611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459319</xdr:colOff>
      <xdr:row>36</xdr:row>
      <xdr:rowOff>268452</xdr:rowOff>
    </xdr:from>
    <xdr:to>
      <xdr:col>2</xdr:col>
      <xdr:colOff>81642</xdr:colOff>
      <xdr:row>38</xdr:row>
      <xdr:rowOff>121612</xdr:rowOff>
    </xdr:to>
    <xdr:grpSp>
      <xdr:nvGrpSpPr>
        <xdr:cNvPr id="168" name="Группа 132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GrpSpPr>
          <a:grpSpLocks noChangeAspect="1"/>
        </xdr:cNvGrpSpPr>
      </xdr:nvGrpSpPr>
      <xdr:grpSpPr bwMode="auto">
        <a:xfrm>
          <a:off x="1071640" y="11113345"/>
          <a:ext cx="234645" cy="424660"/>
          <a:chOff x="8210550" y="2419350"/>
          <a:chExt cx="209550" cy="542925"/>
        </a:xfrm>
      </xdr:grpSpPr>
      <xdr:grpSp>
        <xdr:nvGrpSpPr>
          <xdr:cNvPr id="169" name="Group 607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GrpSpPr>
            <a:grpSpLocks/>
          </xdr:cNvGrpSpPr>
        </xdr:nvGrpSpPr>
        <xdr:grpSpPr bwMode="auto">
          <a:xfrm flipV="1">
            <a:off x="8229602" y="2886066"/>
            <a:ext cx="171448" cy="76209"/>
            <a:chOff x="4221" y="14248"/>
            <a:chExt cx="180" cy="125"/>
          </a:xfrm>
        </xdr:grpSpPr>
        <xdr:sp macro="" textlink="">
          <xdr:nvSpPr>
            <xdr:cNvPr id="177" name="AutoShape 608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8" name="Line 609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9" name="Line 610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80" name="Line 611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70" name="Группа 1324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GrpSpPr>
            <a:grpSpLocks/>
          </xdr:cNvGrpSpPr>
        </xdr:nvGrpSpPr>
        <xdr:grpSpPr bwMode="auto">
          <a:xfrm>
            <a:off x="8210550" y="2419361"/>
            <a:ext cx="209550" cy="466726"/>
            <a:chOff x="8210550" y="2419361"/>
            <a:chExt cx="209550" cy="466726"/>
          </a:xfrm>
        </xdr:grpSpPr>
        <xdr:grpSp>
          <xdr:nvGrpSpPr>
            <xdr:cNvPr id="171" name="Group 1763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210550" y="2419361"/>
              <a:ext cx="209550" cy="466726"/>
              <a:chOff x="831" y="453"/>
              <a:chExt cx="35" cy="83"/>
            </a:xfrm>
          </xdr:grpSpPr>
          <xdr:sp macro="" textlink="">
            <xdr:nvSpPr>
              <xdr:cNvPr id="173" name="Rectangle 1764">
                <a:extLst>
                  <a:ext uri="{FF2B5EF4-FFF2-40B4-BE49-F238E27FC236}">
                    <a16:creationId xmlns:a16="http://schemas.microsoft.com/office/drawing/2014/main" id="{00000000-0008-0000-0000-0000AD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831" y="456"/>
                <a:ext cx="35" cy="36"/>
              </a:xfrm>
              <a:prstGeom prst="rect">
                <a:avLst/>
              </a:prstGeom>
              <a:gradFill rotWithShape="0">
                <a:gsLst>
                  <a:gs pos="0">
                    <a:srgbClr val="969696"/>
                  </a:gs>
                  <a:gs pos="50000">
                    <a:srgbClr val="FFFFFF"/>
                  </a:gs>
                  <a:gs pos="100000">
                    <a:srgbClr val="969696"/>
                  </a:gs>
                </a:gsLst>
                <a:lin ang="0" scaled="1"/>
              </a:gra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74" name="AutoShape 1765">
                <a:extLst>
                  <a:ext uri="{FF2B5EF4-FFF2-40B4-BE49-F238E27FC236}">
                    <a16:creationId xmlns:a16="http://schemas.microsoft.com/office/drawing/2014/main" id="{00000000-0008-0000-0000-0000AE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V="1">
                <a:off x="831" y="453"/>
                <a:ext cx="35" cy="3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2469 w 21600"/>
                  <a:gd name="T13" fmla="*/ 0 h 21600"/>
                  <a:gd name="T14" fmla="*/ 19131 w 21600"/>
                  <a:gd name="T15" fmla="*/ 21600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0" y="0"/>
                    </a:moveTo>
                    <a:lnTo>
                      <a:pt x="751" y="21600"/>
                    </a:lnTo>
                    <a:lnTo>
                      <a:pt x="20849" y="21600"/>
                    </a:lnTo>
                    <a:lnTo>
                      <a:pt x="21600" y="0"/>
                    </a:lnTo>
                    <a:lnTo>
                      <a:pt x="0" y="0"/>
                    </a:lnTo>
                    <a:close/>
                  </a:path>
                </a:pathLst>
              </a:cu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75" name="Rectangle 1766">
                <a:extLst>
                  <a:ext uri="{FF2B5EF4-FFF2-40B4-BE49-F238E27FC236}">
                    <a16:creationId xmlns:a16="http://schemas.microsoft.com/office/drawing/2014/main" id="{00000000-0008-0000-0000-0000AF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831" y="496"/>
                <a:ext cx="35" cy="40"/>
              </a:xfrm>
              <a:prstGeom prst="rect">
                <a:avLst/>
              </a:prstGeom>
              <a:gradFill rotWithShape="0">
                <a:gsLst>
                  <a:gs pos="0">
                    <a:srgbClr val="969696"/>
                  </a:gs>
                  <a:gs pos="50000">
                    <a:srgbClr val="FFFFFF"/>
                  </a:gs>
                  <a:gs pos="100000">
                    <a:srgbClr val="969696"/>
                  </a:gs>
                </a:gsLst>
                <a:lin ang="0" scaled="1"/>
              </a:gra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76" name="Rectangle 1767">
                <a:extLst>
                  <a:ext uri="{FF2B5EF4-FFF2-40B4-BE49-F238E27FC236}">
                    <a16:creationId xmlns:a16="http://schemas.microsoft.com/office/drawing/2014/main" id="{00000000-0008-0000-0000-0000B000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832" y="492"/>
                <a:ext cx="33" cy="4"/>
              </a:xfrm>
              <a:prstGeom prst="rect">
                <a:avLst/>
              </a:prstGeom>
              <a:gradFill rotWithShape="0">
                <a:gsLst>
                  <a:gs pos="0">
                    <a:srgbClr val="969696"/>
                  </a:gs>
                  <a:gs pos="50000">
                    <a:srgbClr val="FFFFFF"/>
                  </a:gs>
                  <a:gs pos="100000">
                    <a:srgbClr val="969696"/>
                  </a:gs>
                </a:gsLst>
                <a:lin ang="0" scaled="1"/>
              </a:gra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sp macro="" textlink="">
          <xdr:nvSpPr>
            <xdr:cNvPr id="172" name="Шестиугольник 1750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286750" y="2505075"/>
              <a:ext cx="66675" cy="66675"/>
            </a:xfrm>
            <a:prstGeom prst="hexagon">
              <a:avLst>
                <a:gd name="adj" fmla="val 25000"/>
                <a:gd name="vf" fmla="val 115470"/>
              </a:avLst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455633</xdr:colOff>
      <xdr:row>38</xdr:row>
      <xdr:rowOff>133572</xdr:rowOff>
    </xdr:from>
    <xdr:to>
      <xdr:col>2</xdr:col>
      <xdr:colOff>68571</xdr:colOff>
      <xdr:row>43</xdr:row>
      <xdr:rowOff>18416</xdr:rowOff>
    </xdr:to>
    <xdr:grpSp>
      <xdr:nvGrpSpPr>
        <xdr:cNvPr id="181" name="Группа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GrpSpPr/>
      </xdr:nvGrpSpPr>
      <xdr:grpSpPr>
        <a:xfrm>
          <a:off x="1067954" y="11549965"/>
          <a:ext cx="225260" cy="1218344"/>
          <a:chOff x="726564" y="11733608"/>
          <a:chExt cx="219075" cy="1214942"/>
        </a:xfrm>
      </xdr:grpSpPr>
      <xdr:sp macro="" textlink="" fLocksText="0">
        <xdr:nvSpPr>
          <xdr:cNvPr id="182" name="Rectangle 507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SpPr>
            <a:spLocks noChangeArrowheads="1"/>
          </xdr:cNvSpPr>
        </xdr:nvSpPr>
        <xdr:spPr bwMode="auto">
          <a:xfrm>
            <a:off x="765857" y="12725788"/>
            <a:ext cx="133350" cy="52838"/>
          </a:xfrm>
          <a:prstGeom prst="rect">
            <a:avLst/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12700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83" name="Группа 182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GrpSpPr/>
        </xdr:nvGrpSpPr>
        <xdr:grpSpPr>
          <a:xfrm>
            <a:off x="726564" y="11733608"/>
            <a:ext cx="219075" cy="1214942"/>
            <a:chOff x="1500470" y="11672381"/>
            <a:chExt cx="219075" cy="1329748"/>
          </a:xfrm>
        </xdr:grpSpPr>
        <xdr:grpSp>
          <xdr:nvGrpSpPr>
            <xdr:cNvPr id="184" name="Группа 729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00470" y="11672381"/>
              <a:ext cx="219075" cy="1083173"/>
              <a:chOff x="4603990" y="2752728"/>
              <a:chExt cx="238125" cy="1171573"/>
            </a:xfrm>
          </xdr:grpSpPr>
          <xdr:grpSp>
            <xdr:nvGrpSpPr>
              <xdr:cNvPr id="186" name="Группа 2169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603990" y="2752728"/>
                <a:ext cx="238125" cy="1171573"/>
                <a:chOff x="6697420" y="4829174"/>
                <a:chExt cx="200025" cy="1171573"/>
              </a:xfrm>
            </xdr:grpSpPr>
            <xdr:sp macro="" textlink="" fLocksText="0">
              <xdr:nvSpPr>
                <xdr:cNvPr id="195" name="Rectangle 507">
                  <a:extLst>
                    <a:ext uri="{FF2B5EF4-FFF2-40B4-BE49-F238E27FC236}">
                      <a16:creationId xmlns:a16="http://schemas.microsoft.com/office/drawing/2014/main" id="{00000000-0008-0000-0000-0000C3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6703943" y="4829174"/>
                  <a:ext cx="182632" cy="104775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 fLocksText="0">
              <xdr:nvSpPr>
                <xdr:cNvPr id="196" name="Rectangle 507">
                  <a:extLst>
                    <a:ext uri="{FF2B5EF4-FFF2-40B4-BE49-F238E27FC236}">
                      <a16:creationId xmlns:a16="http://schemas.microsoft.com/office/drawing/2014/main" id="{00000000-0008-0000-0000-0000C4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6712640" y="4933949"/>
                  <a:ext cx="165238" cy="66675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 fLocksText="0">
              <xdr:nvSpPr>
                <xdr:cNvPr id="197" name="Rectangle 507">
                  <a:extLst>
                    <a:ext uri="{FF2B5EF4-FFF2-40B4-BE49-F238E27FC236}">
                      <a16:creationId xmlns:a16="http://schemas.microsoft.com/office/drawing/2014/main" id="{00000000-0008-0000-0000-0000C5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6703943" y="5000624"/>
                  <a:ext cx="182632" cy="561974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grpSp>
              <xdr:nvGrpSpPr>
                <xdr:cNvPr id="198" name="Группа 2163">
                  <a:extLst>
                    <a:ext uri="{FF2B5EF4-FFF2-40B4-BE49-F238E27FC236}">
                      <a16:creationId xmlns:a16="http://schemas.microsoft.com/office/drawing/2014/main" id="{00000000-0008-0000-0000-0000C600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6697420" y="5562598"/>
                  <a:ext cx="200025" cy="438149"/>
                  <a:chOff x="6697420" y="5619748"/>
                  <a:chExt cx="200025" cy="438149"/>
                </a:xfrm>
              </xdr:grpSpPr>
              <xdr:sp macro="" textlink="" fLocksText="0">
                <xdr:nvSpPr>
                  <xdr:cNvPr id="199" name="Rectangle 507">
                    <a:extLst>
                      <a:ext uri="{FF2B5EF4-FFF2-40B4-BE49-F238E27FC236}">
                        <a16:creationId xmlns:a16="http://schemas.microsoft.com/office/drawing/2014/main" id="{00000000-0008-0000-0000-0000C700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6697420" y="5619748"/>
                    <a:ext cx="200025" cy="104775"/>
                  </a:xfrm>
                  <a:prstGeom prst="rect">
                    <a:avLst/>
                  </a:prstGeom>
                  <a:gradFill rotWithShape="0">
                    <a:gsLst>
                      <a:gs pos="0">
                        <a:srgbClr val="767676"/>
                      </a:gs>
                      <a:gs pos="50000">
                        <a:srgbClr val="FFFFFF"/>
                      </a:gs>
                      <a:gs pos="100000">
                        <a:srgbClr val="767676"/>
                      </a:gs>
                    </a:gsLst>
                    <a:lin ang="0" scaled="1"/>
                  </a:gradFill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grpSp>
                <xdr:nvGrpSpPr>
                  <xdr:cNvPr id="200" name="Группа 1613">
                    <a:extLst>
                      <a:ext uri="{FF2B5EF4-FFF2-40B4-BE49-F238E27FC236}">
                        <a16:creationId xmlns:a16="http://schemas.microsoft.com/office/drawing/2014/main" id="{00000000-0008-0000-0000-0000C8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712639" y="5724523"/>
                    <a:ext cx="173935" cy="333374"/>
                    <a:chOff x="6312591" y="5448306"/>
                    <a:chExt cx="173937" cy="333375"/>
                  </a:xfrm>
                </xdr:grpSpPr>
                <xdr:sp macro="" textlink="" fLocksText="0">
                  <xdr:nvSpPr>
                    <xdr:cNvPr id="201" name="Rectangle 507">
                      <a:extLst>
                        <a:ext uri="{FF2B5EF4-FFF2-40B4-BE49-F238E27FC236}">
                          <a16:creationId xmlns:a16="http://schemas.microsoft.com/office/drawing/2014/main" id="{00000000-0008-0000-0000-0000C900000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6312591" y="5448306"/>
                      <a:ext cx="173937" cy="285750"/>
                    </a:xfrm>
                    <a:prstGeom prst="rect">
                      <a:avLst/>
                    </a:prstGeom>
                    <a:gradFill rotWithShape="0">
                      <a:gsLst>
                        <a:gs pos="0">
                          <a:srgbClr val="767676"/>
                        </a:gs>
                        <a:gs pos="50000">
                          <a:srgbClr val="FFFFFF"/>
                        </a:gs>
                        <a:gs pos="100000">
                          <a:srgbClr val="767676"/>
                        </a:gs>
                      </a:gsLst>
                      <a:lin ang="0" scaled="1"/>
                    </a:gradFill>
                    <a:ln w="1270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  <xdr:sp macro="" textlink="" fLocksText="0">
                  <xdr:nvSpPr>
                    <xdr:cNvPr id="202" name="Rectangle 507">
                      <a:extLst>
                        <a:ext uri="{FF2B5EF4-FFF2-40B4-BE49-F238E27FC236}">
                          <a16:creationId xmlns:a16="http://schemas.microsoft.com/office/drawing/2014/main" id="{00000000-0008-0000-0000-0000CA00000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6321288" y="5734056"/>
                      <a:ext cx="156543" cy="47625"/>
                    </a:xfrm>
                    <a:prstGeom prst="rect">
                      <a:avLst/>
                    </a:prstGeom>
                    <a:gradFill rotWithShape="0">
                      <a:gsLst>
                        <a:gs pos="0">
                          <a:srgbClr val="767676"/>
                        </a:gs>
                        <a:gs pos="50000">
                          <a:srgbClr val="FFFFFF"/>
                        </a:gs>
                        <a:gs pos="100000">
                          <a:srgbClr val="767676"/>
                        </a:gs>
                      </a:gsLst>
                      <a:lin ang="0" scaled="1"/>
                    </a:gradFill>
                    <a:ln w="1270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</xdr:grpSp>
          </xdr:grpSp>
          <xdr:grpSp>
            <xdr:nvGrpSpPr>
              <xdr:cNvPr id="187" name="Группа 728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610100" y="3409950"/>
                <a:ext cx="211643" cy="153699"/>
                <a:chOff x="4610100" y="3409950"/>
                <a:chExt cx="211643" cy="153699"/>
              </a:xfrm>
            </xdr:grpSpPr>
            <xdr:sp macro="" textlink="">
              <xdr:nvSpPr>
                <xdr:cNvPr id="188" name="Oval 487">
                  <a:extLst>
                    <a:ext uri="{FF2B5EF4-FFF2-40B4-BE49-F238E27FC236}">
                      <a16:creationId xmlns:a16="http://schemas.microsoft.com/office/drawing/2014/main" id="{00000000-0008-0000-0000-0000BC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724400" y="350520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89" name="Oval 487">
                  <a:extLst>
                    <a:ext uri="{FF2B5EF4-FFF2-40B4-BE49-F238E27FC236}">
                      <a16:creationId xmlns:a16="http://schemas.microsoft.com/office/drawing/2014/main" id="{00000000-0008-0000-0000-0000BD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781550" y="350520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0" name="Oval 487">
                  <a:extLst>
                    <a:ext uri="{FF2B5EF4-FFF2-40B4-BE49-F238E27FC236}">
                      <a16:creationId xmlns:a16="http://schemas.microsoft.com/office/drawing/2014/main" id="{00000000-0008-0000-0000-0000BE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638675" y="340995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1" name="Oval 487">
                  <a:extLst>
                    <a:ext uri="{FF2B5EF4-FFF2-40B4-BE49-F238E27FC236}">
                      <a16:creationId xmlns:a16="http://schemas.microsoft.com/office/drawing/2014/main" id="{00000000-0008-0000-0000-0000BF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772025" y="340995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2" name="Oval 487">
                  <a:extLst>
                    <a:ext uri="{FF2B5EF4-FFF2-40B4-BE49-F238E27FC236}">
                      <a16:creationId xmlns:a16="http://schemas.microsoft.com/office/drawing/2014/main" id="{00000000-0008-0000-0000-0000C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610100" y="350520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3" name="Oval 487">
                  <a:extLst>
                    <a:ext uri="{FF2B5EF4-FFF2-40B4-BE49-F238E27FC236}">
                      <a16:creationId xmlns:a16="http://schemas.microsoft.com/office/drawing/2014/main" id="{00000000-0008-0000-0000-0000C1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667250" y="350520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194" name="Oval 487">
                  <a:extLst>
                    <a:ext uri="{FF2B5EF4-FFF2-40B4-BE49-F238E27FC236}">
                      <a16:creationId xmlns:a16="http://schemas.microsoft.com/office/drawing/2014/main" id="{00000000-0008-0000-0000-0000C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705350" y="3409950"/>
                  <a:ext cx="40193" cy="58449"/>
                </a:xfrm>
                <a:prstGeom prst="ellipse">
                  <a:avLst/>
                </a:prstGeom>
                <a:solidFill>
                  <a:srgbClr val="A6A6A6"/>
                </a:solidFill>
                <a:ln w="12700" algn="ctr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  <xdr:sp macro="" textlink="" fLocksText="0">
          <xdr:nvSpPr>
            <xdr:cNvPr id="185" name="Rectangle 507">
              <a:extLst>
                <a:ext uri="{FF2B5EF4-FFF2-40B4-BE49-F238E27FC236}">
                  <a16:creationId xmlns:a16="http://schemas.microsoft.com/office/drawing/2014/main" id="{00000000-0008-0000-0000-0000B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26665" y="12808390"/>
              <a:ext cx="171450" cy="193739"/>
            </a:xfrm>
            <a:prstGeom prst="rect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433807</xdr:colOff>
      <xdr:row>43</xdr:row>
      <xdr:rowOff>28121</xdr:rowOff>
    </xdr:from>
    <xdr:to>
      <xdr:col>2</xdr:col>
      <xdr:colOff>77330</xdr:colOff>
      <xdr:row>44</xdr:row>
      <xdr:rowOff>154292</xdr:rowOff>
    </xdr:to>
    <xdr:grpSp>
      <xdr:nvGrpSpPr>
        <xdr:cNvPr id="203" name="Группа 164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pSpPr>
          <a:grpSpLocks noChangeAspect="1"/>
        </xdr:cNvGrpSpPr>
      </xdr:nvGrpSpPr>
      <xdr:grpSpPr bwMode="auto">
        <a:xfrm>
          <a:off x="1046128" y="12778014"/>
          <a:ext cx="255845" cy="357492"/>
          <a:chOff x="533400" y="638175"/>
          <a:chExt cx="352425" cy="495300"/>
        </a:xfrm>
      </xdr:grpSpPr>
      <xdr:grpSp>
        <xdr:nvGrpSpPr>
          <xdr:cNvPr id="204" name="Группа 4921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533398" y="745718"/>
            <a:ext cx="352424" cy="387757"/>
            <a:chOff x="2705102" y="7486836"/>
            <a:chExt cx="1914526" cy="2114375"/>
          </a:xfrm>
        </xdr:grpSpPr>
        <xdr:grpSp>
          <xdr:nvGrpSpPr>
            <xdr:cNvPr id="228" name="Группа 4479">
              <a:extLst>
                <a:ext uri="{FF2B5EF4-FFF2-40B4-BE49-F238E27FC236}">
                  <a16:creationId xmlns:a16="http://schemas.microsoft.com/office/drawing/2014/main" id="{00000000-0008-0000-0000-0000E4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2705102" y="7486836"/>
              <a:ext cx="1914526" cy="2114375"/>
              <a:chOff x="5141242" y="9401186"/>
              <a:chExt cx="1921010" cy="2113795"/>
            </a:xfrm>
          </xdr:grpSpPr>
          <xdr:grpSp>
            <xdr:nvGrpSpPr>
              <xdr:cNvPr id="230" name="Группа 4477">
                <a:extLst>
                  <a:ext uri="{FF2B5EF4-FFF2-40B4-BE49-F238E27FC236}">
                    <a16:creationId xmlns:a16="http://schemas.microsoft.com/office/drawing/2014/main" id="{00000000-0008-0000-0000-0000E6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141242" y="9401186"/>
                <a:ext cx="1921010" cy="2113795"/>
                <a:chOff x="5388892" y="9401186"/>
                <a:chExt cx="1921010" cy="2113795"/>
              </a:xfrm>
            </xdr:grpSpPr>
            <xdr:grpSp>
              <xdr:nvGrpSpPr>
                <xdr:cNvPr id="232" name="Группа 4411">
                  <a:extLst>
                    <a:ext uri="{FF2B5EF4-FFF2-40B4-BE49-F238E27FC236}">
                      <a16:creationId xmlns:a16="http://schemas.microsoft.com/office/drawing/2014/main" id="{00000000-0008-0000-0000-0000E800000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5388892" y="9401186"/>
                  <a:ext cx="1921010" cy="2113795"/>
                  <a:chOff x="607330" y="7629535"/>
                  <a:chExt cx="1921010" cy="2113795"/>
                </a:xfrm>
              </xdr:grpSpPr>
              <xdr:grpSp>
                <xdr:nvGrpSpPr>
                  <xdr:cNvPr id="235" name="Группа 4606">
                    <a:extLst>
                      <a:ext uri="{FF2B5EF4-FFF2-40B4-BE49-F238E27FC236}">
                        <a16:creationId xmlns:a16="http://schemas.microsoft.com/office/drawing/2014/main" id="{00000000-0008-0000-0000-0000EB00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607330" y="7629535"/>
                    <a:ext cx="1921010" cy="2113795"/>
                    <a:chOff x="3391265" y="8801729"/>
                    <a:chExt cx="1772224" cy="2069329"/>
                  </a:xfrm>
                </xdr:grpSpPr>
                <xdr:grpSp>
                  <xdr:nvGrpSpPr>
                    <xdr:cNvPr id="237" name="Группа 4605">
                      <a:extLst>
                        <a:ext uri="{FF2B5EF4-FFF2-40B4-BE49-F238E27FC236}">
                          <a16:creationId xmlns:a16="http://schemas.microsoft.com/office/drawing/2014/main" id="{00000000-0008-0000-0000-0000ED000000}"/>
                        </a:ext>
                      </a:extLst>
                    </xdr:cNvPr>
                    <xdr:cNvGrpSpPr>
                      <a:grpSpLocks/>
                    </xdr:cNvGrpSpPr>
                  </xdr:nvGrpSpPr>
                  <xdr:grpSpPr bwMode="auto">
                    <a:xfrm>
                      <a:off x="3391265" y="8940697"/>
                      <a:ext cx="1772224" cy="1930361"/>
                      <a:chOff x="3391265" y="8940697"/>
                      <a:chExt cx="1772224" cy="1930361"/>
                    </a:xfrm>
                  </xdr:grpSpPr>
                  <xdr:grpSp>
                    <xdr:nvGrpSpPr>
                      <xdr:cNvPr id="239" name="Группа 4546">
                        <a:extLst>
                          <a:ext uri="{FF2B5EF4-FFF2-40B4-BE49-F238E27FC236}">
                            <a16:creationId xmlns:a16="http://schemas.microsoft.com/office/drawing/2014/main" id="{00000000-0008-0000-0000-0000EF000000}"/>
                          </a:ext>
                        </a:extLst>
                      </xdr:cNvPr>
                      <xdr:cNvGrpSpPr>
                        <a:grpSpLocks/>
                      </xdr:cNvGrpSpPr>
                    </xdr:nvGrpSpPr>
                    <xdr:grpSpPr bwMode="auto">
                      <a:xfrm>
                        <a:off x="3391265" y="8940697"/>
                        <a:ext cx="1416801" cy="1921775"/>
                        <a:chOff x="3391265" y="8940697"/>
                        <a:chExt cx="1416801" cy="1921775"/>
                      </a:xfrm>
                    </xdr:grpSpPr>
                    <xdr:grpSp>
                      <xdr:nvGrpSpPr>
                        <xdr:cNvPr id="251" name="Группа 4535">
                          <a:extLst>
                            <a:ext uri="{FF2B5EF4-FFF2-40B4-BE49-F238E27FC236}">
                              <a16:creationId xmlns:a16="http://schemas.microsoft.com/office/drawing/2014/main" id="{00000000-0008-0000-0000-0000FB000000}"/>
                            </a:ext>
                          </a:extLst>
                        </xdr:cNvPr>
                        <xdr:cNvGrpSpPr>
                          <a:grpSpLocks/>
                        </xdr:cNvGrpSpPr>
                      </xdr:nvGrpSpPr>
                      <xdr:grpSpPr bwMode="auto">
                        <a:xfrm>
                          <a:off x="3391265" y="8940697"/>
                          <a:ext cx="1416801" cy="1921775"/>
                          <a:chOff x="3381740" y="8940697"/>
                          <a:chExt cx="1416801" cy="1921775"/>
                        </a:xfrm>
                      </xdr:grpSpPr>
                      <xdr:sp macro="" textlink="" fLocksText="0">
                        <xdr:nvSpPr>
                          <xdr:cNvPr id="259" name="Rectangle 507">
                            <a:extLst>
                              <a:ext uri="{FF2B5EF4-FFF2-40B4-BE49-F238E27FC236}">
                                <a16:creationId xmlns:a16="http://schemas.microsoft.com/office/drawing/2014/main" id="{00000000-0008-0000-0000-00000301000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4944323">
                            <a:off x="3539113" y="10402829"/>
                            <a:ext cx="355822" cy="478980"/>
                          </a:xfrm>
                          <a:prstGeom prst="flowChartDelay">
                            <a:avLst/>
                          </a:prstGeom>
                          <a:gradFill rotWithShape="0">
                            <a:gsLst>
                              <a:gs pos="0">
                                <a:srgbClr val="767676"/>
                              </a:gs>
                              <a:gs pos="50000">
                                <a:srgbClr val="FFFFFF"/>
                              </a:gs>
                              <a:gs pos="100000">
                                <a:srgbClr val="767676"/>
                              </a:gs>
                            </a:gsLst>
                            <a:lin ang="0" scaled="1"/>
                          </a:gradFill>
                          <a:ln w="1270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  <xdr:txBody>
                          <a:bodyPr/>
                          <a:lstStyle/>
                          <a:p>
                            <a:endParaRPr lang="ru-RU"/>
                          </a:p>
                          <a:p>
                            <a:endParaRPr lang="ru-RU"/>
                          </a:p>
                          <a:p>
                            <a:endParaRPr lang="ru-RU"/>
                          </a:p>
                        </xdr:txBody>
                      </xdr:sp>
                      <xdr:grpSp>
                        <xdr:nvGrpSpPr>
                          <xdr:cNvPr id="291" name="Группа 4360">
                            <a:extLst>
                              <a:ext uri="{FF2B5EF4-FFF2-40B4-BE49-F238E27FC236}">
                                <a16:creationId xmlns:a16="http://schemas.microsoft.com/office/drawing/2014/main" id="{00000000-0008-0000-0000-000023010000}"/>
                              </a:ext>
                            </a:extLst>
                          </xdr:cNvPr>
                          <xdr:cNvGrpSpPr>
                            <a:grpSpLocks/>
                          </xdr:cNvGrpSpPr>
                        </xdr:nvGrpSpPr>
                        <xdr:grpSpPr bwMode="auto">
                          <a:xfrm>
                            <a:off x="3381740" y="8940697"/>
                            <a:ext cx="1416801" cy="1921775"/>
                            <a:chOff x="3391265" y="8940697"/>
                            <a:chExt cx="1416801" cy="1921775"/>
                          </a:xfrm>
                        </xdr:grpSpPr>
                        <xdr:grpSp>
                          <xdr:nvGrpSpPr>
                            <xdr:cNvPr id="293" name="Группа 4349">
                              <a:extLst>
                                <a:ext uri="{FF2B5EF4-FFF2-40B4-BE49-F238E27FC236}">
                                  <a16:creationId xmlns:a16="http://schemas.microsoft.com/office/drawing/2014/main" id="{00000000-0008-0000-0000-000025010000}"/>
                                </a:ext>
                              </a:extLst>
                            </xdr:cNvPr>
                            <xdr:cNvGrpSpPr>
                              <a:grpSpLocks/>
                            </xdr:cNvGrpSpPr>
                          </xdr:nvGrpSpPr>
                          <xdr:grpSpPr bwMode="auto">
                            <a:xfrm>
                              <a:off x="3391265" y="8940697"/>
                              <a:ext cx="1416801" cy="1879705"/>
                              <a:chOff x="3391265" y="8940697"/>
                              <a:chExt cx="1416801" cy="1879705"/>
                            </a:xfrm>
                          </xdr:grpSpPr>
                          <xdr:sp macro="" textlink="">
                            <xdr:nvSpPr>
                              <xdr:cNvPr id="312" name="Rectangle 1796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8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3718463" y="8940697"/>
                                <a:ext cx="1069325" cy="647139"/>
                              </a:xfrm>
                              <a:prstGeom prst="rect">
                                <a:avLst/>
                              </a:prstGeom>
                              <a:gradFill rotWithShape="0">
                                <a:gsLst>
                                  <a:gs pos="0">
                                    <a:srgbClr val="000076"/>
                                  </a:gs>
                                  <a:gs pos="50000">
                                    <a:srgbClr val="0000FF"/>
                                  </a:gs>
                                  <a:gs pos="100000">
                                    <a:srgbClr val="0000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3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9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3733014" y="9584997"/>
                                <a:ext cx="1075052" cy="168604"/>
                              </a:xfrm>
                              <a:prstGeom prst="rect">
                                <a:avLst/>
                              </a:pr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4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A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 rot="5400000">
                                <a:off x="3729035" y="9748838"/>
                                <a:ext cx="1066803" cy="1076325"/>
                              </a:xfrm>
                              <a:prstGeom prst="flowChartDelay">
                                <a:avLst/>
                              </a:pr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5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B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3895725" y="9934575"/>
                                <a:ext cx="609600" cy="552450"/>
                              </a:xfrm>
                              <a:prstGeom prst="parallelogram">
                                <a:avLst>
                                  <a:gd name="adj" fmla="val 25001"/>
                                </a:avLst>
                              </a:pr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6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C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017275" y="9753599"/>
                                <a:ext cx="590741" cy="194574"/>
                              </a:xfrm>
                              <a:prstGeom prst="parallelogram">
                                <a:avLst>
                                  <a:gd name="adj" fmla="val 61635"/>
                                </a:avLst>
                              </a:pr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7" name="Овал 4335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D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105275" y="9972674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8" name="Овал 433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E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305300" y="9963150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19" name="Овал 4338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F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191000" y="10353675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0" name="Овал 4339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0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229100" y="10229850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1" name="Овал 4340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1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267200" y="10096500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2" name="Овал 4341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2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029075" y="10220325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3" name="Овал 4342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3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3990975" y="10353675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4" name="Овал 4343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4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>
                                <a:off x="4067175" y="10096500"/>
                                <a:ext cx="104775" cy="104775"/>
                              </a:xfrm>
                              <a:prstGeom prst="ellipse">
                                <a:avLst/>
                              </a:prstGeom>
                              <a:solidFill>
                                <a:srgbClr val="000000"/>
                              </a:solidFill>
                              <a:ln w="12700" algn="ctr">
                                <a:solidFill>
                                  <a:srgbClr val="000000"/>
                                </a:solidFill>
                                <a:round/>
                                <a:headEnd/>
                                <a:tailEnd/>
                              </a:ln>
                            </xdr:spPr>
                          </xdr:sp>
                          <xdr:sp macro="" textlink="">
                            <xdr:nvSpPr>
                              <xdr:cNvPr id="325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45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 rot="-1302395">
                                <a:off x="3391265" y="9855141"/>
                                <a:ext cx="609717" cy="636647"/>
                              </a:xfrm>
                              <a:custGeom>
                                <a:avLst/>
                                <a:gdLst>
                                  <a:gd name="T0" fmla="*/ 0 w 483137"/>
                                  <a:gd name="T1" fmla="*/ 10770 h 669129"/>
                                  <a:gd name="T2" fmla="*/ 2147483647 w 483137"/>
                                  <a:gd name="T3" fmla="*/ 182 h 669129"/>
                                  <a:gd name="T4" fmla="*/ 2147483647 w 483137"/>
                                  <a:gd name="T5" fmla="*/ 0 h 669129"/>
                                  <a:gd name="T6" fmla="*/ 2147483647 w 483137"/>
                                  <a:gd name="T7" fmla="*/ 13129 h 669129"/>
                                  <a:gd name="T8" fmla="*/ 0 w 483137"/>
                                  <a:gd name="T9" fmla="*/ 10770 h 669129"/>
                                  <a:gd name="T10" fmla="*/ 0 60000 65536"/>
                                  <a:gd name="T11" fmla="*/ 0 60000 65536"/>
                                  <a:gd name="T12" fmla="*/ 0 60000 65536"/>
                                  <a:gd name="T13" fmla="*/ 0 60000 65536"/>
                                  <a:gd name="T14" fmla="*/ 0 60000 65536"/>
                                  <a:gd name="T15" fmla="*/ 0 w 483137"/>
                                  <a:gd name="T16" fmla="*/ 0 h 669129"/>
                                  <a:gd name="T17" fmla="*/ 483137 w 483137"/>
                                  <a:gd name="T18" fmla="*/ 669129 h 669129"/>
                                </a:gdLst>
                                <a:ahLst/>
                                <a:cxnLst>
                                  <a:cxn ang="T10">
                                    <a:pos x="T0" y="T1"/>
                                  </a:cxn>
                                  <a:cxn ang="T11">
                                    <a:pos x="T2" y="T3"/>
                                  </a:cxn>
                                  <a:cxn ang="T12">
                                    <a:pos x="T4" y="T5"/>
                                  </a:cxn>
                                  <a:cxn ang="T13">
                                    <a:pos x="T6" y="T7"/>
                                  </a:cxn>
                                  <a:cxn ang="T14">
                                    <a:pos x="T8" y="T9"/>
                                  </a:cxn>
                                </a:cxnLst>
                                <a:rect l="T15" t="T16" r="T17" b="T18"/>
                                <a:pathLst>
                                  <a:path w="483137" h="669129">
                                    <a:moveTo>
                                      <a:pt x="0" y="548970"/>
                                    </a:moveTo>
                                    <a:lnTo>
                                      <a:pt x="152131" y="9294"/>
                                    </a:lnTo>
                                    <a:lnTo>
                                      <a:pt x="483137" y="0"/>
                                    </a:lnTo>
                                    <a:lnTo>
                                      <a:pt x="210221" y="669129"/>
                                    </a:lnTo>
                                    <a:lnTo>
                                      <a:pt x="0" y="548970"/>
                                    </a:lnTo>
                                    <a:close/>
                                  </a:path>
                                </a:pathLst>
                              </a:cu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</xdr:grpSp>
                        <xdr:grpSp>
                          <xdr:nvGrpSpPr>
                            <xdr:cNvPr id="294" name="Группа 4359">
                              <a:extLst>
                                <a:ext uri="{FF2B5EF4-FFF2-40B4-BE49-F238E27FC236}">
                                  <a16:creationId xmlns:a16="http://schemas.microsoft.com/office/drawing/2014/main" id="{00000000-0008-0000-0000-000026010000}"/>
                                </a:ext>
                              </a:extLst>
                            </xdr:cNvPr>
                            <xdr:cNvGrpSpPr>
                              <a:grpSpLocks/>
                            </xdr:cNvGrpSpPr>
                          </xdr:nvGrpSpPr>
                          <xdr:grpSpPr bwMode="auto">
                            <a:xfrm>
                              <a:off x="3867148" y="10487018"/>
                              <a:ext cx="557743" cy="375454"/>
                              <a:chOff x="3867148" y="10487018"/>
                              <a:chExt cx="557743" cy="375454"/>
                            </a:xfrm>
                          </xdr:grpSpPr>
                          <xdr:sp macro="" textlink="">
                            <xdr:nvSpPr>
                              <xdr:cNvPr id="295" name="Rectangle 507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27010000}"/>
                                  </a:ext>
                                </a:extLst>
                              </xdr:cNvPr>
                              <xdr:cNvSpPr>
                                <a:spLocks noChangeArrowheads="1"/>
                              </xdr:cNvSpPr>
                            </xdr:nvSpPr>
                            <xdr:spPr bwMode="auto">
                              <a:xfrm rot="10800000" flipH="1">
                                <a:off x="3895725" y="10487018"/>
                                <a:ext cx="529166" cy="371482"/>
                              </a:xfrm>
                              <a:custGeom>
                                <a:avLst/>
                                <a:gdLst>
                                  <a:gd name="T0" fmla="*/ 0 w 529166"/>
                                  <a:gd name="T1" fmla="*/ 0 h 381001"/>
                                  <a:gd name="T2" fmla="*/ 298449 w 529166"/>
                                  <a:gd name="T3" fmla="*/ 3774 h 381001"/>
                                  <a:gd name="T4" fmla="*/ 476250 w 529166"/>
                                  <a:gd name="T5" fmla="*/ 50336 h 381001"/>
                                  <a:gd name="T6" fmla="*/ 0 w 529166"/>
                                  <a:gd name="T7" fmla="*/ 50336 h 381001"/>
                                  <a:gd name="T8" fmla="*/ 0 w 529166"/>
                                  <a:gd name="T9" fmla="*/ 0 h 381001"/>
                                  <a:gd name="T10" fmla="*/ 0 60000 65536"/>
                                  <a:gd name="T11" fmla="*/ 0 60000 65536"/>
                                  <a:gd name="T12" fmla="*/ 0 60000 65536"/>
                                  <a:gd name="T13" fmla="*/ 0 60000 65536"/>
                                  <a:gd name="T14" fmla="*/ 0 60000 65536"/>
                                  <a:gd name="T15" fmla="*/ 0 w 529166"/>
                                  <a:gd name="T16" fmla="*/ 0 h 381001"/>
                                  <a:gd name="T17" fmla="*/ 529166 w 529166"/>
                                  <a:gd name="T18" fmla="*/ 381001 h 381001"/>
                                </a:gdLst>
                                <a:ahLst/>
                                <a:cxnLst>
                                  <a:cxn ang="T10">
                                    <a:pos x="T0" y="T1"/>
                                  </a:cxn>
                                  <a:cxn ang="T11">
                                    <a:pos x="T2" y="T3"/>
                                  </a:cxn>
                                  <a:cxn ang="T12">
                                    <a:pos x="T4" y="T5"/>
                                  </a:cxn>
                                  <a:cxn ang="T13">
                                    <a:pos x="T6" y="T7"/>
                                  </a:cxn>
                                  <a:cxn ang="T14">
                                    <a:pos x="T8" y="T9"/>
                                  </a:cxn>
                                </a:cxnLst>
                                <a:rect l="T15" t="T16" r="T17" b="T18"/>
                                <a:pathLst>
                                  <a:path w="529166" h="381001">
                                    <a:moveTo>
                                      <a:pt x="0" y="0"/>
                                    </a:moveTo>
                                    <a:lnTo>
                                      <a:pt x="298449" y="28575"/>
                                    </a:lnTo>
                                    <a:cubicBezTo>
                                      <a:pt x="529166" y="98425"/>
                                      <a:pt x="426508" y="101601"/>
                                      <a:pt x="476250" y="381001"/>
                                    </a:cubicBezTo>
                                    <a:lnTo>
                                      <a:pt x="0" y="381001"/>
                                    </a:lnTo>
                                    <a:lnTo>
                                      <a:pt x="0" y="0"/>
                                    </a:lnTo>
                                    <a:close/>
                                  </a:path>
                                </a:pathLst>
                              </a:custGeom>
                              <a:gradFill rotWithShape="0">
                                <a:gsLst>
                                  <a:gs pos="0">
                                    <a:srgbClr val="767676"/>
                                  </a:gs>
                                  <a:gs pos="50000">
                                    <a:srgbClr val="FFFFFF"/>
                                  </a:gs>
                                  <a:gs pos="100000">
                                    <a:srgbClr val="767676"/>
                                  </a:gs>
                                </a:gsLst>
                                <a:lin ang="0" scaled="1"/>
                              </a:gradFill>
                              <a:ln w="12700">
                                <a:solidFill>
                                  <a:srgbClr val="000000"/>
                                </a:solidFill>
                                <a:miter lim="800000"/>
                                <a:headEnd/>
                                <a:tailEnd/>
                              </a:ln>
                            </xdr:spPr>
                          </xdr:sp>
                          <xdr:grpSp>
                            <xdr:nvGrpSpPr>
                              <xdr:cNvPr id="296" name="Группа 4348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28010000}"/>
                                  </a:ext>
                                </a:extLst>
                              </xdr:cNvPr>
                              <xdr:cNvGrpSpPr>
                                <a:grpSpLocks/>
                              </xdr:cNvGrpSpPr>
                            </xdr:nvGrpSpPr>
                            <xdr:grpSpPr bwMode="auto">
                              <a:xfrm>
                                <a:off x="3869056" y="10506074"/>
                                <a:ext cx="264795" cy="114302"/>
                                <a:chOff x="3869056" y="10506074"/>
                                <a:chExt cx="264795" cy="114302"/>
                              </a:xfrm>
                            </xdr:grpSpPr>
                            <xdr:sp macro="" textlink="">
                              <xdr:nvSpPr>
                                <xdr:cNvPr id="310" name="Rectangle 507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6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924301" y="10506074"/>
                                  <a:ext cx="209550" cy="114301"/>
                                </a:xfrm>
                                <a:prstGeom prst="flowChartDelay">
                                  <a:avLst/>
                                </a:prstGeom>
                                <a:gradFill rotWithShape="0">
                                  <a:gsLst>
                                    <a:gs pos="0">
                                      <a:srgbClr val="767676"/>
                                    </a:gs>
                                    <a:gs pos="50000">
                                      <a:srgbClr val="FFFFFF"/>
                                    </a:gs>
                                    <a:gs pos="100000">
                                      <a:srgbClr val="767676"/>
                                    </a:gs>
                                  </a:gsLst>
                                  <a:lin ang="0" scaled="1"/>
                                </a:gradFill>
                                <a:ln w="12700">
                                  <a:solidFill>
                                    <a:srgbClr val="000000"/>
                                  </a:solidFill>
                                  <a:miter lim="800000"/>
                                  <a:headEnd/>
                                  <a:tailEnd/>
                                </a:ln>
                              </xdr:spPr>
                            </xdr:sp>
                            <xdr:sp macro="" textlink="">
                              <xdr:nvSpPr>
                                <xdr:cNvPr id="311" name="Прямоугольник 434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7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869056" y="10506076"/>
                                  <a:ext cx="45719" cy="1143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000000"/>
                                </a:solidFill>
                                <a:ln w="12700" algn="ctr">
                                  <a:solidFill>
                                    <a:srgbClr val="000000"/>
                                  </a:solidFill>
                                  <a:round/>
                                  <a:headEnd/>
                                  <a:tailEnd/>
                                </a:ln>
                              </xdr:spPr>
                            </xdr:sp>
                          </xdr:grpSp>
                          <xdr:grpSp>
                            <xdr:nvGrpSpPr>
                              <xdr:cNvPr id="297" name="Группа 4350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29010000}"/>
                                  </a:ext>
                                </a:extLst>
                              </xdr:cNvPr>
                              <xdr:cNvGrpSpPr>
                                <a:grpSpLocks/>
                              </xdr:cNvGrpSpPr>
                            </xdr:nvGrpSpPr>
                            <xdr:grpSpPr bwMode="auto">
                              <a:xfrm>
                                <a:off x="3867148" y="10639623"/>
                                <a:ext cx="264795" cy="114303"/>
                                <a:chOff x="3869054" y="10487222"/>
                                <a:chExt cx="264795" cy="114303"/>
                              </a:xfrm>
                            </xdr:grpSpPr>
                            <xdr:sp macro="" textlink="">
                              <xdr:nvSpPr>
                                <xdr:cNvPr id="308" name="Rectangle 507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4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924299" y="10487222"/>
                                  <a:ext cx="209550" cy="114301"/>
                                </a:xfrm>
                                <a:prstGeom prst="flowChartDelay">
                                  <a:avLst/>
                                </a:prstGeom>
                                <a:gradFill rotWithShape="0">
                                  <a:gsLst>
                                    <a:gs pos="0">
                                      <a:srgbClr val="767676"/>
                                    </a:gs>
                                    <a:gs pos="50000">
                                      <a:srgbClr val="FFFFFF"/>
                                    </a:gs>
                                    <a:gs pos="100000">
                                      <a:srgbClr val="767676"/>
                                    </a:gs>
                                  </a:gsLst>
                                  <a:lin ang="0" scaled="1"/>
                                </a:gradFill>
                                <a:ln w="12700">
                                  <a:solidFill>
                                    <a:srgbClr val="000000"/>
                                  </a:solidFill>
                                  <a:miter lim="800000"/>
                                  <a:headEnd/>
                                  <a:tailEnd/>
                                </a:ln>
                              </xdr:spPr>
                            </xdr:sp>
                            <xdr:sp macro="" textlink="">
                              <xdr:nvSpPr>
                                <xdr:cNvPr id="309" name="Прямоугольник 4352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5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869054" y="10487225"/>
                                  <a:ext cx="45719" cy="1143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000000"/>
                                </a:solidFill>
                                <a:ln w="12700" algn="ctr">
                                  <a:solidFill>
                                    <a:srgbClr val="000000"/>
                                  </a:solidFill>
                                  <a:round/>
                                  <a:headEnd/>
                                  <a:tailEnd/>
                                </a:ln>
                              </xdr:spPr>
                            </xdr:sp>
                          </xdr:grpSp>
                          <xdr:grpSp>
                            <xdr:nvGrpSpPr>
                              <xdr:cNvPr id="305" name="Группа 4353">
                                <a:extLst>
                                  <a:ext uri="{FF2B5EF4-FFF2-40B4-BE49-F238E27FC236}">
                                    <a16:creationId xmlns:a16="http://schemas.microsoft.com/office/drawing/2014/main" id="{00000000-0008-0000-0000-000031010000}"/>
                                  </a:ext>
                                </a:extLst>
                              </xdr:cNvPr>
                              <xdr:cNvGrpSpPr>
                                <a:grpSpLocks/>
                              </xdr:cNvGrpSpPr>
                            </xdr:nvGrpSpPr>
                            <xdr:grpSpPr bwMode="auto">
                              <a:xfrm>
                                <a:off x="3867157" y="10782524"/>
                                <a:ext cx="238287" cy="79948"/>
                                <a:chOff x="3869043" y="10477739"/>
                                <a:chExt cx="331217" cy="119923"/>
                              </a:xfrm>
                            </xdr:grpSpPr>
                            <xdr:sp macro="" textlink="">
                              <xdr:nvSpPr>
                                <xdr:cNvPr id="306" name="Rectangle 507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2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924299" y="10477739"/>
                                  <a:ext cx="275961" cy="118819"/>
                                </a:xfrm>
                                <a:prstGeom prst="flowChartDelay">
                                  <a:avLst/>
                                </a:prstGeom>
                                <a:gradFill rotWithShape="0">
                                  <a:gsLst>
                                    <a:gs pos="0">
                                      <a:srgbClr val="767676"/>
                                    </a:gs>
                                    <a:gs pos="50000">
                                      <a:srgbClr val="FFFFFF"/>
                                    </a:gs>
                                    <a:gs pos="100000">
                                      <a:srgbClr val="767676"/>
                                    </a:gs>
                                  </a:gsLst>
                                  <a:lin ang="0" scaled="1"/>
                                </a:gradFill>
                                <a:ln w="12700">
                                  <a:solidFill>
                                    <a:srgbClr val="000000"/>
                                  </a:solidFill>
                                  <a:miter lim="800000"/>
                                  <a:headEnd/>
                                  <a:tailEnd/>
                                </a:ln>
                              </xdr:spPr>
                            </xdr:sp>
                            <xdr:sp macro="" textlink="">
                              <xdr:nvSpPr>
                                <xdr:cNvPr id="307" name="Прямоугольник 435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000-000033010000}"/>
                                    </a:ext>
                                  </a:extLst>
                                </xdr:cNvPr>
                                <xdr:cNvSpPr>
                                  <a:spLocks noChangeArrowheads="1"/>
                                </xdr:cNvSpPr>
                              </xdr:nvSpPr>
                              <xdr:spPr bwMode="auto">
                                <a:xfrm>
                                  <a:off x="3869043" y="10477770"/>
                                  <a:ext cx="74321" cy="119892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000000"/>
                                </a:solidFill>
                                <a:ln w="12700" algn="ctr">
                                  <a:solidFill>
                                    <a:srgbClr val="000000"/>
                                  </a:solidFill>
                                  <a:round/>
                                  <a:headEnd/>
                                  <a:tailEnd/>
                                </a:ln>
                              </xdr:spPr>
                            </xdr:sp>
                          </xdr:grpSp>
                        </xdr:grpSp>
                      </xdr:grpSp>
                      <xdr:sp macro="" textlink="">
                        <xdr:nvSpPr>
                          <xdr:cNvPr id="292" name="Rectangle 507">
                            <a:extLst>
                              <a:ext uri="{FF2B5EF4-FFF2-40B4-BE49-F238E27FC236}">
                                <a16:creationId xmlns:a16="http://schemas.microsoft.com/office/drawing/2014/main" id="{00000000-0008-0000-0000-000024010000}"/>
                              </a:ext>
                            </a:extLst>
                          </xdr:cNvPr>
                          <xdr:cNvSpPr>
                            <a:spLocks noChangeArrowheads="1"/>
                          </xdr:cNvSpPr>
                        </xdr:nvSpPr>
                        <xdr:spPr bwMode="auto">
                          <a:xfrm rot="1656206">
                            <a:off x="3534829" y="9680012"/>
                            <a:ext cx="253806" cy="339820"/>
                          </a:xfrm>
                          <a:custGeom>
                            <a:avLst/>
                            <a:gdLst>
                              <a:gd name="T0" fmla="*/ 0 w 282041"/>
                              <a:gd name="T1" fmla="*/ 1264848 h 334142"/>
                              <a:gd name="T2" fmla="*/ 40 w 282041"/>
                              <a:gd name="T3" fmla="*/ 220745 h 334142"/>
                              <a:gd name="T4" fmla="*/ 68 w 282041"/>
                              <a:gd name="T5" fmla="*/ 0 h 334142"/>
                              <a:gd name="T6" fmla="*/ 0 w 282041"/>
                              <a:gd name="T7" fmla="*/ 1264848 h 334142"/>
                              <a:gd name="T8" fmla="*/ 0 60000 65536"/>
                              <a:gd name="T9" fmla="*/ 0 60000 65536"/>
                              <a:gd name="T10" fmla="*/ 0 60000 65536"/>
                              <a:gd name="T11" fmla="*/ 0 60000 65536"/>
                              <a:gd name="T12" fmla="*/ 0 w 282041"/>
                              <a:gd name="T13" fmla="*/ 0 h 334142"/>
                              <a:gd name="T14" fmla="*/ 282041 w 282041"/>
                              <a:gd name="T15" fmla="*/ 334142 h 334142"/>
                            </a:gdLst>
                            <a:ahLst/>
                            <a:cxnLst>
                              <a:cxn ang="T8">
                                <a:pos x="T0" y="T1"/>
                              </a:cxn>
                              <a:cxn ang="T9">
                                <a:pos x="T2" y="T3"/>
                              </a:cxn>
                              <a:cxn ang="T10">
                                <a:pos x="T4" y="T5"/>
                              </a:cxn>
                              <a:cxn ang="T11">
                                <a:pos x="T6" y="T7"/>
                              </a:cxn>
                            </a:cxnLst>
                            <a:rect l="T12" t="T13" r="T14" b="T15"/>
                            <a:pathLst>
                              <a:path w="282041" h="334142">
                                <a:moveTo>
                                  <a:pt x="0" y="334142"/>
                                </a:moveTo>
                                <a:lnTo>
                                  <a:pt x="161607" y="58314"/>
                                </a:lnTo>
                                <a:lnTo>
                                  <a:pt x="282041" y="0"/>
                                </a:lnTo>
                                <a:lnTo>
                                  <a:pt x="0" y="334142"/>
                                </a:lnTo>
                                <a:close/>
                              </a:path>
                            </a:pathLst>
                          </a:custGeom>
                          <a:gradFill rotWithShape="0">
                            <a:gsLst>
                              <a:gs pos="0">
                                <a:srgbClr val="767676"/>
                              </a:gs>
                              <a:gs pos="50000">
                                <a:srgbClr val="FFFFFF"/>
                              </a:gs>
                              <a:gs pos="100000">
                                <a:srgbClr val="767676"/>
                              </a:gs>
                            </a:gsLst>
                            <a:lin ang="0" scaled="1"/>
                          </a:gradFill>
                          <a:ln w="12700">
                            <a:solidFill>
                              <a:srgbClr val="000000"/>
                            </a:solidFill>
                            <a:miter lim="800000"/>
                            <a:headEnd/>
                            <a:tailEnd/>
                          </a:ln>
                        </xdr:spPr>
                      </xdr:sp>
                    </xdr:grpSp>
                    <xdr:sp macro="" textlink="">
                      <xdr:nvSpPr>
                        <xdr:cNvPr id="252" name="Прямоугольник 4536">
                          <a:extLst>
                            <a:ext uri="{FF2B5EF4-FFF2-40B4-BE49-F238E27FC236}">
                              <a16:creationId xmlns:a16="http://schemas.microsoft.com/office/drawing/2014/main" id="{00000000-0008-0000-0000-0000FC00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56901" y="9953623"/>
                          <a:ext cx="45719" cy="104775"/>
                        </a:xfrm>
                        <a:prstGeom prst="rect">
                          <a:avLst/>
                        </a:prstGeom>
                        <a:solidFill>
                          <a:srgbClr val="000000"/>
                        </a:solidFill>
                        <a:ln w="12700" algn="ctr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3" name="Прямоугольник 4537">
                          <a:extLst>
                            <a:ext uri="{FF2B5EF4-FFF2-40B4-BE49-F238E27FC236}">
                              <a16:creationId xmlns:a16="http://schemas.microsoft.com/office/drawing/2014/main" id="{00000000-0008-0000-0000-0000FD00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56901" y="10086973"/>
                          <a:ext cx="45719" cy="104775"/>
                        </a:xfrm>
                        <a:prstGeom prst="rect">
                          <a:avLst/>
                        </a:prstGeom>
                        <a:solidFill>
                          <a:srgbClr val="000000"/>
                        </a:solidFill>
                        <a:ln w="12700" algn="ctr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4" name="Прямоугольник 4538">
                          <a:extLst>
                            <a:ext uri="{FF2B5EF4-FFF2-40B4-BE49-F238E27FC236}">
                              <a16:creationId xmlns:a16="http://schemas.microsoft.com/office/drawing/2014/main" id="{00000000-0008-0000-0000-0000FE00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56902" y="10353672"/>
                          <a:ext cx="45719" cy="104775"/>
                        </a:xfrm>
                        <a:prstGeom prst="rect">
                          <a:avLst/>
                        </a:prstGeom>
                        <a:solidFill>
                          <a:srgbClr val="000000"/>
                        </a:solidFill>
                        <a:ln w="12700" algn="ctr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5" name="Прямоугольник 4539">
                          <a:extLst>
                            <a:ext uri="{FF2B5EF4-FFF2-40B4-BE49-F238E27FC236}">
                              <a16:creationId xmlns:a16="http://schemas.microsoft.com/office/drawing/2014/main" id="{00000000-0008-0000-0000-0000FF00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56902" y="10220323"/>
                          <a:ext cx="45719" cy="104775"/>
                        </a:xfrm>
                        <a:prstGeom prst="rect">
                          <a:avLst/>
                        </a:prstGeom>
                        <a:solidFill>
                          <a:srgbClr val="000000"/>
                        </a:solidFill>
                        <a:ln w="12700" algn="ctr">
                          <a:solidFill>
                            <a:srgbClr val="000000"/>
                          </a:solidFill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6" name="Rectangle 507">
                          <a:extLst>
                            <a:ext uri="{FF2B5EF4-FFF2-40B4-BE49-F238E27FC236}">
                              <a16:creationId xmlns:a16="http://schemas.microsoft.com/office/drawing/2014/main" id="{00000000-0008-0000-0000-00000001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50550" y="10496750"/>
                          <a:ext cx="139701" cy="114299"/>
                        </a:xfrm>
                        <a:custGeom>
                          <a:avLst/>
                          <a:gdLst>
                            <a:gd name="T0" fmla="*/ 10627 w 141086"/>
                            <a:gd name="T1" fmla="*/ 0 h 95250"/>
                            <a:gd name="T2" fmla="*/ 36585 w 141086"/>
                            <a:gd name="T3" fmla="*/ 0 h 95250"/>
                            <a:gd name="T4" fmla="*/ 57923 w 141086"/>
                            <a:gd name="T5" fmla="*/ 2147483647 h 95250"/>
                            <a:gd name="T6" fmla="*/ 57923 w 141086"/>
                            <a:gd name="T7" fmla="*/ 2147483647 h 95250"/>
                            <a:gd name="T8" fmla="*/ 36585 w 141086"/>
                            <a:gd name="T9" fmla="*/ 2147483647 h 95250"/>
                            <a:gd name="T10" fmla="*/ 17911 w 141086"/>
                            <a:gd name="T11" fmla="*/ 2147483647 h 95250"/>
                            <a:gd name="T12" fmla="*/ 10627 w 141086"/>
                            <a:gd name="T13" fmla="*/ 0 h 95250"/>
                            <a:gd name="T14" fmla="*/ 0 60000 65536"/>
                            <a:gd name="T15" fmla="*/ 0 60000 65536"/>
                            <a:gd name="T16" fmla="*/ 0 60000 65536"/>
                            <a:gd name="T17" fmla="*/ 0 60000 65536"/>
                            <a:gd name="T18" fmla="*/ 0 60000 65536"/>
                            <a:gd name="T19" fmla="*/ 0 60000 65536"/>
                            <a:gd name="T20" fmla="*/ 0 60000 65536"/>
                            <a:gd name="T21" fmla="*/ 0 w 141086"/>
                            <a:gd name="T22" fmla="*/ 0 h 95250"/>
                            <a:gd name="T23" fmla="*/ 141086 w 141086"/>
                            <a:gd name="T24" fmla="*/ 95250 h 95250"/>
                          </a:gdLst>
                          <a:ahLst/>
                          <a:cxnLst>
                            <a:cxn ang="T14">
                              <a:pos x="T0" y="T1"/>
                            </a:cxn>
                            <a:cxn ang="T15">
                              <a:pos x="T2" y="T3"/>
                            </a:cxn>
                            <a:cxn ang="T16">
                              <a:pos x="T4" y="T5"/>
                            </a:cxn>
                            <a:cxn ang="T17">
                              <a:pos x="T6" y="T7"/>
                            </a:cxn>
                            <a:cxn ang="T18">
                              <a:pos x="T8" y="T9"/>
                            </a:cxn>
                            <a:cxn ang="T19">
                              <a:pos x="T10" y="T11"/>
                            </a:cxn>
                            <a:cxn ang="T20">
                              <a:pos x="T12" y="T13"/>
                            </a:cxn>
                          </a:cxnLst>
                          <a:rect l="T21" t="T22" r="T23" b="T24"/>
                          <a:pathLst>
                            <a:path w="141086" h="95250">
                              <a:moveTo>
                                <a:pt x="23395" y="0"/>
                              </a:moveTo>
                              <a:lnTo>
                                <a:pt x="80545" y="0"/>
                              </a:lnTo>
                              <a:cubicBezTo>
                                <a:pt x="99291" y="0"/>
                                <a:pt x="116846" y="7662"/>
                                <a:pt x="127522" y="20503"/>
                              </a:cubicBezTo>
                              <a:cubicBezTo>
                                <a:pt x="141086" y="36818"/>
                                <a:pt x="141086" y="58432"/>
                                <a:pt x="127522" y="74747"/>
                              </a:cubicBezTo>
                              <a:cubicBezTo>
                                <a:pt x="116846" y="87588"/>
                                <a:pt x="99291" y="95250"/>
                                <a:pt x="80545" y="95250"/>
                              </a:cubicBezTo>
                              <a:lnTo>
                                <a:pt x="39437" y="95250"/>
                              </a:lnTo>
                              <a:cubicBezTo>
                                <a:pt x="0" y="51803"/>
                                <a:pt x="12700" y="38434"/>
                                <a:pt x="23395" y="0"/>
                              </a:cubicBezTo>
                              <a:close/>
                            </a:path>
                          </a:pathLst>
                        </a:custGeom>
                        <a:gradFill rotWithShape="0">
                          <a:gsLst>
                            <a:gs pos="0">
                              <a:srgbClr val="767676"/>
                            </a:gs>
                            <a:gs pos="50000">
                              <a:srgbClr val="FFFFFF"/>
                            </a:gs>
                            <a:gs pos="100000">
                              <a:srgbClr val="767676"/>
                            </a:gs>
                          </a:gsLst>
                          <a:lin ang="0" scaled="1"/>
                        </a:gradFill>
                        <a:ln w="12700">
                          <a:solidFill>
                            <a:srgbClr val="000000"/>
                          </a:solidFill>
                          <a:miter lim="800000"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7" name="Rectangle 507">
                          <a:extLst>
                            <a:ext uri="{FF2B5EF4-FFF2-40B4-BE49-F238E27FC236}">
                              <a16:creationId xmlns:a16="http://schemas.microsoft.com/office/drawing/2014/main" id="{00000000-0008-0000-0000-00000101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484738" y="10639826"/>
                          <a:ext cx="133350" cy="104775"/>
                        </a:xfrm>
                        <a:custGeom>
                          <a:avLst/>
                          <a:gdLst>
                            <a:gd name="T0" fmla="*/ 222440 w 128386"/>
                            <a:gd name="T1" fmla="*/ 0 h 96573"/>
                            <a:gd name="T2" fmla="*/ 1411069 w 128386"/>
                            <a:gd name="T3" fmla="*/ 0 h 96573"/>
                            <a:gd name="T4" fmla="*/ 2388147 w 128386"/>
                            <a:gd name="T5" fmla="*/ 13931429 h 96573"/>
                            <a:gd name="T6" fmla="*/ 2388147 w 128386"/>
                            <a:gd name="T7" fmla="*/ 50785167 h 96573"/>
                            <a:gd name="T8" fmla="*/ 1411069 w 128386"/>
                            <a:gd name="T9" fmla="*/ 64716902 h 96573"/>
                            <a:gd name="T10" fmla="*/ 905427 w 128386"/>
                            <a:gd name="T11" fmla="*/ 65615507 h 96573"/>
                            <a:gd name="T12" fmla="*/ 222440 w 128386"/>
                            <a:gd name="T13" fmla="*/ 0 h 96573"/>
                            <a:gd name="T14" fmla="*/ 0 60000 65536"/>
                            <a:gd name="T15" fmla="*/ 0 60000 65536"/>
                            <a:gd name="T16" fmla="*/ 0 60000 65536"/>
                            <a:gd name="T17" fmla="*/ 0 60000 65536"/>
                            <a:gd name="T18" fmla="*/ 0 60000 65536"/>
                            <a:gd name="T19" fmla="*/ 0 60000 65536"/>
                            <a:gd name="T20" fmla="*/ 0 60000 65536"/>
                            <a:gd name="T21" fmla="*/ 0 w 128386"/>
                            <a:gd name="T22" fmla="*/ 0 h 96573"/>
                            <a:gd name="T23" fmla="*/ 128386 w 128386"/>
                            <a:gd name="T24" fmla="*/ 96573 h 96573"/>
                          </a:gdLst>
                          <a:ahLst/>
                          <a:cxnLst>
                            <a:cxn ang="T14">
                              <a:pos x="T0" y="T1"/>
                            </a:cxn>
                            <a:cxn ang="T15">
                              <a:pos x="T2" y="T3"/>
                            </a:cxn>
                            <a:cxn ang="T16">
                              <a:pos x="T4" y="T5"/>
                            </a:cxn>
                            <a:cxn ang="T17">
                              <a:pos x="T6" y="T7"/>
                            </a:cxn>
                            <a:cxn ang="T18">
                              <a:pos x="T8" y="T9"/>
                            </a:cxn>
                            <a:cxn ang="T19">
                              <a:pos x="T10" y="T11"/>
                            </a:cxn>
                            <a:cxn ang="T20">
                              <a:pos x="T12" y="T13"/>
                            </a:cxn>
                          </a:cxnLst>
                          <a:rect l="T21" t="T22" r="T23" b="T24"/>
                          <a:pathLst>
                            <a:path w="128386" h="96573">
                              <a:moveTo>
                                <a:pt x="10695" y="0"/>
                              </a:moveTo>
                              <a:lnTo>
                                <a:pt x="67845" y="0"/>
                              </a:lnTo>
                              <a:cubicBezTo>
                                <a:pt x="86591" y="0"/>
                                <a:pt x="104146" y="7662"/>
                                <a:pt x="114822" y="20503"/>
                              </a:cubicBezTo>
                              <a:cubicBezTo>
                                <a:pt x="128386" y="36818"/>
                                <a:pt x="128386" y="58432"/>
                                <a:pt x="114822" y="74747"/>
                              </a:cubicBezTo>
                              <a:cubicBezTo>
                                <a:pt x="104146" y="87588"/>
                                <a:pt x="86591" y="95250"/>
                                <a:pt x="67845" y="95250"/>
                              </a:cubicBezTo>
                              <a:lnTo>
                                <a:pt x="43533" y="96573"/>
                              </a:lnTo>
                              <a:cubicBezTo>
                                <a:pt x="4096" y="53126"/>
                                <a:pt x="0" y="38434"/>
                                <a:pt x="10695" y="0"/>
                              </a:cubicBezTo>
                              <a:close/>
                            </a:path>
                          </a:pathLst>
                        </a:custGeom>
                        <a:gradFill rotWithShape="0">
                          <a:gsLst>
                            <a:gs pos="0">
                              <a:srgbClr val="767676"/>
                            </a:gs>
                            <a:gs pos="50000">
                              <a:srgbClr val="FFFFFF"/>
                            </a:gs>
                            <a:gs pos="100000">
                              <a:srgbClr val="767676"/>
                            </a:gs>
                          </a:gsLst>
                          <a:lin ang="0" scaled="1"/>
                        </a:gradFill>
                        <a:ln w="12700">
                          <a:solidFill>
                            <a:srgbClr val="000000"/>
                          </a:solidFill>
                          <a:miter lim="800000"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258" name="Rectangle 507">
                          <a:extLst>
                            <a:ext uri="{FF2B5EF4-FFF2-40B4-BE49-F238E27FC236}">
                              <a16:creationId xmlns:a16="http://schemas.microsoft.com/office/drawing/2014/main" id="{00000000-0008-0000-0000-000002010000}"/>
                            </a:ext>
                          </a:extLst>
                        </xdr:cNvPr>
                        <xdr:cNvSpPr>
                          <a:spLocks noChangeArrowheads="1"/>
                        </xdr:cNvSpPr>
                      </xdr:nvSpPr>
                      <xdr:spPr bwMode="auto">
                        <a:xfrm>
                          <a:off x="3560938" y="10773173"/>
                          <a:ext cx="104775" cy="66675"/>
                        </a:xfrm>
                        <a:custGeom>
                          <a:avLst/>
                          <a:gdLst>
                            <a:gd name="T0" fmla="*/ 2 w 128386"/>
                            <a:gd name="T1" fmla="*/ 0 h 96573"/>
                            <a:gd name="T2" fmla="*/ 2 w 128386"/>
                            <a:gd name="T3" fmla="*/ 0 h 96573"/>
                            <a:gd name="T4" fmla="*/ 2 w 128386"/>
                            <a:gd name="T5" fmla="*/ 1 h 96573"/>
                            <a:gd name="T6" fmla="*/ 2 w 128386"/>
                            <a:gd name="T7" fmla="*/ 1 h 96573"/>
                            <a:gd name="T8" fmla="*/ 2 w 128386"/>
                            <a:gd name="T9" fmla="*/ 1 h 96573"/>
                            <a:gd name="T10" fmla="*/ 2 w 128386"/>
                            <a:gd name="T11" fmla="*/ 1 h 96573"/>
                            <a:gd name="T12" fmla="*/ 2 w 128386"/>
                            <a:gd name="T13" fmla="*/ 0 h 96573"/>
                            <a:gd name="T14" fmla="*/ 0 60000 65536"/>
                            <a:gd name="T15" fmla="*/ 0 60000 65536"/>
                            <a:gd name="T16" fmla="*/ 0 60000 65536"/>
                            <a:gd name="T17" fmla="*/ 0 60000 65536"/>
                            <a:gd name="T18" fmla="*/ 0 60000 65536"/>
                            <a:gd name="T19" fmla="*/ 0 60000 65536"/>
                            <a:gd name="T20" fmla="*/ 0 60000 65536"/>
                            <a:gd name="T21" fmla="*/ 0 w 128386"/>
                            <a:gd name="T22" fmla="*/ 0 h 96573"/>
                            <a:gd name="T23" fmla="*/ 128386 w 128386"/>
                            <a:gd name="T24" fmla="*/ 96573 h 96573"/>
                          </a:gdLst>
                          <a:ahLst/>
                          <a:cxnLst>
                            <a:cxn ang="T14">
                              <a:pos x="T0" y="T1"/>
                            </a:cxn>
                            <a:cxn ang="T15">
                              <a:pos x="T2" y="T3"/>
                            </a:cxn>
                            <a:cxn ang="T16">
                              <a:pos x="T4" y="T5"/>
                            </a:cxn>
                            <a:cxn ang="T17">
                              <a:pos x="T6" y="T7"/>
                            </a:cxn>
                            <a:cxn ang="T18">
                              <a:pos x="T8" y="T9"/>
                            </a:cxn>
                            <a:cxn ang="T19">
                              <a:pos x="T10" y="T11"/>
                            </a:cxn>
                            <a:cxn ang="T20">
                              <a:pos x="T12" y="T13"/>
                            </a:cxn>
                          </a:cxnLst>
                          <a:rect l="T21" t="T22" r="T23" b="T24"/>
                          <a:pathLst>
                            <a:path w="128386" h="96573">
                              <a:moveTo>
                                <a:pt x="10695" y="0"/>
                              </a:moveTo>
                              <a:lnTo>
                                <a:pt x="67845" y="0"/>
                              </a:lnTo>
                              <a:cubicBezTo>
                                <a:pt x="86591" y="0"/>
                                <a:pt x="104146" y="7662"/>
                                <a:pt x="114822" y="20503"/>
                              </a:cubicBezTo>
                              <a:cubicBezTo>
                                <a:pt x="128386" y="36818"/>
                                <a:pt x="128386" y="58432"/>
                                <a:pt x="114822" y="74747"/>
                              </a:cubicBezTo>
                              <a:cubicBezTo>
                                <a:pt x="104146" y="87588"/>
                                <a:pt x="86591" y="95250"/>
                                <a:pt x="67845" y="95250"/>
                              </a:cubicBezTo>
                              <a:lnTo>
                                <a:pt x="43533" y="96573"/>
                              </a:lnTo>
                              <a:cubicBezTo>
                                <a:pt x="4096" y="53126"/>
                                <a:pt x="0" y="38434"/>
                                <a:pt x="10695" y="0"/>
                              </a:cubicBezTo>
                              <a:close/>
                            </a:path>
                          </a:pathLst>
                        </a:custGeom>
                        <a:gradFill rotWithShape="0">
                          <a:gsLst>
                            <a:gs pos="0">
                              <a:srgbClr val="767676"/>
                            </a:gs>
                            <a:gs pos="50000">
                              <a:srgbClr val="FFFFFF"/>
                            </a:gs>
                            <a:gs pos="100000">
                              <a:srgbClr val="767676"/>
                            </a:gs>
                          </a:gsLst>
                          <a:lin ang="0" scaled="1"/>
                        </a:gradFill>
                        <a:ln w="12700">
                          <a:solidFill>
                            <a:srgbClr val="000000"/>
                          </a:solidFill>
                          <a:miter lim="800000"/>
                          <a:headEnd/>
                          <a:tailEnd/>
                        </a:ln>
                      </xdr:spPr>
                    </xdr:sp>
                  </xdr:grpSp>
                  <xdr:sp macro="" textlink="">
                    <xdr:nvSpPr>
                      <xdr:cNvPr id="240" name="Rectangle 507">
                        <a:extLst>
                          <a:ext uri="{FF2B5EF4-FFF2-40B4-BE49-F238E27FC236}">
                            <a16:creationId xmlns:a16="http://schemas.microsoft.com/office/drawing/2014/main" id="{00000000-0008-0000-0000-0000F0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1113395" flipH="1">
                        <a:off x="4686534" y="9814462"/>
                        <a:ext cx="476955" cy="752120"/>
                      </a:xfrm>
                      <a:custGeom>
                        <a:avLst/>
                        <a:gdLst>
                          <a:gd name="T0" fmla="*/ 0 w 575234"/>
                          <a:gd name="T1" fmla="*/ 8254024 h 727513"/>
                          <a:gd name="T2" fmla="*/ 2 w 575234"/>
                          <a:gd name="T3" fmla="*/ 1065407 h 727513"/>
                          <a:gd name="T4" fmla="*/ 2 w 575234"/>
                          <a:gd name="T5" fmla="*/ 0 h 727513"/>
                          <a:gd name="T6" fmla="*/ 2 w 575234"/>
                          <a:gd name="T7" fmla="*/ 10071636 h 727513"/>
                          <a:gd name="T8" fmla="*/ 0 w 575234"/>
                          <a:gd name="T9" fmla="*/ 8254024 h 727513"/>
                          <a:gd name="T10" fmla="*/ 0 60000 65536"/>
                          <a:gd name="T11" fmla="*/ 0 60000 65536"/>
                          <a:gd name="T12" fmla="*/ 0 60000 65536"/>
                          <a:gd name="T13" fmla="*/ 0 60000 65536"/>
                          <a:gd name="T14" fmla="*/ 0 60000 65536"/>
                          <a:gd name="T15" fmla="*/ 0 w 575234"/>
                          <a:gd name="T16" fmla="*/ 0 h 727513"/>
                          <a:gd name="T17" fmla="*/ 575234 w 575234"/>
                          <a:gd name="T18" fmla="*/ 727513 h 727513"/>
                        </a:gdLst>
                        <a:ahLst/>
                        <a:cxnLst>
                          <a:cxn ang="T10">
                            <a:pos x="T0" y="T1"/>
                          </a:cxn>
                          <a:cxn ang="T11">
                            <a:pos x="T2" y="T3"/>
                          </a:cxn>
                          <a:cxn ang="T12">
                            <a:pos x="T4" y="T5"/>
                          </a:cxn>
                          <a:cxn ang="T13">
                            <a:pos x="T6" y="T7"/>
                          </a:cxn>
                          <a:cxn ang="T14">
                            <a:pos x="T8" y="T9"/>
                          </a:cxn>
                        </a:cxnLst>
                        <a:rect l="T15" t="T16" r="T17" b="T18"/>
                        <a:pathLst>
                          <a:path w="575234" h="727513">
                            <a:moveTo>
                              <a:pt x="0" y="596219"/>
                            </a:moveTo>
                            <a:lnTo>
                              <a:pt x="216309" y="76959"/>
                            </a:lnTo>
                            <a:lnTo>
                              <a:pt x="575234" y="0"/>
                            </a:lnTo>
                            <a:lnTo>
                              <a:pt x="453591" y="727513"/>
                            </a:lnTo>
                            <a:lnTo>
                              <a:pt x="0" y="596219"/>
                            </a:lnTo>
                            <a:close/>
                          </a:path>
                        </a:pathLst>
                      </a:custGeom>
                      <a:gradFill rotWithShape="0">
                        <a:gsLst>
                          <a:gs pos="0">
                            <a:srgbClr val="767676"/>
                          </a:gs>
                          <a:gs pos="50000">
                            <a:srgbClr val="FFFFFF"/>
                          </a:gs>
                          <a:gs pos="100000">
                            <a:srgbClr val="767676"/>
                          </a:gs>
                        </a:gsLst>
                        <a:lin ang="0" scaled="1"/>
                      </a:gradFill>
                      <a:ln w="1270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1" name="Прямоугольник 4595">
                        <a:extLst>
                          <a:ext uri="{FF2B5EF4-FFF2-40B4-BE49-F238E27FC236}">
                            <a16:creationId xmlns:a16="http://schemas.microsoft.com/office/drawing/2014/main" id="{00000000-0008-0000-0000-0000F1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053261" y="9963150"/>
                        <a:ext cx="45719" cy="104775"/>
                      </a:xfrm>
                      <a:prstGeom prst="rect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2" name="Прямоугольник 4596">
                        <a:extLst>
                          <a:ext uri="{FF2B5EF4-FFF2-40B4-BE49-F238E27FC236}">
                            <a16:creationId xmlns:a16="http://schemas.microsoft.com/office/drawing/2014/main" id="{00000000-0008-0000-0000-0000F2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053226" y="10363200"/>
                        <a:ext cx="45718" cy="104775"/>
                      </a:xfrm>
                      <a:prstGeom prst="rect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3" name="Прямоугольник 4597">
                        <a:extLst>
                          <a:ext uri="{FF2B5EF4-FFF2-40B4-BE49-F238E27FC236}">
                            <a16:creationId xmlns:a16="http://schemas.microsoft.com/office/drawing/2014/main" id="{00000000-0008-0000-0000-0000F3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053226" y="10096500"/>
                        <a:ext cx="45718" cy="104775"/>
                      </a:xfrm>
                      <a:prstGeom prst="rect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4" name="Прямоугольник 4598">
                        <a:extLst>
                          <a:ext uri="{FF2B5EF4-FFF2-40B4-BE49-F238E27FC236}">
                            <a16:creationId xmlns:a16="http://schemas.microsoft.com/office/drawing/2014/main" id="{00000000-0008-0000-0000-0000F4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053226" y="10229850"/>
                        <a:ext cx="45718" cy="104775"/>
                      </a:xfrm>
                      <a:prstGeom prst="rect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5" name="Rectangle 507">
                        <a:extLst>
                          <a:ext uri="{FF2B5EF4-FFF2-40B4-BE49-F238E27FC236}">
                            <a16:creationId xmlns:a16="http://schemas.microsoft.com/office/drawing/2014/main" id="{00000000-0008-0000-0000-0000F5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 rot="5400000">
                        <a:off x="4576209" y="10347555"/>
                        <a:ext cx="390890" cy="656116"/>
                      </a:xfrm>
                      <a:custGeom>
                        <a:avLst/>
                        <a:gdLst>
                          <a:gd name="T0" fmla="*/ 1722 w 402722"/>
                          <a:gd name="T1" fmla="*/ 2147483647 h 454050"/>
                          <a:gd name="T2" fmla="*/ 34738 w 402722"/>
                          <a:gd name="T3" fmla="*/ 2147483647 h 454050"/>
                          <a:gd name="T4" fmla="*/ 30223 w 402722"/>
                          <a:gd name="T5" fmla="*/ 2147483647 h 454050"/>
                          <a:gd name="T6" fmla="*/ 1722 w 402722"/>
                          <a:gd name="T7" fmla="*/ 2147483647 h 454050"/>
                          <a:gd name="T8" fmla="*/ 1722 w 402722"/>
                          <a:gd name="T9" fmla="*/ 2147483647 h 454050"/>
                          <a:gd name="T10" fmla="*/ 0 60000 65536"/>
                          <a:gd name="T11" fmla="*/ 0 60000 65536"/>
                          <a:gd name="T12" fmla="*/ 0 60000 65536"/>
                          <a:gd name="T13" fmla="*/ 0 60000 65536"/>
                          <a:gd name="T14" fmla="*/ 0 60000 65536"/>
                          <a:gd name="T15" fmla="*/ 0 w 402722"/>
                          <a:gd name="T16" fmla="*/ 0 h 454050"/>
                          <a:gd name="T17" fmla="*/ 402722 w 402722"/>
                          <a:gd name="T18" fmla="*/ 454050 h 454050"/>
                        </a:gdLst>
                        <a:ahLst/>
                        <a:cxnLst>
                          <a:cxn ang="T10">
                            <a:pos x="T0" y="T1"/>
                          </a:cxn>
                          <a:cxn ang="T11">
                            <a:pos x="T2" y="T3"/>
                          </a:cxn>
                          <a:cxn ang="T12">
                            <a:pos x="T4" y="T5"/>
                          </a:cxn>
                          <a:cxn ang="T13">
                            <a:pos x="T6" y="T7"/>
                          </a:cxn>
                          <a:cxn ang="T14">
                            <a:pos x="T8" y="T9"/>
                          </a:cxn>
                        </a:cxnLst>
                        <a:rect l="T15" t="T16" r="T17" b="T18"/>
                        <a:pathLst>
                          <a:path w="402722" h="454050">
                            <a:moveTo>
                              <a:pt x="18167" y="19373"/>
                            </a:moveTo>
                            <a:cubicBezTo>
                              <a:pt x="76198" y="0"/>
                              <a:pt x="402722" y="60231"/>
                              <a:pt x="366353" y="175246"/>
                            </a:cubicBezTo>
                            <a:cubicBezTo>
                              <a:pt x="384699" y="237063"/>
                              <a:pt x="337075" y="392233"/>
                              <a:pt x="318729" y="454050"/>
                            </a:cubicBezTo>
                            <a:cubicBezTo>
                              <a:pt x="174974" y="262969"/>
                              <a:pt x="0" y="302015"/>
                              <a:pt x="18168" y="291483"/>
                            </a:cubicBezTo>
                            <a:cubicBezTo>
                              <a:pt x="18168" y="221633"/>
                              <a:pt x="18167" y="89223"/>
                              <a:pt x="18167" y="19373"/>
                            </a:cubicBezTo>
                            <a:close/>
                          </a:path>
                        </a:pathLst>
                      </a:custGeom>
                      <a:gradFill rotWithShape="0">
                        <a:gsLst>
                          <a:gs pos="0">
                            <a:srgbClr val="767676"/>
                          </a:gs>
                          <a:gs pos="50000">
                            <a:srgbClr val="FFFFFF"/>
                          </a:gs>
                          <a:gs pos="100000">
                            <a:srgbClr val="767676"/>
                          </a:gs>
                        </a:gsLst>
                        <a:lin ang="0" scaled="1"/>
                      </a:gradFill>
                      <a:ln w="12700">
                        <a:solidFill>
                          <a:srgbClr val="000000"/>
                        </a:solidFill>
                        <a:miter lim="800000"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6" name="Овал 4599">
                        <a:extLst>
                          <a:ext uri="{FF2B5EF4-FFF2-40B4-BE49-F238E27FC236}">
                            <a16:creationId xmlns:a16="http://schemas.microsoft.com/office/drawing/2014/main" id="{00000000-0008-0000-0000-0000F6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5001550" y="10515402"/>
                        <a:ext cx="104776" cy="104774"/>
                      </a:xfrm>
                      <a:prstGeom prst="ellipse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7" name="Овал 4600">
                        <a:extLst>
                          <a:ext uri="{FF2B5EF4-FFF2-40B4-BE49-F238E27FC236}">
                            <a16:creationId xmlns:a16="http://schemas.microsoft.com/office/drawing/2014/main" id="{00000000-0008-0000-0000-0000F7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4954119" y="10639427"/>
                        <a:ext cx="104774" cy="104774"/>
                      </a:xfrm>
                      <a:prstGeom prst="ellipse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8" name="Овал 4601">
                        <a:extLst>
                          <a:ext uri="{FF2B5EF4-FFF2-40B4-BE49-F238E27FC236}">
                            <a16:creationId xmlns:a16="http://schemas.microsoft.com/office/drawing/2014/main" id="{00000000-0008-0000-0000-0000F8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4875259" y="10744207"/>
                        <a:ext cx="104774" cy="104774"/>
                      </a:xfrm>
                      <a:prstGeom prst="ellipse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49" name="Овал 4602">
                        <a:extLst>
                          <a:ext uri="{FF2B5EF4-FFF2-40B4-BE49-F238E27FC236}">
                            <a16:creationId xmlns:a16="http://schemas.microsoft.com/office/drawing/2014/main" id="{00000000-0008-0000-0000-0000F9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4600510" y="10743801"/>
                        <a:ext cx="104775" cy="104775"/>
                      </a:xfrm>
                      <a:prstGeom prst="ellipse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50" name="Овал 4603">
                        <a:extLst>
                          <a:ext uri="{FF2B5EF4-FFF2-40B4-BE49-F238E27FC236}">
                            <a16:creationId xmlns:a16="http://schemas.microsoft.com/office/drawing/2014/main" id="{00000000-0008-0000-0000-0000FA000000}"/>
                          </a:ext>
                        </a:extLst>
                      </xdr:cNvPr>
                      <xdr:cNvSpPr>
                        <a:spLocks noChangeArrowheads="1"/>
                      </xdr:cNvSpPr>
                    </xdr:nvSpPr>
                    <xdr:spPr bwMode="auto">
                      <a:xfrm>
                        <a:off x="4741909" y="10763052"/>
                        <a:ext cx="104775" cy="104775"/>
                      </a:xfrm>
                      <a:prstGeom prst="ellipse">
                        <a:avLst/>
                      </a:prstGeom>
                      <a:solidFill>
                        <a:srgbClr val="000000"/>
                      </a:solidFill>
                      <a:ln w="12700" algn="ctr">
                        <a:solidFill>
                          <a:srgbClr val="000000"/>
                        </a:solidFill>
                        <a:round/>
                        <a:headEnd/>
                        <a:tailEnd/>
                      </a:ln>
                    </xdr:spPr>
                  </xdr:sp>
                </xdr:grpSp>
                <xdr:sp macro="" textlink="">
                  <xdr:nvSpPr>
                    <xdr:cNvPr id="238" name="Rectangle 507">
                      <a:extLst>
                        <a:ext uri="{FF2B5EF4-FFF2-40B4-BE49-F238E27FC236}">
                          <a16:creationId xmlns:a16="http://schemas.microsoft.com/office/drawing/2014/main" id="{00000000-0008-0000-0000-0000EE000000}"/>
                        </a:ext>
                      </a:extLst>
                    </xdr:cNvPr>
                    <xdr:cNvSpPr>
                      <a:spLocks noChangeArrowheads="1"/>
                    </xdr:cNvSpPr>
                  </xdr:nvSpPr>
                  <xdr:spPr bwMode="auto">
                    <a:xfrm>
                      <a:off x="3841499" y="8801729"/>
                      <a:ext cx="857276" cy="149195"/>
                    </a:xfrm>
                    <a:prstGeom prst="rect">
                      <a:avLst/>
                    </a:prstGeom>
                    <a:gradFill rotWithShape="0">
                      <a:gsLst>
                        <a:gs pos="0">
                          <a:srgbClr val="767676"/>
                        </a:gs>
                        <a:gs pos="50000">
                          <a:srgbClr val="FFFFFF"/>
                        </a:gs>
                        <a:gs pos="100000">
                          <a:srgbClr val="767676"/>
                        </a:gs>
                      </a:gsLst>
                      <a:lin ang="0" scaled="1"/>
                    </a:gradFill>
                    <a:ln w="12700">
                      <a:solidFill>
                        <a:srgbClr val="000000"/>
                      </a:solidFill>
                      <a:miter lim="800000"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236" name="Прямоугольник 4413">
                    <a:extLst>
                      <a:ext uri="{FF2B5EF4-FFF2-40B4-BE49-F238E27FC236}">
                        <a16:creationId xmlns:a16="http://schemas.microsoft.com/office/drawing/2014/main" id="{00000000-0008-0000-0000-0000EC00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1230360" y="7962897"/>
                    <a:ext cx="623030" cy="249230"/>
                  </a:xfrm>
                  <a:prstGeom prst="rect">
                    <a:avLst/>
                  </a:prstGeom>
                  <a:solidFill>
                    <a:srgbClr val="002060"/>
                  </a:solidFill>
                  <a:ln w="9525" algn="ctr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233" name="Rectangle 507">
                  <a:extLst>
                    <a:ext uri="{FF2B5EF4-FFF2-40B4-BE49-F238E27FC236}">
                      <a16:creationId xmlns:a16="http://schemas.microsoft.com/office/drawing/2014/main" id="{00000000-0008-0000-0000-0000E9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5724524" y="11430000"/>
                  <a:ext cx="114301" cy="66674"/>
                </a:xfrm>
                <a:prstGeom prst="ellipse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34" name="Rectangle 507">
                  <a:extLst>
                    <a:ext uri="{FF2B5EF4-FFF2-40B4-BE49-F238E27FC236}">
                      <a16:creationId xmlns:a16="http://schemas.microsoft.com/office/drawing/2014/main" id="{00000000-0008-0000-0000-0000EA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9894502" flipH="1">
                  <a:off x="5858118" y="11397954"/>
                  <a:ext cx="87573" cy="45719"/>
                </a:xfrm>
                <a:prstGeom prst="ellipse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sp macro="" textlink="">
            <xdr:nvSpPr>
              <xdr:cNvPr id="231" name="Овал 4599">
                <a:extLst>
                  <a:ext uri="{FF2B5EF4-FFF2-40B4-BE49-F238E27FC236}">
                    <a16:creationId xmlns:a16="http://schemas.microsoft.com/office/drawing/2014/main" id="{00000000-0008-0000-0000-0000E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6324599" y="11391900"/>
                <a:ext cx="85725" cy="76200"/>
              </a:xfrm>
              <a:prstGeom prst="ellipse">
                <a:avLst/>
              </a:prstGeom>
              <a:solidFill>
                <a:srgbClr val="000000"/>
              </a:solidFill>
              <a:ln w="12700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229" name="Овал 4600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>
              <a:spLocks noChangeArrowheads="1"/>
            </xdr:cNvSpPr>
          </xdr:nvSpPr>
          <xdr:spPr bwMode="auto">
            <a:xfrm rot="-1184570">
              <a:off x="3807634" y="9308834"/>
              <a:ext cx="146242" cy="93254"/>
            </a:xfrm>
            <a:prstGeom prst="ellipse">
              <a:avLst/>
            </a:prstGeom>
            <a:solidFill>
              <a:srgbClr val="000000"/>
            </a:solidFill>
            <a:ln w="12700" algn="ctr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05" name="Группа 1640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GrpSpPr>
            <a:grpSpLocks/>
          </xdr:cNvGrpSpPr>
        </xdr:nvGrpSpPr>
        <xdr:grpSpPr bwMode="auto">
          <a:xfrm>
            <a:off x="628650" y="638175"/>
            <a:ext cx="152400" cy="104775"/>
            <a:chOff x="5760438" y="5400674"/>
            <a:chExt cx="950576" cy="644465"/>
          </a:xfrm>
        </xdr:grpSpPr>
        <xdr:sp macro="" textlink="">
          <xdr:nvSpPr>
            <xdr:cNvPr id="206" name="Rectangle 507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60438" y="5400674"/>
              <a:ext cx="950576" cy="644465"/>
            </a:xfrm>
            <a:prstGeom prst="trapezoid">
              <a:avLst/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1270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cxnSp macro="">
          <xdr:nvCxnSpPr>
            <xdr:cNvPr id="207" name="Прямая соединительная линия 4415">
              <a:extLst>
                <a:ext uri="{FF2B5EF4-FFF2-40B4-BE49-F238E27FC236}">
                  <a16:creationId xmlns:a16="http://schemas.microsoft.com/office/drawing/2014/main" id="{00000000-0008-0000-0000-0000C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31885" y="5867527"/>
              <a:ext cx="834090" cy="158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08" name="Прямая соединительная линия 4416">
              <a:extLst>
                <a:ext uri="{FF2B5EF4-FFF2-40B4-BE49-F238E27FC236}">
                  <a16:creationId xmlns:a16="http://schemas.microsoft.com/office/drawing/2014/main" id="{00000000-0008-0000-0000-0000D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07710" y="5543588"/>
              <a:ext cx="682439" cy="158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23" name="Прямая соединительная линия 4417">
              <a:extLst>
                <a:ext uri="{FF2B5EF4-FFF2-40B4-BE49-F238E27FC236}">
                  <a16:creationId xmlns:a16="http://schemas.microsoft.com/office/drawing/2014/main" id="{00000000-0008-0000-0000-0000D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12929" y="5962803"/>
              <a:ext cx="881481" cy="158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24" name="Прямая соединительная линия 4418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50841" y="5791306"/>
              <a:ext cx="805654" cy="1588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25" name="Прямая соединительная линия 4419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26667" y="5476895"/>
              <a:ext cx="654005" cy="158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26" name="Прямая соединительная линия 4420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79276" y="5629337"/>
              <a:ext cx="729830" cy="158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  <xdr:cxnSp macro="">
          <xdr:nvCxnSpPr>
            <xdr:cNvPr id="227" name="Прямая соединительная линия 4421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79276" y="5705558"/>
              <a:ext cx="748785" cy="1593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</xdr:spPr>
        </xdr:cxnSp>
      </xdr:grpSp>
    </xdr:grpSp>
    <xdr:clientData/>
  </xdr:twoCellAnchor>
  <xdr:twoCellAnchor>
    <xdr:from>
      <xdr:col>1</xdr:col>
      <xdr:colOff>419349</xdr:colOff>
      <xdr:row>34</xdr:row>
      <xdr:rowOff>254221</xdr:rowOff>
    </xdr:from>
    <xdr:to>
      <xdr:col>2</xdr:col>
      <xdr:colOff>103498</xdr:colOff>
      <xdr:row>36</xdr:row>
      <xdr:rowOff>283411</xdr:rowOff>
    </xdr:to>
    <xdr:grpSp>
      <xdr:nvGrpSpPr>
        <xdr:cNvPr id="370" name="Группа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GrpSpPr/>
      </xdr:nvGrpSpPr>
      <xdr:grpSpPr>
        <a:xfrm>
          <a:off x="1031670" y="10527614"/>
          <a:ext cx="296471" cy="600690"/>
          <a:chOff x="1376590" y="10305672"/>
          <a:chExt cx="287734" cy="607122"/>
        </a:xfrm>
      </xdr:grpSpPr>
      <xdr:grpSp>
        <xdr:nvGrpSpPr>
          <xdr:cNvPr id="371" name="Группа 382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376590" y="10305672"/>
            <a:ext cx="287734" cy="521874"/>
            <a:chOff x="1533525" y="2514601"/>
            <a:chExt cx="285750" cy="485774"/>
          </a:xfrm>
        </xdr:grpSpPr>
        <xdr:sp macro="" textlink="">
          <xdr:nvSpPr>
            <xdr:cNvPr id="377" name="Rectangle 1796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582271" y="2514601"/>
              <a:ext cx="194981" cy="485774"/>
            </a:xfrm>
            <a:prstGeom prst="rect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378" name="Group 167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33525" y="2568569"/>
              <a:ext cx="285750" cy="371925"/>
              <a:chOff x="938" y="173"/>
              <a:chExt cx="30" cy="41"/>
            </a:xfrm>
          </xdr:grpSpPr>
          <xdr:grpSp>
            <xdr:nvGrpSpPr>
              <xdr:cNvPr id="379" name="Group 168">
                <a:extLst>
                  <a:ext uri="{FF2B5EF4-FFF2-40B4-BE49-F238E27FC236}">
                    <a16:creationId xmlns:a16="http://schemas.microsoft.com/office/drawing/2014/main" id="{00000000-0008-0000-0000-00007B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49" y="173"/>
                <a:ext cx="7" cy="41"/>
                <a:chOff x="949" y="173"/>
                <a:chExt cx="7" cy="41"/>
              </a:xfrm>
            </xdr:grpSpPr>
            <xdr:sp macro="" textlink="">
              <xdr:nvSpPr>
                <xdr:cNvPr id="390" name="Freeform 169">
                  <a:extLst>
                    <a:ext uri="{FF2B5EF4-FFF2-40B4-BE49-F238E27FC236}">
                      <a16:creationId xmlns:a16="http://schemas.microsoft.com/office/drawing/2014/main" id="{00000000-0008-0000-0000-000086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73"/>
                  <a:ext cx="7" cy="5"/>
                </a:xfrm>
                <a:custGeom>
                  <a:avLst/>
                  <a:gdLst>
                    <a:gd name="T0" fmla="*/ 0 w 37"/>
                    <a:gd name="T1" fmla="*/ 0 h 22"/>
                    <a:gd name="T2" fmla="*/ 0 w 37"/>
                    <a:gd name="T3" fmla="*/ 0 h 22"/>
                    <a:gd name="T4" fmla="*/ 0 w 37"/>
                    <a:gd name="T5" fmla="*/ 0 h 22"/>
                    <a:gd name="T6" fmla="*/ 0 w 37"/>
                    <a:gd name="T7" fmla="*/ 0 h 22"/>
                    <a:gd name="T8" fmla="*/ 0 w 37"/>
                    <a:gd name="T9" fmla="*/ 0 h 22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37"/>
                    <a:gd name="T16" fmla="*/ 0 h 22"/>
                    <a:gd name="T17" fmla="*/ 37 w 37"/>
                    <a:gd name="T18" fmla="*/ 22 h 22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37" h="22">
                      <a:moveTo>
                        <a:pt x="0" y="22"/>
                      </a:moveTo>
                      <a:lnTo>
                        <a:pt x="10" y="0"/>
                      </a:lnTo>
                      <a:lnTo>
                        <a:pt x="37" y="1"/>
                      </a:lnTo>
                      <a:lnTo>
                        <a:pt x="27" y="22"/>
                      </a:lnTo>
                      <a:lnTo>
                        <a:pt x="2" y="22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0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87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78"/>
                  <a:ext cx="5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71">
                  <a:extLst>
                    <a:ext uri="{FF2B5EF4-FFF2-40B4-BE49-F238E27FC236}">
                      <a16:creationId xmlns:a16="http://schemas.microsoft.com/office/drawing/2014/main" id="{00000000-0008-0000-0000-000088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211"/>
                  <a:ext cx="7" cy="3"/>
                </a:xfrm>
                <a:custGeom>
                  <a:avLst/>
                  <a:gdLst>
                    <a:gd name="T0" fmla="*/ 0 w 36"/>
                    <a:gd name="T1" fmla="*/ 0 h 15"/>
                    <a:gd name="T2" fmla="*/ 0 w 36"/>
                    <a:gd name="T3" fmla="*/ 0 h 15"/>
                    <a:gd name="T4" fmla="*/ 0 w 36"/>
                    <a:gd name="T5" fmla="*/ 0 h 15"/>
                    <a:gd name="T6" fmla="*/ 0 w 36"/>
                    <a:gd name="T7" fmla="*/ 0 h 15"/>
                    <a:gd name="T8" fmla="*/ 0 w 36"/>
                    <a:gd name="T9" fmla="*/ 0 h 1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36"/>
                    <a:gd name="T16" fmla="*/ 0 h 15"/>
                    <a:gd name="T17" fmla="*/ 36 w 36"/>
                    <a:gd name="T18" fmla="*/ 15 h 1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36" h="15">
                      <a:moveTo>
                        <a:pt x="0" y="0"/>
                      </a:moveTo>
                      <a:lnTo>
                        <a:pt x="9" y="15"/>
                      </a:lnTo>
                      <a:lnTo>
                        <a:pt x="36" y="15"/>
                      </a:lnTo>
                      <a:lnTo>
                        <a:pt x="28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2">
                  <a:extLst>
                    <a:ext uri="{FF2B5EF4-FFF2-40B4-BE49-F238E27FC236}">
                      <a16:creationId xmlns:a16="http://schemas.microsoft.com/office/drawing/2014/main" id="{00000000-0008-0000-0000-000089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73"/>
                  <a:ext cx="2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33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80" name="Group 173">
                <a:extLst>
                  <a:ext uri="{FF2B5EF4-FFF2-40B4-BE49-F238E27FC236}">
                    <a16:creationId xmlns:a16="http://schemas.microsoft.com/office/drawing/2014/main" id="{00000000-0008-0000-0000-00007C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61" y="173"/>
                <a:ext cx="7" cy="41"/>
                <a:chOff x="961" y="173"/>
                <a:chExt cx="7" cy="41"/>
              </a:xfrm>
            </xdr:grpSpPr>
            <xdr:sp macro="" textlink="">
              <xdr:nvSpPr>
                <xdr:cNvPr id="386" name="Freeform 174">
                  <a:extLst>
                    <a:ext uri="{FF2B5EF4-FFF2-40B4-BE49-F238E27FC236}">
                      <a16:creationId xmlns:a16="http://schemas.microsoft.com/office/drawing/2014/main" id="{00000000-0008-0000-0000-000082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173"/>
                  <a:ext cx="7" cy="5"/>
                </a:xfrm>
                <a:custGeom>
                  <a:avLst/>
                  <a:gdLst>
                    <a:gd name="T0" fmla="*/ 0 w 7"/>
                    <a:gd name="T1" fmla="*/ 5 h 5"/>
                    <a:gd name="T2" fmla="*/ 5 w 7"/>
                    <a:gd name="T3" fmla="*/ 0 h 5"/>
                    <a:gd name="T4" fmla="*/ 7 w 7"/>
                    <a:gd name="T5" fmla="*/ 0 h 5"/>
                    <a:gd name="T6" fmla="*/ 4 w 7"/>
                    <a:gd name="T7" fmla="*/ 5 h 5"/>
                    <a:gd name="T8" fmla="*/ 0 w 7"/>
                    <a:gd name="T9" fmla="*/ 5 h 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5"/>
                    <a:gd name="T17" fmla="*/ 7 w 7"/>
                    <a:gd name="T18" fmla="*/ 5 h 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5">
                      <a:moveTo>
                        <a:pt x="0" y="5"/>
                      </a:moveTo>
                      <a:lnTo>
                        <a:pt x="5" y="0"/>
                      </a:lnTo>
                      <a:lnTo>
                        <a:pt x="7" y="0"/>
                      </a:lnTo>
                      <a:lnTo>
                        <a:pt x="4" y="5"/>
                      </a:lnTo>
                      <a:lnTo>
                        <a:pt x="0" y="5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75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83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4" y="178"/>
                  <a:ext cx="4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76">
                  <a:extLst>
                    <a:ext uri="{FF2B5EF4-FFF2-40B4-BE49-F238E27FC236}">
                      <a16:creationId xmlns:a16="http://schemas.microsoft.com/office/drawing/2014/main" id="{00000000-0008-0000-0000-000084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211"/>
                  <a:ext cx="7" cy="3"/>
                </a:xfrm>
                <a:custGeom>
                  <a:avLst/>
                  <a:gdLst>
                    <a:gd name="T0" fmla="*/ 0 w 7"/>
                    <a:gd name="T1" fmla="*/ 0 h 3"/>
                    <a:gd name="T2" fmla="*/ 4 w 7"/>
                    <a:gd name="T3" fmla="*/ 3 h 3"/>
                    <a:gd name="T4" fmla="*/ 7 w 7"/>
                    <a:gd name="T5" fmla="*/ 3 h 3"/>
                    <a:gd name="T6" fmla="*/ 4 w 7"/>
                    <a:gd name="T7" fmla="*/ 0 h 3"/>
                    <a:gd name="T8" fmla="*/ 0 w 7"/>
                    <a:gd name="T9" fmla="*/ 0 h 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3"/>
                    <a:gd name="T17" fmla="*/ 7 w 7"/>
                    <a:gd name="T18" fmla="*/ 3 h 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3">
                      <a:moveTo>
                        <a:pt x="0" y="0"/>
                      </a:moveTo>
                      <a:lnTo>
                        <a:pt x="4" y="3"/>
                      </a:lnTo>
                      <a:lnTo>
                        <a:pt x="7" y="3"/>
                      </a:lnTo>
                      <a:lnTo>
                        <a:pt x="4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77">
                  <a:extLst>
                    <a:ext uri="{FF2B5EF4-FFF2-40B4-BE49-F238E27FC236}">
                      <a16:creationId xmlns:a16="http://schemas.microsoft.com/office/drawing/2014/main" id="{00000000-0008-0000-0000-000085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>
                  <a:off x="961" y="173"/>
                  <a:ext cx="3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33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  <xdr:grpSp>
            <xdr:nvGrpSpPr>
              <xdr:cNvPr id="381" name="Group 178">
                <a:extLst>
                  <a:ext uri="{FF2B5EF4-FFF2-40B4-BE49-F238E27FC236}">
                    <a16:creationId xmlns:a16="http://schemas.microsoft.com/office/drawing/2014/main" id="{00000000-0008-0000-0000-00007D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38" y="173"/>
                <a:ext cx="7" cy="41"/>
                <a:chOff x="938" y="173"/>
                <a:chExt cx="7" cy="41"/>
              </a:xfrm>
            </xdr:grpSpPr>
            <xdr:sp macro="" textlink="">
              <xdr:nvSpPr>
                <xdr:cNvPr id="382" name="Freeform 179">
                  <a:extLst>
                    <a:ext uri="{FF2B5EF4-FFF2-40B4-BE49-F238E27FC236}">
                      <a16:creationId xmlns:a16="http://schemas.microsoft.com/office/drawing/2014/main" id="{00000000-0008-0000-0000-00007E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173"/>
                  <a:ext cx="7" cy="5"/>
                </a:xfrm>
                <a:custGeom>
                  <a:avLst/>
                  <a:gdLst>
                    <a:gd name="T0" fmla="*/ 0 w 7"/>
                    <a:gd name="T1" fmla="*/ 5 h 5"/>
                    <a:gd name="T2" fmla="*/ 5 w 7"/>
                    <a:gd name="T3" fmla="*/ 0 h 5"/>
                    <a:gd name="T4" fmla="*/ 7 w 7"/>
                    <a:gd name="T5" fmla="*/ 0 h 5"/>
                    <a:gd name="T6" fmla="*/ 4 w 7"/>
                    <a:gd name="T7" fmla="*/ 5 h 5"/>
                    <a:gd name="T8" fmla="*/ 0 w 7"/>
                    <a:gd name="T9" fmla="*/ 5 h 5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5"/>
                    <a:gd name="T17" fmla="*/ 7 w 7"/>
                    <a:gd name="T18" fmla="*/ 5 h 5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5">
                      <a:moveTo>
                        <a:pt x="0" y="5"/>
                      </a:moveTo>
                      <a:lnTo>
                        <a:pt x="5" y="0"/>
                      </a:lnTo>
                      <a:lnTo>
                        <a:pt x="7" y="0"/>
                      </a:lnTo>
                      <a:lnTo>
                        <a:pt x="4" y="5"/>
                      </a:lnTo>
                      <a:lnTo>
                        <a:pt x="0" y="5"/>
                      </a:lnTo>
                    </a:path>
                  </a:pathLst>
                </a:custGeom>
                <a:solidFill>
                  <a:srgbClr val="C0C0C0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180" descr="Мелкая шашечная доска">
                  <a:extLst>
                    <a:ext uri="{FF2B5EF4-FFF2-40B4-BE49-F238E27FC236}">
                      <a16:creationId xmlns:a16="http://schemas.microsoft.com/office/drawing/2014/main" id="{00000000-0008-0000-0000-00007F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178"/>
                  <a:ext cx="4" cy="33"/>
                </a:xfrm>
                <a:custGeom>
                  <a:avLst/>
                  <a:gdLst>
                    <a:gd name="T0" fmla="*/ 0 w 28"/>
                    <a:gd name="T1" fmla="*/ 0 h 155"/>
                    <a:gd name="T2" fmla="*/ 0 w 28"/>
                    <a:gd name="T3" fmla="*/ 0 h 155"/>
                    <a:gd name="T4" fmla="*/ 0 w 28"/>
                    <a:gd name="T5" fmla="*/ 0 h 155"/>
                    <a:gd name="T6" fmla="*/ 0 w 28"/>
                    <a:gd name="T7" fmla="*/ 0 h 155"/>
                    <a:gd name="T8" fmla="*/ 0 w 28"/>
                    <a:gd name="T9" fmla="*/ 0 h 155"/>
                    <a:gd name="T10" fmla="*/ 0 w 28"/>
                    <a:gd name="T11" fmla="*/ 0 h 155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28"/>
                    <a:gd name="T19" fmla="*/ 0 h 155"/>
                    <a:gd name="T20" fmla="*/ 28 w 28"/>
                    <a:gd name="T21" fmla="*/ 155 h 155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28" h="155">
                      <a:moveTo>
                        <a:pt x="0" y="1"/>
                      </a:moveTo>
                      <a:cubicBezTo>
                        <a:pt x="0" y="3"/>
                        <a:pt x="0" y="3"/>
                        <a:pt x="0" y="15"/>
                      </a:cubicBezTo>
                      <a:cubicBezTo>
                        <a:pt x="0" y="27"/>
                        <a:pt x="0" y="50"/>
                        <a:pt x="0" y="73"/>
                      </a:cubicBezTo>
                      <a:lnTo>
                        <a:pt x="0" y="155"/>
                      </a:lnTo>
                      <a:lnTo>
                        <a:pt x="28" y="155"/>
                      </a:lnTo>
                      <a:lnTo>
                        <a:pt x="28" y="0"/>
                      </a:lnTo>
                    </a:path>
                  </a:pathLst>
                </a:custGeom>
                <a:pattFill prst="smCheck">
                  <a:fgClr>
                    <a:srgbClr val="C0C0C0"/>
                  </a:fgClr>
                  <a:bgClr>
                    <a:srgbClr val="595959"/>
                  </a:bgClr>
                </a:pattFill>
                <a:ln w="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81">
                  <a:extLst>
                    <a:ext uri="{FF2B5EF4-FFF2-40B4-BE49-F238E27FC236}">
                      <a16:creationId xmlns:a16="http://schemas.microsoft.com/office/drawing/2014/main" id="{00000000-0008-0000-0000-000080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8" y="211"/>
                  <a:ext cx="7" cy="3"/>
                </a:xfrm>
                <a:custGeom>
                  <a:avLst/>
                  <a:gdLst>
                    <a:gd name="T0" fmla="*/ 0 w 7"/>
                    <a:gd name="T1" fmla="*/ 0 h 3"/>
                    <a:gd name="T2" fmla="*/ 4 w 7"/>
                    <a:gd name="T3" fmla="*/ 3 h 3"/>
                    <a:gd name="T4" fmla="*/ 7 w 7"/>
                    <a:gd name="T5" fmla="*/ 3 h 3"/>
                    <a:gd name="T6" fmla="*/ 4 w 7"/>
                    <a:gd name="T7" fmla="*/ 0 h 3"/>
                    <a:gd name="T8" fmla="*/ 0 w 7"/>
                    <a:gd name="T9" fmla="*/ 0 h 3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7"/>
                    <a:gd name="T16" fmla="*/ 0 h 3"/>
                    <a:gd name="T17" fmla="*/ 7 w 7"/>
                    <a:gd name="T18" fmla="*/ 3 h 3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7" h="3">
                      <a:moveTo>
                        <a:pt x="0" y="0"/>
                      </a:moveTo>
                      <a:lnTo>
                        <a:pt x="4" y="3"/>
                      </a:lnTo>
                      <a:lnTo>
                        <a:pt x="7" y="3"/>
                      </a:lnTo>
                      <a:lnTo>
                        <a:pt x="4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BFBFB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82">
                  <a:extLst>
                    <a:ext uri="{FF2B5EF4-FFF2-40B4-BE49-F238E27FC236}">
                      <a16:creationId xmlns:a16="http://schemas.microsoft.com/office/drawing/2014/main" id="{00000000-0008-0000-0000-00008101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2" y="173"/>
                  <a:ext cx="3" cy="41"/>
                </a:xfrm>
                <a:custGeom>
                  <a:avLst/>
                  <a:gdLst>
                    <a:gd name="T0" fmla="*/ 0 w 9"/>
                    <a:gd name="T1" fmla="*/ 0 h 190"/>
                    <a:gd name="T2" fmla="*/ 0 w 9"/>
                    <a:gd name="T3" fmla="*/ 0 h 190"/>
                    <a:gd name="T4" fmla="*/ 0 w 9"/>
                    <a:gd name="T5" fmla="*/ 0 h 190"/>
                    <a:gd name="T6" fmla="*/ 0 w 9"/>
                    <a:gd name="T7" fmla="*/ 0 h 190"/>
                    <a:gd name="T8" fmla="*/ 0 w 9"/>
                    <a:gd name="T9" fmla="*/ 0 h 19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9"/>
                    <a:gd name="T16" fmla="*/ 0 h 190"/>
                    <a:gd name="T17" fmla="*/ 9 w 9"/>
                    <a:gd name="T18" fmla="*/ 190 h 19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9" h="190">
                      <a:moveTo>
                        <a:pt x="9" y="0"/>
                      </a:moveTo>
                      <a:lnTo>
                        <a:pt x="9" y="190"/>
                      </a:lnTo>
                      <a:lnTo>
                        <a:pt x="0" y="175"/>
                      </a:lnTo>
                      <a:lnTo>
                        <a:pt x="0" y="2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0000CC"/>
                </a:solidFill>
                <a:ln w="6350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  <xdr:grpSp>
        <xdr:nvGrpSpPr>
          <xdr:cNvPr id="372" name="Group 607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GrpSpPr>
            <a:grpSpLocks/>
          </xdr:cNvGrpSpPr>
        </xdr:nvGrpSpPr>
        <xdr:grpSpPr bwMode="auto">
          <a:xfrm flipV="1">
            <a:off x="1436405" y="10836388"/>
            <a:ext cx="171448" cy="76406"/>
            <a:chOff x="4221" y="14248"/>
            <a:chExt cx="180" cy="125"/>
          </a:xfrm>
        </xdr:grpSpPr>
        <xdr:sp macro="" textlink="">
          <xdr:nvSpPr>
            <xdr:cNvPr id="373" name="AutoShape 608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4" name="Line 609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75" name="Line 610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76" name="Line 611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435430</xdr:colOff>
      <xdr:row>18</xdr:row>
      <xdr:rowOff>272143</xdr:rowOff>
    </xdr:from>
    <xdr:to>
      <xdr:col>2</xdr:col>
      <xdr:colOff>95250</xdr:colOff>
      <xdr:row>25</xdr:row>
      <xdr:rowOff>163287</xdr:rowOff>
    </xdr:to>
    <xdr:grpSp>
      <xdr:nvGrpSpPr>
        <xdr:cNvPr id="394" name="Группа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pSpPr/>
      </xdr:nvGrpSpPr>
      <xdr:grpSpPr>
        <a:xfrm>
          <a:off x="1047751" y="5783036"/>
          <a:ext cx="272142" cy="2081894"/>
          <a:chOff x="1361849" y="5626556"/>
          <a:chExt cx="230584" cy="1361996"/>
        </a:xfrm>
      </xdr:grpSpPr>
      <xdr:grpSp>
        <xdr:nvGrpSpPr>
          <xdr:cNvPr id="395" name="Группа 4119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GrpSpPr>
            <a:grpSpLocks/>
          </xdr:cNvGrpSpPr>
        </xdr:nvGrpSpPr>
        <xdr:grpSpPr bwMode="auto">
          <a:xfrm>
            <a:off x="1361849" y="5626556"/>
            <a:ext cx="230584" cy="1277487"/>
            <a:chOff x="5657843" y="4924425"/>
            <a:chExt cx="228603" cy="1314432"/>
          </a:xfrm>
        </xdr:grpSpPr>
        <xdr:grpSp>
          <xdr:nvGrpSpPr>
            <xdr:cNvPr id="401" name="Группа 4080">
              <a:extLs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667373" y="4924425"/>
              <a:ext cx="209554" cy="283845"/>
              <a:chOff x="5305423" y="5124450"/>
              <a:chExt cx="209554" cy="283845"/>
            </a:xfrm>
          </xdr:grpSpPr>
          <xdr:grpSp>
            <xdr:nvGrpSpPr>
              <xdr:cNvPr id="534" name="Group 802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05423" y="5124450"/>
                <a:ext cx="209551" cy="238125"/>
                <a:chOff x="35" y="328"/>
                <a:chExt cx="16" cy="76"/>
              </a:xfrm>
            </xdr:grpSpPr>
            <xdr:grpSp>
              <xdr:nvGrpSpPr>
                <xdr:cNvPr id="543" name="Group 803">
                  <a:extLst>
                    <a:ext uri="{FF2B5EF4-FFF2-40B4-BE49-F238E27FC236}">
                      <a16:creationId xmlns:a16="http://schemas.microsoft.com/office/drawing/2014/main" id="{00000000-0008-0000-0000-00001F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7" y="328"/>
                  <a:ext cx="13" cy="76"/>
                  <a:chOff x="37" y="328"/>
                  <a:chExt cx="13" cy="76"/>
                </a:xfrm>
              </xdr:grpSpPr>
              <xdr:sp macro="" textlink="">
                <xdr:nvSpPr>
                  <xdr:cNvPr id="545" name="Line 804">
                    <a:extLst>
                      <a:ext uri="{FF2B5EF4-FFF2-40B4-BE49-F238E27FC236}">
                        <a16:creationId xmlns:a16="http://schemas.microsoft.com/office/drawing/2014/main" id="{00000000-0008-0000-0000-000021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37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6" name="Line 805">
                    <a:extLst>
                      <a:ext uri="{FF2B5EF4-FFF2-40B4-BE49-F238E27FC236}">
                        <a16:creationId xmlns:a16="http://schemas.microsoft.com/office/drawing/2014/main" id="{00000000-0008-0000-0000-000022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50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7" name="Line 806">
                    <a:extLst>
                      <a:ext uri="{FF2B5EF4-FFF2-40B4-BE49-F238E27FC236}">
                        <a16:creationId xmlns:a16="http://schemas.microsoft.com/office/drawing/2014/main" id="{00000000-0008-0000-0000-000023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0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8" name="Line 807">
                    <a:extLst>
                      <a:ext uri="{FF2B5EF4-FFF2-40B4-BE49-F238E27FC236}">
                        <a16:creationId xmlns:a16="http://schemas.microsoft.com/office/drawing/2014/main" id="{00000000-0008-0000-0000-000024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7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9" name="Line 808">
                    <a:extLst>
                      <a:ext uri="{FF2B5EF4-FFF2-40B4-BE49-F238E27FC236}">
                        <a16:creationId xmlns:a16="http://schemas.microsoft.com/office/drawing/2014/main" id="{00000000-0008-0000-0000-000025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2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50" name="Line 809">
                    <a:extLst>
                      <a:ext uri="{FF2B5EF4-FFF2-40B4-BE49-F238E27FC236}">
                        <a16:creationId xmlns:a16="http://schemas.microsoft.com/office/drawing/2014/main" id="{00000000-0008-0000-0000-000026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5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51" name="Line 810">
                    <a:extLst>
                      <a:ext uri="{FF2B5EF4-FFF2-40B4-BE49-F238E27FC236}">
                        <a16:creationId xmlns:a16="http://schemas.microsoft.com/office/drawing/2014/main" id="{00000000-0008-0000-0000-000027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3" y="328"/>
                    <a:ext cx="0" cy="76"/>
                  </a:xfrm>
                  <a:prstGeom prst="line">
                    <a:avLst/>
                  </a:prstGeom>
                  <a:noFill/>
                  <a:ln w="9525">
                    <a:pattFill prst="pct60">
                      <a:fgClr>
                        <a:srgbClr val="C0C0C0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544" name="Rectangle 811">
                  <a:extLst>
                    <a:ext uri="{FF2B5EF4-FFF2-40B4-BE49-F238E27FC236}">
                      <a16:creationId xmlns:a16="http://schemas.microsoft.com/office/drawing/2014/main" id="{00000000-0008-0000-0000-000020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35" y="328"/>
                  <a:ext cx="16" cy="76"/>
                </a:xfrm>
                <a:prstGeom prst="rect">
                  <a:avLst/>
                </a:prstGeom>
                <a:noFill/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535" name="Group 802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05427" y="5362576"/>
                <a:ext cx="209550" cy="45719"/>
                <a:chOff x="35" y="328"/>
                <a:chExt cx="16" cy="76"/>
              </a:xfrm>
            </xdr:grpSpPr>
            <xdr:grpSp>
              <xdr:nvGrpSpPr>
                <xdr:cNvPr id="536" name="Group 803">
                  <a:extLst>
                    <a:ext uri="{FF2B5EF4-FFF2-40B4-BE49-F238E27FC236}">
                      <a16:creationId xmlns:a16="http://schemas.microsoft.com/office/drawing/2014/main" id="{00000000-0008-0000-0000-000018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40" y="328"/>
                  <a:ext cx="7" cy="76"/>
                  <a:chOff x="40" y="328"/>
                  <a:chExt cx="7" cy="76"/>
                </a:xfrm>
              </xdr:grpSpPr>
              <xdr:sp macro="" textlink="">
                <xdr:nvSpPr>
                  <xdr:cNvPr id="538" name="Line 806">
                    <a:extLst>
                      <a:ext uri="{FF2B5EF4-FFF2-40B4-BE49-F238E27FC236}">
                        <a16:creationId xmlns:a16="http://schemas.microsoft.com/office/drawing/2014/main" id="{00000000-0008-0000-0000-00001A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0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39" name="Line 807">
                    <a:extLst>
                      <a:ext uri="{FF2B5EF4-FFF2-40B4-BE49-F238E27FC236}">
                        <a16:creationId xmlns:a16="http://schemas.microsoft.com/office/drawing/2014/main" id="{00000000-0008-0000-0000-00001B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7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0" name="Line 808">
                    <a:extLst>
                      <a:ext uri="{FF2B5EF4-FFF2-40B4-BE49-F238E27FC236}">
                        <a16:creationId xmlns:a16="http://schemas.microsoft.com/office/drawing/2014/main" id="{00000000-0008-0000-0000-00001C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2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1" name="Line 809">
                    <a:extLst>
                      <a:ext uri="{FF2B5EF4-FFF2-40B4-BE49-F238E27FC236}">
                        <a16:creationId xmlns:a16="http://schemas.microsoft.com/office/drawing/2014/main" id="{00000000-0008-0000-0000-00001D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5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42" name="Line 810">
                    <a:extLst>
                      <a:ext uri="{FF2B5EF4-FFF2-40B4-BE49-F238E27FC236}">
                        <a16:creationId xmlns:a16="http://schemas.microsoft.com/office/drawing/2014/main" id="{00000000-0008-0000-0000-00001E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3" y="328"/>
                    <a:ext cx="0" cy="76"/>
                  </a:xfrm>
                  <a:custGeom>
                    <a:avLst/>
                    <a:gdLst>
                      <a:gd name="T0" fmla="*/ 0 h 76"/>
                      <a:gd name="T1" fmla="*/ 76 h 76"/>
                      <a:gd name="T2" fmla="*/ 0 60000 65536"/>
                      <a:gd name="T3" fmla="*/ 0 60000 65536"/>
                      <a:gd name="T4" fmla="*/ 0 h 76"/>
                      <a:gd name="T5" fmla="*/ 76 h 76"/>
                    </a:gdLst>
                    <a:ahLst/>
                    <a:cxnLst>
                      <a:cxn ang="T2">
                        <a:pos x="0" y="T0"/>
                      </a:cxn>
                      <a:cxn ang="T3">
                        <a:pos x="0" y="T1"/>
                      </a:cxn>
                    </a:cxnLst>
                    <a:rect l="0" t="T4" r="0" b="T5"/>
                    <a:pathLst>
                      <a:path h="76">
                        <a:moveTo>
                          <a:pt x="0" y="0"/>
                        </a:moveTo>
                        <a:lnTo>
                          <a:pt x="0" y="76"/>
                        </a:lnTo>
                      </a:path>
                    </a:pathLst>
                  </a:custGeom>
                  <a:noFill/>
                  <a:ln w="9525">
                    <a:pattFill prst="pct60">
                      <a:fgClr>
                        <a:srgbClr val="C0C0C0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537" name="Rectangle 811">
                  <a:extLst>
                    <a:ext uri="{FF2B5EF4-FFF2-40B4-BE49-F238E27FC236}">
                      <a16:creationId xmlns:a16="http://schemas.microsoft.com/office/drawing/2014/main" id="{00000000-0008-0000-0000-000019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35" y="328"/>
                  <a:ext cx="16" cy="76"/>
                </a:xfrm>
                <a:custGeom>
                  <a:avLst/>
                  <a:gdLst>
                    <a:gd name="T0" fmla="*/ 0 w 16"/>
                    <a:gd name="T1" fmla="*/ 0 h 76"/>
                    <a:gd name="T2" fmla="*/ 16 w 16"/>
                    <a:gd name="T3" fmla="*/ 0 h 76"/>
                    <a:gd name="T4" fmla="*/ 13 w 16"/>
                    <a:gd name="T5" fmla="*/ 76 h 76"/>
                    <a:gd name="T6" fmla="*/ 3 w 16"/>
                    <a:gd name="T7" fmla="*/ 76 h 76"/>
                    <a:gd name="T8" fmla="*/ 0 w 16"/>
                    <a:gd name="T9" fmla="*/ 0 h 76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16"/>
                    <a:gd name="T16" fmla="*/ 0 h 76"/>
                    <a:gd name="T17" fmla="*/ 16 w 16"/>
                    <a:gd name="T18" fmla="*/ 76 h 76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16" h="76">
                      <a:moveTo>
                        <a:pt x="0" y="0"/>
                      </a:moveTo>
                      <a:lnTo>
                        <a:pt x="16" y="0"/>
                      </a:lnTo>
                      <a:cubicBezTo>
                        <a:pt x="15" y="25"/>
                        <a:pt x="14" y="51"/>
                        <a:pt x="13" y="76"/>
                      </a:cubicBezTo>
                      <a:lnTo>
                        <a:pt x="3" y="76"/>
                      </a:lnTo>
                      <a:cubicBezTo>
                        <a:pt x="2" y="51"/>
                        <a:pt x="1" y="25"/>
                        <a:pt x="0" y="0"/>
                      </a:cubicBezTo>
                      <a:close/>
                    </a:path>
                  </a:pathLst>
                </a:custGeom>
                <a:noFill/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  <xdr:grpSp>
          <xdr:nvGrpSpPr>
            <xdr:cNvPr id="402" name="Группа 4115">
              <a:extLs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667375" y="5210174"/>
              <a:ext cx="209549" cy="314325"/>
              <a:chOff x="5305425" y="5410199"/>
              <a:chExt cx="209549" cy="314325"/>
            </a:xfrm>
          </xdr:grpSpPr>
          <xdr:grpSp>
            <xdr:nvGrpSpPr>
              <xdr:cNvPr id="497" name="Group 802">
                <a:extLst>
                  <a:ext uri="{FF2B5EF4-FFF2-40B4-BE49-F238E27FC236}">
                    <a16:creationId xmlns:a16="http://schemas.microsoft.com/office/drawing/2014/main" id="{00000000-0008-0000-0000-0000F1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43525" y="5410199"/>
                <a:ext cx="133350" cy="123825"/>
                <a:chOff x="35" y="328"/>
                <a:chExt cx="16" cy="76"/>
              </a:xfrm>
            </xdr:grpSpPr>
            <xdr:grpSp>
              <xdr:nvGrpSpPr>
                <xdr:cNvPr id="525" name="Group 803">
                  <a:extLst>
                    <a:ext uri="{FF2B5EF4-FFF2-40B4-BE49-F238E27FC236}">
                      <a16:creationId xmlns:a16="http://schemas.microsoft.com/office/drawing/2014/main" id="{00000000-0008-0000-0000-00000D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7" y="328"/>
                  <a:ext cx="13" cy="76"/>
                  <a:chOff x="37" y="328"/>
                  <a:chExt cx="13" cy="76"/>
                </a:xfrm>
              </xdr:grpSpPr>
              <xdr:sp macro="" textlink="">
                <xdr:nvSpPr>
                  <xdr:cNvPr id="527" name="Line 804">
                    <a:extLst>
                      <a:ext uri="{FF2B5EF4-FFF2-40B4-BE49-F238E27FC236}">
                        <a16:creationId xmlns:a16="http://schemas.microsoft.com/office/drawing/2014/main" id="{00000000-0008-0000-0000-00000F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37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28" name="Line 805">
                    <a:extLst>
                      <a:ext uri="{FF2B5EF4-FFF2-40B4-BE49-F238E27FC236}">
                        <a16:creationId xmlns:a16="http://schemas.microsoft.com/office/drawing/2014/main" id="{00000000-0008-0000-0000-000010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50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29" name="Line 806">
                    <a:extLst>
                      <a:ext uri="{FF2B5EF4-FFF2-40B4-BE49-F238E27FC236}">
                        <a16:creationId xmlns:a16="http://schemas.microsoft.com/office/drawing/2014/main" id="{00000000-0008-0000-0000-000011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0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30" name="Line 807">
                    <a:extLst>
                      <a:ext uri="{FF2B5EF4-FFF2-40B4-BE49-F238E27FC236}">
                        <a16:creationId xmlns:a16="http://schemas.microsoft.com/office/drawing/2014/main" id="{00000000-0008-0000-0000-000012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7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31" name="Line 808">
                    <a:extLst>
                      <a:ext uri="{FF2B5EF4-FFF2-40B4-BE49-F238E27FC236}">
                        <a16:creationId xmlns:a16="http://schemas.microsoft.com/office/drawing/2014/main" id="{00000000-0008-0000-0000-000013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2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32" name="Line 809">
                    <a:extLst>
                      <a:ext uri="{FF2B5EF4-FFF2-40B4-BE49-F238E27FC236}">
                        <a16:creationId xmlns:a16="http://schemas.microsoft.com/office/drawing/2014/main" id="{00000000-0008-0000-0000-000014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5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33" name="Line 810">
                    <a:extLst>
                      <a:ext uri="{FF2B5EF4-FFF2-40B4-BE49-F238E27FC236}">
                        <a16:creationId xmlns:a16="http://schemas.microsoft.com/office/drawing/2014/main" id="{00000000-0008-0000-0000-00001502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3" y="328"/>
                    <a:ext cx="0" cy="76"/>
                  </a:xfrm>
                  <a:prstGeom prst="line">
                    <a:avLst/>
                  </a:prstGeom>
                  <a:noFill/>
                  <a:ln w="9525">
                    <a:pattFill prst="pct60">
                      <a:fgClr>
                        <a:srgbClr val="C0C0C0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526" name="Rectangle 811">
                  <a:extLst>
                    <a:ext uri="{FF2B5EF4-FFF2-40B4-BE49-F238E27FC236}">
                      <a16:creationId xmlns:a16="http://schemas.microsoft.com/office/drawing/2014/main" id="{00000000-0008-0000-0000-00000E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35" y="328"/>
                  <a:ext cx="16" cy="76"/>
                </a:xfrm>
                <a:prstGeom prst="rect">
                  <a:avLst/>
                </a:prstGeom>
                <a:noFill/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498" name="Группа 4005">
                <a:extLst>
                  <a:ext uri="{FF2B5EF4-FFF2-40B4-BE49-F238E27FC236}">
                    <a16:creationId xmlns:a16="http://schemas.microsoft.com/office/drawing/2014/main" id="{00000000-0008-0000-0000-0000F2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05425" y="5535931"/>
                <a:ext cx="209549" cy="188593"/>
                <a:chOff x="5705475" y="5164457"/>
                <a:chExt cx="200026" cy="331468"/>
              </a:xfrm>
            </xdr:grpSpPr>
            <xdr:grpSp>
              <xdr:nvGrpSpPr>
                <xdr:cNvPr id="499" name="Group 802">
                  <a:extLst>
                    <a:ext uri="{FF2B5EF4-FFF2-40B4-BE49-F238E27FC236}">
                      <a16:creationId xmlns:a16="http://schemas.microsoft.com/office/drawing/2014/main" id="{00000000-0008-0000-0000-0000F3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05475" y="5210175"/>
                  <a:ext cx="200026" cy="238125"/>
                  <a:chOff x="35" y="328"/>
                  <a:chExt cx="16" cy="76"/>
                </a:xfrm>
              </xdr:grpSpPr>
              <xdr:grpSp>
                <xdr:nvGrpSpPr>
                  <xdr:cNvPr id="516" name="Group 803">
                    <a:extLst>
                      <a:ext uri="{FF2B5EF4-FFF2-40B4-BE49-F238E27FC236}">
                        <a16:creationId xmlns:a16="http://schemas.microsoft.com/office/drawing/2014/main" id="{00000000-0008-0000-0000-00000402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7" y="328"/>
                    <a:ext cx="13" cy="76"/>
                    <a:chOff x="37" y="328"/>
                    <a:chExt cx="13" cy="76"/>
                  </a:xfrm>
                </xdr:grpSpPr>
                <xdr:sp macro="" textlink="">
                  <xdr:nvSpPr>
                    <xdr:cNvPr id="518" name="Line 804">
                      <a:extLst>
                        <a:ext uri="{FF2B5EF4-FFF2-40B4-BE49-F238E27FC236}">
                          <a16:creationId xmlns:a16="http://schemas.microsoft.com/office/drawing/2014/main" id="{00000000-0008-0000-0000-000006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37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19" name="Line 805">
                      <a:extLst>
                        <a:ext uri="{FF2B5EF4-FFF2-40B4-BE49-F238E27FC236}">
                          <a16:creationId xmlns:a16="http://schemas.microsoft.com/office/drawing/2014/main" id="{00000000-0008-0000-0000-000007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50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20" name="Line 806">
                      <a:extLst>
                        <a:ext uri="{FF2B5EF4-FFF2-40B4-BE49-F238E27FC236}">
                          <a16:creationId xmlns:a16="http://schemas.microsoft.com/office/drawing/2014/main" id="{00000000-0008-0000-0000-000008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21" name="Line 807">
                      <a:extLst>
                        <a:ext uri="{FF2B5EF4-FFF2-40B4-BE49-F238E27FC236}">
                          <a16:creationId xmlns:a16="http://schemas.microsoft.com/office/drawing/2014/main" id="{00000000-0008-0000-0000-000009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22" name="Line 808">
                      <a:extLst>
                        <a:ext uri="{FF2B5EF4-FFF2-40B4-BE49-F238E27FC236}">
                          <a16:creationId xmlns:a16="http://schemas.microsoft.com/office/drawing/2014/main" id="{00000000-0008-0000-0000-00000A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23" name="Line 809">
                      <a:extLst>
                        <a:ext uri="{FF2B5EF4-FFF2-40B4-BE49-F238E27FC236}">
                          <a16:creationId xmlns:a16="http://schemas.microsoft.com/office/drawing/2014/main" id="{00000000-0008-0000-0000-00000B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24" name="Line 810">
                      <a:extLst>
                        <a:ext uri="{FF2B5EF4-FFF2-40B4-BE49-F238E27FC236}">
                          <a16:creationId xmlns:a16="http://schemas.microsoft.com/office/drawing/2014/main" id="{00000000-0008-0000-0000-00000C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prstGeom prst="line">
                      <a:avLst/>
                    </a:pr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517" name="Rectangle 811">
                    <a:extLst>
                      <a:ext uri="{FF2B5EF4-FFF2-40B4-BE49-F238E27FC236}">
                        <a16:creationId xmlns:a16="http://schemas.microsoft.com/office/drawing/2014/main" id="{00000000-0008-0000-0000-00000502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prstGeom prst="rect">
                    <a:avLst/>
                  </a:pr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500" name="Group 802">
                  <a:extLst>
                    <a:ext uri="{FF2B5EF4-FFF2-40B4-BE49-F238E27FC236}">
                      <a16:creationId xmlns:a16="http://schemas.microsoft.com/office/drawing/2014/main" id="{00000000-0008-0000-0000-0000F4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05475" y="5448301"/>
                  <a:ext cx="200025" cy="47624"/>
                  <a:chOff x="35" y="328"/>
                  <a:chExt cx="16" cy="76"/>
                </a:xfrm>
              </xdr:grpSpPr>
              <xdr:grpSp>
                <xdr:nvGrpSpPr>
                  <xdr:cNvPr id="509" name="Group 803">
                    <a:extLst>
                      <a:ext uri="{FF2B5EF4-FFF2-40B4-BE49-F238E27FC236}">
                        <a16:creationId xmlns:a16="http://schemas.microsoft.com/office/drawing/2014/main" id="{00000000-0008-0000-0000-0000FD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" y="328"/>
                    <a:ext cx="7" cy="76"/>
                    <a:chOff x="40" y="328"/>
                    <a:chExt cx="7" cy="76"/>
                  </a:xfrm>
                </xdr:grpSpPr>
                <xdr:sp macro="" textlink="">
                  <xdr:nvSpPr>
                    <xdr:cNvPr id="511" name="Line 806">
                      <a:extLst>
                        <a:ext uri="{FF2B5EF4-FFF2-40B4-BE49-F238E27FC236}">
                          <a16:creationId xmlns:a16="http://schemas.microsoft.com/office/drawing/2014/main" id="{00000000-0008-0000-0000-0000FF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12" name="Line 807">
                      <a:extLst>
                        <a:ext uri="{FF2B5EF4-FFF2-40B4-BE49-F238E27FC236}">
                          <a16:creationId xmlns:a16="http://schemas.microsoft.com/office/drawing/2014/main" id="{00000000-0008-0000-0000-000000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13" name="Line 808">
                      <a:extLst>
                        <a:ext uri="{FF2B5EF4-FFF2-40B4-BE49-F238E27FC236}">
                          <a16:creationId xmlns:a16="http://schemas.microsoft.com/office/drawing/2014/main" id="{00000000-0008-0000-0000-000001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14" name="Line 809">
                      <a:extLst>
                        <a:ext uri="{FF2B5EF4-FFF2-40B4-BE49-F238E27FC236}">
                          <a16:creationId xmlns:a16="http://schemas.microsoft.com/office/drawing/2014/main" id="{00000000-0008-0000-0000-000002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15" name="Line 810">
                      <a:extLst>
                        <a:ext uri="{FF2B5EF4-FFF2-40B4-BE49-F238E27FC236}">
                          <a16:creationId xmlns:a16="http://schemas.microsoft.com/office/drawing/2014/main" id="{00000000-0008-0000-0000-00000302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custGeom>
                      <a:avLst/>
                      <a:gdLst>
                        <a:gd name="T0" fmla="*/ 0 h 76"/>
                        <a:gd name="T1" fmla="*/ 76 h 76"/>
                        <a:gd name="T2" fmla="*/ 0 60000 65536"/>
                        <a:gd name="T3" fmla="*/ 0 60000 65536"/>
                        <a:gd name="T4" fmla="*/ 0 h 76"/>
                        <a:gd name="T5" fmla="*/ 76 h 76"/>
                      </a:gdLst>
                      <a:ahLst/>
                      <a:cxnLst>
                        <a:cxn ang="T2">
                          <a:pos x="0" y="T0"/>
                        </a:cxn>
                        <a:cxn ang="T3">
                          <a:pos x="0" y="T1"/>
                        </a:cxn>
                      </a:cxnLst>
                      <a:rect l="0" t="T4" r="0" b="T5"/>
                      <a:pathLst>
                        <a:path h="76">
                          <a:moveTo>
                            <a:pt x="0" y="0"/>
                          </a:moveTo>
                          <a:lnTo>
                            <a:pt x="0" y="76"/>
                          </a:lnTo>
                        </a:path>
                      </a:pathLst>
                    </a:cu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510" name="Rectangle 811">
                    <a:extLst>
                      <a:ext uri="{FF2B5EF4-FFF2-40B4-BE49-F238E27FC236}">
                        <a16:creationId xmlns:a16="http://schemas.microsoft.com/office/drawing/2014/main" id="{00000000-0008-0000-0000-0000FE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custGeom>
                    <a:avLst/>
                    <a:gdLst>
                      <a:gd name="T0" fmla="*/ 0 w 16"/>
                      <a:gd name="T1" fmla="*/ 0 h 76"/>
                      <a:gd name="T2" fmla="*/ 16 w 16"/>
                      <a:gd name="T3" fmla="*/ 0 h 76"/>
                      <a:gd name="T4" fmla="*/ 13 w 16"/>
                      <a:gd name="T5" fmla="*/ 76 h 76"/>
                      <a:gd name="T6" fmla="*/ 3 w 16"/>
                      <a:gd name="T7" fmla="*/ 76 h 76"/>
                      <a:gd name="T8" fmla="*/ 0 w 16"/>
                      <a:gd name="T9" fmla="*/ 0 h 76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"/>
                      <a:gd name="T16" fmla="*/ 0 h 76"/>
                      <a:gd name="T17" fmla="*/ 16 w 16"/>
                      <a:gd name="T18" fmla="*/ 76 h 76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" h="76">
                        <a:moveTo>
                          <a:pt x="0" y="0"/>
                        </a:moveTo>
                        <a:lnTo>
                          <a:pt x="16" y="0"/>
                        </a:lnTo>
                        <a:cubicBezTo>
                          <a:pt x="15" y="25"/>
                          <a:pt x="14" y="51"/>
                          <a:pt x="13" y="76"/>
                        </a:cubicBezTo>
                        <a:lnTo>
                          <a:pt x="3" y="76"/>
                        </a:lnTo>
                        <a:cubicBezTo>
                          <a:pt x="2" y="51"/>
                          <a:pt x="1" y="25"/>
                          <a:pt x="0" y="0"/>
                        </a:cubicBezTo>
                        <a:close/>
                      </a:path>
                    </a:pathLst>
                  </a:cu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501" name="Group 802">
                  <a:extLst>
                    <a:ext uri="{FF2B5EF4-FFF2-40B4-BE49-F238E27FC236}">
                      <a16:creationId xmlns:a16="http://schemas.microsoft.com/office/drawing/2014/main" id="{00000000-0008-0000-0000-0000F5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 flipV="1">
                  <a:off x="5705475" y="5164457"/>
                  <a:ext cx="200025" cy="45719"/>
                  <a:chOff x="35" y="328"/>
                  <a:chExt cx="16" cy="76"/>
                </a:xfrm>
              </xdr:grpSpPr>
              <xdr:grpSp>
                <xdr:nvGrpSpPr>
                  <xdr:cNvPr id="502" name="Group 803">
                    <a:extLst>
                      <a:ext uri="{FF2B5EF4-FFF2-40B4-BE49-F238E27FC236}">
                        <a16:creationId xmlns:a16="http://schemas.microsoft.com/office/drawing/2014/main" id="{00000000-0008-0000-0000-0000F6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" y="328"/>
                    <a:ext cx="7" cy="76"/>
                    <a:chOff x="40" y="328"/>
                    <a:chExt cx="7" cy="76"/>
                  </a:xfrm>
                </xdr:grpSpPr>
                <xdr:sp macro="" textlink="">
                  <xdr:nvSpPr>
                    <xdr:cNvPr id="504" name="Line 806">
                      <a:extLst>
                        <a:ext uri="{FF2B5EF4-FFF2-40B4-BE49-F238E27FC236}">
                          <a16:creationId xmlns:a16="http://schemas.microsoft.com/office/drawing/2014/main" id="{00000000-0008-0000-0000-0000F8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05" name="Line 807">
                      <a:extLst>
                        <a:ext uri="{FF2B5EF4-FFF2-40B4-BE49-F238E27FC236}">
                          <a16:creationId xmlns:a16="http://schemas.microsoft.com/office/drawing/2014/main" id="{00000000-0008-0000-0000-0000F9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06" name="Line 808">
                      <a:extLst>
                        <a:ext uri="{FF2B5EF4-FFF2-40B4-BE49-F238E27FC236}">
                          <a16:creationId xmlns:a16="http://schemas.microsoft.com/office/drawing/2014/main" id="{00000000-0008-0000-0000-0000FA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07" name="Line 809">
                      <a:extLst>
                        <a:ext uri="{FF2B5EF4-FFF2-40B4-BE49-F238E27FC236}">
                          <a16:creationId xmlns:a16="http://schemas.microsoft.com/office/drawing/2014/main" id="{00000000-0008-0000-0000-0000FB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08" name="Line 810">
                      <a:extLst>
                        <a:ext uri="{FF2B5EF4-FFF2-40B4-BE49-F238E27FC236}">
                          <a16:creationId xmlns:a16="http://schemas.microsoft.com/office/drawing/2014/main" id="{00000000-0008-0000-0000-0000FC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custGeom>
                      <a:avLst/>
                      <a:gdLst>
                        <a:gd name="T0" fmla="*/ 0 h 76"/>
                        <a:gd name="T1" fmla="*/ 76 h 76"/>
                        <a:gd name="T2" fmla="*/ 0 60000 65536"/>
                        <a:gd name="T3" fmla="*/ 0 60000 65536"/>
                        <a:gd name="T4" fmla="*/ 0 h 76"/>
                        <a:gd name="T5" fmla="*/ 76 h 76"/>
                      </a:gdLst>
                      <a:ahLst/>
                      <a:cxnLst>
                        <a:cxn ang="T2">
                          <a:pos x="0" y="T0"/>
                        </a:cxn>
                        <a:cxn ang="T3">
                          <a:pos x="0" y="T1"/>
                        </a:cxn>
                      </a:cxnLst>
                      <a:rect l="0" t="T4" r="0" b="T5"/>
                      <a:pathLst>
                        <a:path h="76">
                          <a:moveTo>
                            <a:pt x="0" y="0"/>
                          </a:moveTo>
                          <a:lnTo>
                            <a:pt x="0" y="76"/>
                          </a:lnTo>
                        </a:path>
                      </a:pathLst>
                    </a:cu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503" name="Rectangle 811">
                    <a:extLst>
                      <a:ext uri="{FF2B5EF4-FFF2-40B4-BE49-F238E27FC236}">
                        <a16:creationId xmlns:a16="http://schemas.microsoft.com/office/drawing/2014/main" id="{00000000-0008-0000-0000-0000F7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custGeom>
                    <a:avLst/>
                    <a:gdLst>
                      <a:gd name="T0" fmla="*/ 0 w 16"/>
                      <a:gd name="T1" fmla="*/ 0 h 76"/>
                      <a:gd name="T2" fmla="*/ 16 w 16"/>
                      <a:gd name="T3" fmla="*/ 0 h 76"/>
                      <a:gd name="T4" fmla="*/ 13 w 16"/>
                      <a:gd name="T5" fmla="*/ 76 h 76"/>
                      <a:gd name="T6" fmla="*/ 3 w 16"/>
                      <a:gd name="T7" fmla="*/ 76 h 76"/>
                      <a:gd name="T8" fmla="*/ 0 w 16"/>
                      <a:gd name="T9" fmla="*/ 0 h 76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"/>
                      <a:gd name="T16" fmla="*/ 0 h 76"/>
                      <a:gd name="T17" fmla="*/ 16 w 16"/>
                      <a:gd name="T18" fmla="*/ 76 h 76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" h="76">
                        <a:moveTo>
                          <a:pt x="0" y="0"/>
                        </a:moveTo>
                        <a:lnTo>
                          <a:pt x="16" y="0"/>
                        </a:lnTo>
                        <a:cubicBezTo>
                          <a:pt x="15" y="25"/>
                          <a:pt x="14" y="51"/>
                          <a:pt x="13" y="76"/>
                        </a:cubicBezTo>
                        <a:lnTo>
                          <a:pt x="3" y="76"/>
                        </a:lnTo>
                        <a:cubicBezTo>
                          <a:pt x="2" y="51"/>
                          <a:pt x="1" y="25"/>
                          <a:pt x="0" y="0"/>
                        </a:cubicBezTo>
                        <a:close/>
                      </a:path>
                    </a:pathLst>
                  </a:cu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410" name="Группа 4116">
              <a:extLs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667375" y="5524499"/>
              <a:ext cx="209549" cy="314325"/>
              <a:chOff x="5305425" y="5724524"/>
              <a:chExt cx="209549" cy="314325"/>
            </a:xfrm>
          </xdr:grpSpPr>
          <xdr:grpSp>
            <xdr:nvGrpSpPr>
              <xdr:cNvPr id="460" name="Group 802">
                <a:extLst>
                  <a:ext uri="{FF2B5EF4-FFF2-40B4-BE49-F238E27FC236}">
                    <a16:creationId xmlns:a16="http://schemas.microsoft.com/office/drawing/2014/main" id="{00000000-0008-0000-0000-0000CC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43525" y="5724524"/>
                <a:ext cx="133350" cy="123825"/>
                <a:chOff x="35" y="328"/>
                <a:chExt cx="16" cy="76"/>
              </a:xfrm>
            </xdr:grpSpPr>
            <xdr:grpSp>
              <xdr:nvGrpSpPr>
                <xdr:cNvPr id="488" name="Group 803">
                  <a:extLst>
                    <a:ext uri="{FF2B5EF4-FFF2-40B4-BE49-F238E27FC236}">
                      <a16:creationId xmlns:a16="http://schemas.microsoft.com/office/drawing/2014/main" id="{00000000-0008-0000-0000-0000E8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7" y="328"/>
                  <a:ext cx="13" cy="76"/>
                  <a:chOff x="37" y="328"/>
                  <a:chExt cx="13" cy="76"/>
                </a:xfrm>
              </xdr:grpSpPr>
              <xdr:sp macro="" textlink="">
                <xdr:nvSpPr>
                  <xdr:cNvPr id="490" name="Line 804">
                    <a:extLst>
                      <a:ext uri="{FF2B5EF4-FFF2-40B4-BE49-F238E27FC236}">
                        <a16:creationId xmlns:a16="http://schemas.microsoft.com/office/drawing/2014/main" id="{00000000-0008-0000-0000-0000EA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37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1" name="Line 805">
                    <a:extLst>
                      <a:ext uri="{FF2B5EF4-FFF2-40B4-BE49-F238E27FC236}">
                        <a16:creationId xmlns:a16="http://schemas.microsoft.com/office/drawing/2014/main" id="{00000000-0008-0000-0000-0000EB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50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2" name="Line 806">
                    <a:extLst>
                      <a:ext uri="{FF2B5EF4-FFF2-40B4-BE49-F238E27FC236}">
                        <a16:creationId xmlns:a16="http://schemas.microsoft.com/office/drawing/2014/main" id="{00000000-0008-0000-0000-0000EC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0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3" name="Line 807">
                    <a:extLst>
                      <a:ext uri="{FF2B5EF4-FFF2-40B4-BE49-F238E27FC236}">
                        <a16:creationId xmlns:a16="http://schemas.microsoft.com/office/drawing/2014/main" id="{00000000-0008-0000-0000-0000ED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7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4" name="Line 808">
                    <a:extLst>
                      <a:ext uri="{FF2B5EF4-FFF2-40B4-BE49-F238E27FC236}">
                        <a16:creationId xmlns:a16="http://schemas.microsoft.com/office/drawing/2014/main" id="{00000000-0008-0000-0000-0000EE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2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5" name="Line 809">
                    <a:extLst>
                      <a:ext uri="{FF2B5EF4-FFF2-40B4-BE49-F238E27FC236}">
                        <a16:creationId xmlns:a16="http://schemas.microsoft.com/office/drawing/2014/main" id="{00000000-0008-0000-0000-0000EF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5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96" name="Line 810">
                    <a:extLst>
                      <a:ext uri="{FF2B5EF4-FFF2-40B4-BE49-F238E27FC236}">
                        <a16:creationId xmlns:a16="http://schemas.microsoft.com/office/drawing/2014/main" id="{00000000-0008-0000-0000-0000F0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3" y="328"/>
                    <a:ext cx="0" cy="76"/>
                  </a:xfrm>
                  <a:prstGeom prst="line">
                    <a:avLst/>
                  </a:prstGeom>
                  <a:noFill/>
                  <a:ln w="9525">
                    <a:pattFill prst="pct60">
                      <a:fgClr>
                        <a:srgbClr val="C0C0C0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489" name="Rectangle 811">
                  <a:extLst>
                    <a:ext uri="{FF2B5EF4-FFF2-40B4-BE49-F238E27FC236}">
                      <a16:creationId xmlns:a16="http://schemas.microsoft.com/office/drawing/2014/main" id="{00000000-0008-0000-0000-0000E901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35" y="328"/>
                  <a:ext cx="16" cy="76"/>
                </a:xfrm>
                <a:prstGeom prst="rect">
                  <a:avLst/>
                </a:prstGeom>
                <a:noFill/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461" name="Группа 4053">
                <a:extLst>
                  <a:ext uri="{FF2B5EF4-FFF2-40B4-BE49-F238E27FC236}">
                    <a16:creationId xmlns:a16="http://schemas.microsoft.com/office/drawing/2014/main" id="{00000000-0008-0000-0000-0000CD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05425" y="5850256"/>
                <a:ext cx="209549" cy="188593"/>
                <a:chOff x="5705475" y="5164457"/>
                <a:chExt cx="200026" cy="331468"/>
              </a:xfrm>
            </xdr:grpSpPr>
            <xdr:grpSp>
              <xdr:nvGrpSpPr>
                <xdr:cNvPr id="462" name="Group 802">
                  <a:extLst>
                    <a:ext uri="{FF2B5EF4-FFF2-40B4-BE49-F238E27FC236}">
                      <a16:creationId xmlns:a16="http://schemas.microsoft.com/office/drawing/2014/main" id="{00000000-0008-0000-0000-0000CE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05475" y="5210175"/>
                  <a:ext cx="200026" cy="238125"/>
                  <a:chOff x="35" y="328"/>
                  <a:chExt cx="16" cy="76"/>
                </a:xfrm>
              </xdr:grpSpPr>
              <xdr:grpSp>
                <xdr:nvGrpSpPr>
                  <xdr:cNvPr id="479" name="Group 803">
                    <a:extLst>
                      <a:ext uri="{FF2B5EF4-FFF2-40B4-BE49-F238E27FC236}">
                        <a16:creationId xmlns:a16="http://schemas.microsoft.com/office/drawing/2014/main" id="{00000000-0008-0000-0000-0000DF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7" y="328"/>
                    <a:ext cx="13" cy="76"/>
                    <a:chOff x="37" y="328"/>
                    <a:chExt cx="13" cy="76"/>
                  </a:xfrm>
                </xdr:grpSpPr>
                <xdr:sp macro="" textlink="">
                  <xdr:nvSpPr>
                    <xdr:cNvPr id="481" name="Line 804">
                      <a:extLst>
                        <a:ext uri="{FF2B5EF4-FFF2-40B4-BE49-F238E27FC236}">
                          <a16:creationId xmlns:a16="http://schemas.microsoft.com/office/drawing/2014/main" id="{00000000-0008-0000-0000-0000E1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37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2" name="Line 805">
                      <a:extLst>
                        <a:ext uri="{FF2B5EF4-FFF2-40B4-BE49-F238E27FC236}">
                          <a16:creationId xmlns:a16="http://schemas.microsoft.com/office/drawing/2014/main" id="{00000000-0008-0000-0000-0000E2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50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3" name="Line 806">
                      <a:extLst>
                        <a:ext uri="{FF2B5EF4-FFF2-40B4-BE49-F238E27FC236}">
                          <a16:creationId xmlns:a16="http://schemas.microsoft.com/office/drawing/2014/main" id="{00000000-0008-0000-0000-0000E3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4" name="Line 807">
                      <a:extLst>
                        <a:ext uri="{FF2B5EF4-FFF2-40B4-BE49-F238E27FC236}">
                          <a16:creationId xmlns:a16="http://schemas.microsoft.com/office/drawing/2014/main" id="{00000000-0008-0000-0000-0000E4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5" name="Line 808">
                      <a:extLst>
                        <a:ext uri="{FF2B5EF4-FFF2-40B4-BE49-F238E27FC236}">
                          <a16:creationId xmlns:a16="http://schemas.microsoft.com/office/drawing/2014/main" id="{00000000-0008-0000-0000-0000E5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6" name="Line 809">
                      <a:extLst>
                        <a:ext uri="{FF2B5EF4-FFF2-40B4-BE49-F238E27FC236}">
                          <a16:creationId xmlns:a16="http://schemas.microsoft.com/office/drawing/2014/main" id="{00000000-0008-0000-0000-0000E6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87" name="Line 810">
                      <a:extLst>
                        <a:ext uri="{FF2B5EF4-FFF2-40B4-BE49-F238E27FC236}">
                          <a16:creationId xmlns:a16="http://schemas.microsoft.com/office/drawing/2014/main" id="{00000000-0008-0000-0000-0000E7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prstGeom prst="line">
                      <a:avLst/>
                    </a:pr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80" name="Rectangle 811">
                    <a:extLst>
                      <a:ext uri="{FF2B5EF4-FFF2-40B4-BE49-F238E27FC236}">
                        <a16:creationId xmlns:a16="http://schemas.microsoft.com/office/drawing/2014/main" id="{00000000-0008-0000-0000-0000E0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prstGeom prst="rect">
                    <a:avLst/>
                  </a:pr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463" name="Group 802">
                  <a:extLst>
                    <a:ext uri="{FF2B5EF4-FFF2-40B4-BE49-F238E27FC236}">
                      <a16:creationId xmlns:a16="http://schemas.microsoft.com/office/drawing/2014/main" id="{00000000-0008-0000-0000-0000CF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705475" y="5448301"/>
                  <a:ext cx="200025" cy="47624"/>
                  <a:chOff x="35" y="328"/>
                  <a:chExt cx="16" cy="76"/>
                </a:xfrm>
              </xdr:grpSpPr>
              <xdr:grpSp>
                <xdr:nvGrpSpPr>
                  <xdr:cNvPr id="472" name="Group 803">
                    <a:extLst>
                      <a:ext uri="{FF2B5EF4-FFF2-40B4-BE49-F238E27FC236}">
                        <a16:creationId xmlns:a16="http://schemas.microsoft.com/office/drawing/2014/main" id="{00000000-0008-0000-0000-0000D8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" y="328"/>
                    <a:ext cx="7" cy="76"/>
                    <a:chOff x="40" y="328"/>
                    <a:chExt cx="7" cy="76"/>
                  </a:xfrm>
                </xdr:grpSpPr>
                <xdr:sp macro="" textlink="">
                  <xdr:nvSpPr>
                    <xdr:cNvPr id="474" name="Line 806">
                      <a:extLst>
                        <a:ext uri="{FF2B5EF4-FFF2-40B4-BE49-F238E27FC236}">
                          <a16:creationId xmlns:a16="http://schemas.microsoft.com/office/drawing/2014/main" id="{00000000-0008-0000-0000-0000DA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5" name="Line 807">
                      <a:extLst>
                        <a:ext uri="{FF2B5EF4-FFF2-40B4-BE49-F238E27FC236}">
                          <a16:creationId xmlns:a16="http://schemas.microsoft.com/office/drawing/2014/main" id="{00000000-0008-0000-0000-0000DB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6" name="Line 808">
                      <a:extLst>
                        <a:ext uri="{FF2B5EF4-FFF2-40B4-BE49-F238E27FC236}">
                          <a16:creationId xmlns:a16="http://schemas.microsoft.com/office/drawing/2014/main" id="{00000000-0008-0000-0000-0000DC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7" name="Line 809">
                      <a:extLst>
                        <a:ext uri="{FF2B5EF4-FFF2-40B4-BE49-F238E27FC236}">
                          <a16:creationId xmlns:a16="http://schemas.microsoft.com/office/drawing/2014/main" id="{00000000-0008-0000-0000-0000DD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8" name="Line 810">
                      <a:extLst>
                        <a:ext uri="{FF2B5EF4-FFF2-40B4-BE49-F238E27FC236}">
                          <a16:creationId xmlns:a16="http://schemas.microsoft.com/office/drawing/2014/main" id="{00000000-0008-0000-0000-0000DE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custGeom>
                      <a:avLst/>
                      <a:gdLst>
                        <a:gd name="T0" fmla="*/ 0 h 76"/>
                        <a:gd name="T1" fmla="*/ 76 h 76"/>
                        <a:gd name="T2" fmla="*/ 0 60000 65536"/>
                        <a:gd name="T3" fmla="*/ 0 60000 65536"/>
                        <a:gd name="T4" fmla="*/ 0 h 76"/>
                        <a:gd name="T5" fmla="*/ 76 h 76"/>
                      </a:gdLst>
                      <a:ahLst/>
                      <a:cxnLst>
                        <a:cxn ang="T2">
                          <a:pos x="0" y="T0"/>
                        </a:cxn>
                        <a:cxn ang="T3">
                          <a:pos x="0" y="T1"/>
                        </a:cxn>
                      </a:cxnLst>
                      <a:rect l="0" t="T4" r="0" b="T5"/>
                      <a:pathLst>
                        <a:path h="76">
                          <a:moveTo>
                            <a:pt x="0" y="0"/>
                          </a:moveTo>
                          <a:lnTo>
                            <a:pt x="0" y="76"/>
                          </a:lnTo>
                        </a:path>
                      </a:pathLst>
                    </a:cu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73" name="Rectangle 811">
                    <a:extLst>
                      <a:ext uri="{FF2B5EF4-FFF2-40B4-BE49-F238E27FC236}">
                        <a16:creationId xmlns:a16="http://schemas.microsoft.com/office/drawing/2014/main" id="{00000000-0008-0000-0000-0000D9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custGeom>
                    <a:avLst/>
                    <a:gdLst>
                      <a:gd name="T0" fmla="*/ 0 w 16"/>
                      <a:gd name="T1" fmla="*/ 0 h 76"/>
                      <a:gd name="T2" fmla="*/ 16 w 16"/>
                      <a:gd name="T3" fmla="*/ 0 h 76"/>
                      <a:gd name="T4" fmla="*/ 13 w 16"/>
                      <a:gd name="T5" fmla="*/ 76 h 76"/>
                      <a:gd name="T6" fmla="*/ 3 w 16"/>
                      <a:gd name="T7" fmla="*/ 76 h 76"/>
                      <a:gd name="T8" fmla="*/ 0 w 16"/>
                      <a:gd name="T9" fmla="*/ 0 h 76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"/>
                      <a:gd name="T16" fmla="*/ 0 h 76"/>
                      <a:gd name="T17" fmla="*/ 16 w 16"/>
                      <a:gd name="T18" fmla="*/ 76 h 76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" h="76">
                        <a:moveTo>
                          <a:pt x="0" y="0"/>
                        </a:moveTo>
                        <a:lnTo>
                          <a:pt x="16" y="0"/>
                        </a:lnTo>
                        <a:cubicBezTo>
                          <a:pt x="15" y="25"/>
                          <a:pt x="14" y="51"/>
                          <a:pt x="13" y="76"/>
                        </a:cubicBezTo>
                        <a:lnTo>
                          <a:pt x="3" y="76"/>
                        </a:lnTo>
                        <a:cubicBezTo>
                          <a:pt x="2" y="51"/>
                          <a:pt x="1" y="25"/>
                          <a:pt x="0" y="0"/>
                        </a:cubicBezTo>
                        <a:close/>
                      </a:path>
                    </a:pathLst>
                  </a:cu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464" name="Group 802">
                  <a:extLst>
                    <a:ext uri="{FF2B5EF4-FFF2-40B4-BE49-F238E27FC236}">
                      <a16:creationId xmlns:a16="http://schemas.microsoft.com/office/drawing/2014/main" id="{00000000-0008-0000-0000-0000D0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 flipV="1">
                  <a:off x="5705475" y="5164457"/>
                  <a:ext cx="200025" cy="45719"/>
                  <a:chOff x="35" y="328"/>
                  <a:chExt cx="16" cy="76"/>
                </a:xfrm>
              </xdr:grpSpPr>
              <xdr:grpSp>
                <xdr:nvGrpSpPr>
                  <xdr:cNvPr id="465" name="Group 803">
                    <a:extLst>
                      <a:ext uri="{FF2B5EF4-FFF2-40B4-BE49-F238E27FC236}">
                        <a16:creationId xmlns:a16="http://schemas.microsoft.com/office/drawing/2014/main" id="{00000000-0008-0000-0000-0000D1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" y="328"/>
                    <a:ext cx="7" cy="76"/>
                    <a:chOff x="40" y="328"/>
                    <a:chExt cx="7" cy="76"/>
                  </a:xfrm>
                </xdr:grpSpPr>
                <xdr:sp macro="" textlink="">
                  <xdr:nvSpPr>
                    <xdr:cNvPr id="467" name="Line 806">
                      <a:extLst>
                        <a:ext uri="{FF2B5EF4-FFF2-40B4-BE49-F238E27FC236}">
                          <a16:creationId xmlns:a16="http://schemas.microsoft.com/office/drawing/2014/main" id="{00000000-0008-0000-0000-0000D3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68" name="Line 807">
                      <a:extLst>
                        <a:ext uri="{FF2B5EF4-FFF2-40B4-BE49-F238E27FC236}">
                          <a16:creationId xmlns:a16="http://schemas.microsoft.com/office/drawing/2014/main" id="{00000000-0008-0000-0000-0000D4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69" name="Line 808">
                      <a:extLst>
                        <a:ext uri="{FF2B5EF4-FFF2-40B4-BE49-F238E27FC236}">
                          <a16:creationId xmlns:a16="http://schemas.microsoft.com/office/drawing/2014/main" id="{00000000-0008-0000-0000-0000D5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0" name="Line 809">
                      <a:extLst>
                        <a:ext uri="{FF2B5EF4-FFF2-40B4-BE49-F238E27FC236}">
                          <a16:creationId xmlns:a16="http://schemas.microsoft.com/office/drawing/2014/main" id="{00000000-0008-0000-0000-0000D6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71" name="Line 810">
                      <a:extLst>
                        <a:ext uri="{FF2B5EF4-FFF2-40B4-BE49-F238E27FC236}">
                          <a16:creationId xmlns:a16="http://schemas.microsoft.com/office/drawing/2014/main" id="{00000000-0008-0000-0000-0000D7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custGeom>
                      <a:avLst/>
                      <a:gdLst>
                        <a:gd name="T0" fmla="*/ 0 h 76"/>
                        <a:gd name="T1" fmla="*/ 76 h 76"/>
                        <a:gd name="T2" fmla="*/ 0 60000 65536"/>
                        <a:gd name="T3" fmla="*/ 0 60000 65536"/>
                        <a:gd name="T4" fmla="*/ 0 h 76"/>
                        <a:gd name="T5" fmla="*/ 76 h 76"/>
                      </a:gdLst>
                      <a:ahLst/>
                      <a:cxnLst>
                        <a:cxn ang="T2">
                          <a:pos x="0" y="T0"/>
                        </a:cxn>
                        <a:cxn ang="T3">
                          <a:pos x="0" y="T1"/>
                        </a:cxn>
                      </a:cxnLst>
                      <a:rect l="0" t="T4" r="0" b="T5"/>
                      <a:pathLst>
                        <a:path h="76">
                          <a:moveTo>
                            <a:pt x="0" y="0"/>
                          </a:moveTo>
                          <a:lnTo>
                            <a:pt x="0" y="76"/>
                          </a:lnTo>
                        </a:path>
                      </a:pathLst>
                    </a:cu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66" name="Rectangle 811">
                    <a:extLst>
                      <a:ext uri="{FF2B5EF4-FFF2-40B4-BE49-F238E27FC236}">
                        <a16:creationId xmlns:a16="http://schemas.microsoft.com/office/drawing/2014/main" id="{00000000-0008-0000-0000-0000D2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custGeom>
                    <a:avLst/>
                    <a:gdLst>
                      <a:gd name="T0" fmla="*/ 0 w 16"/>
                      <a:gd name="T1" fmla="*/ 0 h 76"/>
                      <a:gd name="T2" fmla="*/ 16 w 16"/>
                      <a:gd name="T3" fmla="*/ 0 h 76"/>
                      <a:gd name="T4" fmla="*/ 13 w 16"/>
                      <a:gd name="T5" fmla="*/ 76 h 76"/>
                      <a:gd name="T6" fmla="*/ 3 w 16"/>
                      <a:gd name="T7" fmla="*/ 76 h 76"/>
                      <a:gd name="T8" fmla="*/ 0 w 16"/>
                      <a:gd name="T9" fmla="*/ 0 h 76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"/>
                      <a:gd name="T16" fmla="*/ 0 h 76"/>
                      <a:gd name="T17" fmla="*/ 16 w 16"/>
                      <a:gd name="T18" fmla="*/ 76 h 76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" h="76">
                        <a:moveTo>
                          <a:pt x="0" y="0"/>
                        </a:moveTo>
                        <a:lnTo>
                          <a:pt x="16" y="0"/>
                        </a:lnTo>
                        <a:cubicBezTo>
                          <a:pt x="15" y="25"/>
                          <a:pt x="14" y="51"/>
                          <a:pt x="13" y="76"/>
                        </a:cubicBezTo>
                        <a:lnTo>
                          <a:pt x="3" y="76"/>
                        </a:lnTo>
                        <a:cubicBezTo>
                          <a:pt x="2" y="51"/>
                          <a:pt x="1" y="25"/>
                          <a:pt x="0" y="0"/>
                        </a:cubicBezTo>
                        <a:close/>
                      </a:path>
                    </a:pathLst>
                  </a:cu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</xdr:grpSp>
        <xdr:grpSp>
          <xdr:nvGrpSpPr>
            <xdr:cNvPr id="411" name="Группа 4117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657843" y="5838824"/>
              <a:ext cx="228603" cy="400033"/>
              <a:chOff x="5295893" y="6038849"/>
              <a:chExt cx="228603" cy="400033"/>
            </a:xfrm>
          </xdr:grpSpPr>
          <xdr:grpSp>
            <xdr:nvGrpSpPr>
              <xdr:cNvPr id="412" name="Группа 4081">
                <a:extLst>
                  <a:ext uri="{FF2B5EF4-FFF2-40B4-BE49-F238E27FC236}">
                    <a16:creationId xmlns:a16="http://schemas.microsoft.com/office/drawing/2014/main" id="{00000000-0008-0000-0000-00009C010000}"/>
                  </a:ext>
                </a:extLst>
              </xdr:cNvPr>
              <xdr:cNvGrpSpPr>
                <a:grpSpLocks/>
              </xdr:cNvGrpSpPr>
            </xdr:nvGrpSpPr>
            <xdr:grpSpPr bwMode="auto">
              <a:xfrm flipV="1">
                <a:off x="5295893" y="6160751"/>
                <a:ext cx="228603" cy="278131"/>
                <a:chOff x="5305423" y="5124450"/>
                <a:chExt cx="209554" cy="283845"/>
              </a:xfrm>
            </xdr:grpSpPr>
            <xdr:grpSp>
              <xdr:nvGrpSpPr>
                <xdr:cNvPr id="442" name="Group 802">
                  <a:extLst>
                    <a:ext uri="{FF2B5EF4-FFF2-40B4-BE49-F238E27FC236}">
                      <a16:creationId xmlns:a16="http://schemas.microsoft.com/office/drawing/2014/main" id="{00000000-0008-0000-0000-0000BA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305423" y="5124450"/>
                  <a:ext cx="209551" cy="238125"/>
                  <a:chOff x="35" y="328"/>
                  <a:chExt cx="16" cy="76"/>
                </a:xfrm>
              </xdr:grpSpPr>
              <xdr:grpSp>
                <xdr:nvGrpSpPr>
                  <xdr:cNvPr id="451" name="Group 803">
                    <a:extLst>
                      <a:ext uri="{FF2B5EF4-FFF2-40B4-BE49-F238E27FC236}">
                        <a16:creationId xmlns:a16="http://schemas.microsoft.com/office/drawing/2014/main" id="{00000000-0008-0000-0000-0000C3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7" y="328"/>
                    <a:ext cx="13" cy="76"/>
                    <a:chOff x="37" y="328"/>
                    <a:chExt cx="13" cy="76"/>
                  </a:xfrm>
                </xdr:grpSpPr>
                <xdr:sp macro="" textlink="">
                  <xdr:nvSpPr>
                    <xdr:cNvPr id="453" name="Line 804">
                      <a:extLst>
                        <a:ext uri="{FF2B5EF4-FFF2-40B4-BE49-F238E27FC236}">
                          <a16:creationId xmlns:a16="http://schemas.microsoft.com/office/drawing/2014/main" id="{00000000-0008-0000-0000-0000C5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37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4" name="Line 805">
                      <a:extLst>
                        <a:ext uri="{FF2B5EF4-FFF2-40B4-BE49-F238E27FC236}">
                          <a16:creationId xmlns:a16="http://schemas.microsoft.com/office/drawing/2014/main" id="{00000000-0008-0000-0000-0000C6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50" y="328"/>
                      <a:ext cx="0" cy="76"/>
                    </a:xfrm>
                    <a:prstGeom prst="line">
                      <a:avLst/>
                    </a:prstGeom>
                    <a:noFill/>
                    <a:ln w="28575">
                      <a:solidFill>
                        <a:srgbClr val="80808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5" name="Line 806">
                      <a:extLst>
                        <a:ext uri="{FF2B5EF4-FFF2-40B4-BE49-F238E27FC236}">
                          <a16:creationId xmlns:a16="http://schemas.microsoft.com/office/drawing/2014/main" id="{00000000-0008-0000-0000-0000C7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6" name="Line 807">
                      <a:extLst>
                        <a:ext uri="{FF2B5EF4-FFF2-40B4-BE49-F238E27FC236}">
                          <a16:creationId xmlns:a16="http://schemas.microsoft.com/office/drawing/2014/main" id="{00000000-0008-0000-0000-0000C8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7" name="Line 808">
                      <a:extLst>
                        <a:ext uri="{FF2B5EF4-FFF2-40B4-BE49-F238E27FC236}">
                          <a16:creationId xmlns:a16="http://schemas.microsoft.com/office/drawing/2014/main" id="{00000000-0008-0000-0000-0000C9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8" name="Line 809">
                      <a:extLst>
                        <a:ext uri="{FF2B5EF4-FFF2-40B4-BE49-F238E27FC236}">
                          <a16:creationId xmlns:a16="http://schemas.microsoft.com/office/drawing/2014/main" id="{00000000-0008-0000-0000-0000CA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9" name="Line 810">
                      <a:extLst>
                        <a:ext uri="{FF2B5EF4-FFF2-40B4-BE49-F238E27FC236}">
                          <a16:creationId xmlns:a16="http://schemas.microsoft.com/office/drawing/2014/main" id="{00000000-0008-0000-0000-0000CB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prstGeom prst="line">
                      <a:avLst/>
                    </a:pr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52" name="Rectangle 811">
                    <a:extLst>
                      <a:ext uri="{FF2B5EF4-FFF2-40B4-BE49-F238E27FC236}">
                        <a16:creationId xmlns:a16="http://schemas.microsoft.com/office/drawing/2014/main" id="{00000000-0008-0000-0000-0000C4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prstGeom prst="rect">
                    <a:avLst/>
                  </a:pr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443" name="Group 802">
                  <a:extLst>
                    <a:ext uri="{FF2B5EF4-FFF2-40B4-BE49-F238E27FC236}">
                      <a16:creationId xmlns:a16="http://schemas.microsoft.com/office/drawing/2014/main" id="{00000000-0008-0000-0000-0000BB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5305427" y="5362576"/>
                  <a:ext cx="209550" cy="45719"/>
                  <a:chOff x="35" y="328"/>
                  <a:chExt cx="16" cy="76"/>
                </a:xfrm>
              </xdr:grpSpPr>
              <xdr:grpSp>
                <xdr:nvGrpSpPr>
                  <xdr:cNvPr id="444" name="Group 803">
                    <a:extLst>
                      <a:ext uri="{FF2B5EF4-FFF2-40B4-BE49-F238E27FC236}">
                        <a16:creationId xmlns:a16="http://schemas.microsoft.com/office/drawing/2014/main" id="{00000000-0008-0000-0000-0000BC01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40" y="328"/>
                    <a:ext cx="7" cy="76"/>
                    <a:chOff x="40" y="328"/>
                    <a:chExt cx="7" cy="76"/>
                  </a:xfrm>
                </xdr:grpSpPr>
                <xdr:sp macro="" textlink="">
                  <xdr:nvSpPr>
                    <xdr:cNvPr id="446" name="Line 806">
                      <a:extLst>
                        <a:ext uri="{FF2B5EF4-FFF2-40B4-BE49-F238E27FC236}">
                          <a16:creationId xmlns:a16="http://schemas.microsoft.com/office/drawing/2014/main" id="{00000000-0008-0000-0000-0000BE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0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47" name="Line 807">
                      <a:extLst>
                        <a:ext uri="{FF2B5EF4-FFF2-40B4-BE49-F238E27FC236}">
                          <a16:creationId xmlns:a16="http://schemas.microsoft.com/office/drawing/2014/main" id="{00000000-0008-0000-0000-0000BF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7" y="328"/>
                      <a:ext cx="0" cy="76"/>
                    </a:xfrm>
                    <a:prstGeom prst="line">
                      <a:avLst/>
                    </a:prstGeom>
                    <a:noFill/>
                    <a:ln w="19050">
                      <a:pattFill prst="pct70">
                        <a:fgClr>
                          <a:srgbClr val="969696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48" name="Line 808">
                      <a:extLst>
                        <a:ext uri="{FF2B5EF4-FFF2-40B4-BE49-F238E27FC236}">
                          <a16:creationId xmlns:a16="http://schemas.microsoft.com/office/drawing/2014/main" id="{00000000-0008-0000-0000-0000C0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2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49" name="Line 809">
                      <a:extLst>
                        <a:ext uri="{FF2B5EF4-FFF2-40B4-BE49-F238E27FC236}">
                          <a16:creationId xmlns:a16="http://schemas.microsoft.com/office/drawing/2014/main" id="{00000000-0008-0000-0000-0000C1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5" y="328"/>
                      <a:ext cx="0" cy="76"/>
                    </a:xfrm>
                    <a:prstGeom prst="line">
                      <a:avLst/>
                    </a:prstGeom>
                    <a:noFill/>
                    <a:ln w="12700">
                      <a:solidFill>
                        <a:srgbClr val="C0C0C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450" name="Line 810">
                      <a:extLst>
                        <a:ext uri="{FF2B5EF4-FFF2-40B4-BE49-F238E27FC236}">
                          <a16:creationId xmlns:a16="http://schemas.microsoft.com/office/drawing/2014/main" id="{00000000-0008-0000-0000-0000C2010000}"/>
                        </a:ext>
                      </a:extLst>
                    </xdr:cNvPr>
                    <xdr:cNvSpPr>
                      <a:spLocks noChangeShapeType="1"/>
                    </xdr:cNvSpPr>
                  </xdr:nvSpPr>
                  <xdr:spPr bwMode="auto">
                    <a:xfrm>
                      <a:off x="43" y="328"/>
                      <a:ext cx="0" cy="76"/>
                    </a:xfrm>
                    <a:custGeom>
                      <a:avLst/>
                      <a:gdLst>
                        <a:gd name="T0" fmla="*/ 0 h 76"/>
                        <a:gd name="T1" fmla="*/ 76 h 76"/>
                        <a:gd name="T2" fmla="*/ 0 60000 65536"/>
                        <a:gd name="T3" fmla="*/ 0 60000 65536"/>
                        <a:gd name="T4" fmla="*/ 0 h 76"/>
                        <a:gd name="T5" fmla="*/ 76 h 76"/>
                      </a:gdLst>
                      <a:ahLst/>
                      <a:cxnLst>
                        <a:cxn ang="T2">
                          <a:pos x="0" y="T0"/>
                        </a:cxn>
                        <a:cxn ang="T3">
                          <a:pos x="0" y="T1"/>
                        </a:cxn>
                      </a:cxnLst>
                      <a:rect l="0" t="T4" r="0" b="T5"/>
                      <a:pathLst>
                        <a:path h="76">
                          <a:moveTo>
                            <a:pt x="0" y="0"/>
                          </a:moveTo>
                          <a:lnTo>
                            <a:pt x="0" y="76"/>
                          </a:lnTo>
                        </a:path>
                      </a:pathLst>
                    </a:custGeom>
                    <a:noFill/>
                    <a:ln w="9525">
                      <a:pattFill prst="pct60">
                        <a:fgClr>
                          <a:srgbClr val="C0C0C0"/>
                        </a:fgClr>
                        <a:bgClr>
                          <a:srgbClr val="FFFFFF"/>
                        </a:bgClr>
                      </a:patt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445" name="Rectangle 811">
                    <a:extLst>
                      <a:ext uri="{FF2B5EF4-FFF2-40B4-BE49-F238E27FC236}">
                        <a16:creationId xmlns:a16="http://schemas.microsoft.com/office/drawing/2014/main" id="{00000000-0008-0000-0000-0000BD010000}"/>
                      </a:ext>
                    </a:extLst>
                  </xdr:cNvPr>
                  <xdr:cNvSpPr>
                    <a:spLocks noChangeArrowheads="1"/>
                  </xdr:cNvSpPr>
                </xdr:nvSpPr>
                <xdr:spPr bwMode="auto">
                  <a:xfrm>
                    <a:off x="35" y="328"/>
                    <a:ext cx="16" cy="76"/>
                  </a:xfrm>
                  <a:custGeom>
                    <a:avLst/>
                    <a:gdLst>
                      <a:gd name="T0" fmla="*/ 0 w 16"/>
                      <a:gd name="T1" fmla="*/ 0 h 76"/>
                      <a:gd name="T2" fmla="*/ 16 w 16"/>
                      <a:gd name="T3" fmla="*/ 0 h 76"/>
                      <a:gd name="T4" fmla="*/ 13 w 16"/>
                      <a:gd name="T5" fmla="*/ 76 h 76"/>
                      <a:gd name="T6" fmla="*/ 3 w 16"/>
                      <a:gd name="T7" fmla="*/ 76 h 76"/>
                      <a:gd name="T8" fmla="*/ 0 w 16"/>
                      <a:gd name="T9" fmla="*/ 0 h 76"/>
                      <a:gd name="T10" fmla="*/ 0 60000 65536"/>
                      <a:gd name="T11" fmla="*/ 0 60000 65536"/>
                      <a:gd name="T12" fmla="*/ 0 60000 65536"/>
                      <a:gd name="T13" fmla="*/ 0 60000 65536"/>
                      <a:gd name="T14" fmla="*/ 0 60000 65536"/>
                      <a:gd name="T15" fmla="*/ 0 w 16"/>
                      <a:gd name="T16" fmla="*/ 0 h 76"/>
                      <a:gd name="T17" fmla="*/ 16 w 16"/>
                      <a:gd name="T18" fmla="*/ 76 h 76"/>
                    </a:gdLst>
                    <a:ahLst/>
                    <a:cxnLst>
                      <a:cxn ang="T10">
                        <a:pos x="T0" y="T1"/>
                      </a:cxn>
                      <a:cxn ang="T11">
                        <a:pos x="T2" y="T3"/>
                      </a:cxn>
                      <a:cxn ang="T12">
                        <a:pos x="T4" y="T5"/>
                      </a:cxn>
                      <a:cxn ang="T13">
                        <a:pos x="T6" y="T7"/>
                      </a:cxn>
                      <a:cxn ang="T14">
                        <a:pos x="T8" y="T9"/>
                      </a:cxn>
                    </a:cxnLst>
                    <a:rect l="T15" t="T16" r="T17" b="T18"/>
                    <a:pathLst>
                      <a:path w="16" h="76">
                        <a:moveTo>
                          <a:pt x="0" y="0"/>
                        </a:moveTo>
                        <a:lnTo>
                          <a:pt x="16" y="0"/>
                        </a:lnTo>
                        <a:cubicBezTo>
                          <a:pt x="15" y="25"/>
                          <a:pt x="14" y="51"/>
                          <a:pt x="13" y="76"/>
                        </a:cubicBezTo>
                        <a:lnTo>
                          <a:pt x="3" y="76"/>
                        </a:lnTo>
                        <a:cubicBezTo>
                          <a:pt x="2" y="51"/>
                          <a:pt x="1" y="25"/>
                          <a:pt x="0" y="0"/>
                        </a:cubicBezTo>
                        <a:close/>
                      </a:path>
                    </a:pathLst>
                  </a:custGeom>
                  <a:noFill/>
                  <a:ln w="12700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</xdr:grpSp>
          <xdr:grpSp>
            <xdr:nvGrpSpPr>
              <xdr:cNvPr id="413" name="Group 802">
                <a:extLst>
                  <a:ext uri="{FF2B5EF4-FFF2-40B4-BE49-F238E27FC236}">
                    <a16:creationId xmlns:a16="http://schemas.microsoft.com/office/drawing/2014/main" id="{00000000-0008-0000-0000-00009D01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343525" y="6038849"/>
                <a:ext cx="133350" cy="123825"/>
                <a:chOff x="35" y="328"/>
                <a:chExt cx="16" cy="76"/>
              </a:xfrm>
            </xdr:grpSpPr>
            <xdr:grpSp>
              <xdr:nvGrpSpPr>
                <xdr:cNvPr id="414" name="Group 803">
                  <a:extLst>
                    <a:ext uri="{FF2B5EF4-FFF2-40B4-BE49-F238E27FC236}">
                      <a16:creationId xmlns:a16="http://schemas.microsoft.com/office/drawing/2014/main" id="{00000000-0008-0000-0000-00009E01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7" y="328"/>
                  <a:ext cx="13" cy="76"/>
                  <a:chOff x="37" y="328"/>
                  <a:chExt cx="13" cy="76"/>
                </a:xfrm>
              </xdr:grpSpPr>
              <xdr:sp macro="" textlink="">
                <xdr:nvSpPr>
                  <xdr:cNvPr id="416" name="Line 804">
                    <a:extLst>
                      <a:ext uri="{FF2B5EF4-FFF2-40B4-BE49-F238E27FC236}">
                        <a16:creationId xmlns:a16="http://schemas.microsoft.com/office/drawing/2014/main" id="{00000000-0008-0000-0000-0000A0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37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17" name="Line 805">
                    <a:extLst>
                      <a:ext uri="{FF2B5EF4-FFF2-40B4-BE49-F238E27FC236}">
                        <a16:creationId xmlns:a16="http://schemas.microsoft.com/office/drawing/2014/main" id="{00000000-0008-0000-0000-0000A1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50" y="328"/>
                    <a:ext cx="0" cy="76"/>
                  </a:xfrm>
                  <a:prstGeom prst="line">
                    <a:avLst/>
                  </a:prstGeom>
                  <a:noFill/>
                  <a:ln w="28575">
                    <a:solidFill>
                      <a:srgbClr val="80808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37" name="Line 806">
                    <a:extLst>
                      <a:ext uri="{FF2B5EF4-FFF2-40B4-BE49-F238E27FC236}">
                        <a16:creationId xmlns:a16="http://schemas.microsoft.com/office/drawing/2014/main" id="{00000000-0008-0000-0000-0000B5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0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38" name="Line 807">
                    <a:extLst>
                      <a:ext uri="{FF2B5EF4-FFF2-40B4-BE49-F238E27FC236}">
                        <a16:creationId xmlns:a16="http://schemas.microsoft.com/office/drawing/2014/main" id="{00000000-0008-0000-0000-0000B6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7" y="328"/>
                    <a:ext cx="0" cy="76"/>
                  </a:xfrm>
                  <a:prstGeom prst="line">
                    <a:avLst/>
                  </a:prstGeom>
                  <a:noFill/>
                  <a:ln w="19050">
                    <a:pattFill prst="pct70">
                      <a:fgClr>
                        <a:srgbClr val="969696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39" name="Line 808">
                    <a:extLst>
                      <a:ext uri="{FF2B5EF4-FFF2-40B4-BE49-F238E27FC236}">
                        <a16:creationId xmlns:a16="http://schemas.microsoft.com/office/drawing/2014/main" id="{00000000-0008-0000-0000-0000B7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2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40" name="Line 809">
                    <a:extLst>
                      <a:ext uri="{FF2B5EF4-FFF2-40B4-BE49-F238E27FC236}">
                        <a16:creationId xmlns:a16="http://schemas.microsoft.com/office/drawing/2014/main" id="{00000000-0008-0000-0000-0000B8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5" y="328"/>
                    <a:ext cx="0" cy="76"/>
                  </a:xfrm>
                  <a:prstGeom prst="line">
                    <a:avLst/>
                  </a:prstGeom>
                  <a:noFill/>
                  <a:ln w="12700">
                    <a:solidFill>
                      <a:srgbClr val="C0C0C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441" name="Line 810">
                    <a:extLst>
                      <a:ext uri="{FF2B5EF4-FFF2-40B4-BE49-F238E27FC236}">
                        <a16:creationId xmlns:a16="http://schemas.microsoft.com/office/drawing/2014/main" id="{00000000-0008-0000-0000-0000B901000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43" y="328"/>
                    <a:ext cx="0" cy="76"/>
                  </a:xfrm>
                  <a:prstGeom prst="line">
                    <a:avLst/>
                  </a:prstGeom>
                  <a:noFill/>
                  <a:ln w="9525">
                    <a:pattFill prst="pct60">
                      <a:fgClr>
                        <a:srgbClr val="C0C0C0"/>
                      </a:fgClr>
                      <a:bgClr>
                        <a:srgbClr val="FFFFFF"/>
                      </a:bgClr>
                    </a:patt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415" name="Rectangle 811">
                  <a:extLst>
                    <a:ext uri="{FF2B5EF4-FFF2-40B4-BE49-F238E27FC236}">
                      <a16:creationId xmlns:a16="http://schemas.microsoft.com/office/drawing/2014/main" id="{00000000-0008-0000-0000-00009F01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35" y="328"/>
                  <a:ext cx="16" cy="76"/>
                </a:xfrm>
                <a:prstGeom prst="rect">
                  <a:avLst/>
                </a:prstGeom>
                <a:noFill/>
                <a:ln w="127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</xdr:grpSp>
      </xdr:grpSp>
      <xdr:grpSp>
        <xdr:nvGrpSpPr>
          <xdr:cNvPr id="396" name="Group 607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GrpSpPr>
            <a:grpSpLocks/>
          </xdr:cNvGrpSpPr>
        </xdr:nvGrpSpPr>
        <xdr:grpSpPr bwMode="auto">
          <a:xfrm flipV="1">
            <a:off x="1395017" y="6912146"/>
            <a:ext cx="173432" cy="76406"/>
            <a:chOff x="4221" y="14248"/>
            <a:chExt cx="180" cy="125"/>
          </a:xfrm>
        </xdr:grpSpPr>
        <xdr:sp macro="" textlink="">
          <xdr:nvSpPr>
            <xdr:cNvPr id="397" name="AutoShape 608">
              <a:extLs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98" name="Line 609">
              <a:extLs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9" name="Line 610">
              <a:extLs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00" name="Line 611">
              <a:extLs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525091</xdr:colOff>
      <xdr:row>6</xdr:row>
      <xdr:rowOff>514596</xdr:rowOff>
    </xdr:from>
    <xdr:to>
      <xdr:col>2</xdr:col>
      <xdr:colOff>106048</xdr:colOff>
      <xdr:row>8</xdr:row>
      <xdr:rowOff>175913</xdr:rowOff>
    </xdr:to>
    <xdr:grpSp>
      <xdr:nvGrpSpPr>
        <xdr:cNvPr id="552" name="Group_1009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GrpSpPr>
          <a:grpSpLocks/>
        </xdr:cNvGrpSpPr>
      </xdr:nvGrpSpPr>
      <xdr:grpSpPr bwMode="auto">
        <a:xfrm>
          <a:off x="1137412" y="1929739"/>
          <a:ext cx="193279" cy="899567"/>
          <a:chOff x="102" y="816"/>
          <a:chExt cx="13" cy="97"/>
        </a:xfrm>
      </xdr:grpSpPr>
      <xdr:grpSp>
        <xdr:nvGrpSpPr>
          <xdr:cNvPr id="553" name="Group 4896">
            <a:extLst>
              <a:ext uri="{FF2B5EF4-FFF2-40B4-BE49-F238E27FC236}">
                <a16:creationId xmlns:a16="http://schemas.microsoft.com/office/drawing/2014/main" id="{00000000-0008-0000-0000-000029020000}"/>
              </a:ext>
            </a:extLst>
          </xdr:cNvPr>
          <xdr:cNvGrpSpPr>
            <a:grpSpLocks/>
          </xdr:cNvGrpSpPr>
        </xdr:nvGrpSpPr>
        <xdr:grpSpPr bwMode="auto">
          <a:xfrm>
            <a:off x="102" y="848"/>
            <a:ext cx="13" cy="52"/>
            <a:chOff x="167" y="120"/>
            <a:chExt cx="16" cy="68"/>
          </a:xfrm>
        </xdr:grpSpPr>
        <xdr:grpSp>
          <xdr:nvGrpSpPr>
            <xdr:cNvPr id="566" name="Group 4897">
              <a:extLst>
                <a:ext uri="{FF2B5EF4-FFF2-40B4-BE49-F238E27FC236}">
                  <a16:creationId xmlns:a16="http://schemas.microsoft.com/office/drawing/2014/main" id="{00000000-0008-0000-0000-000036020000}"/>
                </a:ext>
              </a:extLst>
            </xdr:cNvPr>
            <xdr:cNvGrpSpPr>
              <a:grpSpLocks noChangeAspect="1"/>
            </xdr:cNvGrpSpPr>
          </xdr:nvGrpSpPr>
          <xdr:grpSpPr bwMode="auto">
            <a:xfrm flipV="1">
              <a:off x="170" y="180"/>
              <a:ext cx="10" cy="8"/>
              <a:chOff x="4221" y="14248"/>
              <a:chExt cx="180" cy="125"/>
            </a:xfrm>
          </xdr:grpSpPr>
          <xdr:sp macro="" textlink="">
            <xdr:nvSpPr>
              <xdr:cNvPr id="579" name="AutoShape 4898">
                <a:extLst>
                  <a:ext uri="{FF2B5EF4-FFF2-40B4-BE49-F238E27FC236}">
                    <a16:creationId xmlns:a16="http://schemas.microsoft.com/office/drawing/2014/main" id="{00000000-0008-0000-0000-000043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V="1">
                <a:off x="4221" y="14248"/>
                <a:ext cx="180" cy="125"/>
              </a:xfrm>
              <a:prstGeom prst="flowChartManualOperation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580" name="Line 4899">
                <a:extLst>
                  <a:ext uri="{FF2B5EF4-FFF2-40B4-BE49-F238E27FC236}">
                    <a16:creationId xmlns:a16="http://schemas.microsoft.com/office/drawing/2014/main" id="{00000000-0008-0000-0000-000044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274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81" name="Line 4900">
                <a:extLst>
                  <a:ext uri="{FF2B5EF4-FFF2-40B4-BE49-F238E27FC236}">
                    <a16:creationId xmlns:a16="http://schemas.microsoft.com/office/drawing/2014/main" id="{00000000-0008-0000-0000-000045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307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82" name="Line 4901">
                <a:extLst>
                  <a:ext uri="{FF2B5EF4-FFF2-40B4-BE49-F238E27FC236}">
                    <a16:creationId xmlns:a16="http://schemas.microsoft.com/office/drawing/2014/main" id="{00000000-0008-0000-0000-000046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33" y="14340"/>
                <a:ext cx="15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567" name="Group 4902">
              <a:extLst>
                <a:ext uri="{FF2B5EF4-FFF2-40B4-BE49-F238E27FC236}">
                  <a16:creationId xmlns:a16="http://schemas.microsoft.com/office/drawing/2014/main" id="{00000000-0008-0000-0000-0000370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120"/>
              <a:ext cx="16" cy="59"/>
              <a:chOff x="167" y="120"/>
              <a:chExt cx="16" cy="59"/>
            </a:xfrm>
          </xdr:grpSpPr>
          <xdr:grpSp>
            <xdr:nvGrpSpPr>
              <xdr:cNvPr id="568" name="Group 4903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7" y="122"/>
                <a:ext cx="16" cy="57"/>
                <a:chOff x="167" y="122"/>
                <a:chExt cx="16" cy="57"/>
              </a:xfrm>
            </xdr:grpSpPr>
            <xdr:sp macro="" textlink="">
              <xdr:nvSpPr>
                <xdr:cNvPr id="576" name="Rectangle 4904">
                  <a:extLst>
                    <a:ext uri="{FF2B5EF4-FFF2-40B4-BE49-F238E27FC236}">
                      <a16:creationId xmlns:a16="http://schemas.microsoft.com/office/drawing/2014/main" id="{00000000-0008-0000-0000-00004002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67" y="164"/>
                  <a:ext cx="16" cy="15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577" name="Rectangle 4905">
                  <a:extLst>
                    <a:ext uri="{FF2B5EF4-FFF2-40B4-BE49-F238E27FC236}">
                      <a16:creationId xmlns:a16="http://schemas.microsoft.com/office/drawing/2014/main" id="{00000000-0008-0000-0000-000041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70" y="122"/>
                  <a:ext cx="10" cy="39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578" name="AutoShape 4906">
                  <a:extLst>
                    <a:ext uri="{FF2B5EF4-FFF2-40B4-BE49-F238E27FC236}">
                      <a16:creationId xmlns:a16="http://schemas.microsoft.com/office/drawing/2014/main" id="{00000000-0008-0000-0000-000042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flipV="1">
                  <a:off x="167" y="161"/>
                  <a:ext cx="16" cy="3"/>
                </a:xfrm>
                <a:prstGeom prst="flowChartManualOperation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569" name="Group 4907">
                <a:extLst>
                  <a:ext uri="{FF2B5EF4-FFF2-40B4-BE49-F238E27FC236}">
                    <a16:creationId xmlns:a16="http://schemas.microsoft.com/office/drawing/2014/main" id="{00000000-0008-0000-0000-000039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20"/>
                <a:ext cx="11" cy="5"/>
                <a:chOff x="2456" y="1588"/>
                <a:chExt cx="159" cy="66"/>
              </a:xfrm>
            </xdr:grpSpPr>
            <xdr:sp macro="" textlink="">
              <xdr:nvSpPr>
                <xdr:cNvPr id="570" name="Freeform 4908">
                  <a:extLst>
                    <a:ext uri="{FF2B5EF4-FFF2-40B4-BE49-F238E27FC236}">
                      <a16:creationId xmlns:a16="http://schemas.microsoft.com/office/drawing/2014/main" id="{00000000-0008-0000-0000-00003A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6" y="1588"/>
                  <a:ext cx="159" cy="64"/>
                </a:xfrm>
                <a:custGeom>
                  <a:avLst/>
                  <a:gdLst>
                    <a:gd name="T0" fmla="*/ 0 w 321"/>
                    <a:gd name="T1" fmla="*/ 1 h 118"/>
                    <a:gd name="T2" fmla="*/ 0 w 321"/>
                    <a:gd name="T3" fmla="*/ 1 h 118"/>
                    <a:gd name="T4" fmla="*/ 0 w 321"/>
                    <a:gd name="T5" fmla="*/ 1 h 118"/>
                    <a:gd name="T6" fmla="*/ 0 w 321"/>
                    <a:gd name="T7" fmla="*/ 1 h 118"/>
                    <a:gd name="T8" fmla="*/ 0 w 321"/>
                    <a:gd name="T9" fmla="*/ 1 h 118"/>
                    <a:gd name="T10" fmla="*/ 0 w 321"/>
                    <a:gd name="T11" fmla="*/ 1 h 118"/>
                    <a:gd name="T12" fmla="*/ 0 w 321"/>
                    <a:gd name="T13" fmla="*/ 1 h 118"/>
                    <a:gd name="T14" fmla="*/ 0 w 321"/>
                    <a:gd name="T15" fmla="*/ 1 h 118"/>
                    <a:gd name="T16" fmla="*/ 0 w 321"/>
                    <a:gd name="T17" fmla="*/ 1 h 118"/>
                    <a:gd name="T18" fmla="*/ 0 w 321"/>
                    <a:gd name="T19" fmla="*/ 1 h 118"/>
                    <a:gd name="T20" fmla="*/ 0 w 321"/>
                    <a:gd name="T21" fmla="*/ 1 h 118"/>
                    <a:gd name="T22" fmla="*/ 0 w 321"/>
                    <a:gd name="T23" fmla="*/ 1 h 118"/>
                    <a:gd name="T24" fmla="*/ 0 w 321"/>
                    <a:gd name="T25" fmla="*/ 1 h 118"/>
                    <a:gd name="T26" fmla="*/ 0 w 321"/>
                    <a:gd name="T27" fmla="*/ 1 h 118"/>
                    <a:gd name="T28" fmla="*/ 0 w 321"/>
                    <a:gd name="T29" fmla="*/ 1 h 118"/>
                    <a:gd name="T30" fmla="*/ 0 w 321"/>
                    <a:gd name="T31" fmla="*/ 1 h 118"/>
                    <a:gd name="T32" fmla="*/ 0 w 321"/>
                    <a:gd name="T33" fmla="*/ 1 h 118"/>
                    <a:gd name="T34" fmla="*/ 0 w 321"/>
                    <a:gd name="T35" fmla="*/ 1 h 118"/>
                    <a:gd name="T36" fmla="*/ 0 w 321"/>
                    <a:gd name="T37" fmla="*/ 1 h 118"/>
                    <a:gd name="T38" fmla="*/ 0 w 321"/>
                    <a:gd name="T39" fmla="*/ 0 h 118"/>
                    <a:gd name="T40" fmla="*/ 0 w 321"/>
                    <a:gd name="T41" fmla="*/ 0 h 118"/>
                    <a:gd name="T42" fmla="*/ 0 w 321"/>
                    <a:gd name="T43" fmla="*/ 0 h 118"/>
                    <a:gd name="T44" fmla="*/ 0 w 321"/>
                    <a:gd name="T45" fmla="*/ 0 h 118"/>
                    <a:gd name="T46" fmla="*/ 0 w 321"/>
                    <a:gd name="T47" fmla="*/ 0 h 118"/>
                    <a:gd name="T48" fmla="*/ 0 w 321"/>
                    <a:gd name="T49" fmla="*/ 1 h 118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21"/>
                    <a:gd name="T76" fmla="*/ 0 h 118"/>
                    <a:gd name="T77" fmla="*/ 321 w 321"/>
                    <a:gd name="T78" fmla="*/ 118 h 118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21" h="118">
                      <a:moveTo>
                        <a:pt x="0" y="7"/>
                      </a:moveTo>
                      <a:cubicBezTo>
                        <a:pt x="0" y="21"/>
                        <a:pt x="11" y="4"/>
                        <a:pt x="9" y="10"/>
                      </a:cubicBezTo>
                      <a:lnTo>
                        <a:pt x="3" y="22"/>
                      </a:lnTo>
                      <a:lnTo>
                        <a:pt x="3" y="69"/>
                      </a:lnTo>
                      <a:lnTo>
                        <a:pt x="21" y="59"/>
                      </a:lnTo>
                      <a:lnTo>
                        <a:pt x="56" y="43"/>
                      </a:lnTo>
                      <a:lnTo>
                        <a:pt x="80" y="43"/>
                      </a:lnTo>
                      <a:lnTo>
                        <a:pt x="96" y="43"/>
                      </a:lnTo>
                      <a:lnTo>
                        <a:pt x="131" y="59"/>
                      </a:lnTo>
                      <a:lnTo>
                        <a:pt x="159" y="81"/>
                      </a:lnTo>
                      <a:lnTo>
                        <a:pt x="220" y="118"/>
                      </a:lnTo>
                      <a:lnTo>
                        <a:pt x="243" y="118"/>
                      </a:lnTo>
                      <a:lnTo>
                        <a:pt x="275" y="108"/>
                      </a:lnTo>
                      <a:lnTo>
                        <a:pt x="304" y="90"/>
                      </a:lnTo>
                      <a:lnTo>
                        <a:pt x="321" y="70"/>
                      </a:lnTo>
                      <a:lnTo>
                        <a:pt x="320" y="24"/>
                      </a:lnTo>
                      <a:lnTo>
                        <a:pt x="318" y="10"/>
                      </a:lnTo>
                      <a:lnTo>
                        <a:pt x="263" y="4"/>
                      </a:lnTo>
                      <a:lnTo>
                        <a:pt x="233" y="4"/>
                      </a:lnTo>
                      <a:lnTo>
                        <a:pt x="194" y="0"/>
                      </a:lnTo>
                      <a:lnTo>
                        <a:pt x="162" y="0"/>
                      </a:lnTo>
                      <a:lnTo>
                        <a:pt x="96" y="0"/>
                      </a:lnTo>
                      <a:lnTo>
                        <a:pt x="38" y="0"/>
                      </a:lnTo>
                      <a:lnTo>
                        <a:pt x="0" y="7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noFill/>
                  <a:round/>
                  <a:headEnd/>
                  <a:tailEnd/>
                </a:ln>
              </xdr:spPr>
            </xdr:sp>
            <xdr:grpSp>
              <xdr:nvGrpSpPr>
                <xdr:cNvPr id="571" name="Group 4909">
                  <a:extLst>
                    <a:ext uri="{FF2B5EF4-FFF2-40B4-BE49-F238E27FC236}">
                      <a16:creationId xmlns:a16="http://schemas.microsoft.com/office/drawing/2014/main" id="{00000000-0008-0000-0000-00003B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468" y="1601"/>
                  <a:ext cx="139" cy="53"/>
                  <a:chOff x="2997" y="1550"/>
                  <a:chExt cx="139" cy="53"/>
                </a:xfrm>
              </xdr:grpSpPr>
              <xdr:grpSp>
                <xdr:nvGrpSpPr>
                  <xdr:cNvPr id="572" name="Group 4910">
                    <a:extLst>
                      <a:ext uri="{FF2B5EF4-FFF2-40B4-BE49-F238E27FC236}">
                        <a16:creationId xmlns:a16="http://schemas.microsoft.com/office/drawing/2014/main" id="{00000000-0008-0000-0000-00003C02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068" y="1550"/>
                    <a:ext cx="68" cy="53"/>
                    <a:chOff x="3068" y="1550"/>
                    <a:chExt cx="249" cy="195"/>
                  </a:xfrm>
                </xdr:grpSpPr>
                <xdr:sp macro="" textlink="">
                  <xdr:nvSpPr>
                    <xdr:cNvPr id="574" name="Freeform 4911">
                      <a:extLst>
                        <a:ext uri="{FF2B5EF4-FFF2-40B4-BE49-F238E27FC236}">
                          <a16:creationId xmlns:a16="http://schemas.microsoft.com/office/drawing/2014/main" id="{00000000-0008-0000-0000-00003E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550"/>
                      <a:ext cx="249" cy="168"/>
                    </a:xfrm>
                    <a:custGeom>
                      <a:avLst/>
                      <a:gdLst>
                        <a:gd name="T0" fmla="*/ 0 w 476"/>
                        <a:gd name="T1" fmla="*/ 1 h 252"/>
                        <a:gd name="T2" fmla="*/ 1 w 476"/>
                        <a:gd name="T3" fmla="*/ 1 h 252"/>
                        <a:gd name="T4" fmla="*/ 1 w 476"/>
                        <a:gd name="T5" fmla="*/ 1 h 252"/>
                        <a:gd name="T6" fmla="*/ 1 w 476"/>
                        <a:gd name="T7" fmla="*/ 0 h 252"/>
                        <a:gd name="T8" fmla="*/ 1 w 476"/>
                        <a:gd name="T9" fmla="*/ 1 h 252"/>
                        <a:gd name="T10" fmla="*/ 1 w 476"/>
                        <a:gd name="T11" fmla="*/ 1 h 252"/>
                        <a:gd name="T12" fmla="*/ 1 w 476"/>
                        <a:gd name="T13" fmla="*/ 1 h 252"/>
                        <a:gd name="T14" fmla="*/ 1 w 476"/>
                        <a:gd name="T15" fmla="*/ 1 h 252"/>
                        <a:gd name="T16" fmla="*/ 1 w 476"/>
                        <a:gd name="T17" fmla="*/ 1 h 252"/>
                        <a:gd name="T18" fmla="*/ 1 w 476"/>
                        <a:gd name="T19" fmla="*/ 1 h 252"/>
                        <a:gd name="T20" fmla="*/ 1 w 476"/>
                        <a:gd name="T21" fmla="*/ 1 h 252"/>
                        <a:gd name="T22" fmla="*/ 1 w 476"/>
                        <a:gd name="T23" fmla="*/ 1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575" name="Freeform 4912">
                      <a:extLst>
                        <a:ext uri="{FF2B5EF4-FFF2-40B4-BE49-F238E27FC236}">
                          <a16:creationId xmlns:a16="http://schemas.microsoft.com/office/drawing/2014/main" id="{00000000-0008-0000-0000-00003F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645"/>
                      <a:ext cx="196" cy="100"/>
                    </a:xfrm>
                    <a:custGeom>
                      <a:avLst/>
                      <a:gdLst>
                        <a:gd name="T0" fmla="*/ 196 w 196"/>
                        <a:gd name="T1" fmla="*/ 74 h 100"/>
                        <a:gd name="T2" fmla="*/ 187 w 196"/>
                        <a:gd name="T3" fmla="*/ 86 h 100"/>
                        <a:gd name="T4" fmla="*/ 175 w 196"/>
                        <a:gd name="T5" fmla="*/ 95 h 100"/>
                        <a:gd name="T6" fmla="*/ 157 w 196"/>
                        <a:gd name="T7" fmla="*/ 100 h 100"/>
                        <a:gd name="T8" fmla="*/ 141 w 196"/>
                        <a:gd name="T9" fmla="*/ 100 h 100"/>
                        <a:gd name="T10" fmla="*/ 124 w 196"/>
                        <a:gd name="T11" fmla="*/ 97 h 100"/>
                        <a:gd name="T12" fmla="*/ 105 w 196"/>
                        <a:gd name="T13" fmla="*/ 89 h 100"/>
                        <a:gd name="T14" fmla="*/ 78 w 196"/>
                        <a:gd name="T15" fmla="*/ 72 h 100"/>
                        <a:gd name="T16" fmla="*/ 42 w 196"/>
                        <a:gd name="T17" fmla="*/ 44 h 100"/>
                        <a:gd name="T18" fmla="*/ 0 w 196"/>
                        <a:gd name="T19" fmla="*/ 0 h 100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w 196"/>
                        <a:gd name="T31" fmla="*/ 0 h 100"/>
                        <a:gd name="T32" fmla="*/ 196 w 196"/>
                        <a:gd name="T33" fmla="*/ 100 h 100"/>
                      </a:gdLst>
                      <a:ahLst/>
                      <a:cxnLst>
                        <a:cxn ang="T20">
                          <a:pos x="T0" y="T1"/>
                        </a:cxn>
                        <a:cxn ang="T21">
                          <a:pos x="T2" y="T3"/>
                        </a:cxn>
                        <a:cxn ang="T22">
                          <a:pos x="T4" y="T5"/>
                        </a:cxn>
                        <a:cxn ang="T23">
                          <a:pos x="T6" y="T7"/>
                        </a:cxn>
                        <a:cxn ang="T24">
                          <a:pos x="T8" y="T9"/>
                        </a:cxn>
                        <a:cxn ang="T25">
                          <a:pos x="T10" y="T11"/>
                        </a:cxn>
                        <a:cxn ang="T26">
                          <a:pos x="T12" y="T13"/>
                        </a:cxn>
                        <a:cxn ang="T27">
                          <a:pos x="T14" y="T15"/>
                        </a:cxn>
                        <a:cxn ang="T28">
                          <a:pos x="T16" y="T17"/>
                        </a:cxn>
                        <a:cxn ang="T29">
                          <a:pos x="T18" y="T19"/>
                        </a:cxn>
                      </a:cxnLst>
                      <a:rect l="T30" t="T31" r="T32" b="T33"/>
                      <a:pathLst>
                        <a:path w="196" h="100">
                          <a:moveTo>
                            <a:pt x="196" y="74"/>
                          </a:moveTo>
                          <a:lnTo>
                            <a:pt x="187" y="86"/>
                          </a:lnTo>
                          <a:lnTo>
                            <a:pt x="175" y="95"/>
                          </a:lnTo>
                          <a:lnTo>
                            <a:pt x="157" y="100"/>
                          </a:lnTo>
                          <a:lnTo>
                            <a:pt x="141" y="100"/>
                          </a:lnTo>
                          <a:lnTo>
                            <a:pt x="124" y="97"/>
                          </a:lnTo>
                          <a:lnTo>
                            <a:pt x="105" y="89"/>
                          </a:lnTo>
                          <a:lnTo>
                            <a:pt x="78" y="72"/>
                          </a:lnTo>
                          <a:lnTo>
                            <a:pt x="42" y="44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573" name="Freeform 4913">
                    <a:extLst>
                      <a:ext uri="{FF2B5EF4-FFF2-40B4-BE49-F238E27FC236}">
                        <a16:creationId xmlns:a16="http://schemas.microsoft.com/office/drawing/2014/main" id="{00000000-0008-0000-0000-00003D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2997" y="1553"/>
                    <a:ext cx="136" cy="48"/>
                  </a:xfrm>
                  <a:custGeom>
                    <a:avLst/>
                    <a:gdLst>
                      <a:gd name="T0" fmla="*/ 0 w 998"/>
                      <a:gd name="T1" fmla="*/ 0 h 301"/>
                      <a:gd name="T2" fmla="*/ 0 w 998"/>
                      <a:gd name="T3" fmla="*/ 0 h 301"/>
                      <a:gd name="T4" fmla="*/ 0 w 998"/>
                      <a:gd name="T5" fmla="*/ 0 h 301"/>
                      <a:gd name="T6" fmla="*/ 0 w 998"/>
                      <a:gd name="T7" fmla="*/ 0 h 301"/>
                      <a:gd name="T8" fmla="*/ 0 w 998"/>
                      <a:gd name="T9" fmla="*/ 0 h 301"/>
                      <a:gd name="T10" fmla="*/ 0 w 998"/>
                      <a:gd name="T11" fmla="*/ 0 h 301"/>
                      <a:gd name="T12" fmla="*/ 0 w 998"/>
                      <a:gd name="T13" fmla="*/ 0 h 301"/>
                      <a:gd name="T14" fmla="*/ 0 w 998"/>
                      <a:gd name="T15" fmla="*/ 0 h 301"/>
                      <a:gd name="T16" fmla="*/ 0 w 998"/>
                      <a:gd name="T17" fmla="*/ 0 h 301"/>
                      <a:gd name="T18" fmla="*/ 0 w 998"/>
                      <a:gd name="T19" fmla="*/ 0 h 301"/>
                      <a:gd name="T20" fmla="*/ 0 w 998"/>
                      <a:gd name="T21" fmla="*/ 0 h 301"/>
                      <a:gd name="T22" fmla="*/ 0 w 998"/>
                      <a:gd name="T23" fmla="*/ 0 h 301"/>
                      <a:gd name="T24" fmla="*/ 0 w 998"/>
                      <a:gd name="T25" fmla="*/ 0 h 301"/>
                      <a:gd name="T26" fmla="*/ 0 w 998"/>
                      <a:gd name="T27" fmla="*/ 0 h 301"/>
                      <a:gd name="T28" fmla="*/ 0 w 998"/>
                      <a:gd name="T29" fmla="*/ 0 h 301"/>
                      <a:gd name="T30" fmla="*/ 0 w 998"/>
                      <a:gd name="T31" fmla="*/ 0 h 301"/>
                      <a:gd name="T32" fmla="*/ 0 w 998"/>
                      <a:gd name="T33" fmla="*/ 0 h 301"/>
                      <a:gd name="T34" fmla="*/ 0 w 998"/>
                      <a:gd name="T35" fmla="*/ 0 h 301"/>
                      <a:gd name="T36" fmla="*/ 0 w 998"/>
                      <a:gd name="T37" fmla="*/ 0 h 301"/>
                      <a:gd name="T38" fmla="*/ 0 w 998"/>
                      <a:gd name="T39" fmla="*/ 0 h 301"/>
                      <a:gd name="T40" fmla="*/ 0 w 998"/>
                      <a:gd name="T41" fmla="*/ 0 h 301"/>
                      <a:gd name="T42" fmla="*/ 0 w 998"/>
                      <a:gd name="T43" fmla="*/ 0 h 301"/>
                      <a:gd name="T44" fmla="*/ 0 w 998"/>
                      <a:gd name="T45" fmla="*/ 0 h 301"/>
                      <a:gd name="T46" fmla="*/ 0 w 998"/>
                      <a:gd name="T47" fmla="*/ 0 h 301"/>
                      <a:gd name="T48" fmla="*/ 0 w 998"/>
                      <a:gd name="T49" fmla="*/ 0 h 301"/>
                      <a:gd name="T50" fmla="*/ 0 w 998"/>
                      <a:gd name="T51" fmla="*/ 0 h 301"/>
                      <a:gd name="T52" fmla="*/ 0 w 998"/>
                      <a:gd name="T53" fmla="*/ 0 h 301"/>
                      <a:gd name="T54" fmla="*/ 0 w 998"/>
                      <a:gd name="T55" fmla="*/ 0 h 301"/>
                      <a:gd name="T56" fmla="*/ 0 w 998"/>
                      <a:gd name="T57" fmla="*/ 0 h 301"/>
                      <a:gd name="T58" fmla="*/ 0 w 998"/>
                      <a:gd name="T59" fmla="*/ 0 h 301"/>
                      <a:gd name="T60" fmla="*/ 0 w 998"/>
                      <a:gd name="T61" fmla="*/ 0 h 301"/>
                      <a:gd name="T62" fmla="*/ 0 w 998"/>
                      <a:gd name="T63" fmla="*/ 0 h 301"/>
                      <a:gd name="T64" fmla="*/ 0 w 998"/>
                      <a:gd name="T65" fmla="*/ 0 h 301"/>
                      <a:gd name="T66" fmla="*/ 0 w 998"/>
                      <a:gd name="T67" fmla="*/ 0 h 301"/>
                      <a:gd name="T68" fmla="*/ 0 w 998"/>
                      <a:gd name="T69" fmla="*/ 0 h 301"/>
                      <a:gd name="T70" fmla="*/ 0 w 998"/>
                      <a:gd name="T71" fmla="*/ 0 h 301"/>
                      <a:gd name="T72" fmla="*/ 0 60000 65536"/>
                      <a:gd name="T73" fmla="*/ 0 60000 65536"/>
                      <a:gd name="T74" fmla="*/ 0 60000 65536"/>
                      <a:gd name="T75" fmla="*/ 0 60000 65536"/>
                      <a:gd name="T76" fmla="*/ 0 60000 65536"/>
                      <a:gd name="T77" fmla="*/ 0 60000 65536"/>
                      <a:gd name="T78" fmla="*/ 0 60000 65536"/>
                      <a:gd name="T79" fmla="*/ 0 60000 65536"/>
                      <a:gd name="T80" fmla="*/ 0 60000 65536"/>
                      <a:gd name="T81" fmla="*/ 0 60000 65536"/>
                      <a:gd name="T82" fmla="*/ 0 60000 65536"/>
                      <a:gd name="T83" fmla="*/ 0 60000 65536"/>
                      <a:gd name="T84" fmla="*/ 0 60000 65536"/>
                      <a:gd name="T85" fmla="*/ 0 60000 65536"/>
                      <a:gd name="T86" fmla="*/ 0 60000 65536"/>
                      <a:gd name="T87" fmla="*/ 0 60000 65536"/>
                      <a:gd name="T88" fmla="*/ 0 60000 65536"/>
                      <a:gd name="T89" fmla="*/ 0 60000 65536"/>
                      <a:gd name="T90" fmla="*/ 0 60000 65536"/>
                      <a:gd name="T91" fmla="*/ 0 60000 65536"/>
                      <a:gd name="T92" fmla="*/ 0 60000 65536"/>
                      <a:gd name="T93" fmla="*/ 0 60000 65536"/>
                      <a:gd name="T94" fmla="*/ 0 60000 65536"/>
                      <a:gd name="T95" fmla="*/ 0 60000 65536"/>
                      <a:gd name="T96" fmla="*/ 0 60000 65536"/>
                      <a:gd name="T97" fmla="*/ 0 60000 65536"/>
                      <a:gd name="T98" fmla="*/ 0 60000 65536"/>
                      <a:gd name="T99" fmla="*/ 0 60000 65536"/>
                      <a:gd name="T100" fmla="*/ 0 60000 65536"/>
                      <a:gd name="T101" fmla="*/ 0 60000 65536"/>
                      <a:gd name="T102" fmla="*/ 0 60000 65536"/>
                      <a:gd name="T103" fmla="*/ 0 60000 65536"/>
                      <a:gd name="T104" fmla="*/ 0 60000 65536"/>
                      <a:gd name="T105" fmla="*/ 0 60000 65536"/>
                      <a:gd name="T106" fmla="*/ 0 60000 65536"/>
                      <a:gd name="T107" fmla="*/ 0 60000 65536"/>
                      <a:gd name="T108" fmla="*/ 0 w 998"/>
                      <a:gd name="T109" fmla="*/ 0 h 301"/>
                      <a:gd name="T110" fmla="*/ 998 w 998"/>
                      <a:gd name="T111" fmla="*/ 301 h 301"/>
                    </a:gdLst>
                    <a:ahLst/>
                    <a:cxnLst>
                      <a:cxn ang="T72">
                        <a:pos x="T0" y="T1"/>
                      </a:cxn>
                      <a:cxn ang="T73">
                        <a:pos x="T2" y="T3"/>
                      </a:cxn>
                      <a:cxn ang="T74">
                        <a:pos x="T4" y="T5"/>
                      </a:cxn>
                      <a:cxn ang="T75">
                        <a:pos x="T6" y="T7"/>
                      </a:cxn>
                      <a:cxn ang="T76">
                        <a:pos x="T8" y="T9"/>
                      </a:cxn>
                      <a:cxn ang="T77">
                        <a:pos x="T10" y="T11"/>
                      </a:cxn>
                      <a:cxn ang="T78">
                        <a:pos x="T12" y="T13"/>
                      </a:cxn>
                      <a:cxn ang="T79">
                        <a:pos x="T14" y="T15"/>
                      </a:cxn>
                      <a:cxn ang="T80">
                        <a:pos x="T16" y="T17"/>
                      </a:cxn>
                      <a:cxn ang="T81">
                        <a:pos x="T18" y="T19"/>
                      </a:cxn>
                      <a:cxn ang="T82">
                        <a:pos x="T20" y="T21"/>
                      </a:cxn>
                      <a:cxn ang="T83">
                        <a:pos x="T22" y="T23"/>
                      </a:cxn>
                      <a:cxn ang="T84">
                        <a:pos x="T24" y="T25"/>
                      </a:cxn>
                      <a:cxn ang="T85">
                        <a:pos x="T26" y="T27"/>
                      </a:cxn>
                      <a:cxn ang="T86">
                        <a:pos x="T28" y="T29"/>
                      </a:cxn>
                      <a:cxn ang="T87">
                        <a:pos x="T30" y="T31"/>
                      </a:cxn>
                      <a:cxn ang="T88">
                        <a:pos x="T32" y="T33"/>
                      </a:cxn>
                      <a:cxn ang="T89">
                        <a:pos x="T34" y="T35"/>
                      </a:cxn>
                      <a:cxn ang="T90">
                        <a:pos x="T36" y="T37"/>
                      </a:cxn>
                      <a:cxn ang="T91">
                        <a:pos x="T38" y="T39"/>
                      </a:cxn>
                      <a:cxn ang="T92">
                        <a:pos x="T40" y="T41"/>
                      </a:cxn>
                      <a:cxn ang="T93">
                        <a:pos x="T42" y="T43"/>
                      </a:cxn>
                      <a:cxn ang="T94">
                        <a:pos x="T44" y="T45"/>
                      </a:cxn>
                      <a:cxn ang="T95">
                        <a:pos x="T46" y="T47"/>
                      </a:cxn>
                      <a:cxn ang="T96">
                        <a:pos x="T48" y="T49"/>
                      </a:cxn>
                      <a:cxn ang="T97">
                        <a:pos x="T50" y="T51"/>
                      </a:cxn>
                      <a:cxn ang="T98">
                        <a:pos x="T52" y="T53"/>
                      </a:cxn>
                      <a:cxn ang="T99">
                        <a:pos x="T54" y="T55"/>
                      </a:cxn>
                      <a:cxn ang="T100">
                        <a:pos x="T56" y="T57"/>
                      </a:cxn>
                      <a:cxn ang="T101">
                        <a:pos x="T58" y="T59"/>
                      </a:cxn>
                      <a:cxn ang="T102">
                        <a:pos x="T60" y="T61"/>
                      </a:cxn>
                      <a:cxn ang="T103">
                        <a:pos x="T62" y="T63"/>
                      </a:cxn>
                      <a:cxn ang="T104">
                        <a:pos x="T64" y="T65"/>
                      </a:cxn>
                      <a:cxn ang="T105">
                        <a:pos x="T66" y="T67"/>
                      </a:cxn>
                      <a:cxn ang="T106">
                        <a:pos x="T68" y="T69"/>
                      </a:cxn>
                      <a:cxn ang="T107">
                        <a:pos x="T70" y="T71"/>
                      </a:cxn>
                    </a:cxnLst>
                    <a:rect l="T108" t="T109" r="T110" b="T111"/>
                    <a:pathLst>
                      <a:path w="998" h="301">
                        <a:moveTo>
                          <a:pt x="0" y="147"/>
                        </a:moveTo>
                        <a:lnTo>
                          <a:pt x="30" y="104"/>
                        </a:lnTo>
                        <a:lnTo>
                          <a:pt x="57" y="75"/>
                        </a:lnTo>
                        <a:lnTo>
                          <a:pt x="85" y="49"/>
                        </a:lnTo>
                        <a:lnTo>
                          <a:pt x="125" y="23"/>
                        </a:lnTo>
                        <a:lnTo>
                          <a:pt x="169" y="6"/>
                        </a:lnTo>
                        <a:lnTo>
                          <a:pt x="204" y="0"/>
                        </a:lnTo>
                        <a:lnTo>
                          <a:pt x="234" y="3"/>
                        </a:lnTo>
                        <a:lnTo>
                          <a:pt x="265" y="8"/>
                        </a:lnTo>
                        <a:lnTo>
                          <a:pt x="306" y="21"/>
                        </a:lnTo>
                        <a:lnTo>
                          <a:pt x="364" y="52"/>
                        </a:lnTo>
                        <a:lnTo>
                          <a:pt x="431" y="92"/>
                        </a:lnTo>
                        <a:lnTo>
                          <a:pt x="631" y="241"/>
                        </a:lnTo>
                        <a:lnTo>
                          <a:pt x="721" y="287"/>
                        </a:lnTo>
                        <a:cubicBezTo>
                          <a:pt x="744" y="296"/>
                          <a:pt x="753" y="299"/>
                          <a:pt x="768" y="300"/>
                        </a:cubicBezTo>
                        <a:cubicBezTo>
                          <a:pt x="783" y="301"/>
                          <a:pt x="807" y="297"/>
                          <a:pt x="814" y="296"/>
                        </a:cubicBezTo>
                        <a:cubicBezTo>
                          <a:pt x="828" y="296"/>
                          <a:pt x="811" y="294"/>
                          <a:pt x="810" y="293"/>
                        </a:cubicBezTo>
                        <a:cubicBezTo>
                          <a:pt x="810" y="293"/>
                          <a:pt x="812" y="292"/>
                          <a:pt x="812" y="293"/>
                        </a:cubicBezTo>
                        <a:cubicBezTo>
                          <a:pt x="816" y="301"/>
                          <a:pt x="800" y="299"/>
                          <a:pt x="811" y="296"/>
                        </a:cubicBezTo>
                        <a:lnTo>
                          <a:pt x="843" y="286"/>
                        </a:lnTo>
                        <a:lnTo>
                          <a:pt x="877" y="271"/>
                        </a:lnTo>
                        <a:lnTo>
                          <a:pt x="919" y="244"/>
                        </a:lnTo>
                        <a:lnTo>
                          <a:pt x="970" y="192"/>
                        </a:lnTo>
                        <a:lnTo>
                          <a:pt x="988" y="168"/>
                        </a:lnTo>
                        <a:lnTo>
                          <a:pt x="998" y="142"/>
                        </a:lnTo>
                        <a:lnTo>
                          <a:pt x="988" y="122"/>
                        </a:lnTo>
                        <a:lnTo>
                          <a:pt x="970" y="101"/>
                        </a:lnTo>
                        <a:lnTo>
                          <a:pt x="949" y="79"/>
                        </a:lnTo>
                        <a:lnTo>
                          <a:pt x="907" y="43"/>
                        </a:lnTo>
                        <a:lnTo>
                          <a:pt x="862" y="18"/>
                        </a:lnTo>
                        <a:lnTo>
                          <a:pt x="813" y="6"/>
                        </a:lnTo>
                        <a:lnTo>
                          <a:pt x="772" y="3"/>
                        </a:lnTo>
                        <a:lnTo>
                          <a:pt x="712" y="15"/>
                        </a:lnTo>
                        <a:lnTo>
                          <a:pt x="652" y="43"/>
                        </a:lnTo>
                        <a:lnTo>
                          <a:pt x="577" y="89"/>
                        </a:lnTo>
                        <a:lnTo>
                          <a:pt x="512" y="141"/>
                        </a:lnTo>
                      </a:path>
                    </a:pathLst>
                  </a:custGeom>
                  <a:noFill/>
                  <a:ln w="698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554" name="Group 4914">
            <a:extLst>
              <a:ext uri="{FF2B5EF4-FFF2-40B4-BE49-F238E27FC236}">
                <a16:creationId xmlns:a16="http://schemas.microsoft.com/office/drawing/2014/main" id="{00000000-0008-0000-0000-00002A020000}"/>
              </a:ext>
            </a:extLst>
          </xdr:cNvPr>
          <xdr:cNvGrpSpPr>
            <a:grpSpLocks/>
          </xdr:cNvGrpSpPr>
        </xdr:nvGrpSpPr>
        <xdr:grpSpPr bwMode="auto">
          <a:xfrm>
            <a:off x="102" y="816"/>
            <a:ext cx="13" cy="43"/>
            <a:chOff x="167" y="65"/>
            <a:chExt cx="16" cy="55"/>
          </a:xfrm>
        </xdr:grpSpPr>
        <xdr:grpSp>
          <xdr:nvGrpSpPr>
            <xdr:cNvPr id="555" name="Group 4915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65"/>
              <a:ext cx="16" cy="54"/>
              <a:chOff x="167" y="65"/>
              <a:chExt cx="16" cy="54"/>
            </a:xfrm>
          </xdr:grpSpPr>
          <xdr:sp macro="" textlink="">
            <xdr:nvSpPr>
              <xdr:cNvPr id="563" name="Rectangle 4916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H="1" flipV="1">
                <a:off x="167" y="65"/>
                <a:ext cx="16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564" name="Rectangle 4917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170" y="80"/>
                <a:ext cx="10" cy="39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565" name="AutoShape 4918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167" y="77"/>
                <a:ext cx="16" cy="3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556" name="Group 4919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GrpSpPr>
              <a:grpSpLocks/>
            </xdr:cNvGrpSpPr>
          </xdr:nvGrpSpPr>
          <xdr:grpSpPr bwMode="auto">
            <a:xfrm flipH="1">
              <a:off x="170" y="115"/>
              <a:ext cx="11" cy="5"/>
              <a:chOff x="4179" y="2601"/>
              <a:chExt cx="159" cy="66"/>
            </a:xfrm>
          </xdr:grpSpPr>
          <xdr:sp macro="" textlink="">
            <xdr:nvSpPr>
              <xdr:cNvPr id="557" name="Freeform 4920">
                <a:extLst>
                  <a:ext uri="{FF2B5EF4-FFF2-40B4-BE49-F238E27FC236}">
                    <a16:creationId xmlns:a16="http://schemas.microsoft.com/office/drawing/2014/main" id="{00000000-0008-0000-0000-00002D020000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4179" y="2603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0 w 321"/>
                  <a:gd name="T3" fmla="*/ 1 h 118"/>
                  <a:gd name="T4" fmla="*/ 0 w 321"/>
                  <a:gd name="T5" fmla="*/ 1 h 118"/>
                  <a:gd name="T6" fmla="*/ 0 w 321"/>
                  <a:gd name="T7" fmla="*/ 1 h 118"/>
                  <a:gd name="T8" fmla="*/ 0 w 321"/>
                  <a:gd name="T9" fmla="*/ 1 h 118"/>
                  <a:gd name="T10" fmla="*/ 0 w 321"/>
                  <a:gd name="T11" fmla="*/ 1 h 118"/>
                  <a:gd name="T12" fmla="*/ 0 w 321"/>
                  <a:gd name="T13" fmla="*/ 1 h 118"/>
                  <a:gd name="T14" fmla="*/ 0 w 321"/>
                  <a:gd name="T15" fmla="*/ 1 h 118"/>
                  <a:gd name="T16" fmla="*/ 0 w 321"/>
                  <a:gd name="T17" fmla="*/ 1 h 118"/>
                  <a:gd name="T18" fmla="*/ 0 w 321"/>
                  <a:gd name="T19" fmla="*/ 1 h 118"/>
                  <a:gd name="T20" fmla="*/ 0 w 321"/>
                  <a:gd name="T21" fmla="*/ 1 h 118"/>
                  <a:gd name="T22" fmla="*/ 0 w 321"/>
                  <a:gd name="T23" fmla="*/ 1 h 118"/>
                  <a:gd name="T24" fmla="*/ 0 w 321"/>
                  <a:gd name="T25" fmla="*/ 1 h 118"/>
                  <a:gd name="T26" fmla="*/ 0 w 321"/>
                  <a:gd name="T27" fmla="*/ 1 h 118"/>
                  <a:gd name="T28" fmla="*/ 0 w 321"/>
                  <a:gd name="T29" fmla="*/ 1 h 118"/>
                  <a:gd name="T30" fmla="*/ 0 w 321"/>
                  <a:gd name="T31" fmla="*/ 1 h 118"/>
                  <a:gd name="T32" fmla="*/ 0 w 321"/>
                  <a:gd name="T33" fmla="*/ 1 h 118"/>
                  <a:gd name="T34" fmla="*/ 0 w 321"/>
                  <a:gd name="T35" fmla="*/ 1 h 118"/>
                  <a:gd name="T36" fmla="*/ 0 w 321"/>
                  <a:gd name="T37" fmla="*/ 1 h 118"/>
                  <a:gd name="T38" fmla="*/ 0 w 321"/>
                  <a:gd name="T39" fmla="*/ 0 h 118"/>
                  <a:gd name="T40" fmla="*/ 0 w 321"/>
                  <a:gd name="T41" fmla="*/ 0 h 118"/>
                  <a:gd name="T42" fmla="*/ 0 w 321"/>
                  <a:gd name="T43" fmla="*/ 0 h 118"/>
                  <a:gd name="T44" fmla="*/ 0 w 321"/>
                  <a:gd name="T45" fmla="*/ 0 h 118"/>
                  <a:gd name="T46" fmla="*/ 0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558" name="Group 4921">
                <a:extLst>
                  <a:ext uri="{FF2B5EF4-FFF2-40B4-BE49-F238E27FC236}">
                    <a16:creationId xmlns:a16="http://schemas.microsoft.com/office/drawing/2014/main" id="{00000000-0008-0000-0000-00002E020000}"/>
                  </a:ext>
                </a:extLst>
              </xdr:cNvPr>
              <xdr:cNvGrpSpPr>
                <a:grpSpLocks/>
              </xdr:cNvGrpSpPr>
            </xdr:nvGrpSpPr>
            <xdr:grpSpPr bwMode="auto">
              <a:xfrm flipV="1">
                <a:off x="4191" y="2601"/>
                <a:ext cx="139" cy="53"/>
                <a:chOff x="2997" y="1550"/>
                <a:chExt cx="139" cy="53"/>
              </a:xfrm>
            </xdr:grpSpPr>
            <xdr:grpSp>
              <xdr:nvGrpSpPr>
                <xdr:cNvPr id="559" name="Group 4922">
                  <a:extLst>
                    <a:ext uri="{FF2B5EF4-FFF2-40B4-BE49-F238E27FC236}">
                      <a16:creationId xmlns:a16="http://schemas.microsoft.com/office/drawing/2014/main" id="{00000000-0008-0000-0000-00002F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561" name="Freeform 4923">
                    <a:extLst>
                      <a:ext uri="{FF2B5EF4-FFF2-40B4-BE49-F238E27FC236}">
                        <a16:creationId xmlns:a16="http://schemas.microsoft.com/office/drawing/2014/main" id="{00000000-0008-0000-0000-000031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1 h 252"/>
                      <a:gd name="T2" fmla="*/ 1 w 476"/>
                      <a:gd name="T3" fmla="*/ 1 h 252"/>
                      <a:gd name="T4" fmla="*/ 1 w 476"/>
                      <a:gd name="T5" fmla="*/ 1 h 252"/>
                      <a:gd name="T6" fmla="*/ 1 w 476"/>
                      <a:gd name="T7" fmla="*/ 0 h 252"/>
                      <a:gd name="T8" fmla="*/ 1 w 476"/>
                      <a:gd name="T9" fmla="*/ 1 h 252"/>
                      <a:gd name="T10" fmla="*/ 1 w 476"/>
                      <a:gd name="T11" fmla="*/ 1 h 252"/>
                      <a:gd name="T12" fmla="*/ 1 w 476"/>
                      <a:gd name="T13" fmla="*/ 1 h 252"/>
                      <a:gd name="T14" fmla="*/ 1 w 476"/>
                      <a:gd name="T15" fmla="*/ 1 h 252"/>
                      <a:gd name="T16" fmla="*/ 1 w 476"/>
                      <a:gd name="T17" fmla="*/ 1 h 252"/>
                      <a:gd name="T18" fmla="*/ 1 w 476"/>
                      <a:gd name="T19" fmla="*/ 1 h 252"/>
                      <a:gd name="T20" fmla="*/ 1 w 476"/>
                      <a:gd name="T21" fmla="*/ 1 h 252"/>
                      <a:gd name="T22" fmla="*/ 1 w 476"/>
                      <a:gd name="T23" fmla="*/ 1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62" name="Freeform 4924">
                    <a:extLst>
                      <a:ext uri="{FF2B5EF4-FFF2-40B4-BE49-F238E27FC236}">
                        <a16:creationId xmlns:a16="http://schemas.microsoft.com/office/drawing/2014/main" id="{00000000-0008-0000-0000-000032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560" name="Freeform 4925">
                  <a:extLst>
                    <a:ext uri="{FF2B5EF4-FFF2-40B4-BE49-F238E27FC236}">
                      <a16:creationId xmlns:a16="http://schemas.microsoft.com/office/drawing/2014/main" id="{00000000-0008-0000-0000-000030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0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0 w 998"/>
                    <a:gd name="T13" fmla="*/ 0 h 301"/>
                    <a:gd name="T14" fmla="*/ 0 w 998"/>
                    <a:gd name="T15" fmla="*/ 0 h 301"/>
                    <a:gd name="T16" fmla="*/ 0 w 998"/>
                    <a:gd name="T17" fmla="*/ 0 h 301"/>
                    <a:gd name="T18" fmla="*/ 0 w 998"/>
                    <a:gd name="T19" fmla="*/ 0 h 301"/>
                    <a:gd name="T20" fmla="*/ 0 w 998"/>
                    <a:gd name="T21" fmla="*/ 0 h 301"/>
                    <a:gd name="T22" fmla="*/ 0 w 998"/>
                    <a:gd name="T23" fmla="*/ 0 h 301"/>
                    <a:gd name="T24" fmla="*/ 0 w 998"/>
                    <a:gd name="T25" fmla="*/ 0 h 301"/>
                    <a:gd name="T26" fmla="*/ 0 w 998"/>
                    <a:gd name="T27" fmla="*/ 0 h 301"/>
                    <a:gd name="T28" fmla="*/ 0 w 998"/>
                    <a:gd name="T29" fmla="*/ 0 h 301"/>
                    <a:gd name="T30" fmla="*/ 0 w 998"/>
                    <a:gd name="T31" fmla="*/ 0 h 301"/>
                    <a:gd name="T32" fmla="*/ 0 w 998"/>
                    <a:gd name="T33" fmla="*/ 0 h 301"/>
                    <a:gd name="T34" fmla="*/ 0 w 998"/>
                    <a:gd name="T35" fmla="*/ 0 h 301"/>
                    <a:gd name="T36" fmla="*/ 0 w 998"/>
                    <a:gd name="T37" fmla="*/ 0 h 301"/>
                    <a:gd name="T38" fmla="*/ 0 w 998"/>
                    <a:gd name="T39" fmla="*/ 0 h 301"/>
                    <a:gd name="T40" fmla="*/ 0 w 998"/>
                    <a:gd name="T41" fmla="*/ 0 h 301"/>
                    <a:gd name="T42" fmla="*/ 0 w 998"/>
                    <a:gd name="T43" fmla="*/ 0 h 301"/>
                    <a:gd name="T44" fmla="*/ 0 w 998"/>
                    <a:gd name="T45" fmla="*/ 0 h 301"/>
                    <a:gd name="T46" fmla="*/ 0 w 998"/>
                    <a:gd name="T47" fmla="*/ 0 h 301"/>
                    <a:gd name="T48" fmla="*/ 0 w 998"/>
                    <a:gd name="T49" fmla="*/ 0 h 301"/>
                    <a:gd name="T50" fmla="*/ 0 w 998"/>
                    <a:gd name="T51" fmla="*/ 0 h 301"/>
                    <a:gd name="T52" fmla="*/ 0 w 998"/>
                    <a:gd name="T53" fmla="*/ 0 h 301"/>
                    <a:gd name="T54" fmla="*/ 0 w 998"/>
                    <a:gd name="T55" fmla="*/ 0 h 301"/>
                    <a:gd name="T56" fmla="*/ 0 w 998"/>
                    <a:gd name="T57" fmla="*/ 0 h 301"/>
                    <a:gd name="T58" fmla="*/ 0 w 998"/>
                    <a:gd name="T59" fmla="*/ 0 h 301"/>
                    <a:gd name="T60" fmla="*/ 0 w 998"/>
                    <a:gd name="T61" fmla="*/ 0 h 301"/>
                    <a:gd name="T62" fmla="*/ 0 w 998"/>
                    <a:gd name="T63" fmla="*/ 0 h 301"/>
                    <a:gd name="T64" fmla="*/ 0 w 998"/>
                    <a:gd name="T65" fmla="*/ 0 h 301"/>
                    <a:gd name="T66" fmla="*/ 0 w 998"/>
                    <a:gd name="T67" fmla="*/ 0 h 301"/>
                    <a:gd name="T68" fmla="*/ 0 w 998"/>
                    <a:gd name="T69" fmla="*/ 0 h 301"/>
                    <a:gd name="T70" fmla="*/ 0 w 998"/>
                    <a:gd name="T71" fmla="*/ 0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 editAs="oneCell">
    <xdr:from>
      <xdr:col>1</xdr:col>
      <xdr:colOff>497592</xdr:colOff>
      <xdr:row>13</xdr:row>
      <xdr:rowOff>90174</xdr:rowOff>
    </xdr:from>
    <xdr:to>
      <xdr:col>2</xdr:col>
      <xdr:colOff>86488</xdr:colOff>
      <xdr:row>16</xdr:row>
      <xdr:rowOff>99064</xdr:rowOff>
    </xdr:to>
    <xdr:grpSp>
      <xdr:nvGrpSpPr>
        <xdr:cNvPr id="583" name="Group_1009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GrpSpPr>
          <a:grpSpLocks/>
        </xdr:cNvGrpSpPr>
      </xdr:nvGrpSpPr>
      <xdr:grpSpPr bwMode="auto">
        <a:xfrm>
          <a:off x="1109913" y="4172317"/>
          <a:ext cx="201218" cy="866140"/>
          <a:chOff x="102" y="816"/>
          <a:chExt cx="13" cy="97"/>
        </a:xfrm>
      </xdr:grpSpPr>
      <xdr:grpSp>
        <xdr:nvGrpSpPr>
          <xdr:cNvPr id="584" name="Group 4896">
            <a:extLst>
              <a:ext uri="{FF2B5EF4-FFF2-40B4-BE49-F238E27FC236}">
                <a16:creationId xmlns:a16="http://schemas.microsoft.com/office/drawing/2014/main" id="{00000000-0008-0000-0000-000048020000}"/>
              </a:ext>
            </a:extLst>
          </xdr:cNvPr>
          <xdr:cNvGrpSpPr>
            <a:grpSpLocks/>
          </xdr:cNvGrpSpPr>
        </xdr:nvGrpSpPr>
        <xdr:grpSpPr bwMode="auto">
          <a:xfrm>
            <a:off x="102" y="850"/>
            <a:ext cx="13" cy="52"/>
            <a:chOff x="167" y="120"/>
            <a:chExt cx="16" cy="68"/>
          </a:xfrm>
        </xdr:grpSpPr>
        <xdr:grpSp>
          <xdr:nvGrpSpPr>
            <xdr:cNvPr id="597" name="Group 4897">
              <a:extLst>
                <a:ext uri="{FF2B5EF4-FFF2-40B4-BE49-F238E27FC236}">
                  <a16:creationId xmlns:a16="http://schemas.microsoft.com/office/drawing/2014/main" id="{00000000-0008-0000-0000-000055020000}"/>
                </a:ext>
              </a:extLst>
            </xdr:cNvPr>
            <xdr:cNvGrpSpPr>
              <a:grpSpLocks noChangeAspect="1"/>
            </xdr:cNvGrpSpPr>
          </xdr:nvGrpSpPr>
          <xdr:grpSpPr bwMode="auto">
            <a:xfrm flipV="1">
              <a:off x="170" y="180"/>
              <a:ext cx="10" cy="8"/>
              <a:chOff x="4221" y="14248"/>
              <a:chExt cx="180" cy="125"/>
            </a:xfrm>
          </xdr:grpSpPr>
          <xdr:sp macro="" textlink="">
            <xdr:nvSpPr>
              <xdr:cNvPr id="610" name="AutoShape 4898">
                <a:extLst>
                  <a:ext uri="{FF2B5EF4-FFF2-40B4-BE49-F238E27FC236}">
                    <a16:creationId xmlns:a16="http://schemas.microsoft.com/office/drawing/2014/main" id="{00000000-0008-0000-0000-000062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V="1">
                <a:off x="4221" y="14248"/>
                <a:ext cx="180" cy="125"/>
              </a:xfrm>
              <a:prstGeom prst="flowChartManualOperation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611" name="Line 4899">
                <a:extLst>
                  <a:ext uri="{FF2B5EF4-FFF2-40B4-BE49-F238E27FC236}">
                    <a16:creationId xmlns:a16="http://schemas.microsoft.com/office/drawing/2014/main" id="{00000000-0008-0000-0000-000063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274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12" name="Line 4900">
                <a:extLst>
                  <a:ext uri="{FF2B5EF4-FFF2-40B4-BE49-F238E27FC236}">
                    <a16:creationId xmlns:a16="http://schemas.microsoft.com/office/drawing/2014/main" id="{00000000-0008-0000-0000-000064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307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13" name="Line 4901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33" y="14340"/>
                <a:ext cx="15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598" name="Group 4902">
              <a:extLst>
                <a:ext uri="{FF2B5EF4-FFF2-40B4-BE49-F238E27FC236}">
                  <a16:creationId xmlns:a16="http://schemas.microsoft.com/office/drawing/2014/main" id="{00000000-0008-0000-0000-0000560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120"/>
              <a:ext cx="16" cy="59"/>
              <a:chOff x="167" y="120"/>
              <a:chExt cx="16" cy="59"/>
            </a:xfrm>
          </xdr:grpSpPr>
          <xdr:grpSp>
            <xdr:nvGrpSpPr>
              <xdr:cNvPr id="599" name="Group 4903">
                <a:extLst>
                  <a:ext uri="{FF2B5EF4-FFF2-40B4-BE49-F238E27FC236}">
                    <a16:creationId xmlns:a16="http://schemas.microsoft.com/office/drawing/2014/main" id="{00000000-0008-0000-0000-000057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7" y="122"/>
                <a:ext cx="16" cy="57"/>
                <a:chOff x="167" y="122"/>
                <a:chExt cx="16" cy="57"/>
              </a:xfrm>
            </xdr:grpSpPr>
            <xdr:sp macro="" textlink="">
              <xdr:nvSpPr>
                <xdr:cNvPr id="607" name="Rectangle 4904">
                  <a:extLst>
                    <a:ext uri="{FF2B5EF4-FFF2-40B4-BE49-F238E27FC236}">
                      <a16:creationId xmlns:a16="http://schemas.microsoft.com/office/drawing/2014/main" id="{00000000-0008-0000-0000-00005F02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67" y="164"/>
                  <a:ext cx="16" cy="15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608" name="Rectangle 4905">
                  <a:extLst>
                    <a:ext uri="{FF2B5EF4-FFF2-40B4-BE49-F238E27FC236}">
                      <a16:creationId xmlns:a16="http://schemas.microsoft.com/office/drawing/2014/main" id="{00000000-0008-0000-0000-000060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70" y="122"/>
                  <a:ext cx="10" cy="39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609" name="AutoShape 4906">
                  <a:extLst>
                    <a:ext uri="{FF2B5EF4-FFF2-40B4-BE49-F238E27FC236}">
                      <a16:creationId xmlns:a16="http://schemas.microsoft.com/office/drawing/2014/main" id="{00000000-0008-0000-0000-000061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flipV="1">
                  <a:off x="167" y="161"/>
                  <a:ext cx="16" cy="3"/>
                </a:xfrm>
                <a:prstGeom prst="flowChartManualOperation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600" name="Group 4907">
                <a:extLst>
                  <a:ext uri="{FF2B5EF4-FFF2-40B4-BE49-F238E27FC236}">
                    <a16:creationId xmlns:a16="http://schemas.microsoft.com/office/drawing/2014/main" id="{00000000-0008-0000-0000-000058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20"/>
                <a:ext cx="11" cy="5"/>
                <a:chOff x="2456" y="1588"/>
                <a:chExt cx="159" cy="66"/>
              </a:xfrm>
            </xdr:grpSpPr>
            <xdr:sp macro="" textlink="">
              <xdr:nvSpPr>
                <xdr:cNvPr id="601" name="Freeform 4908">
                  <a:extLst>
                    <a:ext uri="{FF2B5EF4-FFF2-40B4-BE49-F238E27FC236}">
                      <a16:creationId xmlns:a16="http://schemas.microsoft.com/office/drawing/2014/main" id="{00000000-0008-0000-0000-000059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6" y="1588"/>
                  <a:ext cx="159" cy="64"/>
                </a:xfrm>
                <a:custGeom>
                  <a:avLst/>
                  <a:gdLst>
                    <a:gd name="T0" fmla="*/ 0 w 321"/>
                    <a:gd name="T1" fmla="*/ 1 h 118"/>
                    <a:gd name="T2" fmla="*/ 0 w 321"/>
                    <a:gd name="T3" fmla="*/ 1 h 118"/>
                    <a:gd name="T4" fmla="*/ 0 w 321"/>
                    <a:gd name="T5" fmla="*/ 1 h 118"/>
                    <a:gd name="T6" fmla="*/ 0 w 321"/>
                    <a:gd name="T7" fmla="*/ 1 h 118"/>
                    <a:gd name="T8" fmla="*/ 0 w 321"/>
                    <a:gd name="T9" fmla="*/ 1 h 118"/>
                    <a:gd name="T10" fmla="*/ 0 w 321"/>
                    <a:gd name="T11" fmla="*/ 1 h 118"/>
                    <a:gd name="T12" fmla="*/ 0 w 321"/>
                    <a:gd name="T13" fmla="*/ 1 h 118"/>
                    <a:gd name="T14" fmla="*/ 0 w 321"/>
                    <a:gd name="T15" fmla="*/ 1 h 118"/>
                    <a:gd name="T16" fmla="*/ 0 w 321"/>
                    <a:gd name="T17" fmla="*/ 1 h 118"/>
                    <a:gd name="T18" fmla="*/ 0 w 321"/>
                    <a:gd name="T19" fmla="*/ 1 h 118"/>
                    <a:gd name="T20" fmla="*/ 0 w 321"/>
                    <a:gd name="T21" fmla="*/ 1 h 118"/>
                    <a:gd name="T22" fmla="*/ 0 w 321"/>
                    <a:gd name="T23" fmla="*/ 1 h 118"/>
                    <a:gd name="T24" fmla="*/ 0 w 321"/>
                    <a:gd name="T25" fmla="*/ 1 h 118"/>
                    <a:gd name="T26" fmla="*/ 0 w 321"/>
                    <a:gd name="T27" fmla="*/ 1 h 118"/>
                    <a:gd name="T28" fmla="*/ 0 w 321"/>
                    <a:gd name="T29" fmla="*/ 1 h 118"/>
                    <a:gd name="T30" fmla="*/ 0 w 321"/>
                    <a:gd name="T31" fmla="*/ 1 h 118"/>
                    <a:gd name="T32" fmla="*/ 0 w 321"/>
                    <a:gd name="T33" fmla="*/ 1 h 118"/>
                    <a:gd name="T34" fmla="*/ 0 w 321"/>
                    <a:gd name="T35" fmla="*/ 1 h 118"/>
                    <a:gd name="T36" fmla="*/ 0 w 321"/>
                    <a:gd name="T37" fmla="*/ 1 h 118"/>
                    <a:gd name="T38" fmla="*/ 0 w 321"/>
                    <a:gd name="T39" fmla="*/ 0 h 118"/>
                    <a:gd name="T40" fmla="*/ 0 w 321"/>
                    <a:gd name="T41" fmla="*/ 0 h 118"/>
                    <a:gd name="T42" fmla="*/ 0 w 321"/>
                    <a:gd name="T43" fmla="*/ 0 h 118"/>
                    <a:gd name="T44" fmla="*/ 0 w 321"/>
                    <a:gd name="T45" fmla="*/ 0 h 118"/>
                    <a:gd name="T46" fmla="*/ 0 w 321"/>
                    <a:gd name="T47" fmla="*/ 0 h 118"/>
                    <a:gd name="T48" fmla="*/ 0 w 321"/>
                    <a:gd name="T49" fmla="*/ 1 h 118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21"/>
                    <a:gd name="T76" fmla="*/ 0 h 118"/>
                    <a:gd name="T77" fmla="*/ 321 w 321"/>
                    <a:gd name="T78" fmla="*/ 118 h 118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21" h="118">
                      <a:moveTo>
                        <a:pt x="0" y="7"/>
                      </a:moveTo>
                      <a:cubicBezTo>
                        <a:pt x="0" y="21"/>
                        <a:pt x="11" y="4"/>
                        <a:pt x="9" y="10"/>
                      </a:cubicBezTo>
                      <a:lnTo>
                        <a:pt x="3" y="22"/>
                      </a:lnTo>
                      <a:lnTo>
                        <a:pt x="3" y="69"/>
                      </a:lnTo>
                      <a:lnTo>
                        <a:pt x="21" y="59"/>
                      </a:lnTo>
                      <a:lnTo>
                        <a:pt x="56" y="43"/>
                      </a:lnTo>
                      <a:lnTo>
                        <a:pt x="80" y="43"/>
                      </a:lnTo>
                      <a:lnTo>
                        <a:pt x="96" y="43"/>
                      </a:lnTo>
                      <a:lnTo>
                        <a:pt x="131" y="59"/>
                      </a:lnTo>
                      <a:lnTo>
                        <a:pt x="159" y="81"/>
                      </a:lnTo>
                      <a:lnTo>
                        <a:pt x="220" y="118"/>
                      </a:lnTo>
                      <a:lnTo>
                        <a:pt x="243" y="118"/>
                      </a:lnTo>
                      <a:lnTo>
                        <a:pt x="275" y="108"/>
                      </a:lnTo>
                      <a:lnTo>
                        <a:pt x="304" y="90"/>
                      </a:lnTo>
                      <a:lnTo>
                        <a:pt x="321" y="70"/>
                      </a:lnTo>
                      <a:lnTo>
                        <a:pt x="320" y="24"/>
                      </a:lnTo>
                      <a:lnTo>
                        <a:pt x="318" y="10"/>
                      </a:lnTo>
                      <a:lnTo>
                        <a:pt x="263" y="4"/>
                      </a:lnTo>
                      <a:lnTo>
                        <a:pt x="233" y="4"/>
                      </a:lnTo>
                      <a:lnTo>
                        <a:pt x="194" y="0"/>
                      </a:lnTo>
                      <a:lnTo>
                        <a:pt x="162" y="0"/>
                      </a:lnTo>
                      <a:lnTo>
                        <a:pt x="96" y="0"/>
                      </a:lnTo>
                      <a:lnTo>
                        <a:pt x="38" y="0"/>
                      </a:lnTo>
                      <a:lnTo>
                        <a:pt x="0" y="7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noFill/>
                  <a:round/>
                  <a:headEnd/>
                  <a:tailEnd/>
                </a:ln>
              </xdr:spPr>
            </xdr:sp>
            <xdr:grpSp>
              <xdr:nvGrpSpPr>
                <xdr:cNvPr id="602" name="Group 4909">
                  <a:extLst>
                    <a:ext uri="{FF2B5EF4-FFF2-40B4-BE49-F238E27FC236}">
                      <a16:creationId xmlns:a16="http://schemas.microsoft.com/office/drawing/2014/main" id="{00000000-0008-0000-0000-00005A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468" y="1601"/>
                  <a:ext cx="139" cy="53"/>
                  <a:chOff x="2997" y="1550"/>
                  <a:chExt cx="139" cy="53"/>
                </a:xfrm>
              </xdr:grpSpPr>
              <xdr:grpSp>
                <xdr:nvGrpSpPr>
                  <xdr:cNvPr id="603" name="Group 4910">
                    <a:extLst>
                      <a:ext uri="{FF2B5EF4-FFF2-40B4-BE49-F238E27FC236}">
                        <a16:creationId xmlns:a16="http://schemas.microsoft.com/office/drawing/2014/main" id="{00000000-0008-0000-0000-00005B02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068" y="1550"/>
                    <a:ext cx="68" cy="53"/>
                    <a:chOff x="3068" y="1550"/>
                    <a:chExt cx="249" cy="195"/>
                  </a:xfrm>
                </xdr:grpSpPr>
                <xdr:sp macro="" textlink="">
                  <xdr:nvSpPr>
                    <xdr:cNvPr id="605" name="Freeform 4911">
                      <a:extLst>
                        <a:ext uri="{FF2B5EF4-FFF2-40B4-BE49-F238E27FC236}">
                          <a16:creationId xmlns:a16="http://schemas.microsoft.com/office/drawing/2014/main" id="{00000000-0008-0000-0000-00005D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550"/>
                      <a:ext cx="249" cy="168"/>
                    </a:xfrm>
                    <a:custGeom>
                      <a:avLst/>
                      <a:gdLst>
                        <a:gd name="T0" fmla="*/ 0 w 476"/>
                        <a:gd name="T1" fmla="*/ 1 h 252"/>
                        <a:gd name="T2" fmla="*/ 1 w 476"/>
                        <a:gd name="T3" fmla="*/ 1 h 252"/>
                        <a:gd name="T4" fmla="*/ 1 w 476"/>
                        <a:gd name="T5" fmla="*/ 1 h 252"/>
                        <a:gd name="T6" fmla="*/ 1 w 476"/>
                        <a:gd name="T7" fmla="*/ 0 h 252"/>
                        <a:gd name="T8" fmla="*/ 1 w 476"/>
                        <a:gd name="T9" fmla="*/ 1 h 252"/>
                        <a:gd name="T10" fmla="*/ 1 w 476"/>
                        <a:gd name="T11" fmla="*/ 1 h 252"/>
                        <a:gd name="T12" fmla="*/ 1 w 476"/>
                        <a:gd name="T13" fmla="*/ 1 h 252"/>
                        <a:gd name="T14" fmla="*/ 1 w 476"/>
                        <a:gd name="T15" fmla="*/ 1 h 252"/>
                        <a:gd name="T16" fmla="*/ 1 w 476"/>
                        <a:gd name="T17" fmla="*/ 1 h 252"/>
                        <a:gd name="T18" fmla="*/ 1 w 476"/>
                        <a:gd name="T19" fmla="*/ 1 h 252"/>
                        <a:gd name="T20" fmla="*/ 1 w 476"/>
                        <a:gd name="T21" fmla="*/ 1 h 252"/>
                        <a:gd name="T22" fmla="*/ 1 w 476"/>
                        <a:gd name="T23" fmla="*/ 1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606" name="Freeform 4912">
                      <a:extLst>
                        <a:ext uri="{FF2B5EF4-FFF2-40B4-BE49-F238E27FC236}">
                          <a16:creationId xmlns:a16="http://schemas.microsoft.com/office/drawing/2014/main" id="{00000000-0008-0000-0000-00005E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645"/>
                      <a:ext cx="196" cy="100"/>
                    </a:xfrm>
                    <a:custGeom>
                      <a:avLst/>
                      <a:gdLst>
                        <a:gd name="T0" fmla="*/ 196 w 196"/>
                        <a:gd name="T1" fmla="*/ 74 h 100"/>
                        <a:gd name="T2" fmla="*/ 187 w 196"/>
                        <a:gd name="T3" fmla="*/ 86 h 100"/>
                        <a:gd name="T4" fmla="*/ 175 w 196"/>
                        <a:gd name="T5" fmla="*/ 95 h 100"/>
                        <a:gd name="T6" fmla="*/ 157 w 196"/>
                        <a:gd name="T7" fmla="*/ 100 h 100"/>
                        <a:gd name="T8" fmla="*/ 141 w 196"/>
                        <a:gd name="T9" fmla="*/ 100 h 100"/>
                        <a:gd name="T10" fmla="*/ 124 w 196"/>
                        <a:gd name="T11" fmla="*/ 97 h 100"/>
                        <a:gd name="T12" fmla="*/ 105 w 196"/>
                        <a:gd name="T13" fmla="*/ 89 h 100"/>
                        <a:gd name="T14" fmla="*/ 78 w 196"/>
                        <a:gd name="T15" fmla="*/ 72 h 100"/>
                        <a:gd name="T16" fmla="*/ 42 w 196"/>
                        <a:gd name="T17" fmla="*/ 44 h 100"/>
                        <a:gd name="T18" fmla="*/ 0 w 196"/>
                        <a:gd name="T19" fmla="*/ 0 h 100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w 196"/>
                        <a:gd name="T31" fmla="*/ 0 h 100"/>
                        <a:gd name="T32" fmla="*/ 196 w 196"/>
                        <a:gd name="T33" fmla="*/ 100 h 100"/>
                      </a:gdLst>
                      <a:ahLst/>
                      <a:cxnLst>
                        <a:cxn ang="T20">
                          <a:pos x="T0" y="T1"/>
                        </a:cxn>
                        <a:cxn ang="T21">
                          <a:pos x="T2" y="T3"/>
                        </a:cxn>
                        <a:cxn ang="T22">
                          <a:pos x="T4" y="T5"/>
                        </a:cxn>
                        <a:cxn ang="T23">
                          <a:pos x="T6" y="T7"/>
                        </a:cxn>
                        <a:cxn ang="T24">
                          <a:pos x="T8" y="T9"/>
                        </a:cxn>
                        <a:cxn ang="T25">
                          <a:pos x="T10" y="T11"/>
                        </a:cxn>
                        <a:cxn ang="T26">
                          <a:pos x="T12" y="T13"/>
                        </a:cxn>
                        <a:cxn ang="T27">
                          <a:pos x="T14" y="T15"/>
                        </a:cxn>
                        <a:cxn ang="T28">
                          <a:pos x="T16" y="T17"/>
                        </a:cxn>
                        <a:cxn ang="T29">
                          <a:pos x="T18" y="T19"/>
                        </a:cxn>
                      </a:cxnLst>
                      <a:rect l="T30" t="T31" r="T32" b="T33"/>
                      <a:pathLst>
                        <a:path w="196" h="100">
                          <a:moveTo>
                            <a:pt x="196" y="74"/>
                          </a:moveTo>
                          <a:lnTo>
                            <a:pt x="187" y="86"/>
                          </a:lnTo>
                          <a:lnTo>
                            <a:pt x="175" y="95"/>
                          </a:lnTo>
                          <a:lnTo>
                            <a:pt x="157" y="100"/>
                          </a:lnTo>
                          <a:lnTo>
                            <a:pt x="141" y="100"/>
                          </a:lnTo>
                          <a:lnTo>
                            <a:pt x="124" y="97"/>
                          </a:lnTo>
                          <a:lnTo>
                            <a:pt x="105" y="89"/>
                          </a:lnTo>
                          <a:lnTo>
                            <a:pt x="78" y="72"/>
                          </a:lnTo>
                          <a:lnTo>
                            <a:pt x="42" y="44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604" name="Freeform 4913">
                    <a:extLst>
                      <a:ext uri="{FF2B5EF4-FFF2-40B4-BE49-F238E27FC236}">
                        <a16:creationId xmlns:a16="http://schemas.microsoft.com/office/drawing/2014/main" id="{00000000-0008-0000-0000-00005C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2997" y="1553"/>
                    <a:ext cx="136" cy="48"/>
                  </a:xfrm>
                  <a:custGeom>
                    <a:avLst/>
                    <a:gdLst>
                      <a:gd name="T0" fmla="*/ 0 w 998"/>
                      <a:gd name="T1" fmla="*/ 0 h 301"/>
                      <a:gd name="T2" fmla="*/ 0 w 998"/>
                      <a:gd name="T3" fmla="*/ 0 h 301"/>
                      <a:gd name="T4" fmla="*/ 0 w 998"/>
                      <a:gd name="T5" fmla="*/ 0 h 301"/>
                      <a:gd name="T6" fmla="*/ 0 w 998"/>
                      <a:gd name="T7" fmla="*/ 0 h 301"/>
                      <a:gd name="T8" fmla="*/ 0 w 998"/>
                      <a:gd name="T9" fmla="*/ 0 h 301"/>
                      <a:gd name="T10" fmla="*/ 0 w 998"/>
                      <a:gd name="T11" fmla="*/ 0 h 301"/>
                      <a:gd name="T12" fmla="*/ 0 w 998"/>
                      <a:gd name="T13" fmla="*/ 0 h 301"/>
                      <a:gd name="T14" fmla="*/ 0 w 998"/>
                      <a:gd name="T15" fmla="*/ 0 h 301"/>
                      <a:gd name="T16" fmla="*/ 0 w 998"/>
                      <a:gd name="T17" fmla="*/ 0 h 301"/>
                      <a:gd name="T18" fmla="*/ 0 w 998"/>
                      <a:gd name="T19" fmla="*/ 0 h 301"/>
                      <a:gd name="T20" fmla="*/ 0 w 998"/>
                      <a:gd name="T21" fmla="*/ 0 h 301"/>
                      <a:gd name="T22" fmla="*/ 0 w 998"/>
                      <a:gd name="T23" fmla="*/ 0 h 301"/>
                      <a:gd name="T24" fmla="*/ 0 w 998"/>
                      <a:gd name="T25" fmla="*/ 0 h 301"/>
                      <a:gd name="T26" fmla="*/ 0 w 998"/>
                      <a:gd name="T27" fmla="*/ 0 h 301"/>
                      <a:gd name="T28" fmla="*/ 0 w 998"/>
                      <a:gd name="T29" fmla="*/ 0 h 301"/>
                      <a:gd name="T30" fmla="*/ 0 w 998"/>
                      <a:gd name="T31" fmla="*/ 0 h 301"/>
                      <a:gd name="T32" fmla="*/ 0 w 998"/>
                      <a:gd name="T33" fmla="*/ 0 h 301"/>
                      <a:gd name="T34" fmla="*/ 0 w 998"/>
                      <a:gd name="T35" fmla="*/ 0 h 301"/>
                      <a:gd name="T36" fmla="*/ 0 w 998"/>
                      <a:gd name="T37" fmla="*/ 0 h 301"/>
                      <a:gd name="T38" fmla="*/ 0 w 998"/>
                      <a:gd name="T39" fmla="*/ 0 h 301"/>
                      <a:gd name="T40" fmla="*/ 0 w 998"/>
                      <a:gd name="T41" fmla="*/ 0 h 301"/>
                      <a:gd name="T42" fmla="*/ 0 w 998"/>
                      <a:gd name="T43" fmla="*/ 0 h 301"/>
                      <a:gd name="T44" fmla="*/ 0 w 998"/>
                      <a:gd name="T45" fmla="*/ 0 h 301"/>
                      <a:gd name="T46" fmla="*/ 0 w 998"/>
                      <a:gd name="T47" fmla="*/ 0 h 301"/>
                      <a:gd name="T48" fmla="*/ 0 w 998"/>
                      <a:gd name="T49" fmla="*/ 0 h 301"/>
                      <a:gd name="T50" fmla="*/ 0 w 998"/>
                      <a:gd name="T51" fmla="*/ 0 h 301"/>
                      <a:gd name="T52" fmla="*/ 0 w 998"/>
                      <a:gd name="T53" fmla="*/ 0 h 301"/>
                      <a:gd name="T54" fmla="*/ 0 w 998"/>
                      <a:gd name="T55" fmla="*/ 0 h 301"/>
                      <a:gd name="T56" fmla="*/ 0 w 998"/>
                      <a:gd name="T57" fmla="*/ 0 h 301"/>
                      <a:gd name="T58" fmla="*/ 0 w 998"/>
                      <a:gd name="T59" fmla="*/ 0 h 301"/>
                      <a:gd name="T60" fmla="*/ 0 w 998"/>
                      <a:gd name="T61" fmla="*/ 0 h 301"/>
                      <a:gd name="T62" fmla="*/ 0 w 998"/>
                      <a:gd name="T63" fmla="*/ 0 h 301"/>
                      <a:gd name="T64" fmla="*/ 0 w 998"/>
                      <a:gd name="T65" fmla="*/ 0 h 301"/>
                      <a:gd name="T66" fmla="*/ 0 w 998"/>
                      <a:gd name="T67" fmla="*/ 0 h 301"/>
                      <a:gd name="T68" fmla="*/ 0 w 998"/>
                      <a:gd name="T69" fmla="*/ 0 h 301"/>
                      <a:gd name="T70" fmla="*/ 0 w 998"/>
                      <a:gd name="T71" fmla="*/ 0 h 301"/>
                      <a:gd name="T72" fmla="*/ 0 60000 65536"/>
                      <a:gd name="T73" fmla="*/ 0 60000 65536"/>
                      <a:gd name="T74" fmla="*/ 0 60000 65536"/>
                      <a:gd name="T75" fmla="*/ 0 60000 65536"/>
                      <a:gd name="T76" fmla="*/ 0 60000 65536"/>
                      <a:gd name="T77" fmla="*/ 0 60000 65536"/>
                      <a:gd name="T78" fmla="*/ 0 60000 65536"/>
                      <a:gd name="T79" fmla="*/ 0 60000 65536"/>
                      <a:gd name="T80" fmla="*/ 0 60000 65536"/>
                      <a:gd name="T81" fmla="*/ 0 60000 65536"/>
                      <a:gd name="T82" fmla="*/ 0 60000 65536"/>
                      <a:gd name="T83" fmla="*/ 0 60000 65536"/>
                      <a:gd name="T84" fmla="*/ 0 60000 65536"/>
                      <a:gd name="T85" fmla="*/ 0 60000 65536"/>
                      <a:gd name="T86" fmla="*/ 0 60000 65536"/>
                      <a:gd name="T87" fmla="*/ 0 60000 65536"/>
                      <a:gd name="T88" fmla="*/ 0 60000 65536"/>
                      <a:gd name="T89" fmla="*/ 0 60000 65536"/>
                      <a:gd name="T90" fmla="*/ 0 60000 65536"/>
                      <a:gd name="T91" fmla="*/ 0 60000 65536"/>
                      <a:gd name="T92" fmla="*/ 0 60000 65536"/>
                      <a:gd name="T93" fmla="*/ 0 60000 65536"/>
                      <a:gd name="T94" fmla="*/ 0 60000 65536"/>
                      <a:gd name="T95" fmla="*/ 0 60000 65536"/>
                      <a:gd name="T96" fmla="*/ 0 60000 65536"/>
                      <a:gd name="T97" fmla="*/ 0 60000 65536"/>
                      <a:gd name="T98" fmla="*/ 0 60000 65536"/>
                      <a:gd name="T99" fmla="*/ 0 60000 65536"/>
                      <a:gd name="T100" fmla="*/ 0 60000 65536"/>
                      <a:gd name="T101" fmla="*/ 0 60000 65536"/>
                      <a:gd name="T102" fmla="*/ 0 60000 65536"/>
                      <a:gd name="T103" fmla="*/ 0 60000 65536"/>
                      <a:gd name="T104" fmla="*/ 0 60000 65536"/>
                      <a:gd name="T105" fmla="*/ 0 60000 65536"/>
                      <a:gd name="T106" fmla="*/ 0 60000 65536"/>
                      <a:gd name="T107" fmla="*/ 0 60000 65536"/>
                      <a:gd name="T108" fmla="*/ 0 w 998"/>
                      <a:gd name="T109" fmla="*/ 0 h 301"/>
                      <a:gd name="T110" fmla="*/ 998 w 998"/>
                      <a:gd name="T111" fmla="*/ 301 h 301"/>
                    </a:gdLst>
                    <a:ahLst/>
                    <a:cxnLst>
                      <a:cxn ang="T72">
                        <a:pos x="T0" y="T1"/>
                      </a:cxn>
                      <a:cxn ang="T73">
                        <a:pos x="T2" y="T3"/>
                      </a:cxn>
                      <a:cxn ang="T74">
                        <a:pos x="T4" y="T5"/>
                      </a:cxn>
                      <a:cxn ang="T75">
                        <a:pos x="T6" y="T7"/>
                      </a:cxn>
                      <a:cxn ang="T76">
                        <a:pos x="T8" y="T9"/>
                      </a:cxn>
                      <a:cxn ang="T77">
                        <a:pos x="T10" y="T11"/>
                      </a:cxn>
                      <a:cxn ang="T78">
                        <a:pos x="T12" y="T13"/>
                      </a:cxn>
                      <a:cxn ang="T79">
                        <a:pos x="T14" y="T15"/>
                      </a:cxn>
                      <a:cxn ang="T80">
                        <a:pos x="T16" y="T17"/>
                      </a:cxn>
                      <a:cxn ang="T81">
                        <a:pos x="T18" y="T19"/>
                      </a:cxn>
                      <a:cxn ang="T82">
                        <a:pos x="T20" y="T21"/>
                      </a:cxn>
                      <a:cxn ang="T83">
                        <a:pos x="T22" y="T23"/>
                      </a:cxn>
                      <a:cxn ang="T84">
                        <a:pos x="T24" y="T25"/>
                      </a:cxn>
                      <a:cxn ang="T85">
                        <a:pos x="T26" y="T27"/>
                      </a:cxn>
                      <a:cxn ang="T86">
                        <a:pos x="T28" y="T29"/>
                      </a:cxn>
                      <a:cxn ang="T87">
                        <a:pos x="T30" y="T31"/>
                      </a:cxn>
                      <a:cxn ang="T88">
                        <a:pos x="T32" y="T33"/>
                      </a:cxn>
                      <a:cxn ang="T89">
                        <a:pos x="T34" y="T35"/>
                      </a:cxn>
                      <a:cxn ang="T90">
                        <a:pos x="T36" y="T37"/>
                      </a:cxn>
                      <a:cxn ang="T91">
                        <a:pos x="T38" y="T39"/>
                      </a:cxn>
                      <a:cxn ang="T92">
                        <a:pos x="T40" y="T41"/>
                      </a:cxn>
                      <a:cxn ang="T93">
                        <a:pos x="T42" y="T43"/>
                      </a:cxn>
                      <a:cxn ang="T94">
                        <a:pos x="T44" y="T45"/>
                      </a:cxn>
                      <a:cxn ang="T95">
                        <a:pos x="T46" y="T47"/>
                      </a:cxn>
                      <a:cxn ang="T96">
                        <a:pos x="T48" y="T49"/>
                      </a:cxn>
                      <a:cxn ang="T97">
                        <a:pos x="T50" y="T51"/>
                      </a:cxn>
                      <a:cxn ang="T98">
                        <a:pos x="T52" y="T53"/>
                      </a:cxn>
                      <a:cxn ang="T99">
                        <a:pos x="T54" y="T55"/>
                      </a:cxn>
                      <a:cxn ang="T100">
                        <a:pos x="T56" y="T57"/>
                      </a:cxn>
                      <a:cxn ang="T101">
                        <a:pos x="T58" y="T59"/>
                      </a:cxn>
                      <a:cxn ang="T102">
                        <a:pos x="T60" y="T61"/>
                      </a:cxn>
                      <a:cxn ang="T103">
                        <a:pos x="T62" y="T63"/>
                      </a:cxn>
                      <a:cxn ang="T104">
                        <a:pos x="T64" y="T65"/>
                      </a:cxn>
                      <a:cxn ang="T105">
                        <a:pos x="T66" y="T67"/>
                      </a:cxn>
                      <a:cxn ang="T106">
                        <a:pos x="T68" y="T69"/>
                      </a:cxn>
                      <a:cxn ang="T107">
                        <a:pos x="T70" y="T71"/>
                      </a:cxn>
                    </a:cxnLst>
                    <a:rect l="T108" t="T109" r="T110" b="T111"/>
                    <a:pathLst>
                      <a:path w="998" h="301">
                        <a:moveTo>
                          <a:pt x="0" y="147"/>
                        </a:moveTo>
                        <a:lnTo>
                          <a:pt x="30" y="104"/>
                        </a:lnTo>
                        <a:lnTo>
                          <a:pt x="57" y="75"/>
                        </a:lnTo>
                        <a:lnTo>
                          <a:pt x="85" y="49"/>
                        </a:lnTo>
                        <a:lnTo>
                          <a:pt x="125" y="23"/>
                        </a:lnTo>
                        <a:lnTo>
                          <a:pt x="169" y="6"/>
                        </a:lnTo>
                        <a:lnTo>
                          <a:pt x="204" y="0"/>
                        </a:lnTo>
                        <a:lnTo>
                          <a:pt x="234" y="3"/>
                        </a:lnTo>
                        <a:lnTo>
                          <a:pt x="265" y="8"/>
                        </a:lnTo>
                        <a:lnTo>
                          <a:pt x="306" y="21"/>
                        </a:lnTo>
                        <a:lnTo>
                          <a:pt x="364" y="52"/>
                        </a:lnTo>
                        <a:lnTo>
                          <a:pt x="431" y="92"/>
                        </a:lnTo>
                        <a:lnTo>
                          <a:pt x="631" y="241"/>
                        </a:lnTo>
                        <a:lnTo>
                          <a:pt x="721" y="287"/>
                        </a:lnTo>
                        <a:cubicBezTo>
                          <a:pt x="744" y="296"/>
                          <a:pt x="753" y="299"/>
                          <a:pt x="768" y="300"/>
                        </a:cubicBezTo>
                        <a:cubicBezTo>
                          <a:pt x="783" y="301"/>
                          <a:pt x="807" y="297"/>
                          <a:pt x="814" y="296"/>
                        </a:cubicBezTo>
                        <a:cubicBezTo>
                          <a:pt x="828" y="296"/>
                          <a:pt x="811" y="294"/>
                          <a:pt x="810" y="293"/>
                        </a:cubicBezTo>
                        <a:cubicBezTo>
                          <a:pt x="810" y="293"/>
                          <a:pt x="812" y="292"/>
                          <a:pt x="812" y="293"/>
                        </a:cubicBezTo>
                        <a:cubicBezTo>
                          <a:pt x="816" y="301"/>
                          <a:pt x="800" y="299"/>
                          <a:pt x="811" y="296"/>
                        </a:cubicBezTo>
                        <a:lnTo>
                          <a:pt x="843" y="286"/>
                        </a:lnTo>
                        <a:lnTo>
                          <a:pt x="877" y="271"/>
                        </a:lnTo>
                        <a:lnTo>
                          <a:pt x="919" y="244"/>
                        </a:lnTo>
                        <a:lnTo>
                          <a:pt x="970" y="192"/>
                        </a:lnTo>
                        <a:lnTo>
                          <a:pt x="988" y="168"/>
                        </a:lnTo>
                        <a:lnTo>
                          <a:pt x="998" y="142"/>
                        </a:lnTo>
                        <a:lnTo>
                          <a:pt x="988" y="122"/>
                        </a:lnTo>
                        <a:lnTo>
                          <a:pt x="970" y="101"/>
                        </a:lnTo>
                        <a:lnTo>
                          <a:pt x="949" y="79"/>
                        </a:lnTo>
                        <a:lnTo>
                          <a:pt x="907" y="43"/>
                        </a:lnTo>
                        <a:lnTo>
                          <a:pt x="862" y="18"/>
                        </a:lnTo>
                        <a:lnTo>
                          <a:pt x="813" y="6"/>
                        </a:lnTo>
                        <a:lnTo>
                          <a:pt x="772" y="3"/>
                        </a:lnTo>
                        <a:lnTo>
                          <a:pt x="712" y="15"/>
                        </a:lnTo>
                        <a:lnTo>
                          <a:pt x="652" y="43"/>
                        </a:lnTo>
                        <a:lnTo>
                          <a:pt x="577" y="89"/>
                        </a:lnTo>
                        <a:lnTo>
                          <a:pt x="512" y="141"/>
                        </a:lnTo>
                      </a:path>
                    </a:pathLst>
                  </a:custGeom>
                  <a:noFill/>
                  <a:ln w="698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585" name="Group 4914">
            <a:extLst>
              <a:ext uri="{FF2B5EF4-FFF2-40B4-BE49-F238E27FC236}">
                <a16:creationId xmlns:a16="http://schemas.microsoft.com/office/drawing/2014/main" id="{00000000-0008-0000-0000-000049020000}"/>
              </a:ext>
            </a:extLst>
          </xdr:cNvPr>
          <xdr:cNvGrpSpPr>
            <a:grpSpLocks/>
          </xdr:cNvGrpSpPr>
        </xdr:nvGrpSpPr>
        <xdr:grpSpPr bwMode="auto">
          <a:xfrm>
            <a:off x="102" y="816"/>
            <a:ext cx="13" cy="43"/>
            <a:chOff x="167" y="65"/>
            <a:chExt cx="16" cy="55"/>
          </a:xfrm>
        </xdr:grpSpPr>
        <xdr:grpSp>
          <xdr:nvGrpSpPr>
            <xdr:cNvPr id="586" name="Group 4915">
              <a:extLst>
                <a:ext uri="{FF2B5EF4-FFF2-40B4-BE49-F238E27FC236}">
                  <a16:creationId xmlns:a16="http://schemas.microsoft.com/office/drawing/2014/main" id="{00000000-0008-0000-0000-00004A0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65"/>
              <a:ext cx="16" cy="54"/>
              <a:chOff x="167" y="65"/>
              <a:chExt cx="16" cy="54"/>
            </a:xfrm>
          </xdr:grpSpPr>
          <xdr:sp macro="" textlink="">
            <xdr:nvSpPr>
              <xdr:cNvPr id="594" name="Rectangle 4916">
                <a:extLst>
                  <a:ext uri="{FF2B5EF4-FFF2-40B4-BE49-F238E27FC236}">
                    <a16:creationId xmlns:a16="http://schemas.microsoft.com/office/drawing/2014/main" id="{00000000-0008-0000-0000-000052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H="1" flipV="1">
                <a:off x="167" y="65"/>
                <a:ext cx="16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595" name="Rectangle 4917">
                <a:extLst>
                  <a:ext uri="{FF2B5EF4-FFF2-40B4-BE49-F238E27FC236}">
                    <a16:creationId xmlns:a16="http://schemas.microsoft.com/office/drawing/2014/main" id="{00000000-0008-0000-0000-000053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170" y="80"/>
                <a:ext cx="10" cy="39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596" name="AutoShape 4918">
                <a:extLst>
                  <a:ext uri="{FF2B5EF4-FFF2-40B4-BE49-F238E27FC236}">
                    <a16:creationId xmlns:a16="http://schemas.microsoft.com/office/drawing/2014/main" id="{00000000-0008-0000-0000-000054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167" y="77"/>
                <a:ext cx="16" cy="3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587" name="Group 4919">
              <a:extLst>
                <a:ext uri="{FF2B5EF4-FFF2-40B4-BE49-F238E27FC236}">
                  <a16:creationId xmlns:a16="http://schemas.microsoft.com/office/drawing/2014/main" id="{00000000-0008-0000-0000-00004B020000}"/>
                </a:ext>
              </a:extLst>
            </xdr:cNvPr>
            <xdr:cNvGrpSpPr>
              <a:grpSpLocks/>
            </xdr:cNvGrpSpPr>
          </xdr:nvGrpSpPr>
          <xdr:grpSpPr bwMode="auto">
            <a:xfrm flipH="1">
              <a:off x="170" y="115"/>
              <a:ext cx="11" cy="5"/>
              <a:chOff x="4179" y="2601"/>
              <a:chExt cx="159" cy="66"/>
            </a:xfrm>
          </xdr:grpSpPr>
          <xdr:sp macro="" textlink="">
            <xdr:nvSpPr>
              <xdr:cNvPr id="588" name="Freeform 4920">
                <a:extLst>
                  <a:ext uri="{FF2B5EF4-FFF2-40B4-BE49-F238E27FC236}">
                    <a16:creationId xmlns:a16="http://schemas.microsoft.com/office/drawing/2014/main" id="{00000000-0008-0000-0000-00004C020000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4179" y="2603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0 w 321"/>
                  <a:gd name="T3" fmla="*/ 1 h 118"/>
                  <a:gd name="T4" fmla="*/ 0 w 321"/>
                  <a:gd name="T5" fmla="*/ 1 h 118"/>
                  <a:gd name="T6" fmla="*/ 0 w 321"/>
                  <a:gd name="T7" fmla="*/ 1 h 118"/>
                  <a:gd name="T8" fmla="*/ 0 w 321"/>
                  <a:gd name="T9" fmla="*/ 1 h 118"/>
                  <a:gd name="T10" fmla="*/ 0 w 321"/>
                  <a:gd name="T11" fmla="*/ 1 h 118"/>
                  <a:gd name="T12" fmla="*/ 0 w 321"/>
                  <a:gd name="T13" fmla="*/ 1 h 118"/>
                  <a:gd name="T14" fmla="*/ 0 w 321"/>
                  <a:gd name="T15" fmla="*/ 1 h 118"/>
                  <a:gd name="T16" fmla="*/ 0 w 321"/>
                  <a:gd name="T17" fmla="*/ 1 h 118"/>
                  <a:gd name="T18" fmla="*/ 0 w 321"/>
                  <a:gd name="T19" fmla="*/ 1 h 118"/>
                  <a:gd name="T20" fmla="*/ 0 w 321"/>
                  <a:gd name="T21" fmla="*/ 1 h 118"/>
                  <a:gd name="T22" fmla="*/ 0 w 321"/>
                  <a:gd name="T23" fmla="*/ 1 h 118"/>
                  <a:gd name="T24" fmla="*/ 0 w 321"/>
                  <a:gd name="T25" fmla="*/ 1 h 118"/>
                  <a:gd name="T26" fmla="*/ 0 w 321"/>
                  <a:gd name="T27" fmla="*/ 1 h 118"/>
                  <a:gd name="T28" fmla="*/ 0 w 321"/>
                  <a:gd name="T29" fmla="*/ 1 h 118"/>
                  <a:gd name="T30" fmla="*/ 0 w 321"/>
                  <a:gd name="T31" fmla="*/ 1 h 118"/>
                  <a:gd name="T32" fmla="*/ 0 w 321"/>
                  <a:gd name="T33" fmla="*/ 1 h 118"/>
                  <a:gd name="T34" fmla="*/ 0 w 321"/>
                  <a:gd name="T35" fmla="*/ 1 h 118"/>
                  <a:gd name="T36" fmla="*/ 0 w 321"/>
                  <a:gd name="T37" fmla="*/ 1 h 118"/>
                  <a:gd name="T38" fmla="*/ 0 w 321"/>
                  <a:gd name="T39" fmla="*/ 0 h 118"/>
                  <a:gd name="T40" fmla="*/ 0 w 321"/>
                  <a:gd name="T41" fmla="*/ 0 h 118"/>
                  <a:gd name="T42" fmla="*/ 0 w 321"/>
                  <a:gd name="T43" fmla="*/ 0 h 118"/>
                  <a:gd name="T44" fmla="*/ 0 w 321"/>
                  <a:gd name="T45" fmla="*/ 0 h 118"/>
                  <a:gd name="T46" fmla="*/ 0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589" name="Group 4921">
                <a:extLst>
                  <a:ext uri="{FF2B5EF4-FFF2-40B4-BE49-F238E27FC236}">
                    <a16:creationId xmlns:a16="http://schemas.microsoft.com/office/drawing/2014/main" id="{00000000-0008-0000-0000-00004D020000}"/>
                  </a:ext>
                </a:extLst>
              </xdr:cNvPr>
              <xdr:cNvGrpSpPr>
                <a:grpSpLocks/>
              </xdr:cNvGrpSpPr>
            </xdr:nvGrpSpPr>
            <xdr:grpSpPr bwMode="auto">
              <a:xfrm flipV="1">
                <a:off x="4191" y="2601"/>
                <a:ext cx="139" cy="53"/>
                <a:chOff x="2997" y="1550"/>
                <a:chExt cx="139" cy="53"/>
              </a:xfrm>
            </xdr:grpSpPr>
            <xdr:grpSp>
              <xdr:nvGrpSpPr>
                <xdr:cNvPr id="590" name="Group 4922">
                  <a:extLst>
                    <a:ext uri="{FF2B5EF4-FFF2-40B4-BE49-F238E27FC236}">
                      <a16:creationId xmlns:a16="http://schemas.microsoft.com/office/drawing/2014/main" id="{00000000-0008-0000-0000-00004E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592" name="Freeform 4923">
                    <a:extLst>
                      <a:ext uri="{FF2B5EF4-FFF2-40B4-BE49-F238E27FC236}">
                        <a16:creationId xmlns:a16="http://schemas.microsoft.com/office/drawing/2014/main" id="{00000000-0008-0000-0000-000050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1 h 252"/>
                      <a:gd name="T2" fmla="*/ 1 w 476"/>
                      <a:gd name="T3" fmla="*/ 1 h 252"/>
                      <a:gd name="T4" fmla="*/ 1 w 476"/>
                      <a:gd name="T5" fmla="*/ 1 h 252"/>
                      <a:gd name="T6" fmla="*/ 1 w 476"/>
                      <a:gd name="T7" fmla="*/ 0 h 252"/>
                      <a:gd name="T8" fmla="*/ 1 w 476"/>
                      <a:gd name="T9" fmla="*/ 1 h 252"/>
                      <a:gd name="T10" fmla="*/ 1 w 476"/>
                      <a:gd name="T11" fmla="*/ 1 h 252"/>
                      <a:gd name="T12" fmla="*/ 1 w 476"/>
                      <a:gd name="T13" fmla="*/ 1 h 252"/>
                      <a:gd name="T14" fmla="*/ 1 w 476"/>
                      <a:gd name="T15" fmla="*/ 1 h 252"/>
                      <a:gd name="T16" fmla="*/ 1 w 476"/>
                      <a:gd name="T17" fmla="*/ 1 h 252"/>
                      <a:gd name="T18" fmla="*/ 1 w 476"/>
                      <a:gd name="T19" fmla="*/ 1 h 252"/>
                      <a:gd name="T20" fmla="*/ 1 w 476"/>
                      <a:gd name="T21" fmla="*/ 1 h 252"/>
                      <a:gd name="T22" fmla="*/ 1 w 476"/>
                      <a:gd name="T23" fmla="*/ 1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593" name="Freeform 4924">
                    <a:extLst>
                      <a:ext uri="{FF2B5EF4-FFF2-40B4-BE49-F238E27FC236}">
                        <a16:creationId xmlns:a16="http://schemas.microsoft.com/office/drawing/2014/main" id="{00000000-0008-0000-0000-000051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591" name="Freeform 4925">
                  <a:extLst>
                    <a:ext uri="{FF2B5EF4-FFF2-40B4-BE49-F238E27FC236}">
                      <a16:creationId xmlns:a16="http://schemas.microsoft.com/office/drawing/2014/main" id="{00000000-0008-0000-0000-00004F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0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0 w 998"/>
                    <a:gd name="T13" fmla="*/ 0 h 301"/>
                    <a:gd name="T14" fmla="*/ 0 w 998"/>
                    <a:gd name="T15" fmla="*/ 0 h 301"/>
                    <a:gd name="T16" fmla="*/ 0 w 998"/>
                    <a:gd name="T17" fmla="*/ 0 h 301"/>
                    <a:gd name="T18" fmla="*/ 0 w 998"/>
                    <a:gd name="T19" fmla="*/ 0 h 301"/>
                    <a:gd name="T20" fmla="*/ 0 w 998"/>
                    <a:gd name="T21" fmla="*/ 0 h 301"/>
                    <a:gd name="T22" fmla="*/ 0 w 998"/>
                    <a:gd name="T23" fmla="*/ 0 h 301"/>
                    <a:gd name="T24" fmla="*/ 0 w 998"/>
                    <a:gd name="T25" fmla="*/ 0 h 301"/>
                    <a:gd name="T26" fmla="*/ 0 w 998"/>
                    <a:gd name="T27" fmla="*/ 0 h 301"/>
                    <a:gd name="T28" fmla="*/ 0 w 998"/>
                    <a:gd name="T29" fmla="*/ 0 h 301"/>
                    <a:gd name="T30" fmla="*/ 0 w 998"/>
                    <a:gd name="T31" fmla="*/ 0 h 301"/>
                    <a:gd name="T32" fmla="*/ 0 w 998"/>
                    <a:gd name="T33" fmla="*/ 0 h 301"/>
                    <a:gd name="T34" fmla="*/ 0 w 998"/>
                    <a:gd name="T35" fmla="*/ 0 h 301"/>
                    <a:gd name="T36" fmla="*/ 0 w 998"/>
                    <a:gd name="T37" fmla="*/ 0 h 301"/>
                    <a:gd name="T38" fmla="*/ 0 w 998"/>
                    <a:gd name="T39" fmla="*/ 0 h 301"/>
                    <a:gd name="T40" fmla="*/ 0 w 998"/>
                    <a:gd name="T41" fmla="*/ 0 h 301"/>
                    <a:gd name="T42" fmla="*/ 0 w 998"/>
                    <a:gd name="T43" fmla="*/ 0 h 301"/>
                    <a:gd name="T44" fmla="*/ 0 w 998"/>
                    <a:gd name="T45" fmla="*/ 0 h 301"/>
                    <a:gd name="T46" fmla="*/ 0 w 998"/>
                    <a:gd name="T47" fmla="*/ 0 h 301"/>
                    <a:gd name="T48" fmla="*/ 0 w 998"/>
                    <a:gd name="T49" fmla="*/ 0 h 301"/>
                    <a:gd name="T50" fmla="*/ 0 w 998"/>
                    <a:gd name="T51" fmla="*/ 0 h 301"/>
                    <a:gd name="T52" fmla="*/ 0 w 998"/>
                    <a:gd name="T53" fmla="*/ 0 h 301"/>
                    <a:gd name="T54" fmla="*/ 0 w 998"/>
                    <a:gd name="T55" fmla="*/ 0 h 301"/>
                    <a:gd name="T56" fmla="*/ 0 w 998"/>
                    <a:gd name="T57" fmla="*/ 0 h 301"/>
                    <a:gd name="T58" fmla="*/ 0 w 998"/>
                    <a:gd name="T59" fmla="*/ 0 h 301"/>
                    <a:gd name="T60" fmla="*/ 0 w 998"/>
                    <a:gd name="T61" fmla="*/ 0 h 301"/>
                    <a:gd name="T62" fmla="*/ 0 w 998"/>
                    <a:gd name="T63" fmla="*/ 0 h 301"/>
                    <a:gd name="T64" fmla="*/ 0 w 998"/>
                    <a:gd name="T65" fmla="*/ 0 h 301"/>
                    <a:gd name="T66" fmla="*/ 0 w 998"/>
                    <a:gd name="T67" fmla="*/ 0 h 301"/>
                    <a:gd name="T68" fmla="*/ 0 w 998"/>
                    <a:gd name="T69" fmla="*/ 0 h 301"/>
                    <a:gd name="T70" fmla="*/ 0 w 998"/>
                    <a:gd name="T71" fmla="*/ 0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>
    <xdr:from>
      <xdr:col>1</xdr:col>
      <xdr:colOff>511481</xdr:colOff>
      <xdr:row>8</xdr:row>
      <xdr:rowOff>37318</xdr:rowOff>
    </xdr:from>
    <xdr:to>
      <xdr:col>2</xdr:col>
      <xdr:colOff>83301</xdr:colOff>
      <xdr:row>9</xdr:row>
      <xdr:rowOff>98906</xdr:rowOff>
    </xdr:to>
    <xdr:grpSp>
      <xdr:nvGrpSpPr>
        <xdr:cNvPr id="614" name="Группа 1777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GrpSpPr>
          <a:grpSpLocks noChangeAspect="1"/>
        </xdr:cNvGrpSpPr>
      </xdr:nvGrpSpPr>
      <xdr:grpSpPr bwMode="auto">
        <a:xfrm>
          <a:off x="1123802" y="2690711"/>
          <a:ext cx="184142" cy="347338"/>
          <a:chOff x="7924800" y="4219580"/>
          <a:chExt cx="209550" cy="542920"/>
        </a:xfrm>
      </xdr:grpSpPr>
      <xdr:grpSp>
        <xdr:nvGrpSpPr>
          <xdr:cNvPr id="615" name="Group 1763">
            <a:extLst>
              <a:ext uri="{FF2B5EF4-FFF2-40B4-BE49-F238E27FC236}">
                <a16:creationId xmlns:a16="http://schemas.microsoft.com/office/drawing/2014/main" id="{00000000-0008-0000-0000-000067020000}"/>
              </a:ext>
            </a:extLst>
          </xdr:cNvPr>
          <xdr:cNvGrpSpPr>
            <a:grpSpLocks/>
          </xdr:cNvGrpSpPr>
        </xdr:nvGrpSpPr>
        <xdr:grpSpPr bwMode="auto">
          <a:xfrm>
            <a:off x="7924800" y="4219580"/>
            <a:ext cx="209550" cy="466720"/>
            <a:chOff x="831" y="453"/>
            <a:chExt cx="35" cy="83"/>
          </a:xfrm>
        </xdr:grpSpPr>
        <xdr:sp macro="" textlink="">
          <xdr:nvSpPr>
            <xdr:cNvPr id="621" name="Rectangle 1764">
              <a:extLst>
                <a:ext uri="{FF2B5EF4-FFF2-40B4-BE49-F238E27FC236}">
                  <a16:creationId xmlns:a16="http://schemas.microsoft.com/office/drawing/2014/main" id="{00000000-0008-0000-0000-00006D0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56"/>
              <a:ext cx="35" cy="36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2" name="AutoShape 1765">
              <a:extLst>
                <a:ext uri="{FF2B5EF4-FFF2-40B4-BE49-F238E27FC236}">
                  <a16:creationId xmlns:a16="http://schemas.microsoft.com/office/drawing/2014/main" id="{00000000-0008-0000-0000-00006E0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flipV="1">
              <a:off x="831" y="453"/>
              <a:ext cx="35" cy="3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2469 w 21600"/>
                <a:gd name="T13" fmla="*/ 0 h 21600"/>
                <a:gd name="T14" fmla="*/ 19131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0" y="0"/>
                  </a:moveTo>
                  <a:lnTo>
                    <a:pt x="751" y="21600"/>
                  </a:lnTo>
                  <a:lnTo>
                    <a:pt x="20849" y="21600"/>
                  </a:lnTo>
                  <a:lnTo>
                    <a:pt x="21600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3" name="Rectangle 1766">
              <a:extLst>
                <a:ext uri="{FF2B5EF4-FFF2-40B4-BE49-F238E27FC236}">
                  <a16:creationId xmlns:a16="http://schemas.microsoft.com/office/drawing/2014/main" id="{00000000-0008-0000-0000-00006F0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96"/>
              <a:ext cx="35" cy="40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4" name="Rectangle 1767">
              <a:extLst>
                <a:ext uri="{FF2B5EF4-FFF2-40B4-BE49-F238E27FC236}">
                  <a16:creationId xmlns:a16="http://schemas.microsoft.com/office/drawing/2014/main" id="{00000000-0008-0000-0000-0000700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2" y="492"/>
              <a:ext cx="33" cy="4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16" name="Group 607">
            <a:extLst>
              <a:ext uri="{FF2B5EF4-FFF2-40B4-BE49-F238E27FC236}">
                <a16:creationId xmlns:a16="http://schemas.microsoft.com/office/drawing/2014/main" id="{00000000-0008-0000-0000-000068020000}"/>
              </a:ext>
            </a:extLst>
          </xdr:cNvPr>
          <xdr:cNvGrpSpPr>
            <a:grpSpLocks/>
          </xdr:cNvGrpSpPr>
        </xdr:nvGrpSpPr>
        <xdr:grpSpPr bwMode="auto">
          <a:xfrm flipV="1">
            <a:off x="7943852" y="4686292"/>
            <a:ext cx="171448" cy="76208"/>
            <a:chOff x="4221" y="14248"/>
            <a:chExt cx="180" cy="125"/>
          </a:xfrm>
        </xdr:grpSpPr>
        <xdr:sp macro="" textlink="">
          <xdr:nvSpPr>
            <xdr:cNvPr id="617" name="AutoShape 608">
              <a:extLst>
                <a:ext uri="{FF2B5EF4-FFF2-40B4-BE49-F238E27FC236}">
                  <a16:creationId xmlns:a16="http://schemas.microsoft.com/office/drawing/2014/main" id="{00000000-0008-0000-0000-00006902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8" name="Line 609">
              <a:extLst>
                <a:ext uri="{FF2B5EF4-FFF2-40B4-BE49-F238E27FC236}">
                  <a16:creationId xmlns:a16="http://schemas.microsoft.com/office/drawing/2014/main" id="{00000000-0008-0000-0000-00006A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" name="Line 610">
              <a:extLst>
                <a:ext uri="{FF2B5EF4-FFF2-40B4-BE49-F238E27FC236}">
                  <a16:creationId xmlns:a16="http://schemas.microsoft.com/office/drawing/2014/main" id="{00000000-0008-0000-0000-00006B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" name="Line 611">
              <a:extLst>
                <a:ext uri="{FF2B5EF4-FFF2-40B4-BE49-F238E27FC236}">
                  <a16:creationId xmlns:a16="http://schemas.microsoft.com/office/drawing/2014/main" id="{00000000-0008-0000-0000-00006C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503464</xdr:colOff>
      <xdr:row>16</xdr:row>
      <xdr:rowOff>0</xdr:rowOff>
    </xdr:from>
    <xdr:to>
      <xdr:col>2</xdr:col>
      <xdr:colOff>75284</xdr:colOff>
      <xdr:row>17</xdr:row>
      <xdr:rowOff>61588</xdr:rowOff>
    </xdr:to>
    <xdr:grpSp>
      <xdr:nvGrpSpPr>
        <xdr:cNvPr id="403" name="Группа 1777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>
          <a:grpSpLocks noChangeAspect="1"/>
        </xdr:cNvGrpSpPr>
      </xdr:nvGrpSpPr>
      <xdr:grpSpPr bwMode="auto">
        <a:xfrm>
          <a:off x="1115785" y="4939393"/>
          <a:ext cx="184142" cy="347338"/>
          <a:chOff x="7924800" y="4219580"/>
          <a:chExt cx="209550" cy="542920"/>
        </a:xfrm>
      </xdr:grpSpPr>
      <xdr:grpSp>
        <xdr:nvGrpSpPr>
          <xdr:cNvPr id="404" name="Group 176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GrpSpPr>
            <a:grpSpLocks/>
          </xdr:cNvGrpSpPr>
        </xdr:nvGrpSpPr>
        <xdr:grpSpPr bwMode="auto">
          <a:xfrm>
            <a:off x="7924800" y="4219580"/>
            <a:ext cx="209550" cy="466720"/>
            <a:chOff x="831" y="453"/>
            <a:chExt cx="35" cy="83"/>
          </a:xfrm>
        </xdr:grpSpPr>
        <xdr:sp macro="" textlink="">
          <xdr:nvSpPr>
            <xdr:cNvPr id="418" name="Rectangle 1764">
              <a:extLst>
                <a:ext uri="{FF2B5EF4-FFF2-40B4-BE49-F238E27FC236}">
                  <a16:creationId xmlns:a16="http://schemas.microsoft.com/office/drawing/2014/main" id="{00000000-0008-0000-0000-0000A2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56"/>
              <a:ext cx="35" cy="36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19" name="AutoShape 1765">
              <a:extLst>
                <a:ext uri="{FF2B5EF4-FFF2-40B4-BE49-F238E27FC236}">
                  <a16:creationId xmlns:a16="http://schemas.microsoft.com/office/drawing/2014/main" id="{00000000-0008-0000-0000-0000A3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flipV="1">
              <a:off x="831" y="453"/>
              <a:ext cx="35" cy="3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2469 w 21600"/>
                <a:gd name="T13" fmla="*/ 0 h 21600"/>
                <a:gd name="T14" fmla="*/ 19131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0" y="0"/>
                  </a:moveTo>
                  <a:lnTo>
                    <a:pt x="751" y="21600"/>
                  </a:lnTo>
                  <a:lnTo>
                    <a:pt x="20849" y="21600"/>
                  </a:lnTo>
                  <a:lnTo>
                    <a:pt x="21600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20" name="Rectangle 1766">
              <a:extLst>
                <a:ext uri="{FF2B5EF4-FFF2-40B4-BE49-F238E27FC236}">
                  <a16:creationId xmlns:a16="http://schemas.microsoft.com/office/drawing/2014/main" id="{00000000-0008-0000-0000-0000A4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96"/>
              <a:ext cx="35" cy="40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21" name="Rectangle 1767">
              <a:extLst>
                <a:ext uri="{FF2B5EF4-FFF2-40B4-BE49-F238E27FC236}">
                  <a16:creationId xmlns:a16="http://schemas.microsoft.com/office/drawing/2014/main" id="{00000000-0008-0000-0000-0000A5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2" y="492"/>
              <a:ext cx="33" cy="4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05" name="Group 607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GrpSpPr>
            <a:grpSpLocks/>
          </xdr:cNvGrpSpPr>
        </xdr:nvGrpSpPr>
        <xdr:grpSpPr bwMode="auto">
          <a:xfrm flipV="1">
            <a:off x="7943852" y="4686292"/>
            <a:ext cx="171448" cy="76208"/>
            <a:chOff x="4221" y="14248"/>
            <a:chExt cx="180" cy="125"/>
          </a:xfrm>
        </xdr:grpSpPr>
        <xdr:sp macro="" textlink="">
          <xdr:nvSpPr>
            <xdr:cNvPr id="406" name="AutoShape 608">
              <a:extLs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07" name="Line 609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610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611">
              <a:extLs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</xdr:col>
      <xdr:colOff>506186</xdr:colOff>
      <xdr:row>12</xdr:row>
      <xdr:rowOff>29936</xdr:rowOff>
    </xdr:from>
    <xdr:to>
      <xdr:col>2</xdr:col>
      <xdr:colOff>78006</xdr:colOff>
      <xdr:row>13</xdr:row>
      <xdr:rowOff>91524</xdr:rowOff>
    </xdr:to>
    <xdr:grpSp>
      <xdr:nvGrpSpPr>
        <xdr:cNvPr id="422" name="Группа 1777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GrpSpPr>
          <a:grpSpLocks noChangeAspect="1"/>
        </xdr:cNvGrpSpPr>
      </xdr:nvGrpSpPr>
      <xdr:grpSpPr bwMode="auto">
        <a:xfrm>
          <a:off x="1118507" y="3826329"/>
          <a:ext cx="184142" cy="347338"/>
          <a:chOff x="7924800" y="4219580"/>
          <a:chExt cx="209550" cy="542920"/>
        </a:xfrm>
      </xdr:grpSpPr>
      <xdr:grpSp>
        <xdr:nvGrpSpPr>
          <xdr:cNvPr id="423" name="Group 1763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GrpSpPr>
            <a:grpSpLocks/>
          </xdr:cNvGrpSpPr>
        </xdr:nvGrpSpPr>
        <xdr:grpSpPr bwMode="auto">
          <a:xfrm>
            <a:off x="7924800" y="4219580"/>
            <a:ext cx="209550" cy="466720"/>
            <a:chOff x="831" y="453"/>
            <a:chExt cx="35" cy="83"/>
          </a:xfrm>
        </xdr:grpSpPr>
        <xdr:sp macro="" textlink="">
          <xdr:nvSpPr>
            <xdr:cNvPr id="429" name="Rectangle 1764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56"/>
              <a:ext cx="35" cy="36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0" name="AutoShape 1765">
              <a:extLst>
                <a:ext uri="{FF2B5EF4-FFF2-40B4-BE49-F238E27FC236}">
                  <a16:creationId xmlns:a16="http://schemas.microsoft.com/office/drawing/2014/main" id="{00000000-0008-0000-0000-0000AE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flipV="1">
              <a:off x="831" y="453"/>
              <a:ext cx="35" cy="3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2469 w 21600"/>
                <a:gd name="T13" fmla="*/ 0 h 21600"/>
                <a:gd name="T14" fmla="*/ 19131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0" y="0"/>
                  </a:moveTo>
                  <a:lnTo>
                    <a:pt x="751" y="21600"/>
                  </a:lnTo>
                  <a:lnTo>
                    <a:pt x="20849" y="21600"/>
                  </a:lnTo>
                  <a:lnTo>
                    <a:pt x="21600" y="0"/>
                  </a:lnTo>
                  <a:lnTo>
                    <a:pt x="0" y="0"/>
                  </a:lnTo>
                  <a:close/>
                </a:path>
              </a:pathLst>
            </a:cu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1" name="Rectangle 1766">
              <a:extLst>
                <a:ext uri="{FF2B5EF4-FFF2-40B4-BE49-F238E27FC236}">
                  <a16:creationId xmlns:a16="http://schemas.microsoft.com/office/drawing/2014/main" id="{00000000-0008-0000-0000-0000AF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1" y="496"/>
              <a:ext cx="35" cy="40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2" name="Rectangle 1767">
              <a:extLst>
                <a:ext uri="{FF2B5EF4-FFF2-40B4-BE49-F238E27FC236}">
                  <a16:creationId xmlns:a16="http://schemas.microsoft.com/office/drawing/2014/main" id="{00000000-0008-0000-0000-0000B00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32" y="492"/>
              <a:ext cx="33" cy="4"/>
            </a:xfrm>
            <a:prstGeom prst="rect">
              <a:avLst/>
            </a:prstGeom>
            <a:gradFill rotWithShape="0">
              <a:gsLst>
                <a:gs pos="0">
                  <a:srgbClr val="969696"/>
                </a:gs>
                <a:gs pos="50000">
                  <a:srgbClr val="FFFFFF"/>
                </a:gs>
                <a:gs pos="100000">
                  <a:srgbClr val="969696"/>
                </a:gs>
              </a:gsLst>
              <a:lin ang="0" scaled="1"/>
            </a:gradFill>
            <a:ln w="6350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24" name="Group 607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GrpSpPr>
            <a:grpSpLocks/>
          </xdr:cNvGrpSpPr>
        </xdr:nvGrpSpPr>
        <xdr:grpSpPr bwMode="auto">
          <a:xfrm flipV="1">
            <a:off x="7943852" y="4686292"/>
            <a:ext cx="171448" cy="76208"/>
            <a:chOff x="4221" y="14248"/>
            <a:chExt cx="180" cy="125"/>
          </a:xfrm>
        </xdr:grpSpPr>
        <xdr:sp macro="" textlink="">
          <xdr:nvSpPr>
            <xdr:cNvPr id="425" name="AutoShape 608">
              <a:extLst>
                <a:ext uri="{FF2B5EF4-FFF2-40B4-BE49-F238E27FC236}">
                  <a16:creationId xmlns:a16="http://schemas.microsoft.com/office/drawing/2014/main" id="{00000000-0008-0000-0000-0000A901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adFill rotWithShape="0">
              <a:gsLst>
                <a:gs pos="0">
                  <a:srgbClr val="000000"/>
                </a:gs>
                <a:gs pos="50000">
                  <a:srgbClr val="FFFF99"/>
                </a:gs>
                <a:gs pos="100000">
                  <a:srgbClr val="000000"/>
                </a:gs>
              </a:gsLst>
              <a:lin ang="0" scaled="1"/>
            </a:gra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26" name="Line 609">
              <a:extLst>
                <a:ext uri="{FF2B5EF4-FFF2-40B4-BE49-F238E27FC236}">
                  <a16:creationId xmlns:a16="http://schemas.microsoft.com/office/drawing/2014/main" id="{00000000-0008-0000-0000-0000AA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274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7" name="Line 610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1" y="14307"/>
              <a:ext cx="12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" name="Line 611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3" y="14340"/>
              <a:ext cx="153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 editAs="oneCell">
    <xdr:from>
      <xdr:col>1</xdr:col>
      <xdr:colOff>517073</xdr:colOff>
      <xdr:row>9</xdr:row>
      <xdr:rowOff>108856</xdr:rowOff>
    </xdr:from>
    <xdr:to>
      <xdr:col>2</xdr:col>
      <xdr:colOff>105969</xdr:colOff>
      <xdr:row>12</xdr:row>
      <xdr:rowOff>117746</xdr:rowOff>
    </xdr:to>
    <xdr:grpSp>
      <xdr:nvGrpSpPr>
        <xdr:cNvPr id="433" name="Group_100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GrpSpPr>
          <a:grpSpLocks/>
        </xdr:cNvGrpSpPr>
      </xdr:nvGrpSpPr>
      <xdr:grpSpPr bwMode="auto">
        <a:xfrm>
          <a:off x="1129394" y="3047999"/>
          <a:ext cx="201218" cy="866140"/>
          <a:chOff x="102" y="816"/>
          <a:chExt cx="13" cy="97"/>
        </a:xfrm>
      </xdr:grpSpPr>
      <xdr:grpSp>
        <xdr:nvGrpSpPr>
          <xdr:cNvPr id="434" name="Group 4896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GrpSpPr>
            <a:grpSpLocks/>
          </xdr:cNvGrpSpPr>
        </xdr:nvGrpSpPr>
        <xdr:grpSpPr bwMode="auto">
          <a:xfrm>
            <a:off x="102" y="850"/>
            <a:ext cx="13" cy="52"/>
            <a:chOff x="167" y="120"/>
            <a:chExt cx="16" cy="68"/>
          </a:xfrm>
        </xdr:grpSpPr>
        <xdr:grpSp>
          <xdr:nvGrpSpPr>
            <xdr:cNvPr id="635" name="Group 4897">
              <a:extLst>
                <a:ext uri="{FF2B5EF4-FFF2-40B4-BE49-F238E27FC236}">
                  <a16:creationId xmlns:a16="http://schemas.microsoft.com/office/drawing/2014/main" id="{00000000-0008-0000-0000-00007B020000}"/>
                </a:ext>
              </a:extLst>
            </xdr:cNvPr>
            <xdr:cNvGrpSpPr>
              <a:grpSpLocks noChangeAspect="1"/>
            </xdr:cNvGrpSpPr>
          </xdr:nvGrpSpPr>
          <xdr:grpSpPr bwMode="auto">
            <a:xfrm flipV="1">
              <a:off x="170" y="180"/>
              <a:ext cx="10" cy="8"/>
              <a:chOff x="4221" y="14248"/>
              <a:chExt cx="180" cy="125"/>
            </a:xfrm>
          </xdr:grpSpPr>
          <xdr:sp macro="" textlink="">
            <xdr:nvSpPr>
              <xdr:cNvPr id="648" name="AutoShape 4898">
                <a:extLst>
                  <a:ext uri="{FF2B5EF4-FFF2-40B4-BE49-F238E27FC236}">
                    <a16:creationId xmlns:a16="http://schemas.microsoft.com/office/drawing/2014/main" id="{00000000-0008-0000-0000-000088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V="1">
                <a:off x="4221" y="14248"/>
                <a:ext cx="180" cy="125"/>
              </a:xfrm>
              <a:prstGeom prst="flowChartManualOperation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649" name="Line 4899">
                <a:extLst>
                  <a:ext uri="{FF2B5EF4-FFF2-40B4-BE49-F238E27FC236}">
                    <a16:creationId xmlns:a16="http://schemas.microsoft.com/office/drawing/2014/main" id="{00000000-0008-0000-0000-000089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274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50" name="Line 4900">
                <a:extLst>
                  <a:ext uri="{FF2B5EF4-FFF2-40B4-BE49-F238E27FC236}">
                    <a16:creationId xmlns:a16="http://schemas.microsoft.com/office/drawing/2014/main" id="{00000000-0008-0000-0000-00008A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51" y="14307"/>
                <a:ext cx="12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51" name="Line 4901">
                <a:extLst>
                  <a:ext uri="{FF2B5EF4-FFF2-40B4-BE49-F238E27FC236}">
                    <a16:creationId xmlns:a16="http://schemas.microsoft.com/office/drawing/2014/main" id="{00000000-0008-0000-0000-00008B020000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4233" y="14340"/>
                <a:ext cx="153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636" name="Group 4902">
              <a:extLst>
                <a:ext uri="{FF2B5EF4-FFF2-40B4-BE49-F238E27FC236}">
                  <a16:creationId xmlns:a16="http://schemas.microsoft.com/office/drawing/2014/main" id="{00000000-0008-0000-0000-00007C0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120"/>
              <a:ext cx="16" cy="59"/>
              <a:chOff x="167" y="120"/>
              <a:chExt cx="16" cy="59"/>
            </a:xfrm>
          </xdr:grpSpPr>
          <xdr:grpSp>
            <xdr:nvGrpSpPr>
              <xdr:cNvPr id="637" name="Group 4903">
                <a:extLst>
                  <a:ext uri="{FF2B5EF4-FFF2-40B4-BE49-F238E27FC236}">
                    <a16:creationId xmlns:a16="http://schemas.microsoft.com/office/drawing/2014/main" id="{00000000-0008-0000-0000-00007D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7" y="122"/>
                <a:ext cx="16" cy="57"/>
                <a:chOff x="167" y="122"/>
                <a:chExt cx="16" cy="57"/>
              </a:xfrm>
            </xdr:grpSpPr>
            <xdr:sp macro="" textlink="">
              <xdr:nvSpPr>
                <xdr:cNvPr id="645" name="Rectangle 4904">
                  <a:extLst>
                    <a:ext uri="{FF2B5EF4-FFF2-40B4-BE49-F238E27FC236}">
                      <a16:creationId xmlns:a16="http://schemas.microsoft.com/office/drawing/2014/main" id="{00000000-0008-0000-0000-00008502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67" y="164"/>
                  <a:ext cx="16" cy="15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646" name="Rectangle 4905">
                  <a:extLst>
                    <a:ext uri="{FF2B5EF4-FFF2-40B4-BE49-F238E27FC236}">
                      <a16:creationId xmlns:a16="http://schemas.microsoft.com/office/drawing/2014/main" id="{00000000-0008-0000-0000-000086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70" y="122"/>
                  <a:ext cx="10" cy="39"/>
                </a:xfrm>
                <a:prstGeom prst="rect">
                  <a:avLst/>
                </a:prstGeom>
                <a:gradFill rotWithShape="0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647" name="AutoShape 4906">
                  <a:extLst>
                    <a:ext uri="{FF2B5EF4-FFF2-40B4-BE49-F238E27FC236}">
                      <a16:creationId xmlns:a16="http://schemas.microsoft.com/office/drawing/2014/main" id="{00000000-0008-0000-0000-00008702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flipV="1">
                  <a:off x="167" y="161"/>
                  <a:ext cx="16" cy="3"/>
                </a:xfrm>
                <a:prstGeom prst="flowChartManualOperation">
                  <a:avLst/>
                </a:prstGeom>
                <a:solidFill>
                  <a:srgbClr val="FFFFFF"/>
                </a:solidFill>
                <a:ln w="635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grpSp>
            <xdr:nvGrpSpPr>
              <xdr:cNvPr id="638" name="Group 4907">
                <a:extLst>
                  <a:ext uri="{FF2B5EF4-FFF2-40B4-BE49-F238E27FC236}">
                    <a16:creationId xmlns:a16="http://schemas.microsoft.com/office/drawing/2014/main" id="{00000000-0008-0000-0000-00007E0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20"/>
                <a:ext cx="11" cy="5"/>
                <a:chOff x="2456" y="1588"/>
                <a:chExt cx="159" cy="66"/>
              </a:xfrm>
            </xdr:grpSpPr>
            <xdr:sp macro="" textlink="">
              <xdr:nvSpPr>
                <xdr:cNvPr id="639" name="Freeform 4908">
                  <a:extLst>
                    <a:ext uri="{FF2B5EF4-FFF2-40B4-BE49-F238E27FC236}">
                      <a16:creationId xmlns:a16="http://schemas.microsoft.com/office/drawing/2014/main" id="{00000000-0008-0000-0000-00007F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6" y="1588"/>
                  <a:ext cx="159" cy="64"/>
                </a:xfrm>
                <a:custGeom>
                  <a:avLst/>
                  <a:gdLst>
                    <a:gd name="T0" fmla="*/ 0 w 321"/>
                    <a:gd name="T1" fmla="*/ 1 h 118"/>
                    <a:gd name="T2" fmla="*/ 0 w 321"/>
                    <a:gd name="T3" fmla="*/ 1 h 118"/>
                    <a:gd name="T4" fmla="*/ 0 w 321"/>
                    <a:gd name="T5" fmla="*/ 1 h 118"/>
                    <a:gd name="T6" fmla="*/ 0 w 321"/>
                    <a:gd name="T7" fmla="*/ 1 h 118"/>
                    <a:gd name="T8" fmla="*/ 0 w 321"/>
                    <a:gd name="T9" fmla="*/ 1 h 118"/>
                    <a:gd name="T10" fmla="*/ 0 w 321"/>
                    <a:gd name="T11" fmla="*/ 1 h 118"/>
                    <a:gd name="T12" fmla="*/ 0 w 321"/>
                    <a:gd name="T13" fmla="*/ 1 h 118"/>
                    <a:gd name="T14" fmla="*/ 0 w 321"/>
                    <a:gd name="T15" fmla="*/ 1 h 118"/>
                    <a:gd name="T16" fmla="*/ 0 w 321"/>
                    <a:gd name="T17" fmla="*/ 1 h 118"/>
                    <a:gd name="T18" fmla="*/ 0 w 321"/>
                    <a:gd name="T19" fmla="*/ 1 h 118"/>
                    <a:gd name="T20" fmla="*/ 0 w 321"/>
                    <a:gd name="T21" fmla="*/ 1 h 118"/>
                    <a:gd name="T22" fmla="*/ 0 w 321"/>
                    <a:gd name="T23" fmla="*/ 1 h 118"/>
                    <a:gd name="T24" fmla="*/ 0 w 321"/>
                    <a:gd name="T25" fmla="*/ 1 h 118"/>
                    <a:gd name="T26" fmla="*/ 0 w 321"/>
                    <a:gd name="T27" fmla="*/ 1 h 118"/>
                    <a:gd name="T28" fmla="*/ 0 w 321"/>
                    <a:gd name="T29" fmla="*/ 1 h 118"/>
                    <a:gd name="T30" fmla="*/ 0 w 321"/>
                    <a:gd name="T31" fmla="*/ 1 h 118"/>
                    <a:gd name="T32" fmla="*/ 0 w 321"/>
                    <a:gd name="T33" fmla="*/ 1 h 118"/>
                    <a:gd name="T34" fmla="*/ 0 w 321"/>
                    <a:gd name="T35" fmla="*/ 1 h 118"/>
                    <a:gd name="T36" fmla="*/ 0 w 321"/>
                    <a:gd name="T37" fmla="*/ 1 h 118"/>
                    <a:gd name="T38" fmla="*/ 0 w 321"/>
                    <a:gd name="T39" fmla="*/ 0 h 118"/>
                    <a:gd name="T40" fmla="*/ 0 w 321"/>
                    <a:gd name="T41" fmla="*/ 0 h 118"/>
                    <a:gd name="T42" fmla="*/ 0 w 321"/>
                    <a:gd name="T43" fmla="*/ 0 h 118"/>
                    <a:gd name="T44" fmla="*/ 0 w 321"/>
                    <a:gd name="T45" fmla="*/ 0 h 118"/>
                    <a:gd name="T46" fmla="*/ 0 w 321"/>
                    <a:gd name="T47" fmla="*/ 0 h 118"/>
                    <a:gd name="T48" fmla="*/ 0 w 321"/>
                    <a:gd name="T49" fmla="*/ 1 h 118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21"/>
                    <a:gd name="T76" fmla="*/ 0 h 118"/>
                    <a:gd name="T77" fmla="*/ 321 w 321"/>
                    <a:gd name="T78" fmla="*/ 118 h 118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21" h="118">
                      <a:moveTo>
                        <a:pt x="0" y="7"/>
                      </a:moveTo>
                      <a:cubicBezTo>
                        <a:pt x="0" y="21"/>
                        <a:pt x="11" y="4"/>
                        <a:pt x="9" y="10"/>
                      </a:cubicBezTo>
                      <a:lnTo>
                        <a:pt x="3" y="22"/>
                      </a:lnTo>
                      <a:lnTo>
                        <a:pt x="3" y="69"/>
                      </a:lnTo>
                      <a:lnTo>
                        <a:pt x="21" y="59"/>
                      </a:lnTo>
                      <a:lnTo>
                        <a:pt x="56" y="43"/>
                      </a:lnTo>
                      <a:lnTo>
                        <a:pt x="80" y="43"/>
                      </a:lnTo>
                      <a:lnTo>
                        <a:pt x="96" y="43"/>
                      </a:lnTo>
                      <a:lnTo>
                        <a:pt x="131" y="59"/>
                      </a:lnTo>
                      <a:lnTo>
                        <a:pt x="159" y="81"/>
                      </a:lnTo>
                      <a:lnTo>
                        <a:pt x="220" y="118"/>
                      </a:lnTo>
                      <a:lnTo>
                        <a:pt x="243" y="118"/>
                      </a:lnTo>
                      <a:lnTo>
                        <a:pt x="275" y="108"/>
                      </a:lnTo>
                      <a:lnTo>
                        <a:pt x="304" y="90"/>
                      </a:lnTo>
                      <a:lnTo>
                        <a:pt x="321" y="70"/>
                      </a:lnTo>
                      <a:lnTo>
                        <a:pt x="320" y="24"/>
                      </a:lnTo>
                      <a:lnTo>
                        <a:pt x="318" y="10"/>
                      </a:lnTo>
                      <a:lnTo>
                        <a:pt x="263" y="4"/>
                      </a:lnTo>
                      <a:lnTo>
                        <a:pt x="233" y="4"/>
                      </a:lnTo>
                      <a:lnTo>
                        <a:pt x="194" y="0"/>
                      </a:lnTo>
                      <a:lnTo>
                        <a:pt x="162" y="0"/>
                      </a:lnTo>
                      <a:lnTo>
                        <a:pt x="96" y="0"/>
                      </a:lnTo>
                      <a:lnTo>
                        <a:pt x="38" y="0"/>
                      </a:lnTo>
                      <a:lnTo>
                        <a:pt x="0" y="7"/>
                      </a:ln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noFill/>
                  <a:round/>
                  <a:headEnd/>
                  <a:tailEnd/>
                </a:ln>
              </xdr:spPr>
            </xdr:sp>
            <xdr:grpSp>
              <xdr:nvGrpSpPr>
                <xdr:cNvPr id="640" name="Group 4909">
                  <a:extLst>
                    <a:ext uri="{FF2B5EF4-FFF2-40B4-BE49-F238E27FC236}">
                      <a16:creationId xmlns:a16="http://schemas.microsoft.com/office/drawing/2014/main" id="{00000000-0008-0000-0000-000080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2468" y="1601"/>
                  <a:ext cx="139" cy="53"/>
                  <a:chOff x="2997" y="1550"/>
                  <a:chExt cx="139" cy="53"/>
                </a:xfrm>
              </xdr:grpSpPr>
              <xdr:grpSp>
                <xdr:nvGrpSpPr>
                  <xdr:cNvPr id="641" name="Group 4910">
                    <a:extLst>
                      <a:ext uri="{FF2B5EF4-FFF2-40B4-BE49-F238E27FC236}">
                        <a16:creationId xmlns:a16="http://schemas.microsoft.com/office/drawing/2014/main" id="{00000000-0008-0000-0000-000081020000}"/>
                      </a:ext>
                    </a:extLst>
                  </xdr:cNvPr>
                  <xdr:cNvGrpSpPr>
                    <a:grpSpLocks/>
                  </xdr:cNvGrpSpPr>
                </xdr:nvGrpSpPr>
                <xdr:grpSpPr bwMode="auto">
                  <a:xfrm>
                    <a:off x="3068" y="1550"/>
                    <a:ext cx="68" cy="53"/>
                    <a:chOff x="3068" y="1550"/>
                    <a:chExt cx="249" cy="195"/>
                  </a:xfrm>
                </xdr:grpSpPr>
                <xdr:sp macro="" textlink="">
                  <xdr:nvSpPr>
                    <xdr:cNvPr id="643" name="Freeform 4911">
                      <a:extLst>
                        <a:ext uri="{FF2B5EF4-FFF2-40B4-BE49-F238E27FC236}">
                          <a16:creationId xmlns:a16="http://schemas.microsoft.com/office/drawing/2014/main" id="{00000000-0008-0000-0000-000083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550"/>
                      <a:ext cx="249" cy="168"/>
                    </a:xfrm>
                    <a:custGeom>
                      <a:avLst/>
                      <a:gdLst>
                        <a:gd name="T0" fmla="*/ 0 w 476"/>
                        <a:gd name="T1" fmla="*/ 1 h 252"/>
                        <a:gd name="T2" fmla="*/ 1 w 476"/>
                        <a:gd name="T3" fmla="*/ 1 h 252"/>
                        <a:gd name="T4" fmla="*/ 1 w 476"/>
                        <a:gd name="T5" fmla="*/ 1 h 252"/>
                        <a:gd name="T6" fmla="*/ 1 w 476"/>
                        <a:gd name="T7" fmla="*/ 0 h 252"/>
                        <a:gd name="T8" fmla="*/ 1 w 476"/>
                        <a:gd name="T9" fmla="*/ 1 h 252"/>
                        <a:gd name="T10" fmla="*/ 1 w 476"/>
                        <a:gd name="T11" fmla="*/ 1 h 252"/>
                        <a:gd name="T12" fmla="*/ 1 w 476"/>
                        <a:gd name="T13" fmla="*/ 1 h 252"/>
                        <a:gd name="T14" fmla="*/ 1 w 476"/>
                        <a:gd name="T15" fmla="*/ 1 h 252"/>
                        <a:gd name="T16" fmla="*/ 1 w 476"/>
                        <a:gd name="T17" fmla="*/ 1 h 252"/>
                        <a:gd name="T18" fmla="*/ 1 w 476"/>
                        <a:gd name="T19" fmla="*/ 1 h 252"/>
                        <a:gd name="T20" fmla="*/ 1 w 476"/>
                        <a:gd name="T21" fmla="*/ 1 h 252"/>
                        <a:gd name="T22" fmla="*/ 1 w 476"/>
                        <a:gd name="T23" fmla="*/ 1 h 252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60000 65536"/>
                        <a:gd name="T31" fmla="*/ 0 60000 65536"/>
                        <a:gd name="T32" fmla="*/ 0 60000 65536"/>
                        <a:gd name="T33" fmla="*/ 0 60000 65536"/>
                        <a:gd name="T34" fmla="*/ 0 60000 65536"/>
                        <a:gd name="T35" fmla="*/ 0 60000 65536"/>
                        <a:gd name="T36" fmla="*/ 0 w 476"/>
                        <a:gd name="T37" fmla="*/ 0 h 252"/>
                        <a:gd name="T38" fmla="*/ 476 w 476"/>
                        <a:gd name="T39" fmla="*/ 252 h 252"/>
                      </a:gdLst>
                      <a:ahLst/>
                      <a:cxnLst>
                        <a:cxn ang="T24">
                          <a:pos x="T0" y="T1"/>
                        </a:cxn>
                        <a:cxn ang="T25">
                          <a:pos x="T2" y="T3"/>
                        </a:cxn>
                        <a:cxn ang="T26">
                          <a:pos x="T4" y="T5"/>
                        </a:cxn>
                        <a:cxn ang="T27">
                          <a:pos x="T6" y="T7"/>
                        </a:cxn>
                        <a:cxn ang="T28">
                          <a:pos x="T8" y="T9"/>
                        </a:cxn>
                        <a:cxn ang="T29">
                          <a:pos x="T10" y="T11"/>
                        </a:cxn>
                        <a:cxn ang="T30">
                          <a:pos x="T12" y="T13"/>
                        </a:cxn>
                        <a:cxn ang="T31">
                          <a:pos x="T14" y="T15"/>
                        </a:cxn>
                        <a:cxn ang="T32">
                          <a:pos x="T16" y="T17"/>
                        </a:cxn>
                        <a:cxn ang="T33">
                          <a:pos x="T18" y="T19"/>
                        </a:cxn>
                        <a:cxn ang="T34">
                          <a:pos x="T20" y="T21"/>
                        </a:cxn>
                        <a:cxn ang="T35">
                          <a:pos x="T22" y="T23"/>
                        </a:cxn>
                      </a:cxnLst>
                      <a:rect l="T36" t="T37" r="T38" b="T39"/>
                      <a:pathLst>
                        <a:path w="476" h="252">
                          <a:moveTo>
                            <a:pt x="0" y="138"/>
                          </a:moveTo>
                          <a:lnTo>
                            <a:pt x="117" y="48"/>
                          </a:lnTo>
                          <a:lnTo>
                            <a:pt x="201" y="9"/>
                          </a:lnTo>
                          <a:lnTo>
                            <a:pt x="276" y="0"/>
                          </a:lnTo>
                          <a:lnTo>
                            <a:pt x="312" y="9"/>
                          </a:lnTo>
                          <a:lnTo>
                            <a:pt x="360" y="27"/>
                          </a:lnTo>
                          <a:lnTo>
                            <a:pt x="393" y="54"/>
                          </a:lnTo>
                          <a:cubicBezTo>
                            <a:pt x="405" y="64"/>
                            <a:pt x="418" y="73"/>
                            <a:pt x="429" y="84"/>
                          </a:cubicBezTo>
                          <a:cubicBezTo>
                            <a:pt x="439" y="94"/>
                            <a:pt x="430" y="93"/>
                            <a:pt x="438" y="93"/>
                          </a:cubicBezTo>
                          <a:lnTo>
                            <a:pt x="476" y="132"/>
                          </a:lnTo>
                          <a:lnTo>
                            <a:pt x="438" y="201"/>
                          </a:lnTo>
                          <a:lnTo>
                            <a:pt x="372" y="252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  <xdr:sp macro="" textlink="">
                  <xdr:nvSpPr>
                    <xdr:cNvPr id="644" name="Freeform 4912">
                      <a:extLst>
                        <a:ext uri="{FF2B5EF4-FFF2-40B4-BE49-F238E27FC236}">
                          <a16:creationId xmlns:a16="http://schemas.microsoft.com/office/drawing/2014/main" id="{00000000-0008-0000-0000-000084020000}"/>
                        </a:ext>
                      </a:extLst>
                    </xdr:cNvPr>
                    <xdr:cNvSpPr>
                      <a:spLocks/>
                    </xdr:cNvSpPr>
                  </xdr:nvSpPr>
                  <xdr:spPr bwMode="auto">
                    <a:xfrm>
                      <a:off x="3068" y="1645"/>
                      <a:ext cx="196" cy="100"/>
                    </a:xfrm>
                    <a:custGeom>
                      <a:avLst/>
                      <a:gdLst>
                        <a:gd name="T0" fmla="*/ 196 w 196"/>
                        <a:gd name="T1" fmla="*/ 74 h 100"/>
                        <a:gd name="T2" fmla="*/ 187 w 196"/>
                        <a:gd name="T3" fmla="*/ 86 h 100"/>
                        <a:gd name="T4" fmla="*/ 175 w 196"/>
                        <a:gd name="T5" fmla="*/ 95 h 100"/>
                        <a:gd name="T6" fmla="*/ 157 w 196"/>
                        <a:gd name="T7" fmla="*/ 100 h 100"/>
                        <a:gd name="T8" fmla="*/ 141 w 196"/>
                        <a:gd name="T9" fmla="*/ 100 h 100"/>
                        <a:gd name="T10" fmla="*/ 124 w 196"/>
                        <a:gd name="T11" fmla="*/ 97 h 100"/>
                        <a:gd name="T12" fmla="*/ 105 w 196"/>
                        <a:gd name="T13" fmla="*/ 89 h 100"/>
                        <a:gd name="T14" fmla="*/ 78 w 196"/>
                        <a:gd name="T15" fmla="*/ 72 h 100"/>
                        <a:gd name="T16" fmla="*/ 42 w 196"/>
                        <a:gd name="T17" fmla="*/ 44 h 100"/>
                        <a:gd name="T18" fmla="*/ 0 w 196"/>
                        <a:gd name="T19" fmla="*/ 0 h 100"/>
                        <a:gd name="T20" fmla="*/ 0 60000 65536"/>
                        <a:gd name="T21" fmla="*/ 0 60000 65536"/>
                        <a:gd name="T22" fmla="*/ 0 60000 65536"/>
                        <a:gd name="T23" fmla="*/ 0 60000 65536"/>
                        <a:gd name="T24" fmla="*/ 0 60000 65536"/>
                        <a:gd name="T25" fmla="*/ 0 60000 65536"/>
                        <a:gd name="T26" fmla="*/ 0 60000 65536"/>
                        <a:gd name="T27" fmla="*/ 0 60000 65536"/>
                        <a:gd name="T28" fmla="*/ 0 60000 65536"/>
                        <a:gd name="T29" fmla="*/ 0 60000 65536"/>
                        <a:gd name="T30" fmla="*/ 0 w 196"/>
                        <a:gd name="T31" fmla="*/ 0 h 100"/>
                        <a:gd name="T32" fmla="*/ 196 w 196"/>
                        <a:gd name="T33" fmla="*/ 100 h 100"/>
                      </a:gdLst>
                      <a:ahLst/>
                      <a:cxnLst>
                        <a:cxn ang="T20">
                          <a:pos x="T0" y="T1"/>
                        </a:cxn>
                        <a:cxn ang="T21">
                          <a:pos x="T2" y="T3"/>
                        </a:cxn>
                        <a:cxn ang="T22">
                          <a:pos x="T4" y="T5"/>
                        </a:cxn>
                        <a:cxn ang="T23">
                          <a:pos x="T6" y="T7"/>
                        </a:cxn>
                        <a:cxn ang="T24">
                          <a:pos x="T8" y="T9"/>
                        </a:cxn>
                        <a:cxn ang="T25">
                          <a:pos x="T10" y="T11"/>
                        </a:cxn>
                        <a:cxn ang="T26">
                          <a:pos x="T12" y="T13"/>
                        </a:cxn>
                        <a:cxn ang="T27">
                          <a:pos x="T14" y="T15"/>
                        </a:cxn>
                        <a:cxn ang="T28">
                          <a:pos x="T16" y="T17"/>
                        </a:cxn>
                        <a:cxn ang="T29">
                          <a:pos x="T18" y="T19"/>
                        </a:cxn>
                      </a:cxnLst>
                      <a:rect l="T30" t="T31" r="T32" b="T33"/>
                      <a:pathLst>
                        <a:path w="196" h="100">
                          <a:moveTo>
                            <a:pt x="196" y="74"/>
                          </a:moveTo>
                          <a:lnTo>
                            <a:pt x="187" y="86"/>
                          </a:lnTo>
                          <a:lnTo>
                            <a:pt x="175" y="95"/>
                          </a:lnTo>
                          <a:lnTo>
                            <a:pt x="157" y="100"/>
                          </a:lnTo>
                          <a:lnTo>
                            <a:pt x="141" y="100"/>
                          </a:lnTo>
                          <a:lnTo>
                            <a:pt x="124" y="97"/>
                          </a:lnTo>
                          <a:lnTo>
                            <a:pt x="105" y="89"/>
                          </a:lnTo>
                          <a:lnTo>
                            <a:pt x="78" y="72"/>
                          </a:lnTo>
                          <a:lnTo>
                            <a:pt x="42" y="44"/>
                          </a:lnTo>
                          <a:lnTo>
                            <a:pt x="0" y="0"/>
                          </a:lnTo>
                        </a:path>
                      </a:pathLst>
                    </a:custGeom>
                    <a:solidFill>
                      <a:srgbClr val="FFFFFF"/>
                    </a:solidFill>
                    <a:ln w="317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</xdr:sp>
              </xdr:grpSp>
              <xdr:sp macro="" textlink="">
                <xdr:nvSpPr>
                  <xdr:cNvPr id="642" name="Freeform 4913">
                    <a:extLst>
                      <a:ext uri="{FF2B5EF4-FFF2-40B4-BE49-F238E27FC236}">
                        <a16:creationId xmlns:a16="http://schemas.microsoft.com/office/drawing/2014/main" id="{00000000-0008-0000-0000-000082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2997" y="1553"/>
                    <a:ext cx="136" cy="48"/>
                  </a:xfrm>
                  <a:custGeom>
                    <a:avLst/>
                    <a:gdLst>
                      <a:gd name="T0" fmla="*/ 0 w 998"/>
                      <a:gd name="T1" fmla="*/ 0 h 301"/>
                      <a:gd name="T2" fmla="*/ 0 w 998"/>
                      <a:gd name="T3" fmla="*/ 0 h 301"/>
                      <a:gd name="T4" fmla="*/ 0 w 998"/>
                      <a:gd name="T5" fmla="*/ 0 h 301"/>
                      <a:gd name="T6" fmla="*/ 0 w 998"/>
                      <a:gd name="T7" fmla="*/ 0 h 301"/>
                      <a:gd name="T8" fmla="*/ 0 w 998"/>
                      <a:gd name="T9" fmla="*/ 0 h 301"/>
                      <a:gd name="T10" fmla="*/ 0 w 998"/>
                      <a:gd name="T11" fmla="*/ 0 h 301"/>
                      <a:gd name="T12" fmla="*/ 0 w 998"/>
                      <a:gd name="T13" fmla="*/ 0 h 301"/>
                      <a:gd name="T14" fmla="*/ 0 w 998"/>
                      <a:gd name="T15" fmla="*/ 0 h 301"/>
                      <a:gd name="T16" fmla="*/ 0 w 998"/>
                      <a:gd name="T17" fmla="*/ 0 h 301"/>
                      <a:gd name="T18" fmla="*/ 0 w 998"/>
                      <a:gd name="T19" fmla="*/ 0 h 301"/>
                      <a:gd name="T20" fmla="*/ 0 w 998"/>
                      <a:gd name="T21" fmla="*/ 0 h 301"/>
                      <a:gd name="T22" fmla="*/ 0 w 998"/>
                      <a:gd name="T23" fmla="*/ 0 h 301"/>
                      <a:gd name="T24" fmla="*/ 0 w 998"/>
                      <a:gd name="T25" fmla="*/ 0 h 301"/>
                      <a:gd name="T26" fmla="*/ 0 w 998"/>
                      <a:gd name="T27" fmla="*/ 0 h 301"/>
                      <a:gd name="T28" fmla="*/ 0 w 998"/>
                      <a:gd name="T29" fmla="*/ 0 h 301"/>
                      <a:gd name="T30" fmla="*/ 0 w 998"/>
                      <a:gd name="T31" fmla="*/ 0 h 301"/>
                      <a:gd name="T32" fmla="*/ 0 w 998"/>
                      <a:gd name="T33" fmla="*/ 0 h 301"/>
                      <a:gd name="T34" fmla="*/ 0 w 998"/>
                      <a:gd name="T35" fmla="*/ 0 h 301"/>
                      <a:gd name="T36" fmla="*/ 0 w 998"/>
                      <a:gd name="T37" fmla="*/ 0 h 301"/>
                      <a:gd name="T38" fmla="*/ 0 w 998"/>
                      <a:gd name="T39" fmla="*/ 0 h 301"/>
                      <a:gd name="T40" fmla="*/ 0 w 998"/>
                      <a:gd name="T41" fmla="*/ 0 h 301"/>
                      <a:gd name="T42" fmla="*/ 0 w 998"/>
                      <a:gd name="T43" fmla="*/ 0 h 301"/>
                      <a:gd name="T44" fmla="*/ 0 w 998"/>
                      <a:gd name="T45" fmla="*/ 0 h 301"/>
                      <a:gd name="T46" fmla="*/ 0 w 998"/>
                      <a:gd name="T47" fmla="*/ 0 h 301"/>
                      <a:gd name="T48" fmla="*/ 0 w 998"/>
                      <a:gd name="T49" fmla="*/ 0 h 301"/>
                      <a:gd name="T50" fmla="*/ 0 w 998"/>
                      <a:gd name="T51" fmla="*/ 0 h 301"/>
                      <a:gd name="T52" fmla="*/ 0 w 998"/>
                      <a:gd name="T53" fmla="*/ 0 h 301"/>
                      <a:gd name="T54" fmla="*/ 0 w 998"/>
                      <a:gd name="T55" fmla="*/ 0 h 301"/>
                      <a:gd name="T56" fmla="*/ 0 w 998"/>
                      <a:gd name="T57" fmla="*/ 0 h 301"/>
                      <a:gd name="T58" fmla="*/ 0 w 998"/>
                      <a:gd name="T59" fmla="*/ 0 h 301"/>
                      <a:gd name="T60" fmla="*/ 0 w 998"/>
                      <a:gd name="T61" fmla="*/ 0 h 301"/>
                      <a:gd name="T62" fmla="*/ 0 w 998"/>
                      <a:gd name="T63" fmla="*/ 0 h 301"/>
                      <a:gd name="T64" fmla="*/ 0 w 998"/>
                      <a:gd name="T65" fmla="*/ 0 h 301"/>
                      <a:gd name="T66" fmla="*/ 0 w 998"/>
                      <a:gd name="T67" fmla="*/ 0 h 301"/>
                      <a:gd name="T68" fmla="*/ 0 w 998"/>
                      <a:gd name="T69" fmla="*/ 0 h 301"/>
                      <a:gd name="T70" fmla="*/ 0 w 998"/>
                      <a:gd name="T71" fmla="*/ 0 h 301"/>
                      <a:gd name="T72" fmla="*/ 0 60000 65536"/>
                      <a:gd name="T73" fmla="*/ 0 60000 65536"/>
                      <a:gd name="T74" fmla="*/ 0 60000 65536"/>
                      <a:gd name="T75" fmla="*/ 0 60000 65536"/>
                      <a:gd name="T76" fmla="*/ 0 60000 65536"/>
                      <a:gd name="T77" fmla="*/ 0 60000 65536"/>
                      <a:gd name="T78" fmla="*/ 0 60000 65536"/>
                      <a:gd name="T79" fmla="*/ 0 60000 65536"/>
                      <a:gd name="T80" fmla="*/ 0 60000 65536"/>
                      <a:gd name="T81" fmla="*/ 0 60000 65536"/>
                      <a:gd name="T82" fmla="*/ 0 60000 65536"/>
                      <a:gd name="T83" fmla="*/ 0 60000 65536"/>
                      <a:gd name="T84" fmla="*/ 0 60000 65536"/>
                      <a:gd name="T85" fmla="*/ 0 60000 65536"/>
                      <a:gd name="T86" fmla="*/ 0 60000 65536"/>
                      <a:gd name="T87" fmla="*/ 0 60000 65536"/>
                      <a:gd name="T88" fmla="*/ 0 60000 65536"/>
                      <a:gd name="T89" fmla="*/ 0 60000 65536"/>
                      <a:gd name="T90" fmla="*/ 0 60000 65536"/>
                      <a:gd name="T91" fmla="*/ 0 60000 65536"/>
                      <a:gd name="T92" fmla="*/ 0 60000 65536"/>
                      <a:gd name="T93" fmla="*/ 0 60000 65536"/>
                      <a:gd name="T94" fmla="*/ 0 60000 65536"/>
                      <a:gd name="T95" fmla="*/ 0 60000 65536"/>
                      <a:gd name="T96" fmla="*/ 0 60000 65536"/>
                      <a:gd name="T97" fmla="*/ 0 60000 65536"/>
                      <a:gd name="T98" fmla="*/ 0 60000 65536"/>
                      <a:gd name="T99" fmla="*/ 0 60000 65536"/>
                      <a:gd name="T100" fmla="*/ 0 60000 65536"/>
                      <a:gd name="T101" fmla="*/ 0 60000 65536"/>
                      <a:gd name="T102" fmla="*/ 0 60000 65536"/>
                      <a:gd name="T103" fmla="*/ 0 60000 65536"/>
                      <a:gd name="T104" fmla="*/ 0 60000 65536"/>
                      <a:gd name="T105" fmla="*/ 0 60000 65536"/>
                      <a:gd name="T106" fmla="*/ 0 60000 65536"/>
                      <a:gd name="T107" fmla="*/ 0 60000 65536"/>
                      <a:gd name="T108" fmla="*/ 0 w 998"/>
                      <a:gd name="T109" fmla="*/ 0 h 301"/>
                      <a:gd name="T110" fmla="*/ 998 w 998"/>
                      <a:gd name="T111" fmla="*/ 301 h 301"/>
                    </a:gdLst>
                    <a:ahLst/>
                    <a:cxnLst>
                      <a:cxn ang="T72">
                        <a:pos x="T0" y="T1"/>
                      </a:cxn>
                      <a:cxn ang="T73">
                        <a:pos x="T2" y="T3"/>
                      </a:cxn>
                      <a:cxn ang="T74">
                        <a:pos x="T4" y="T5"/>
                      </a:cxn>
                      <a:cxn ang="T75">
                        <a:pos x="T6" y="T7"/>
                      </a:cxn>
                      <a:cxn ang="T76">
                        <a:pos x="T8" y="T9"/>
                      </a:cxn>
                      <a:cxn ang="T77">
                        <a:pos x="T10" y="T11"/>
                      </a:cxn>
                      <a:cxn ang="T78">
                        <a:pos x="T12" y="T13"/>
                      </a:cxn>
                      <a:cxn ang="T79">
                        <a:pos x="T14" y="T15"/>
                      </a:cxn>
                      <a:cxn ang="T80">
                        <a:pos x="T16" y="T17"/>
                      </a:cxn>
                      <a:cxn ang="T81">
                        <a:pos x="T18" y="T19"/>
                      </a:cxn>
                      <a:cxn ang="T82">
                        <a:pos x="T20" y="T21"/>
                      </a:cxn>
                      <a:cxn ang="T83">
                        <a:pos x="T22" y="T23"/>
                      </a:cxn>
                      <a:cxn ang="T84">
                        <a:pos x="T24" y="T25"/>
                      </a:cxn>
                      <a:cxn ang="T85">
                        <a:pos x="T26" y="T27"/>
                      </a:cxn>
                      <a:cxn ang="T86">
                        <a:pos x="T28" y="T29"/>
                      </a:cxn>
                      <a:cxn ang="T87">
                        <a:pos x="T30" y="T31"/>
                      </a:cxn>
                      <a:cxn ang="T88">
                        <a:pos x="T32" y="T33"/>
                      </a:cxn>
                      <a:cxn ang="T89">
                        <a:pos x="T34" y="T35"/>
                      </a:cxn>
                      <a:cxn ang="T90">
                        <a:pos x="T36" y="T37"/>
                      </a:cxn>
                      <a:cxn ang="T91">
                        <a:pos x="T38" y="T39"/>
                      </a:cxn>
                      <a:cxn ang="T92">
                        <a:pos x="T40" y="T41"/>
                      </a:cxn>
                      <a:cxn ang="T93">
                        <a:pos x="T42" y="T43"/>
                      </a:cxn>
                      <a:cxn ang="T94">
                        <a:pos x="T44" y="T45"/>
                      </a:cxn>
                      <a:cxn ang="T95">
                        <a:pos x="T46" y="T47"/>
                      </a:cxn>
                      <a:cxn ang="T96">
                        <a:pos x="T48" y="T49"/>
                      </a:cxn>
                      <a:cxn ang="T97">
                        <a:pos x="T50" y="T51"/>
                      </a:cxn>
                      <a:cxn ang="T98">
                        <a:pos x="T52" y="T53"/>
                      </a:cxn>
                      <a:cxn ang="T99">
                        <a:pos x="T54" y="T55"/>
                      </a:cxn>
                      <a:cxn ang="T100">
                        <a:pos x="T56" y="T57"/>
                      </a:cxn>
                      <a:cxn ang="T101">
                        <a:pos x="T58" y="T59"/>
                      </a:cxn>
                      <a:cxn ang="T102">
                        <a:pos x="T60" y="T61"/>
                      </a:cxn>
                      <a:cxn ang="T103">
                        <a:pos x="T62" y="T63"/>
                      </a:cxn>
                      <a:cxn ang="T104">
                        <a:pos x="T64" y="T65"/>
                      </a:cxn>
                      <a:cxn ang="T105">
                        <a:pos x="T66" y="T67"/>
                      </a:cxn>
                      <a:cxn ang="T106">
                        <a:pos x="T68" y="T69"/>
                      </a:cxn>
                      <a:cxn ang="T107">
                        <a:pos x="T70" y="T71"/>
                      </a:cxn>
                    </a:cxnLst>
                    <a:rect l="T108" t="T109" r="T110" b="T111"/>
                    <a:pathLst>
                      <a:path w="998" h="301">
                        <a:moveTo>
                          <a:pt x="0" y="147"/>
                        </a:moveTo>
                        <a:lnTo>
                          <a:pt x="30" y="104"/>
                        </a:lnTo>
                        <a:lnTo>
                          <a:pt x="57" y="75"/>
                        </a:lnTo>
                        <a:lnTo>
                          <a:pt x="85" y="49"/>
                        </a:lnTo>
                        <a:lnTo>
                          <a:pt x="125" y="23"/>
                        </a:lnTo>
                        <a:lnTo>
                          <a:pt x="169" y="6"/>
                        </a:lnTo>
                        <a:lnTo>
                          <a:pt x="204" y="0"/>
                        </a:lnTo>
                        <a:lnTo>
                          <a:pt x="234" y="3"/>
                        </a:lnTo>
                        <a:lnTo>
                          <a:pt x="265" y="8"/>
                        </a:lnTo>
                        <a:lnTo>
                          <a:pt x="306" y="21"/>
                        </a:lnTo>
                        <a:lnTo>
                          <a:pt x="364" y="52"/>
                        </a:lnTo>
                        <a:lnTo>
                          <a:pt x="431" y="92"/>
                        </a:lnTo>
                        <a:lnTo>
                          <a:pt x="631" y="241"/>
                        </a:lnTo>
                        <a:lnTo>
                          <a:pt x="721" y="287"/>
                        </a:lnTo>
                        <a:cubicBezTo>
                          <a:pt x="744" y="296"/>
                          <a:pt x="753" y="299"/>
                          <a:pt x="768" y="300"/>
                        </a:cubicBezTo>
                        <a:cubicBezTo>
                          <a:pt x="783" y="301"/>
                          <a:pt x="807" y="297"/>
                          <a:pt x="814" y="296"/>
                        </a:cubicBezTo>
                        <a:cubicBezTo>
                          <a:pt x="828" y="296"/>
                          <a:pt x="811" y="294"/>
                          <a:pt x="810" y="293"/>
                        </a:cubicBezTo>
                        <a:cubicBezTo>
                          <a:pt x="810" y="293"/>
                          <a:pt x="812" y="292"/>
                          <a:pt x="812" y="293"/>
                        </a:cubicBezTo>
                        <a:cubicBezTo>
                          <a:pt x="816" y="301"/>
                          <a:pt x="800" y="299"/>
                          <a:pt x="811" y="296"/>
                        </a:cubicBezTo>
                        <a:lnTo>
                          <a:pt x="843" y="286"/>
                        </a:lnTo>
                        <a:lnTo>
                          <a:pt x="877" y="271"/>
                        </a:lnTo>
                        <a:lnTo>
                          <a:pt x="919" y="244"/>
                        </a:lnTo>
                        <a:lnTo>
                          <a:pt x="970" y="192"/>
                        </a:lnTo>
                        <a:lnTo>
                          <a:pt x="988" y="168"/>
                        </a:lnTo>
                        <a:lnTo>
                          <a:pt x="998" y="142"/>
                        </a:lnTo>
                        <a:lnTo>
                          <a:pt x="988" y="122"/>
                        </a:lnTo>
                        <a:lnTo>
                          <a:pt x="970" y="101"/>
                        </a:lnTo>
                        <a:lnTo>
                          <a:pt x="949" y="79"/>
                        </a:lnTo>
                        <a:lnTo>
                          <a:pt x="907" y="43"/>
                        </a:lnTo>
                        <a:lnTo>
                          <a:pt x="862" y="18"/>
                        </a:lnTo>
                        <a:lnTo>
                          <a:pt x="813" y="6"/>
                        </a:lnTo>
                        <a:lnTo>
                          <a:pt x="772" y="3"/>
                        </a:lnTo>
                        <a:lnTo>
                          <a:pt x="712" y="15"/>
                        </a:lnTo>
                        <a:lnTo>
                          <a:pt x="652" y="43"/>
                        </a:lnTo>
                        <a:lnTo>
                          <a:pt x="577" y="89"/>
                        </a:lnTo>
                        <a:lnTo>
                          <a:pt x="512" y="141"/>
                        </a:lnTo>
                      </a:path>
                    </a:pathLst>
                  </a:custGeom>
                  <a:noFill/>
                  <a:ln w="698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</xdr:grpSp>
        </xdr:grpSp>
      </xdr:grpSp>
      <xdr:grpSp>
        <xdr:nvGrpSpPr>
          <xdr:cNvPr id="435" name="Group 4914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GrpSpPr>
            <a:grpSpLocks/>
          </xdr:cNvGrpSpPr>
        </xdr:nvGrpSpPr>
        <xdr:grpSpPr bwMode="auto">
          <a:xfrm>
            <a:off x="102" y="816"/>
            <a:ext cx="13" cy="43"/>
            <a:chOff x="167" y="65"/>
            <a:chExt cx="16" cy="55"/>
          </a:xfrm>
        </xdr:grpSpPr>
        <xdr:grpSp>
          <xdr:nvGrpSpPr>
            <xdr:cNvPr id="436" name="Group 4915">
              <a:extLst>
                <a:ext uri="{FF2B5EF4-FFF2-40B4-BE49-F238E27FC236}">
                  <a16:creationId xmlns:a16="http://schemas.microsoft.com/office/drawing/2014/main" id="{00000000-0008-0000-0000-0000B401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67" y="65"/>
              <a:ext cx="16" cy="54"/>
              <a:chOff x="167" y="65"/>
              <a:chExt cx="16" cy="54"/>
            </a:xfrm>
          </xdr:grpSpPr>
          <xdr:sp macro="" textlink="">
            <xdr:nvSpPr>
              <xdr:cNvPr id="632" name="Rectangle 4916">
                <a:extLst>
                  <a:ext uri="{FF2B5EF4-FFF2-40B4-BE49-F238E27FC236}">
                    <a16:creationId xmlns:a16="http://schemas.microsoft.com/office/drawing/2014/main" id="{00000000-0008-0000-0000-0000780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flipH="1" flipV="1">
                <a:off x="167" y="65"/>
                <a:ext cx="16" cy="12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633" name="Rectangle 4917">
                <a:extLst>
                  <a:ext uri="{FF2B5EF4-FFF2-40B4-BE49-F238E27FC236}">
                    <a16:creationId xmlns:a16="http://schemas.microsoft.com/office/drawing/2014/main" id="{00000000-0008-0000-0000-000079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 flipV="1">
                <a:off x="170" y="80"/>
                <a:ext cx="10" cy="39"/>
              </a:xfrm>
              <a:prstGeom prst="rect">
                <a:avLst/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634" name="AutoShape 4918">
                <a:extLst>
                  <a:ext uri="{FF2B5EF4-FFF2-40B4-BE49-F238E27FC236}">
                    <a16:creationId xmlns:a16="http://schemas.microsoft.com/office/drawing/2014/main" id="{00000000-0008-0000-0000-00007A02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H="1">
                <a:off x="167" y="77"/>
                <a:ext cx="16" cy="3"/>
              </a:xfrm>
              <a:prstGeom prst="flowChartManualOperation">
                <a:avLst/>
              </a:prstGeom>
              <a:solidFill>
                <a:srgbClr val="FFFFFF"/>
              </a:solidFill>
              <a:ln w="635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grpSp>
          <xdr:nvGrpSpPr>
            <xdr:cNvPr id="625" name="Group 4919">
              <a:extLst>
                <a:ext uri="{FF2B5EF4-FFF2-40B4-BE49-F238E27FC236}">
                  <a16:creationId xmlns:a16="http://schemas.microsoft.com/office/drawing/2014/main" id="{00000000-0008-0000-0000-000071020000}"/>
                </a:ext>
              </a:extLst>
            </xdr:cNvPr>
            <xdr:cNvGrpSpPr>
              <a:grpSpLocks/>
            </xdr:cNvGrpSpPr>
          </xdr:nvGrpSpPr>
          <xdr:grpSpPr bwMode="auto">
            <a:xfrm flipH="1">
              <a:off x="170" y="115"/>
              <a:ext cx="11" cy="5"/>
              <a:chOff x="4179" y="2601"/>
              <a:chExt cx="159" cy="66"/>
            </a:xfrm>
          </xdr:grpSpPr>
          <xdr:sp macro="" textlink="">
            <xdr:nvSpPr>
              <xdr:cNvPr id="626" name="Freeform 4920">
                <a:extLst>
                  <a:ext uri="{FF2B5EF4-FFF2-40B4-BE49-F238E27FC236}">
                    <a16:creationId xmlns:a16="http://schemas.microsoft.com/office/drawing/2014/main" id="{00000000-0008-0000-0000-000072020000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4179" y="2603"/>
                <a:ext cx="159" cy="64"/>
              </a:xfrm>
              <a:custGeom>
                <a:avLst/>
                <a:gdLst>
                  <a:gd name="T0" fmla="*/ 0 w 321"/>
                  <a:gd name="T1" fmla="*/ 1 h 118"/>
                  <a:gd name="T2" fmla="*/ 0 w 321"/>
                  <a:gd name="T3" fmla="*/ 1 h 118"/>
                  <a:gd name="T4" fmla="*/ 0 w 321"/>
                  <a:gd name="T5" fmla="*/ 1 h 118"/>
                  <a:gd name="T6" fmla="*/ 0 w 321"/>
                  <a:gd name="T7" fmla="*/ 1 h 118"/>
                  <a:gd name="T8" fmla="*/ 0 w 321"/>
                  <a:gd name="T9" fmla="*/ 1 h 118"/>
                  <a:gd name="T10" fmla="*/ 0 w 321"/>
                  <a:gd name="T11" fmla="*/ 1 h 118"/>
                  <a:gd name="T12" fmla="*/ 0 w 321"/>
                  <a:gd name="T13" fmla="*/ 1 h 118"/>
                  <a:gd name="T14" fmla="*/ 0 w 321"/>
                  <a:gd name="T15" fmla="*/ 1 h 118"/>
                  <a:gd name="T16" fmla="*/ 0 w 321"/>
                  <a:gd name="T17" fmla="*/ 1 h 118"/>
                  <a:gd name="T18" fmla="*/ 0 w 321"/>
                  <a:gd name="T19" fmla="*/ 1 h 118"/>
                  <a:gd name="T20" fmla="*/ 0 w 321"/>
                  <a:gd name="T21" fmla="*/ 1 h 118"/>
                  <a:gd name="T22" fmla="*/ 0 w 321"/>
                  <a:gd name="T23" fmla="*/ 1 h 118"/>
                  <a:gd name="T24" fmla="*/ 0 w 321"/>
                  <a:gd name="T25" fmla="*/ 1 h 118"/>
                  <a:gd name="T26" fmla="*/ 0 w 321"/>
                  <a:gd name="T27" fmla="*/ 1 h 118"/>
                  <a:gd name="T28" fmla="*/ 0 w 321"/>
                  <a:gd name="T29" fmla="*/ 1 h 118"/>
                  <a:gd name="T30" fmla="*/ 0 w 321"/>
                  <a:gd name="T31" fmla="*/ 1 h 118"/>
                  <a:gd name="T32" fmla="*/ 0 w 321"/>
                  <a:gd name="T33" fmla="*/ 1 h 118"/>
                  <a:gd name="T34" fmla="*/ 0 w 321"/>
                  <a:gd name="T35" fmla="*/ 1 h 118"/>
                  <a:gd name="T36" fmla="*/ 0 w 321"/>
                  <a:gd name="T37" fmla="*/ 1 h 118"/>
                  <a:gd name="T38" fmla="*/ 0 w 321"/>
                  <a:gd name="T39" fmla="*/ 0 h 118"/>
                  <a:gd name="T40" fmla="*/ 0 w 321"/>
                  <a:gd name="T41" fmla="*/ 0 h 118"/>
                  <a:gd name="T42" fmla="*/ 0 w 321"/>
                  <a:gd name="T43" fmla="*/ 0 h 118"/>
                  <a:gd name="T44" fmla="*/ 0 w 321"/>
                  <a:gd name="T45" fmla="*/ 0 h 118"/>
                  <a:gd name="T46" fmla="*/ 0 w 321"/>
                  <a:gd name="T47" fmla="*/ 0 h 118"/>
                  <a:gd name="T48" fmla="*/ 0 w 321"/>
                  <a:gd name="T49" fmla="*/ 1 h 118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321"/>
                  <a:gd name="T76" fmla="*/ 0 h 118"/>
                  <a:gd name="T77" fmla="*/ 321 w 321"/>
                  <a:gd name="T78" fmla="*/ 118 h 118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321" h="118">
                    <a:moveTo>
                      <a:pt x="0" y="7"/>
                    </a:moveTo>
                    <a:cubicBezTo>
                      <a:pt x="0" y="21"/>
                      <a:pt x="11" y="4"/>
                      <a:pt x="9" y="10"/>
                    </a:cubicBezTo>
                    <a:lnTo>
                      <a:pt x="3" y="22"/>
                    </a:lnTo>
                    <a:lnTo>
                      <a:pt x="3" y="69"/>
                    </a:lnTo>
                    <a:lnTo>
                      <a:pt x="21" y="59"/>
                    </a:lnTo>
                    <a:lnTo>
                      <a:pt x="56" y="43"/>
                    </a:lnTo>
                    <a:lnTo>
                      <a:pt x="80" y="43"/>
                    </a:lnTo>
                    <a:lnTo>
                      <a:pt x="96" y="43"/>
                    </a:lnTo>
                    <a:lnTo>
                      <a:pt x="131" y="59"/>
                    </a:lnTo>
                    <a:lnTo>
                      <a:pt x="159" y="81"/>
                    </a:lnTo>
                    <a:lnTo>
                      <a:pt x="220" y="118"/>
                    </a:lnTo>
                    <a:lnTo>
                      <a:pt x="243" y="118"/>
                    </a:lnTo>
                    <a:lnTo>
                      <a:pt x="275" y="108"/>
                    </a:lnTo>
                    <a:lnTo>
                      <a:pt x="304" y="90"/>
                    </a:lnTo>
                    <a:lnTo>
                      <a:pt x="321" y="70"/>
                    </a:lnTo>
                    <a:lnTo>
                      <a:pt x="320" y="24"/>
                    </a:lnTo>
                    <a:lnTo>
                      <a:pt x="318" y="10"/>
                    </a:lnTo>
                    <a:lnTo>
                      <a:pt x="263" y="4"/>
                    </a:lnTo>
                    <a:lnTo>
                      <a:pt x="233" y="4"/>
                    </a:lnTo>
                    <a:lnTo>
                      <a:pt x="194" y="0"/>
                    </a:lnTo>
                    <a:lnTo>
                      <a:pt x="162" y="0"/>
                    </a:lnTo>
                    <a:lnTo>
                      <a:pt x="96" y="0"/>
                    </a:lnTo>
                    <a:lnTo>
                      <a:pt x="38" y="0"/>
                    </a:lnTo>
                    <a:lnTo>
                      <a:pt x="0" y="7"/>
                    </a:lnTo>
                    <a:close/>
                  </a:path>
                </a:pathLst>
              </a:custGeom>
              <a:solidFill>
                <a:srgbClr val="FFFFFF"/>
              </a:solidFill>
              <a:ln w="9525">
                <a:noFill/>
                <a:round/>
                <a:headEnd/>
                <a:tailEnd/>
              </a:ln>
            </xdr:spPr>
          </xdr:sp>
          <xdr:grpSp>
            <xdr:nvGrpSpPr>
              <xdr:cNvPr id="627" name="Group 4921">
                <a:extLst>
                  <a:ext uri="{FF2B5EF4-FFF2-40B4-BE49-F238E27FC236}">
                    <a16:creationId xmlns:a16="http://schemas.microsoft.com/office/drawing/2014/main" id="{00000000-0008-0000-0000-000073020000}"/>
                  </a:ext>
                </a:extLst>
              </xdr:cNvPr>
              <xdr:cNvGrpSpPr>
                <a:grpSpLocks/>
              </xdr:cNvGrpSpPr>
            </xdr:nvGrpSpPr>
            <xdr:grpSpPr bwMode="auto">
              <a:xfrm flipV="1">
                <a:off x="4191" y="2601"/>
                <a:ext cx="139" cy="53"/>
                <a:chOff x="2997" y="1550"/>
                <a:chExt cx="139" cy="53"/>
              </a:xfrm>
            </xdr:grpSpPr>
            <xdr:grpSp>
              <xdr:nvGrpSpPr>
                <xdr:cNvPr id="628" name="Group 4922">
                  <a:extLst>
                    <a:ext uri="{FF2B5EF4-FFF2-40B4-BE49-F238E27FC236}">
                      <a16:creationId xmlns:a16="http://schemas.microsoft.com/office/drawing/2014/main" id="{00000000-0008-0000-0000-0000740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3068" y="1550"/>
                  <a:ext cx="68" cy="53"/>
                  <a:chOff x="3068" y="1550"/>
                  <a:chExt cx="249" cy="195"/>
                </a:xfrm>
              </xdr:grpSpPr>
              <xdr:sp macro="" textlink="">
                <xdr:nvSpPr>
                  <xdr:cNvPr id="630" name="Freeform 4923">
                    <a:extLst>
                      <a:ext uri="{FF2B5EF4-FFF2-40B4-BE49-F238E27FC236}">
                        <a16:creationId xmlns:a16="http://schemas.microsoft.com/office/drawing/2014/main" id="{00000000-0008-0000-0000-000076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550"/>
                    <a:ext cx="249" cy="168"/>
                  </a:xfrm>
                  <a:custGeom>
                    <a:avLst/>
                    <a:gdLst>
                      <a:gd name="T0" fmla="*/ 0 w 476"/>
                      <a:gd name="T1" fmla="*/ 1 h 252"/>
                      <a:gd name="T2" fmla="*/ 1 w 476"/>
                      <a:gd name="T3" fmla="*/ 1 h 252"/>
                      <a:gd name="T4" fmla="*/ 1 w 476"/>
                      <a:gd name="T5" fmla="*/ 1 h 252"/>
                      <a:gd name="T6" fmla="*/ 1 w 476"/>
                      <a:gd name="T7" fmla="*/ 0 h 252"/>
                      <a:gd name="T8" fmla="*/ 1 w 476"/>
                      <a:gd name="T9" fmla="*/ 1 h 252"/>
                      <a:gd name="T10" fmla="*/ 1 w 476"/>
                      <a:gd name="T11" fmla="*/ 1 h 252"/>
                      <a:gd name="T12" fmla="*/ 1 w 476"/>
                      <a:gd name="T13" fmla="*/ 1 h 252"/>
                      <a:gd name="T14" fmla="*/ 1 w 476"/>
                      <a:gd name="T15" fmla="*/ 1 h 252"/>
                      <a:gd name="T16" fmla="*/ 1 w 476"/>
                      <a:gd name="T17" fmla="*/ 1 h 252"/>
                      <a:gd name="T18" fmla="*/ 1 w 476"/>
                      <a:gd name="T19" fmla="*/ 1 h 252"/>
                      <a:gd name="T20" fmla="*/ 1 w 476"/>
                      <a:gd name="T21" fmla="*/ 1 h 252"/>
                      <a:gd name="T22" fmla="*/ 1 w 476"/>
                      <a:gd name="T23" fmla="*/ 1 h 252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476"/>
                      <a:gd name="T37" fmla="*/ 0 h 252"/>
                      <a:gd name="T38" fmla="*/ 476 w 476"/>
                      <a:gd name="T39" fmla="*/ 252 h 252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476" h="252">
                        <a:moveTo>
                          <a:pt x="0" y="138"/>
                        </a:moveTo>
                        <a:lnTo>
                          <a:pt x="117" y="48"/>
                        </a:lnTo>
                        <a:lnTo>
                          <a:pt x="201" y="9"/>
                        </a:lnTo>
                        <a:lnTo>
                          <a:pt x="276" y="0"/>
                        </a:lnTo>
                        <a:lnTo>
                          <a:pt x="312" y="9"/>
                        </a:lnTo>
                        <a:lnTo>
                          <a:pt x="360" y="27"/>
                        </a:lnTo>
                        <a:lnTo>
                          <a:pt x="393" y="54"/>
                        </a:lnTo>
                        <a:cubicBezTo>
                          <a:pt x="405" y="64"/>
                          <a:pt x="418" y="73"/>
                          <a:pt x="429" y="84"/>
                        </a:cubicBezTo>
                        <a:cubicBezTo>
                          <a:pt x="439" y="94"/>
                          <a:pt x="430" y="93"/>
                          <a:pt x="438" y="93"/>
                        </a:cubicBezTo>
                        <a:lnTo>
                          <a:pt x="476" y="132"/>
                        </a:lnTo>
                        <a:lnTo>
                          <a:pt x="438" y="201"/>
                        </a:lnTo>
                        <a:lnTo>
                          <a:pt x="372" y="252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631" name="Freeform 4924">
                    <a:extLst>
                      <a:ext uri="{FF2B5EF4-FFF2-40B4-BE49-F238E27FC236}">
                        <a16:creationId xmlns:a16="http://schemas.microsoft.com/office/drawing/2014/main" id="{00000000-0008-0000-0000-00007702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068" y="1645"/>
                    <a:ext cx="196" cy="100"/>
                  </a:xfrm>
                  <a:custGeom>
                    <a:avLst/>
                    <a:gdLst>
                      <a:gd name="T0" fmla="*/ 196 w 196"/>
                      <a:gd name="T1" fmla="*/ 74 h 100"/>
                      <a:gd name="T2" fmla="*/ 187 w 196"/>
                      <a:gd name="T3" fmla="*/ 86 h 100"/>
                      <a:gd name="T4" fmla="*/ 175 w 196"/>
                      <a:gd name="T5" fmla="*/ 95 h 100"/>
                      <a:gd name="T6" fmla="*/ 157 w 196"/>
                      <a:gd name="T7" fmla="*/ 100 h 100"/>
                      <a:gd name="T8" fmla="*/ 141 w 196"/>
                      <a:gd name="T9" fmla="*/ 100 h 100"/>
                      <a:gd name="T10" fmla="*/ 124 w 196"/>
                      <a:gd name="T11" fmla="*/ 97 h 100"/>
                      <a:gd name="T12" fmla="*/ 105 w 196"/>
                      <a:gd name="T13" fmla="*/ 89 h 100"/>
                      <a:gd name="T14" fmla="*/ 78 w 196"/>
                      <a:gd name="T15" fmla="*/ 72 h 100"/>
                      <a:gd name="T16" fmla="*/ 42 w 196"/>
                      <a:gd name="T17" fmla="*/ 44 h 100"/>
                      <a:gd name="T18" fmla="*/ 0 w 196"/>
                      <a:gd name="T19" fmla="*/ 0 h 100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w 196"/>
                      <a:gd name="T31" fmla="*/ 0 h 100"/>
                      <a:gd name="T32" fmla="*/ 196 w 196"/>
                      <a:gd name="T33" fmla="*/ 100 h 100"/>
                    </a:gdLst>
                    <a:ahLst/>
                    <a:cxnLst>
                      <a:cxn ang="T20">
                        <a:pos x="T0" y="T1"/>
                      </a:cxn>
                      <a:cxn ang="T21">
                        <a:pos x="T2" y="T3"/>
                      </a:cxn>
                      <a:cxn ang="T22">
                        <a:pos x="T4" y="T5"/>
                      </a:cxn>
                      <a:cxn ang="T23">
                        <a:pos x="T6" y="T7"/>
                      </a:cxn>
                      <a:cxn ang="T24">
                        <a:pos x="T8" y="T9"/>
                      </a:cxn>
                      <a:cxn ang="T25">
                        <a:pos x="T10" y="T11"/>
                      </a:cxn>
                      <a:cxn ang="T26">
                        <a:pos x="T12" y="T13"/>
                      </a:cxn>
                      <a:cxn ang="T27">
                        <a:pos x="T14" y="T15"/>
                      </a:cxn>
                      <a:cxn ang="T28">
                        <a:pos x="T16" y="T17"/>
                      </a:cxn>
                      <a:cxn ang="T29">
                        <a:pos x="T18" y="T19"/>
                      </a:cxn>
                    </a:cxnLst>
                    <a:rect l="T30" t="T31" r="T32" b="T33"/>
                    <a:pathLst>
                      <a:path w="196" h="100">
                        <a:moveTo>
                          <a:pt x="196" y="74"/>
                        </a:moveTo>
                        <a:lnTo>
                          <a:pt x="187" y="86"/>
                        </a:lnTo>
                        <a:lnTo>
                          <a:pt x="175" y="95"/>
                        </a:lnTo>
                        <a:lnTo>
                          <a:pt x="157" y="100"/>
                        </a:lnTo>
                        <a:lnTo>
                          <a:pt x="141" y="100"/>
                        </a:lnTo>
                        <a:lnTo>
                          <a:pt x="124" y="97"/>
                        </a:lnTo>
                        <a:lnTo>
                          <a:pt x="105" y="89"/>
                        </a:lnTo>
                        <a:lnTo>
                          <a:pt x="78" y="72"/>
                        </a:lnTo>
                        <a:lnTo>
                          <a:pt x="42" y="44"/>
                        </a:lnTo>
                        <a:lnTo>
                          <a:pt x="0" y="0"/>
                        </a:lnTo>
                      </a:path>
                    </a:pathLst>
                  </a:custGeom>
                  <a:solidFill>
                    <a:srgbClr val="FFFFFF"/>
                  </a:solidFill>
                  <a:ln w="317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</xdr:sp>
            </xdr:grpSp>
            <xdr:sp macro="" textlink="">
              <xdr:nvSpPr>
                <xdr:cNvPr id="629" name="Freeform 4925">
                  <a:extLst>
                    <a:ext uri="{FF2B5EF4-FFF2-40B4-BE49-F238E27FC236}">
                      <a16:creationId xmlns:a16="http://schemas.microsoft.com/office/drawing/2014/main" id="{00000000-0008-0000-0000-00007502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7" y="1553"/>
                  <a:ext cx="136" cy="48"/>
                </a:xfrm>
                <a:custGeom>
                  <a:avLst/>
                  <a:gdLst>
                    <a:gd name="T0" fmla="*/ 0 w 998"/>
                    <a:gd name="T1" fmla="*/ 0 h 301"/>
                    <a:gd name="T2" fmla="*/ 0 w 998"/>
                    <a:gd name="T3" fmla="*/ 0 h 301"/>
                    <a:gd name="T4" fmla="*/ 0 w 998"/>
                    <a:gd name="T5" fmla="*/ 0 h 301"/>
                    <a:gd name="T6" fmla="*/ 0 w 998"/>
                    <a:gd name="T7" fmla="*/ 0 h 301"/>
                    <a:gd name="T8" fmla="*/ 0 w 998"/>
                    <a:gd name="T9" fmla="*/ 0 h 301"/>
                    <a:gd name="T10" fmla="*/ 0 w 998"/>
                    <a:gd name="T11" fmla="*/ 0 h 301"/>
                    <a:gd name="T12" fmla="*/ 0 w 998"/>
                    <a:gd name="T13" fmla="*/ 0 h 301"/>
                    <a:gd name="T14" fmla="*/ 0 w 998"/>
                    <a:gd name="T15" fmla="*/ 0 h 301"/>
                    <a:gd name="T16" fmla="*/ 0 w 998"/>
                    <a:gd name="T17" fmla="*/ 0 h 301"/>
                    <a:gd name="T18" fmla="*/ 0 w 998"/>
                    <a:gd name="T19" fmla="*/ 0 h 301"/>
                    <a:gd name="T20" fmla="*/ 0 w 998"/>
                    <a:gd name="T21" fmla="*/ 0 h 301"/>
                    <a:gd name="T22" fmla="*/ 0 w 998"/>
                    <a:gd name="T23" fmla="*/ 0 h 301"/>
                    <a:gd name="T24" fmla="*/ 0 w 998"/>
                    <a:gd name="T25" fmla="*/ 0 h 301"/>
                    <a:gd name="T26" fmla="*/ 0 w 998"/>
                    <a:gd name="T27" fmla="*/ 0 h 301"/>
                    <a:gd name="T28" fmla="*/ 0 w 998"/>
                    <a:gd name="T29" fmla="*/ 0 h 301"/>
                    <a:gd name="T30" fmla="*/ 0 w 998"/>
                    <a:gd name="T31" fmla="*/ 0 h 301"/>
                    <a:gd name="T32" fmla="*/ 0 w 998"/>
                    <a:gd name="T33" fmla="*/ 0 h 301"/>
                    <a:gd name="T34" fmla="*/ 0 w 998"/>
                    <a:gd name="T35" fmla="*/ 0 h 301"/>
                    <a:gd name="T36" fmla="*/ 0 w 998"/>
                    <a:gd name="T37" fmla="*/ 0 h 301"/>
                    <a:gd name="T38" fmla="*/ 0 w 998"/>
                    <a:gd name="T39" fmla="*/ 0 h 301"/>
                    <a:gd name="T40" fmla="*/ 0 w 998"/>
                    <a:gd name="T41" fmla="*/ 0 h 301"/>
                    <a:gd name="T42" fmla="*/ 0 w 998"/>
                    <a:gd name="T43" fmla="*/ 0 h 301"/>
                    <a:gd name="T44" fmla="*/ 0 w 998"/>
                    <a:gd name="T45" fmla="*/ 0 h 301"/>
                    <a:gd name="T46" fmla="*/ 0 w 998"/>
                    <a:gd name="T47" fmla="*/ 0 h 301"/>
                    <a:gd name="T48" fmla="*/ 0 w 998"/>
                    <a:gd name="T49" fmla="*/ 0 h 301"/>
                    <a:gd name="T50" fmla="*/ 0 w 998"/>
                    <a:gd name="T51" fmla="*/ 0 h 301"/>
                    <a:gd name="T52" fmla="*/ 0 w 998"/>
                    <a:gd name="T53" fmla="*/ 0 h 301"/>
                    <a:gd name="T54" fmla="*/ 0 w 998"/>
                    <a:gd name="T55" fmla="*/ 0 h 301"/>
                    <a:gd name="T56" fmla="*/ 0 w 998"/>
                    <a:gd name="T57" fmla="*/ 0 h 301"/>
                    <a:gd name="T58" fmla="*/ 0 w 998"/>
                    <a:gd name="T59" fmla="*/ 0 h 301"/>
                    <a:gd name="T60" fmla="*/ 0 w 998"/>
                    <a:gd name="T61" fmla="*/ 0 h 301"/>
                    <a:gd name="T62" fmla="*/ 0 w 998"/>
                    <a:gd name="T63" fmla="*/ 0 h 301"/>
                    <a:gd name="T64" fmla="*/ 0 w 998"/>
                    <a:gd name="T65" fmla="*/ 0 h 301"/>
                    <a:gd name="T66" fmla="*/ 0 w 998"/>
                    <a:gd name="T67" fmla="*/ 0 h 301"/>
                    <a:gd name="T68" fmla="*/ 0 w 998"/>
                    <a:gd name="T69" fmla="*/ 0 h 301"/>
                    <a:gd name="T70" fmla="*/ 0 w 998"/>
                    <a:gd name="T71" fmla="*/ 0 h 301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60000 65536"/>
                    <a:gd name="T82" fmla="*/ 0 60000 65536"/>
                    <a:gd name="T83" fmla="*/ 0 60000 65536"/>
                    <a:gd name="T84" fmla="*/ 0 60000 65536"/>
                    <a:gd name="T85" fmla="*/ 0 60000 65536"/>
                    <a:gd name="T86" fmla="*/ 0 60000 65536"/>
                    <a:gd name="T87" fmla="*/ 0 60000 65536"/>
                    <a:gd name="T88" fmla="*/ 0 60000 65536"/>
                    <a:gd name="T89" fmla="*/ 0 60000 65536"/>
                    <a:gd name="T90" fmla="*/ 0 60000 65536"/>
                    <a:gd name="T91" fmla="*/ 0 60000 65536"/>
                    <a:gd name="T92" fmla="*/ 0 60000 65536"/>
                    <a:gd name="T93" fmla="*/ 0 60000 65536"/>
                    <a:gd name="T94" fmla="*/ 0 60000 65536"/>
                    <a:gd name="T95" fmla="*/ 0 60000 65536"/>
                    <a:gd name="T96" fmla="*/ 0 60000 65536"/>
                    <a:gd name="T97" fmla="*/ 0 60000 65536"/>
                    <a:gd name="T98" fmla="*/ 0 60000 65536"/>
                    <a:gd name="T99" fmla="*/ 0 60000 65536"/>
                    <a:gd name="T100" fmla="*/ 0 60000 65536"/>
                    <a:gd name="T101" fmla="*/ 0 60000 65536"/>
                    <a:gd name="T102" fmla="*/ 0 60000 65536"/>
                    <a:gd name="T103" fmla="*/ 0 60000 65536"/>
                    <a:gd name="T104" fmla="*/ 0 60000 65536"/>
                    <a:gd name="T105" fmla="*/ 0 60000 65536"/>
                    <a:gd name="T106" fmla="*/ 0 60000 65536"/>
                    <a:gd name="T107" fmla="*/ 0 60000 65536"/>
                    <a:gd name="T108" fmla="*/ 0 w 998"/>
                    <a:gd name="T109" fmla="*/ 0 h 301"/>
                    <a:gd name="T110" fmla="*/ 998 w 998"/>
                    <a:gd name="T111" fmla="*/ 301 h 301"/>
                  </a:gdLst>
                  <a:ahLst/>
                  <a:cxnLst>
                    <a:cxn ang="T72">
                      <a:pos x="T0" y="T1"/>
                    </a:cxn>
                    <a:cxn ang="T73">
                      <a:pos x="T2" y="T3"/>
                    </a:cxn>
                    <a:cxn ang="T74">
                      <a:pos x="T4" y="T5"/>
                    </a:cxn>
                    <a:cxn ang="T75">
                      <a:pos x="T6" y="T7"/>
                    </a:cxn>
                    <a:cxn ang="T76">
                      <a:pos x="T8" y="T9"/>
                    </a:cxn>
                    <a:cxn ang="T77">
                      <a:pos x="T10" y="T11"/>
                    </a:cxn>
                    <a:cxn ang="T78">
                      <a:pos x="T12" y="T13"/>
                    </a:cxn>
                    <a:cxn ang="T79">
                      <a:pos x="T14" y="T15"/>
                    </a:cxn>
                    <a:cxn ang="T80">
                      <a:pos x="T16" y="T17"/>
                    </a:cxn>
                    <a:cxn ang="T81">
                      <a:pos x="T18" y="T19"/>
                    </a:cxn>
                    <a:cxn ang="T82">
                      <a:pos x="T20" y="T21"/>
                    </a:cxn>
                    <a:cxn ang="T83">
                      <a:pos x="T22" y="T23"/>
                    </a:cxn>
                    <a:cxn ang="T84">
                      <a:pos x="T24" y="T25"/>
                    </a:cxn>
                    <a:cxn ang="T85">
                      <a:pos x="T26" y="T27"/>
                    </a:cxn>
                    <a:cxn ang="T86">
                      <a:pos x="T28" y="T29"/>
                    </a:cxn>
                    <a:cxn ang="T87">
                      <a:pos x="T30" y="T31"/>
                    </a:cxn>
                    <a:cxn ang="T88">
                      <a:pos x="T32" y="T33"/>
                    </a:cxn>
                    <a:cxn ang="T89">
                      <a:pos x="T34" y="T35"/>
                    </a:cxn>
                    <a:cxn ang="T90">
                      <a:pos x="T36" y="T37"/>
                    </a:cxn>
                    <a:cxn ang="T91">
                      <a:pos x="T38" y="T39"/>
                    </a:cxn>
                    <a:cxn ang="T92">
                      <a:pos x="T40" y="T41"/>
                    </a:cxn>
                    <a:cxn ang="T93">
                      <a:pos x="T42" y="T43"/>
                    </a:cxn>
                    <a:cxn ang="T94">
                      <a:pos x="T44" y="T45"/>
                    </a:cxn>
                    <a:cxn ang="T95">
                      <a:pos x="T46" y="T47"/>
                    </a:cxn>
                    <a:cxn ang="T96">
                      <a:pos x="T48" y="T49"/>
                    </a:cxn>
                    <a:cxn ang="T97">
                      <a:pos x="T50" y="T51"/>
                    </a:cxn>
                    <a:cxn ang="T98">
                      <a:pos x="T52" y="T53"/>
                    </a:cxn>
                    <a:cxn ang="T99">
                      <a:pos x="T54" y="T55"/>
                    </a:cxn>
                    <a:cxn ang="T100">
                      <a:pos x="T56" y="T57"/>
                    </a:cxn>
                    <a:cxn ang="T101">
                      <a:pos x="T58" y="T59"/>
                    </a:cxn>
                    <a:cxn ang="T102">
                      <a:pos x="T60" y="T61"/>
                    </a:cxn>
                    <a:cxn ang="T103">
                      <a:pos x="T62" y="T63"/>
                    </a:cxn>
                    <a:cxn ang="T104">
                      <a:pos x="T64" y="T65"/>
                    </a:cxn>
                    <a:cxn ang="T105">
                      <a:pos x="T66" y="T67"/>
                    </a:cxn>
                    <a:cxn ang="T106">
                      <a:pos x="T68" y="T69"/>
                    </a:cxn>
                    <a:cxn ang="T107">
                      <a:pos x="T70" y="T71"/>
                    </a:cxn>
                  </a:cxnLst>
                  <a:rect l="T108" t="T109" r="T110" b="T111"/>
                  <a:pathLst>
                    <a:path w="998" h="301">
                      <a:moveTo>
                        <a:pt x="0" y="147"/>
                      </a:moveTo>
                      <a:lnTo>
                        <a:pt x="30" y="104"/>
                      </a:lnTo>
                      <a:lnTo>
                        <a:pt x="57" y="75"/>
                      </a:lnTo>
                      <a:lnTo>
                        <a:pt x="85" y="49"/>
                      </a:lnTo>
                      <a:lnTo>
                        <a:pt x="125" y="23"/>
                      </a:lnTo>
                      <a:lnTo>
                        <a:pt x="169" y="6"/>
                      </a:lnTo>
                      <a:lnTo>
                        <a:pt x="204" y="0"/>
                      </a:lnTo>
                      <a:lnTo>
                        <a:pt x="234" y="3"/>
                      </a:lnTo>
                      <a:lnTo>
                        <a:pt x="265" y="8"/>
                      </a:lnTo>
                      <a:lnTo>
                        <a:pt x="306" y="21"/>
                      </a:lnTo>
                      <a:lnTo>
                        <a:pt x="364" y="52"/>
                      </a:lnTo>
                      <a:lnTo>
                        <a:pt x="431" y="92"/>
                      </a:lnTo>
                      <a:lnTo>
                        <a:pt x="631" y="241"/>
                      </a:lnTo>
                      <a:lnTo>
                        <a:pt x="721" y="287"/>
                      </a:lnTo>
                      <a:cubicBezTo>
                        <a:pt x="744" y="296"/>
                        <a:pt x="753" y="299"/>
                        <a:pt x="768" y="300"/>
                      </a:cubicBezTo>
                      <a:cubicBezTo>
                        <a:pt x="783" y="301"/>
                        <a:pt x="807" y="297"/>
                        <a:pt x="814" y="296"/>
                      </a:cubicBezTo>
                      <a:cubicBezTo>
                        <a:pt x="828" y="296"/>
                        <a:pt x="811" y="294"/>
                        <a:pt x="810" y="293"/>
                      </a:cubicBezTo>
                      <a:cubicBezTo>
                        <a:pt x="810" y="293"/>
                        <a:pt x="812" y="292"/>
                        <a:pt x="812" y="293"/>
                      </a:cubicBezTo>
                      <a:cubicBezTo>
                        <a:pt x="816" y="301"/>
                        <a:pt x="800" y="299"/>
                        <a:pt x="811" y="296"/>
                      </a:cubicBezTo>
                      <a:lnTo>
                        <a:pt x="843" y="286"/>
                      </a:lnTo>
                      <a:lnTo>
                        <a:pt x="877" y="271"/>
                      </a:lnTo>
                      <a:lnTo>
                        <a:pt x="919" y="244"/>
                      </a:lnTo>
                      <a:lnTo>
                        <a:pt x="970" y="192"/>
                      </a:lnTo>
                      <a:lnTo>
                        <a:pt x="988" y="168"/>
                      </a:lnTo>
                      <a:lnTo>
                        <a:pt x="998" y="142"/>
                      </a:lnTo>
                      <a:lnTo>
                        <a:pt x="988" y="122"/>
                      </a:lnTo>
                      <a:lnTo>
                        <a:pt x="970" y="101"/>
                      </a:lnTo>
                      <a:lnTo>
                        <a:pt x="949" y="79"/>
                      </a:lnTo>
                      <a:lnTo>
                        <a:pt x="907" y="43"/>
                      </a:lnTo>
                      <a:lnTo>
                        <a:pt x="862" y="18"/>
                      </a:lnTo>
                      <a:lnTo>
                        <a:pt x="813" y="6"/>
                      </a:lnTo>
                      <a:lnTo>
                        <a:pt x="772" y="3"/>
                      </a:lnTo>
                      <a:lnTo>
                        <a:pt x="712" y="15"/>
                      </a:lnTo>
                      <a:lnTo>
                        <a:pt x="652" y="43"/>
                      </a:lnTo>
                      <a:lnTo>
                        <a:pt x="577" y="89"/>
                      </a:lnTo>
                      <a:lnTo>
                        <a:pt x="512" y="141"/>
                      </a:lnTo>
                    </a:path>
                  </a:pathLst>
                </a:custGeom>
                <a:noFill/>
                <a:ln w="698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</xdr:grpSp>
        </xdr:grpSp>
      </xdr:grpSp>
    </xdr:grpSp>
    <xdr:clientData/>
  </xdr:twoCellAnchor>
  <xdr:twoCellAnchor>
    <xdr:from>
      <xdr:col>1</xdr:col>
      <xdr:colOff>435430</xdr:colOff>
      <xdr:row>25</xdr:row>
      <xdr:rowOff>108857</xdr:rowOff>
    </xdr:from>
    <xdr:to>
      <xdr:col>2</xdr:col>
      <xdr:colOff>61439</xdr:colOff>
      <xdr:row>28</xdr:row>
      <xdr:rowOff>91513</xdr:rowOff>
    </xdr:to>
    <xdr:grpSp>
      <xdr:nvGrpSpPr>
        <xdr:cNvPr id="652" name="Группа 1480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GrpSpPr>
          <a:grpSpLocks noChangeAspect="1"/>
        </xdr:cNvGrpSpPr>
      </xdr:nvGrpSpPr>
      <xdr:grpSpPr bwMode="auto">
        <a:xfrm>
          <a:off x="1047751" y="7810500"/>
          <a:ext cx="238331" cy="839906"/>
          <a:chOff x="828673" y="4752975"/>
          <a:chExt cx="209551" cy="533399"/>
        </a:xfrm>
      </xdr:grpSpPr>
      <xdr:grpSp>
        <xdr:nvGrpSpPr>
          <xdr:cNvPr id="653" name="Group 607">
            <a:extLst>
              <a:ext uri="{FF2B5EF4-FFF2-40B4-BE49-F238E27FC236}">
                <a16:creationId xmlns:a16="http://schemas.microsoft.com/office/drawing/2014/main" id="{00000000-0008-0000-0000-00008D020000}"/>
              </a:ext>
            </a:extLst>
          </xdr:cNvPr>
          <xdr:cNvGrpSpPr>
            <a:grpSpLocks/>
          </xdr:cNvGrpSpPr>
        </xdr:nvGrpSpPr>
        <xdr:grpSpPr bwMode="auto">
          <a:xfrm flipV="1">
            <a:off x="857248" y="5210174"/>
            <a:ext cx="152401" cy="76200"/>
            <a:chOff x="4221" y="14248"/>
            <a:chExt cx="180" cy="125"/>
          </a:xfrm>
        </xdr:grpSpPr>
        <xdr:sp macro="" textlink="">
          <xdr:nvSpPr>
            <xdr:cNvPr id="657" name="AutoShape 608">
              <a:extLst>
                <a:ext uri="{FF2B5EF4-FFF2-40B4-BE49-F238E27FC236}">
                  <a16:creationId xmlns:a16="http://schemas.microsoft.com/office/drawing/2014/main" id="{00000000-0008-0000-0000-000091020000}"/>
                </a:ext>
              </a:extLst>
            </xdr:cNvPr>
            <xdr:cNvSpPr>
              <a:spLocks noChangeArrowheads="1"/>
            </xdr:cNvSpPr>
          </xdr:nvSpPr>
          <xdr:spPr bwMode="auto">
            <a:xfrm flipV="1">
              <a:off x="4221" y="14248"/>
              <a:ext cx="180" cy="125"/>
            </a:xfrm>
            <a:prstGeom prst="flowChartManualOperation">
              <a:avLst/>
            </a:prstGeom>
            <a:grpFill/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658" name="Line 609">
              <a:extLst>
                <a:ext uri="{FF2B5EF4-FFF2-40B4-BE49-F238E27FC236}">
                  <a16:creationId xmlns:a16="http://schemas.microsoft.com/office/drawing/2014/main" id="{00000000-0008-0000-0000-000092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5" y="14279"/>
              <a:ext cx="124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659" name="Line 610">
              <a:extLst>
                <a:ext uri="{FF2B5EF4-FFF2-40B4-BE49-F238E27FC236}">
                  <a16:creationId xmlns:a16="http://schemas.microsoft.com/office/drawing/2014/main" id="{00000000-0008-0000-0000-000093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55" y="14311"/>
              <a:ext cx="124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  <xdr:sp macro="" textlink="">
          <xdr:nvSpPr>
            <xdr:cNvPr id="660" name="Line 611">
              <a:extLst>
                <a:ext uri="{FF2B5EF4-FFF2-40B4-BE49-F238E27FC236}">
                  <a16:creationId xmlns:a16="http://schemas.microsoft.com/office/drawing/2014/main" id="{00000000-0008-0000-0000-000094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232" y="14342"/>
              <a:ext cx="158" cy="0"/>
            </a:xfrm>
            <a:prstGeom prst="line">
              <a:avLst/>
            </a:prstGeom>
            <a:grpFill/>
            <a:ln w="3175">
              <a:solidFill>
                <a:srgbClr val="000000"/>
              </a:solidFill>
              <a:round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</xdr:grpSp>
      <xdr:grpSp>
        <xdr:nvGrpSpPr>
          <xdr:cNvPr id="654" name="Группа 1395">
            <a:extLst>
              <a:ext uri="{FF2B5EF4-FFF2-40B4-BE49-F238E27FC236}">
                <a16:creationId xmlns:a16="http://schemas.microsoft.com/office/drawing/2014/main" id="{00000000-0008-0000-0000-00008E020000}"/>
              </a:ext>
            </a:extLst>
          </xdr:cNvPr>
          <xdr:cNvGrpSpPr>
            <a:grpSpLocks/>
          </xdr:cNvGrpSpPr>
        </xdr:nvGrpSpPr>
        <xdr:grpSpPr bwMode="auto">
          <a:xfrm>
            <a:off x="828673" y="4752975"/>
            <a:ext cx="209551" cy="457200"/>
            <a:chOff x="219074" y="4733925"/>
            <a:chExt cx="200026" cy="457200"/>
          </a:xfrm>
        </xdr:grpSpPr>
        <xdr:sp macro="" textlink="">
          <xdr:nvSpPr>
            <xdr:cNvPr id="655" name="Rectangle 1796">
              <a:extLst>
                <a:ext uri="{FF2B5EF4-FFF2-40B4-BE49-F238E27FC236}">
                  <a16:creationId xmlns:a16="http://schemas.microsoft.com/office/drawing/2014/main" id="{00000000-0008-0000-0000-00008F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9074" y="4781550"/>
              <a:ext cx="200026" cy="409575"/>
            </a:xfrm>
            <a:prstGeom prst="rect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6" name="Rectangle 1796">
              <a:extLst>
                <a:ext uri="{FF2B5EF4-FFF2-40B4-BE49-F238E27FC236}">
                  <a16:creationId xmlns:a16="http://schemas.microsoft.com/office/drawing/2014/main" id="{00000000-0008-0000-0000-000090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9074" y="4733925"/>
              <a:ext cx="200026" cy="47625"/>
            </a:xfrm>
            <a:prstGeom prst="trapezoid">
              <a:avLst/>
            </a:prstGeom>
            <a:gradFill rotWithShape="0">
              <a:gsLst>
                <a:gs pos="0">
                  <a:srgbClr val="000076"/>
                </a:gs>
                <a:gs pos="50000">
                  <a:srgbClr val="0000FF"/>
                </a:gs>
                <a:gs pos="100000">
                  <a:srgbClr val="000076"/>
                </a:gs>
              </a:gsLst>
              <a:lin ang="0" scaled="1"/>
            </a:gradFill>
            <a:ln w="31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7"/>
  <sheetViews>
    <sheetView tabSelected="1" zoomScale="70" zoomScaleNormal="70" zoomScaleSheetLayoutView="75" workbookViewId="0">
      <selection activeCell="I12" sqref="I12"/>
    </sheetView>
  </sheetViews>
  <sheetFormatPr defaultRowHeight="15"/>
  <cols>
    <col min="1" max="2" width="9.140625" style="1"/>
    <col min="3" max="3" width="9.140625" style="65"/>
    <col min="4" max="4" width="14.28515625" style="1" customWidth="1"/>
    <col min="5" max="5" width="7.5703125" style="1" customWidth="1"/>
    <col min="6" max="6" width="26.42578125" style="1" customWidth="1"/>
    <col min="7" max="7" width="21" style="1" customWidth="1"/>
    <col min="8" max="8" width="14.42578125" style="1" customWidth="1"/>
    <col min="9" max="9" width="17.7109375" style="1" customWidth="1"/>
    <col min="10" max="10" width="24" style="1" customWidth="1"/>
    <col min="11" max="11" width="26.7109375" style="1" customWidth="1"/>
    <col min="12" max="12" width="22.5703125" style="1" customWidth="1"/>
    <col min="13" max="13" width="14.42578125" style="1" customWidth="1"/>
    <col min="14" max="14" width="13.85546875" style="1" customWidth="1"/>
    <col min="15" max="15" width="15" style="1" customWidth="1"/>
    <col min="16" max="16" width="16.28515625" style="1" customWidth="1"/>
    <col min="17" max="17" width="9" style="1" customWidth="1"/>
    <col min="18" max="18" width="7.5703125" style="1" customWidth="1"/>
    <col min="19" max="35" width="9.140625" style="1"/>
    <col min="36" max="36" width="2.28515625" style="1" customWidth="1"/>
    <col min="37" max="16384" width="9.140625" style="1"/>
  </cols>
  <sheetData>
    <row r="1" spans="1:18" ht="24" customHeight="1">
      <c r="E1" s="26"/>
      <c r="F1" s="192"/>
      <c r="G1" s="216" t="s">
        <v>0</v>
      </c>
      <c r="H1" s="216"/>
      <c r="I1" s="216"/>
      <c r="J1" s="216"/>
      <c r="K1" s="216"/>
      <c r="L1" s="216"/>
      <c r="M1" s="214"/>
      <c r="N1" s="217"/>
      <c r="O1" s="217"/>
    </row>
    <row r="2" spans="1:18" ht="22.5" customHeight="1">
      <c r="E2" s="26"/>
      <c r="F2" s="192"/>
      <c r="G2" s="216"/>
      <c r="H2" s="216"/>
      <c r="I2" s="216"/>
      <c r="J2" s="216"/>
      <c r="K2" s="216"/>
      <c r="L2" s="216"/>
      <c r="M2" s="214"/>
      <c r="N2" s="217"/>
      <c r="O2" s="217"/>
    </row>
    <row r="3" spans="1:18" ht="15" customHeight="1" thickBot="1">
      <c r="E3" s="18"/>
      <c r="F3" s="202"/>
      <c r="G3" s="202"/>
      <c r="H3" s="202"/>
      <c r="I3" s="202"/>
      <c r="J3" s="202"/>
      <c r="K3" s="202"/>
      <c r="L3" s="202"/>
      <c r="M3" s="202"/>
      <c r="N3" s="27"/>
      <c r="O3" s="27"/>
    </row>
    <row r="4" spans="1:18" ht="16.5" thickBot="1">
      <c r="E4" s="196" t="s">
        <v>1</v>
      </c>
      <c r="F4" s="197"/>
      <c r="G4" s="193" t="s">
        <v>30</v>
      </c>
      <c r="H4" s="194"/>
      <c r="I4" s="195"/>
      <c r="J4" s="196" t="s">
        <v>2</v>
      </c>
      <c r="K4" s="218"/>
      <c r="L4" s="28"/>
      <c r="M4" s="203" t="s">
        <v>3</v>
      </c>
      <c r="N4" s="203"/>
      <c r="O4" s="74">
        <v>4683.6000000000004</v>
      </c>
    </row>
    <row r="5" spans="1:18" ht="16.5" thickBot="1">
      <c r="D5" s="22"/>
      <c r="E5" s="221" t="s">
        <v>4</v>
      </c>
      <c r="F5" s="222"/>
      <c r="G5" s="193"/>
      <c r="H5" s="194"/>
      <c r="I5" s="195"/>
      <c r="J5" s="219" t="s">
        <v>5</v>
      </c>
      <c r="K5" s="220"/>
      <c r="L5" s="29">
        <v>6</v>
      </c>
      <c r="M5" s="215" t="s">
        <v>6</v>
      </c>
      <c r="N5" s="215"/>
      <c r="O5" s="75">
        <v>5094.42</v>
      </c>
      <c r="P5" s="228" t="s">
        <v>38</v>
      </c>
      <c r="Q5" s="229"/>
    </row>
    <row r="6" spans="1:18" ht="18" customHeight="1" thickBot="1">
      <c r="D6" s="22"/>
      <c r="E6" s="30"/>
      <c r="F6" s="31"/>
      <c r="G6" s="31"/>
      <c r="H6" s="31"/>
      <c r="I6" s="31"/>
      <c r="J6" s="31"/>
      <c r="K6" s="31"/>
      <c r="L6" s="31"/>
      <c r="M6" s="31"/>
      <c r="N6" s="32"/>
      <c r="O6" s="32"/>
    </row>
    <row r="7" spans="1:18" ht="58.5" customHeight="1">
      <c r="D7" s="22"/>
      <c r="E7" s="200" t="s">
        <v>7</v>
      </c>
      <c r="F7" s="210" t="s">
        <v>8</v>
      </c>
      <c r="G7" s="210" t="s">
        <v>32</v>
      </c>
      <c r="H7" s="210" t="s">
        <v>9</v>
      </c>
      <c r="I7" s="210" t="s">
        <v>33</v>
      </c>
      <c r="J7" s="210" t="s">
        <v>34</v>
      </c>
      <c r="K7" s="54" t="s">
        <v>10</v>
      </c>
      <c r="L7" s="210" t="s">
        <v>11</v>
      </c>
      <c r="M7" s="210" t="s">
        <v>28</v>
      </c>
      <c r="N7" s="206" t="s">
        <v>27</v>
      </c>
      <c r="O7" s="207"/>
      <c r="P7" s="210" t="s">
        <v>35</v>
      </c>
      <c r="Q7" s="206" t="s">
        <v>36</v>
      </c>
      <c r="R7" s="207"/>
    </row>
    <row r="8" spans="1:18" ht="38.25" customHeight="1" thickBot="1">
      <c r="B8" s="91">
        <v>15</v>
      </c>
      <c r="D8" s="50"/>
      <c r="E8" s="201"/>
      <c r="F8" s="211"/>
      <c r="G8" s="211"/>
      <c r="H8" s="211"/>
      <c r="I8" s="211"/>
      <c r="J8" s="211"/>
      <c r="K8" s="55" t="s">
        <v>12</v>
      </c>
      <c r="L8" s="211"/>
      <c r="M8" s="211"/>
      <c r="N8" s="208"/>
      <c r="O8" s="209"/>
      <c r="P8" s="230"/>
      <c r="Q8" s="231"/>
      <c r="R8" s="232"/>
    </row>
    <row r="9" spans="1:18" ht="23.1" customHeight="1">
      <c r="A9" s="19"/>
      <c r="B9" s="245">
        <v>14</v>
      </c>
      <c r="C9" s="69"/>
      <c r="D9" s="56"/>
      <c r="E9" s="198">
        <v>1</v>
      </c>
      <c r="F9" s="157" t="s">
        <v>61</v>
      </c>
      <c r="G9" s="199"/>
      <c r="H9" s="225" t="s">
        <v>59</v>
      </c>
      <c r="I9" s="86">
        <v>155.6</v>
      </c>
      <c r="J9" s="246">
        <v>155.6</v>
      </c>
      <c r="K9" s="79" t="s">
        <v>26</v>
      </c>
      <c r="L9" s="81" t="s">
        <v>26</v>
      </c>
      <c r="M9" s="204">
        <v>0.21</v>
      </c>
      <c r="N9" s="204">
        <f>M9</f>
        <v>0.21</v>
      </c>
      <c r="O9" s="212"/>
      <c r="P9" s="97">
        <v>20</v>
      </c>
      <c r="Q9" s="233">
        <v>20</v>
      </c>
      <c r="R9" s="234"/>
    </row>
    <row r="10" spans="1:18" ht="23.1" customHeight="1">
      <c r="A10" s="19"/>
      <c r="B10" s="245"/>
      <c r="C10" s="70"/>
      <c r="D10" s="24"/>
      <c r="E10" s="190"/>
      <c r="F10" s="155" t="s">
        <v>39</v>
      </c>
      <c r="G10" s="156"/>
      <c r="H10" s="226" t="s">
        <v>31</v>
      </c>
      <c r="I10" s="99" t="s">
        <v>60</v>
      </c>
      <c r="J10" s="179"/>
      <c r="K10" s="80" t="s">
        <v>50</v>
      </c>
      <c r="L10" s="82" t="s">
        <v>13</v>
      </c>
      <c r="M10" s="205"/>
      <c r="N10" s="205"/>
      <c r="O10" s="213"/>
      <c r="P10" s="90" t="s">
        <v>26</v>
      </c>
      <c r="Q10" s="235"/>
      <c r="R10" s="236"/>
    </row>
    <row r="11" spans="1:18" ht="23.1" customHeight="1">
      <c r="A11" s="19"/>
      <c r="B11" s="63"/>
      <c r="C11" s="70"/>
      <c r="D11" s="24"/>
      <c r="E11" s="190">
        <v>2</v>
      </c>
      <c r="F11" s="157" t="s">
        <v>63</v>
      </c>
      <c r="G11" s="157"/>
      <c r="H11" s="157">
        <v>1170</v>
      </c>
      <c r="I11" s="85">
        <v>120</v>
      </c>
      <c r="J11" s="107">
        <v>124</v>
      </c>
      <c r="K11" s="80" t="s">
        <v>50</v>
      </c>
      <c r="L11" s="82" t="s">
        <v>14</v>
      </c>
      <c r="M11" s="178">
        <v>7.44</v>
      </c>
      <c r="N11" s="205">
        <f>N9+M11</f>
        <v>7.65</v>
      </c>
      <c r="O11" s="213"/>
      <c r="P11" s="90">
        <v>488</v>
      </c>
      <c r="Q11" s="237">
        <f>Q9+P11</f>
        <v>508</v>
      </c>
      <c r="R11" s="238"/>
    </row>
    <row r="12" spans="1:18" ht="23.1" customHeight="1">
      <c r="A12" s="19"/>
      <c r="B12" s="63">
        <v>13</v>
      </c>
      <c r="C12" s="70"/>
      <c r="D12" s="56"/>
      <c r="E12" s="190"/>
      <c r="F12" s="155"/>
      <c r="G12" s="155"/>
      <c r="H12" s="155"/>
      <c r="I12" s="85" t="s">
        <v>26</v>
      </c>
      <c r="J12" s="85" t="s">
        <v>26</v>
      </c>
      <c r="K12" s="80" t="s">
        <v>51</v>
      </c>
      <c r="L12" s="82" t="s">
        <v>14</v>
      </c>
      <c r="M12" s="179"/>
      <c r="N12" s="205"/>
      <c r="O12" s="213"/>
      <c r="P12" s="90" t="s">
        <v>26</v>
      </c>
      <c r="Q12" s="235"/>
      <c r="R12" s="236"/>
    </row>
    <row r="13" spans="1:18" ht="23.1" customHeight="1">
      <c r="A13" s="19"/>
      <c r="B13" s="67">
        <v>12</v>
      </c>
      <c r="C13" s="70"/>
      <c r="D13" s="62"/>
      <c r="E13" s="190">
        <v>3</v>
      </c>
      <c r="F13" s="157" t="s">
        <v>46</v>
      </c>
      <c r="G13" s="157"/>
      <c r="H13" s="157" t="s">
        <v>64</v>
      </c>
      <c r="I13" s="85">
        <v>120</v>
      </c>
      <c r="J13" s="85">
        <v>120</v>
      </c>
      <c r="K13" s="80" t="s">
        <v>51</v>
      </c>
      <c r="L13" s="82" t="s">
        <v>13</v>
      </c>
      <c r="M13" s="241">
        <v>0.81</v>
      </c>
      <c r="N13" s="205">
        <f>N11+M13</f>
        <v>8.4600000000000009</v>
      </c>
      <c r="O13" s="213"/>
      <c r="P13" s="90">
        <v>55</v>
      </c>
      <c r="Q13" s="237">
        <f>Q11+P13</f>
        <v>563</v>
      </c>
      <c r="R13" s="238"/>
    </row>
    <row r="14" spans="1:18" ht="23.1" customHeight="1">
      <c r="A14" s="19"/>
      <c r="B14" s="63"/>
      <c r="C14" s="70"/>
      <c r="D14" s="50"/>
      <c r="E14" s="190"/>
      <c r="F14" s="155"/>
      <c r="G14" s="155"/>
      <c r="H14" s="155"/>
      <c r="I14" s="85" t="s">
        <v>26</v>
      </c>
      <c r="J14" s="85" t="s">
        <v>26</v>
      </c>
      <c r="K14" s="80" t="s">
        <v>51</v>
      </c>
      <c r="L14" s="82" t="s">
        <v>14</v>
      </c>
      <c r="M14" s="242"/>
      <c r="N14" s="205"/>
      <c r="O14" s="213"/>
      <c r="P14" s="90" t="s">
        <v>26</v>
      </c>
      <c r="Q14" s="235"/>
      <c r="R14" s="236"/>
    </row>
    <row r="15" spans="1:18" s="18" customFormat="1" ht="23.1" customHeight="1">
      <c r="A15" s="19"/>
      <c r="B15" s="63">
        <v>11</v>
      </c>
      <c r="C15" s="70"/>
      <c r="D15" s="62"/>
      <c r="E15" s="190">
        <v>4</v>
      </c>
      <c r="F15" s="157" t="s">
        <v>40</v>
      </c>
      <c r="G15" s="156"/>
      <c r="H15" s="185" t="s">
        <v>47</v>
      </c>
      <c r="I15" s="107">
        <v>120</v>
      </c>
      <c r="J15" s="85">
        <v>152.4</v>
      </c>
      <c r="K15" s="80" t="s">
        <v>51</v>
      </c>
      <c r="L15" s="82" t="s">
        <v>13</v>
      </c>
      <c r="M15" s="205">
        <v>0.37</v>
      </c>
      <c r="N15" s="205">
        <f t="shared" ref="N15" si="0">N13+M15</f>
        <v>8.83</v>
      </c>
      <c r="O15" s="213"/>
      <c r="P15" s="90">
        <v>33</v>
      </c>
      <c r="Q15" s="237">
        <f>Q13+P15</f>
        <v>596</v>
      </c>
      <c r="R15" s="238"/>
    </row>
    <row r="16" spans="1:18" s="18" customFormat="1" ht="23.1" customHeight="1">
      <c r="A16" s="19"/>
      <c r="B16" s="63"/>
      <c r="C16" s="70"/>
      <c r="D16" s="24"/>
      <c r="E16" s="190"/>
      <c r="F16" s="155"/>
      <c r="G16" s="156"/>
      <c r="H16" s="186"/>
      <c r="I16" s="85">
        <v>59</v>
      </c>
      <c r="J16" s="85">
        <v>59</v>
      </c>
      <c r="K16" s="80" t="s">
        <v>51</v>
      </c>
      <c r="L16" s="82" t="s">
        <v>14</v>
      </c>
      <c r="M16" s="205"/>
      <c r="N16" s="205"/>
      <c r="O16" s="213"/>
      <c r="P16" s="90" t="s">
        <v>26</v>
      </c>
      <c r="Q16" s="235"/>
      <c r="R16" s="236"/>
    </row>
    <row r="17" spans="1:18" s="18" customFormat="1" ht="23.1" customHeight="1">
      <c r="A17" s="19"/>
      <c r="B17" s="63">
        <v>10</v>
      </c>
      <c r="C17" s="70"/>
      <c r="D17" s="50"/>
      <c r="E17" s="111">
        <v>5</v>
      </c>
      <c r="F17" s="182" t="s">
        <v>41</v>
      </c>
      <c r="G17" s="244"/>
      <c r="H17" s="244">
        <v>105</v>
      </c>
      <c r="I17" s="87">
        <v>122</v>
      </c>
      <c r="J17" s="88">
        <v>122</v>
      </c>
      <c r="K17" s="80" t="s">
        <v>51</v>
      </c>
      <c r="L17" s="83" t="s">
        <v>13</v>
      </c>
      <c r="M17" s="243">
        <v>0.89</v>
      </c>
      <c r="N17" s="179">
        <f>N15+M17</f>
        <v>9.7200000000000006</v>
      </c>
      <c r="O17" s="227"/>
      <c r="P17" s="96">
        <v>56</v>
      </c>
      <c r="Q17" s="239">
        <f>Q15+P17</f>
        <v>652</v>
      </c>
      <c r="R17" s="240"/>
    </row>
    <row r="18" spans="1:18" s="18" customFormat="1" ht="23.1" customHeight="1">
      <c r="A18" s="19"/>
      <c r="B18" s="76"/>
      <c r="C18" s="70"/>
      <c r="D18" s="50"/>
      <c r="E18" s="190"/>
      <c r="F18" s="183"/>
      <c r="G18" s="155"/>
      <c r="H18" s="155"/>
      <c r="I18" s="85">
        <v>79</v>
      </c>
      <c r="J18" s="88">
        <v>68</v>
      </c>
      <c r="K18" s="80" t="s">
        <v>51</v>
      </c>
      <c r="L18" s="82" t="s">
        <v>14</v>
      </c>
      <c r="M18" s="242"/>
      <c r="N18" s="205"/>
      <c r="O18" s="213"/>
      <c r="P18" s="90" t="s">
        <v>26</v>
      </c>
      <c r="Q18" s="235"/>
      <c r="R18" s="236"/>
    </row>
    <row r="19" spans="1:18" s="18" customFormat="1" ht="23.1" customHeight="1">
      <c r="A19" s="19"/>
      <c r="B19" s="63">
        <v>9</v>
      </c>
      <c r="C19" s="70"/>
      <c r="D19" s="50"/>
      <c r="E19" s="190">
        <v>6</v>
      </c>
      <c r="F19" s="182" t="s">
        <v>42</v>
      </c>
      <c r="G19" s="157"/>
      <c r="H19" s="157">
        <v>192</v>
      </c>
      <c r="I19" s="89">
        <v>122</v>
      </c>
      <c r="J19" s="85">
        <v>122</v>
      </c>
      <c r="K19" s="80" t="s">
        <v>51</v>
      </c>
      <c r="L19" s="82" t="s">
        <v>13</v>
      </c>
      <c r="M19" s="178">
        <v>3.18</v>
      </c>
      <c r="N19" s="205">
        <f t="shared" ref="N19" si="1">N17+M19</f>
        <v>12.9</v>
      </c>
      <c r="O19" s="213"/>
      <c r="P19" s="90">
        <v>205</v>
      </c>
      <c r="Q19" s="237">
        <f>Q17+P19</f>
        <v>857</v>
      </c>
      <c r="R19" s="238"/>
    </row>
    <row r="20" spans="1:18" s="18" customFormat="1" ht="23.1" customHeight="1">
      <c r="A20" s="19"/>
      <c r="B20" s="63"/>
      <c r="C20" s="70"/>
      <c r="D20" s="24"/>
      <c r="E20" s="190"/>
      <c r="F20" s="183"/>
      <c r="G20" s="155"/>
      <c r="H20" s="155"/>
      <c r="I20" s="85">
        <v>69</v>
      </c>
      <c r="J20" s="88">
        <v>69</v>
      </c>
      <c r="K20" s="80" t="s">
        <v>51</v>
      </c>
      <c r="L20" s="82" t="s">
        <v>14</v>
      </c>
      <c r="M20" s="179"/>
      <c r="N20" s="205"/>
      <c r="O20" s="213"/>
      <c r="P20" s="90" t="s">
        <v>26</v>
      </c>
      <c r="Q20" s="235"/>
      <c r="R20" s="236"/>
    </row>
    <row r="21" spans="1:18" s="18" customFormat="1" ht="23.1" customHeight="1">
      <c r="A21" s="19"/>
      <c r="B21" s="77"/>
      <c r="C21" s="70"/>
      <c r="D21" s="51"/>
      <c r="E21" s="190">
        <v>7</v>
      </c>
      <c r="F21" s="182" t="s">
        <v>62</v>
      </c>
      <c r="G21" s="157"/>
      <c r="H21" s="112">
        <v>59</v>
      </c>
      <c r="I21" s="85">
        <v>120</v>
      </c>
      <c r="J21" s="85">
        <v>128.69999999999999</v>
      </c>
      <c r="K21" s="80" t="s">
        <v>51</v>
      </c>
      <c r="L21" s="82" t="s">
        <v>13</v>
      </c>
      <c r="M21" s="176">
        <v>3.91</v>
      </c>
      <c r="N21" s="165">
        <f t="shared" ref="N21" si="2">N19+M21</f>
        <v>16.810000000000002</v>
      </c>
      <c r="O21" s="166"/>
      <c r="P21" s="105">
        <v>260</v>
      </c>
      <c r="Q21" s="223">
        <f>Q19+P21</f>
        <v>1117</v>
      </c>
      <c r="R21" s="224"/>
    </row>
    <row r="22" spans="1:18" s="18" customFormat="1" ht="37.5" customHeight="1">
      <c r="A22" s="19"/>
      <c r="B22" s="77"/>
      <c r="C22" s="70"/>
      <c r="D22" s="51"/>
      <c r="E22" s="190"/>
      <c r="F22" s="183"/>
      <c r="G22" s="155"/>
      <c r="H22" s="113"/>
      <c r="I22" s="85">
        <v>67</v>
      </c>
      <c r="J22" s="85">
        <v>67</v>
      </c>
      <c r="K22" s="80" t="s">
        <v>51</v>
      </c>
      <c r="L22" s="82" t="s">
        <v>14</v>
      </c>
      <c r="M22" s="176"/>
      <c r="N22" s="165"/>
      <c r="O22" s="166"/>
      <c r="P22" s="100" t="s">
        <v>26</v>
      </c>
      <c r="Q22" s="163"/>
      <c r="R22" s="164"/>
    </row>
    <row r="23" spans="1:18" s="18" customFormat="1" ht="23.1" customHeight="1">
      <c r="A23" s="19"/>
      <c r="B23" s="77"/>
      <c r="C23" s="70"/>
      <c r="D23" s="62"/>
      <c r="E23" s="190">
        <v>8</v>
      </c>
      <c r="F23" s="157" t="s">
        <v>43</v>
      </c>
      <c r="G23" s="157"/>
      <c r="H23" s="185" t="s">
        <v>49</v>
      </c>
      <c r="I23" s="85">
        <v>120</v>
      </c>
      <c r="J23" s="85">
        <v>121.3</v>
      </c>
      <c r="K23" s="80" t="s">
        <v>51</v>
      </c>
      <c r="L23" s="82" t="s">
        <v>13</v>
      </c>
      <c r="M23" s="184">
        <v>9.4600000000000009</v>
      </c>
      <c r="N23" s="165">
        <f t="shared" ref="N23" si="3">N21+M23</f>
        <v>26.270000000000003</v>
      </c>
      <c r="O23" s="166"/>
      <c r="P23" s="95">
        <v>371</v>
      </c>
      <c r="Q23" s="223">
        <f t="shared" ref="Q23" si="4">Q21+P23</f>
        <v>1488</v>
      </c>
      <c r="R23" s="224"/>
    </row>
    <row r="24" spans="1:18" s="18" customFormat="1" ht="23.1" customHeight="1">
      <c r="A24" s="19"/>
      <c r="B24" s="77">
        <v>8</v>
      </c>
      <c r="C24" s="70"/>
      <c r="D24" s="62"/>
      <c r="E24" s="190"/>
      <c r="F24" s="155"/>
      <c r="G24" s="155"/>
      <c r="H24" s="186"/>
      <c r="I24" s="89">
        <v>70</v>
      </c>
      <c r="J24" s="89">
        <v>70</v>
      </c>
      <c r="K24" s="80" t="s">
        <v>51</v>
      </c>
      <c r="L24" s="82" t="s">
        <v>14</v>
      </c>
      <c r="M24" s="184"/>
      <c r="N24" s="165"/>
      <c r="O24" s="166"/>
      <c r="P24" s="90">
        <v>39.22</v>
      </c>
      <c r="Q24" s="163"/>
      <c r="R24" s="164"/>
    </row>
    <row r="25" spans="1:18" s="18" customFormat="1" ht="23.1" customHeight="1">
      <c r="A25" s="19"/>
      <c r="B25" s="77"/>
      <c r="C25" s="70"/>
      <c r="D25" s="64"/>
      <c r="E25" s="190">
        <v>9</v>
      </c>
      <c r="F25" s="157" t="s">
        <v>40</v>
      </c>
      <c r="G25" s="157"/>
      <c r="H25" s="185" t="s">
        <v>48</v>
      </c>
      <c r="I25" s="107">
        <v>120</v>
      </c>
      <c r="J25" s="85">
        <v>152.4</v>
      </c>
      <c r="K25" s="80" t="s">
        <v>51</v>
      </c>
      <c r="L25" s="82" t="s">
        <v>13</v>
      </c>
      <c r="M25" s="178">
        <v>0.37</v>
      </c>
      <c r="N25" s="165">
        <f t="shared" ref="N25" si="5">N23+M25</f>
        <v>26.640000000000004</v>
      </c>
      <c r="O25" s="166"/>
      <c r="P25" s="90">
        <v>33</v>
      </c>
      <c r="Q25" s="223">
        <f t="shared" ref="Q25" si="6">Q23+P25</f>
        <v>1521</v>
      </c>
      <c r="R25" s="224"/>
    </row>
    <row r="26" spans="1:18" s="18" customFormat="1" ht="23.1" customHeight="1">
      <c r="A26" s="19"/>
      <c r="B26" s="63"/>
      <c r="C26" s="70"/>
      <c r="D26" s="50"/>
      <c r="E26" s="190"/>
      <c r="F26" s="155"/>
      <c r="G26" s="155"/>
      <c r="H26" s="186"/>
      <c r="I26" s="85">
        <v>59</v>
      </c>
      <c r="J26" s="85">
        <v>59</v>
      </c>
      <c r="K26" s="80" t="s">
        <v>51</v>
      </c>
      <c r="L26" s="82" t="s">
        <v>14</v>
      </c>
      <c r="M26" s="179"/>
      <c r="N26" s="165"/>
      <c r="O26" s="166"/>
      <c r="P26" s="90" t="s">
        <v>26</v>
      </c>
      <c r="Q26" s="163"/>
      <c r="R26" s="164"/>
    </row>
    <row r="27" spans="1:18" s="18" customFormat="1" ht="23.1" customHeight="1">
      <c r="A27" s="19"/>
      <c r="B27" s="63"/>
      <c r="C27" s="70"/>
      <c r="D27" s="61"/>
      <c r="E27" s="110">
        <v>10</v>
      </c>
      <c r="F27" s="157" t="s">
        <v>44</v>
      </c>
      <c r="G27" s="157"/>
      <c r="H27" s="185" t="s">
        <v>54</v>
      </c>
      <c r="I27" s="85">
        <v>133</v>
      </c>
      <c r="J27" s="89">
        <v>133</v>
      </c>
      <c r="K27" s="80" t="s">
        <v>51</v>
      </c>
      <c r="L27" s="82" t="s">
        <v>13</v>
      </c>
      <c r="M27" s="178">
        <v>0.36</v>
      </c>
      <c r="N27" s="165">
        <f t="shared" ref="N27" si="7">N25+M27</f>
        <v>27.000000000000004</v>
      </c>
      <c r="O27" s="166"/>
      <c r="P27" s="90">
        <v>30</v>
      </c>
      <c r="Q27" s="223">
        <f>Q25+P27</f>
        <v>1551</v>
      </c>
      <c r="R27" s="224"/>
    </row>
    <row r="28" spans="1:18" s="18" customFormat="1" ht="23.1" customHeight="1">
      <c r="A28" s="19"/>
      <c r="B28" s="63">
        <v>7</v>
      </c>
      <c r="C28" s="70"/>
      <c r="D28" s="61"/>
      <c r="E28" s="111"/>
      <c r="F28" s="155"/>
      <c r="G28" s="155"/>
      <c r="H28" s="186"/>
      <c r="I28" s="89">
        <v>51</v>
      </c>
      <c r="J28" s="89">
        <v>51</v>
      </c>
      <c r="K28" s="80" t="s">
        <v>53</v>
      </c>
      <c r="L28" s="82" t="s">
        <v>14</v>
      </c>
      <c r="M28" s="179"/>
      <c r="N28" s="165"/>
      <c r="O28" s="166"/>
      <c r="P28" s="90" t="s">
        <v>26</v>
      </c>
      <c r="Q28" s="163"/>
      <c r="R28" s="164"/>
    </row>
    <row r="29" spans="1:18" s="18" customFormat="1" ht="23.1" customHeight="1">
      <c r="A29" s="19"/>
      <c r="B29" s="63"/>
      <c r="C29" s="70"/>
      <c r="D29" s="61"/>
      <c r="E29" s="110">
        <v>11</v>
      </c>
      <c r="F29" s="112" t="s">
        <v>56</v>
      </c>
      <c r="G29" s="155"/>
      <c r="H29" s="188" t="s">
        <v>55</v>
      </c>
      <c r="I29" s="88">
        <v>101.6</v>
      </c>
      <c r="J29" s="88">
        <v>139.69999999999999</v>
      </c>
      <c r="K29" s="80" t="s">
        <v>53</v>
      </c>
      <c r="L29" s="82" t="s">
        <v>13</v>
      </c>
      <c r="M29" s="247">
        <v>2104.33</v>
      </c>
      <c r="N29" s="165">
        <f t="shared" ref="N29" si="8">N27+M29</f>
        <v>2131.33</v>
      </c>
      <c r="O29" s="166"/>
      <c r="P29" s="103">
        <f>M29*P30</f>
        <v>51556.084999999999</v>
      </c>
      <c r="Q29" s="161">
        <f>Q27+P29</f>
        <v>53107.084999999999</v>
      </c>
      <c r="R29" s="162"/>
    </row>
    <row r="30" spans="1:18" s="18" customFormat="1" ht="23.1" customHeight="1">
      <c r="A30" s="19"/>
      <c r="B30" s="63">
        <v>6</v>
      </c>
      <c r="C30" s="70"/>
      <c r="D30" s="61"/>
      <c r="E30" s="111"/>
      <c r="F30" s="113"/>
      <c r="G30" s="156"/>
      <c r="H30" s="189"/>
      <c r="I30" s="89">
        <v>84.84</v>
      </c>
      <c r="J30" s="85">
        <v>61.91</v>
      </c>
      <c r="K30" s="80" t="s">
        <v>53</v>
      </c>
      <c r="L30" s="82" t="s">
        <v>14</v>
      </c>
      <c r="M30" s="125"/>
      <c r="N30" s="165"/>
      <c r="O30" s="166"/>
      <c r="P30" s="100">
        <v>24.5</v>
      </c>
      <c r="Q30" s="163"/>
      <c r="R30" s="164"/>
    </row>
    <row r="31" spans="1:18" s="18" customFormat="1" ht="23.1" customHeight="1">
      <c r="A31" s="19"/>
      <c r="B31" s="63"/>
      <c r="C31" s="70"/>
      <c r="D31" s="61"/>
      <c r="E31" s="110">
        <v>12</v>
      </c>
      <c r="F31" s="112" t="s">
        <v>52</v>
      </c>
      <c r="G31" s="155"/>
      <c r="H31" s="188" t="s">
        <v>57</v>
      </c>
      <c r="I31" s="101">
        <v>88.9</v>
      </c>
      <c r="J31" s="102">
        <v>120</v>
      </c>
      <c r="K31" s="80" t="s">
        <v>53</v>
      </c>
      <c r="L31" s="82" t="s">
        <v>13</v>
      </c>
      <c r="M31" s="247">
        <v>0.3</v>
      </c>
      <c r="N31" s="165">
        <f t="shared" ref="N31" si="9">N29+M31</f>
        <v>2131.63</v>
      </c>
      <c r="O31" s="166"/>
      <c r="P31" s="100">
        <v>30</v>
      </c>
      <c r="Q31" s="161">
        <f>Q29+P31</f>
        <v>53137.084999999999</v>
      </c>
      <c r="R31" s="162"/>
    </row>
    <row r="32" spans="1:18" s="18" customFormat="1" ht="23.1" customHeight="1">
      <c r="A32" s="19"/>
      <c r="B32" s="63"/>
      <c r="C32" s="70"/>
      <c r="D32" s="61"/>
      <c r="E32" s="111"/>
      <c r="F32" s="113"/>
      <c r="G32" s="156"/>
      <c r="H32" s="189"/>
      <c r="I32" s="102">
        <v>70.2</v>
      </c>
      <c r="J32" s="102">
        <v>53</v>
      </c>
      <c r="K32" s="80" t="s">
        <v>51</v>
      </c>
      <c r="L32" s="82" t="s">
        <v>14</v>
      </c>
      <c r="M32" s="125"/>
      <c r="N32" s="165"/>
      <c r="O32" s="166"/>
      <c r="P32" s="100" t="s">
        <v>26</v>
      </c>
      <c r="Q32" s="163"/>
      <c r="R32" s="164"/>
    </row>
    <row r="33" spans="1:18" s="18" customFormat="1" ht="23.1" customHeight="1">
      <c r="A33" s="19"/>
      <c r="B33" s="63">
        <v>5</v>
      </c>
      <c r="C33" s="70"/>
      <c r="D33" s="61"/>
      <c r="E33" s="110">
        <v>13</v>
      </c>
      <c r="F33" s="112" t="s">
        <v>66</v>
      </c>
      <c r="G33" s="113"/>
      <c r="H33" s="112">
        <v>333</v>
      </c>
      <c r="I33" s="85">
        <v>88.9</v>
      </c>
      <c r="J33" s="85">
        <v>127</v>
      </c>
      <c r="K33" s="80" t="s">
        <v>51</v>
      </c>
      <c r="L33" s="82" t="s">
        <v>13</v>
      </c>
      <c r="M33" s="191">
        <v>1397.95</v>
      </c>
      <c r="N33" s="165">
        <f t="shared" ref="N33" si="10">N31+M33</f>
        <v>3529.58</v>
      </c>
      <c r="O33" s="166"/>
      <c r="P33" s="103">
        <f>M33*P34</f>
        <v>36542.413</v>
      </c>
      <c r="Q33" s="161">
        <f>Q31+P33</f>
        <v>89679.497999999992</v>
      </c>
      <c r="R33" s="162"/>
    </row>
    <row r="34" spans="1:18" s="18" customFormat="1" ht="23.1" customHeight="1">
      <c r="A34" s="19"/>
      <c r="B34" s="76"/>
      <c r="C34" s="70"/>
      <c r="D34" s="61"/>
      <c r="E34" s="111"/>
      <c r="F34" s="113"/>
      <c r="G34" s="114"/>
      <c r="H34" s="113"/>
      <c r="I34" s="89">
        <v>54</v>
      </c>
      <c r="J34" s="89">
        <v>54</v>
      </c>
      <c r="K34" s="80" t="s">
        <v>51</v>
      </c>
      <c r="L34" s="82" t="s">
        <v>14</v>
      </c>
      <c r="M34" s="125"/>
      <c r="N34" s="165"/>
      <c r="O34" s="166"/>
      <c r="P34" s="100">
        <v>26.14</v>
      </c>
      <c r="Q34" s="163"/>
      <c r="R34" s="164"/>
    </row>
    <row r="35" spans="1:18" s="18" customFormat="1" ht="23.1" customHeight="1">
      <c r="A35" s="19"/>
      <c r="B35" s="63"/>
      <c r="C35" s="70"/>
      <c r="D35" s="49"/>
      <c r="E35" s="111">
        <v>14</v>
      </c>
      <c r="F35" s="112" t="s">
        <v>44</v>
      </c>
      <c r="G35" s="113"/>
      <c r="H35" s="181">
        <v>12</v>
      </c>
      <c r="I35" s="101">
        <v>88.9</v>
      </c>
      <c r="J35" s="102">
        <v>120</v>
      </c>
      <c r="K35" s="80" t="s">
        <v>51</v>
      </c>
      <c r="L35" s="83" t="s">
        <v>13</v>
      </c>
      <c r="M35" s="180">
        <v>0.45</v>
      </c>
      <c r="N35" s="165">
        <f t="shared" ref="N35" si="11">N33+M35</f>
        <v>3530.0299999999997</v>
      </c>
      <c r="O35" s="166"/>
      <c r="P35" s="100">
        <v>40</v>
      </c>
      <c r="Q35" s="223">
        <f>Q33+P35</f>
        <v>89719.497999999992</v>
      </c>
      <c r="R35" s="224"/>
    </row>
    <row r="36" spans="1:18" s="18" customFormat="1" ht="23.1" customHeight="1">
      <c r="A36" s="19"/>
      <c r="B36" s="63">
        <v>4</v>
      </c>
      <c r="C36" s="70"/>
      <c r="D36" s="49"/>
      <c r="E36" s="190"/>
      <c r="F36" s="113"/>
      <c r="G36" s="114"/>
      <c r="H36" s="113"/>
      <c r="I36" s="102">
        <v>70.2</v>
      </c>
      <c r="J36" s="102">
        <v>53</v>
      </c>
      <c r="K36" s="80" t="s">
        <v>53</v>
      </c>
      <c r="L36" s="82" t="s">
        <v>14</v>
      </c>
      <c r="M36" s="176"/>
      <c r="N36" s="165"/>
      <c r="O36" s="166"/>
      <c r="P36" s="100" t="s">
        <v>26</v>
      </c>
      <c r="Q36" s="163"/>
      <c r="R36" s="164"/>
    </row>
    <row r="37" spans="1:18" s="18" customFormat="1" ht="23.1" customHeight="1">
      <c r="A37" s="19"/>
      <c r="B37" s="63"/>
      <c r="C37" s="70"/>
      <c r="D37" s="48"/>
      <c r="E37" s="111">
        <v>15</v>
      </c>
      <c r="F37" s="112" t="s">
        <v>45</v>
      </c>
      <c r="G37" s="114"/>
      <c r="H37" s="112">
        <v>2</v>
      </c>
      <c r="I37" s="85">
        <v>101.6</v>
      </c>
      <c r="J37" s="85">
        <v>139.69999999999999</v>
      </c>
      <c r="K37" s="80" t="s">
        <v>53</v>
      </c>
      <c r="L37" s="83" t="s">
        <v>13</v>
      </c>
      <c r="M37" s="125">
        <f>N37-N35</f>
        <v>1564.3900000000003</v>
      </c>
      <c r="N37" s="172">
        <f>O5</f>
        <v>5094.42</v>
      </c>
      <c r="O37" s="173"/>
      <c r="P37" s="106">
        <f>M37*P38</f>
        <v>38327.555000000008</v>
      </c>
      <c r="Q37" s="161">
        <f>Q35+P37</f>
        <v>128047.053</v>
      </c>
      <c r="R37" s="162"/>
    </row>
    <row r="38" spans="1:18" s="18" customFormat="1" ht="23.1" customHeight="1" thickBot="1">
      <c r="A38" s="19"/>
      <c r="B38" s="77">
        <v>3</v>
      </c>
      <c r="C38" s="70"/>
      <c r="E38" s="154"/>
      <c r="F38" s="151"/>
      <c r="G38" s="187"/>
      <c r="H38" s="151"/>
      <c r="I38" s="92">
        <v>84.84</v>
      </c>
      <c r="J38" s="93">
        <v>61.91</v>
      </c>
      <c r="K38" s="94" t="s">
        <v>53</v>
      </c>
      <c r="L38" s="84" t="s">
        <v>14</v>
      </c>
      <c r="M38" s="126"/>
      <c r="N38" s="174"/>
      <c r="O38" s="175"/>
      <c r="P38" s="104">
        <v>24.5</v>
      </c>
      <c r="Q38" s="163"/>
      <c r="R38" s="164"/>
    </row>
    <row r="39" spans="1:18" s="18" customFormat="1" ht="22.5" customHeight="1" thickBot="1">
      <c r="A39" s="19"/>
      <c r="B39" s="77"/>
      <c r="C39" s="70"/>
      <c r="D39" s="47"/>
      <c r="E39" s="23"/>
      <c r="F39" s="144"/>
      <c r="G39" s="144"/>
      <c r="H39" s="144"/>
      <c r="I39" s="144"/>
      <c r="J39" s="144"/>
      <c r="K39" s="144"/>
      <c r="L39" s="145"/>
      <c r="M39" s="73" t="s">
        <v>15</v>
      </c>
      <c r="N39" s="177">
        <f>O5</f>
        <v>5094.42</v>
      </c>
      <c r="O39" s="175"/>
      <c r="P39" s="72" t="s">
        <v>37</v>
      </c>
      <c r="Q39" s="170">
        <f>Q37</f>
        <v>128047.053</v>
      </c>
      <c r="R39" s="171"/>
    </row>
    <row r="40" spans="1:18" s="18" customFormat="1" ht="33" customHeight="1" thickBot="1">
      <c r="A40" s="19"/>
      <c r="B40" s="77"/>
      <c r="C40" s="71"/>
      <c r="D40" s="47"/>
      <c r="E40" s="45"/>
      <c r="F40" s="142" t="s">
        <v>16</v>
      </c>
      <c r="G40" s="143"/>
      <c r="H40" s="146"/>
      <c r="I40" s="147"/>
      <c r="J40" s="147"/>
      <c r="K40" s="147"/>
      <c r="L40" s="147"/>
      <c r="M40" s="147"/>
      <c r="N40" s="147"/>
      <c r="O40" s="147"/>
    </row>
    <row r="41" spans="1:18" s="18" customFormat="1" ht="18" customHeight="1">
      <c r="A41" s="19"/>
      <c r="B41" s="77"/>
      <c r="C41" s="70"/>
      <c r="D41" s="61"/>
      <c r="E41" s="8"/>
      <c r="F41" s="148" t="s">
        <v>65</v>
      </c>
      <c r="G41" s="149"/>
      <c r="H41" s="149"/>
      <c r="I41" s="149"/>
      <c r="J41" s="149"/>
      <c r="K41" s="149"/>
      <c r="L41" s="149"/>
      <c r="M41" s="149"/>
      <c r="N41" s="149"/>
      <c r="O41" s="150"/>
    </row>
    <row r="42" spans="1:18" s="18" customFormat="1" ht="16.5" customHeight="1">
      <c r="A42" s="19"/>
      <c r="B42" s="77">
        <v>2</v>
      </c>
      <c r="C42" s="70"/>
      <c r="D42" s="47"/>
      <c r="E42" s="8"/>
      <c r="F42" s="158" t="s">
        <v>67</v>
      </c>
      <c r="G42" s="159"/>
      <c r="H42" s="159"/>
      <c r="I42" s="159"/>
      <c r="J42" s="159"/>
      <c r="K42" s="159"/>
      <c r="L42" s="159"/>
      <c r="M42" s="159"/>
      <c r="N42" s="159"/>
      <c r="O42" s="160"/>
    </row>
    <row r="43" spans="1:18" s="18" customFormat="1" ht="15" customHeight="1">
      <c r="A43" s="19"/>
      <c r="B43" s="77"/>
      <c r="C43" s="70"/>
      <c r="E43" s="46"/>
      <c r="F43" s="167" t="s">
        <v>58</v>
      </c>
      <c r="G43" s="168"/>
      <c r="H43" s="168"/>
      <c r="I43" s="168"/>
      <c r="J43" s="168"/>
      <c r="K43" s="168"/>
      <c r="L43" s="168"/>
      <c r="M43" s="168"/>
      <c r="N43" s="168"/>
      <c r="O43" s="169"/>
    </row>
    <row r="44" spans="1:18" s="18" customFormat="1" ht="18" customHeight="1">
      <c r="A44" s="19"/>
      <c r="B44" s="63"/>
      <c r="C44" s="70"/>
      <c r="D44" s="22"/>
      <c r="E44" s="8"/>
      <c r="F44" s="115" t="s">
        <v>68</v>
      </c>
      <c r="G44" s="116"/>
      <c r="H44" s="116"/>
      <c r="I44" s="116"/>
      <c r="J44" s="116"/>
      <c r="K44" s="116"/>
      <c r="L44" s="116"/>
      <c r="M44" s="116"/>
      <c r="N44" s="116"/>
      <c r="O44" s="117"/>
    </row>
    <row r="45" spans="1:18" s="18" customFormat="1" ht="15" customHeight="1" thickBot="1">
      <c r="A45" s="19"/>
      <c r="B45" s="78">
        <v>1</v>
      </c>
      <c r="C45" s="71"/>
      <c r="D45" s="53"/>
      <c r="E45" s="8"/>
      <c r="F45" s="118"/>
      <c r="G45" s="119"/>
      <c r="H45" s="119"/>
      <c r="I45" s="119"/>
      <c r="J45" s="119"/>
      <c r="K45" s="119"/>
      <c r="L45" s="119"/>
      <c r="M45" s="119"/>
      <c r="N45" s="119"/>
      <c r="O45" s="120"/>
    </row>
    <row r="46" spans="1:18" s="18" customFormat="1" ht="15" customHeight="1">
      <c r="A46" s="19"/>
      <c r="B46" s="20"/>
      <c r="C46" s="70"/>
      <c r="D46" s="63"/>
      <c r="E46" s="8"/>
    </row>
    <row r="47" spans="1:18" s="18" customFormat="1" ht="15" customHeight="1">
      <c r="A47" s="19"/>
      <c r="B47" s="20"/>
      <c r="C47" s="70"/>
      <c r="D47" s="52"/>
      <c r="E47" s="8"/>
    </row>
    <row r="48" spans="1:18" s="18" customFormat="1" ht="26.25" customHeight="1" thickBot="1">
      <c r="A48" s="19"/>
      <c r="B48" s="20"/>
      <c r="C48" s="70"/>
      <c r="D48" s="53"/>
    </row>
    <row r="49" spans="1:16" s="18" customFormat="1" ht="30.75" customHeight="1">
      <c r="A49" s="19"/>
      <c r="B49" s="23"/>
      <c r="C49" s="71"/>
      <c r="D49" s="61"/>
      <c r="E49" s="57"/>
      <c r="F49" s="58"/>
      <c r="G49" s="58"/>
      <c r="H49" s="58"/>
      <c r="I49" s="59"/>
      <c r="K49" s="33" t="s">
        <v>17</v>
      </c>
      <c r="L49" s="34"/>
      <c r="N49" s="152" t="s">
        <v>18</v>
      </c>
      <c r="O49" s="153"/>
    </row>
    <row r="50" spans="1:16" s="18" customFormat="1" ht="22.5" customHeight="1">
      <c r="A50" s="19"/>
      <c r="B50" s="20"/>
      <c r="C50" s="63"/>
      <c r="D50" s="61"/>
      <c r="E50" s="133" t="s">
        <v>19</v>
      </c>
      <c r="F50" s="134"/>
      <c r="G50" s="139">
        <v>44146</v>
      </c>
      <c r="H50" s="140"/>
      <c r="I50" s="35"/>
      <c r="J50" s="36"/>
      <c r="K50" s="37" t="s">
        <v>20</v>
      </c>
      <c r="L50" s="38" t="s">
        <v>21</v>
      </c>
      <c r="M50" s="36"/>
      <c r="N50" s="37" t="s">
        <v>22</v>
      </c>
      <c r="O50" s="38" t="s">
        <v>23</v>
      </c>
    </row>
    <row r="51" spans="1:16" s="18" customFormat="1" ht="24" customHeight="1">
      <c r="A51" s="19"/>
      <c r="B51" s="23"/>
      <c r="C51" s="63"/>
      <c r="D51" s="51"/>
      <c r="E51" s="127"/>
      <c r="F51" s="128"/>
      <c r="G51" s="121"/>
      <c r="H51" s="122"/>
      <c r="I51" s="135"/>
      <c r="J51" s="36"/>
      <c r="K51" s="109">
        <v>18.649999999999999</v>
      </c>
      <c r="L51" s="39" t="s">
        <v>24</v>
      </c>
      <c r="M51" s="36"/>
      <c r="N51" s="98">
        <v>6</v>
      </c>
      <c r="O51" s="40">
        <v>11</v>
      </c>
    </row>
    <row r="52" spans="1:16" s="18" customFormat="1" ht="16.5" customHeight="1">
      <c r="A52" s="19"/>
      <c r="B52" s="23"/>
      <c r="C52" s="63"/>
      <c r="D52" s="51"/>
      <c r="E52" s="129"/>
      <c r="F52" s="130"/>
      <c r="G52" s="137"/>
      <c r="H52" s="138"/>
      <c r="I52" s="141"/>
      <c r="J52" s="36"/>
      <c r="K52" s="108">
        <v>12.4</v>
      </c>
      <c r="L52" s="39" t="s">
        <v>25</v>
      </c>
      <c r="M52" s="36"/>
      <c r="N52" s="25"/>
      <c r="O52" s="40"/>
    </row>
    <row r="53" spans="1:16" ht="15" customHeight="1">
      <c r="A53" s="19"/>
      <c r="B53" s="23"/>
      <c r="C53" s="63"/>
      <c r="D53" s="51"/>
      <c r="E53" s="127"/>
      <c r="F53" s="128"/>
      <c r="G53" s="121"/>
      <c r="H53" s="122"/>
      <c r="I53" s="135"/>
      <c r="J53" s="36"/>
      <c r="K53" s="109">
        <v>14.97</v>
      </c>
      <c r="L53" s="39" t="s">
        <v>29</v>
      </c>
      <c r="M53" s="36"/>
      <c r="N53" s="25"/>
      <c r="O53" s="40"/>
      <c r="P53" s="14"/>
    </row>
    <row r="54" spans="1:16" ht="15" customHeight="1" thickBot="1">
      <c r="A54" s="19"/>
      <c r="B54" s="2"/>
      <c r="C54" s="63"/>
      <c r="D54" s="22"/>
      <c r="E54" s="131"/>
      <c r="F54" s="132"/>
      <c r="G54" s="123"/>
      <c r="H54" s="124"/>
      <c r="I54" s="136"/>
      <c r="J54" s="36"/>
      <c r="K54" s="41"/>
      <c r="L54" s="42"/>
      <c r="M54" s="36"/>
      <c r="N54" s="43"/>
      <c r="O54" s="44"/>
    </row>
    <row r="55" spans="1:16" ht="15" customHeight="1">
      <c r="A55" s="19"/>
      <c r="B55" s="21"/>
      <c r="C55" s="63"/>
      <c r="D55" s="23"/>
      <c r="E55" s="2"/>
      <c r="F55" s="3"/>
      <c r="G55" s="3"/>
      <c r="H55" s="4"/>
      <c r="I55" s="5"/>
      <c r="J55" s="15"/>
      <c r="K55" s="16"/>
      <c r="L55" s="17"/>
      <c r="M55" s="2"/>
      <c r="N55" s="2"/>
      <c r="O55" s="2"/>
    </row>
    <row r="56" spans="1:16" ht="15" customHeight="1">
      <c r="A56" s="19"/>
      <c r="B56" s="21"/>
      <c r="C56" s="63"/>
      <c r="D56" s="60"/>
      <c r="E56" s="2"/>
      <c r="F56" s="3"/>
      <c r="G56" s="3"/>
      <c r="H56" s="4"/>
      <c r="I56" s="5"/>
      <c r="K56" s="8"/>
      <c r="L56" s="7"/>
      <c r="M56" s="2"/>
      <c r="N56" s="2"/>
      <c r="O56" s="2"/>
    </row>
    <row r="57" spans="1:16" ht="29.25" customHeight="1">
      <c r="A57" s="19"/>
      <c r="B57" s="60"/>
      <c r="C57" s="68"/>
      <c r="D57" s="61"/>
      <c r="E57" s="2"/>
      <c r="F57" s="3"/>
      <c r="G57" s="3"/>
      <c r="H57" s="4"/>
      <c r="I57" s="5"/>
      <c r="K57" s="8"/>
      <c r="L57" s="7"/>
      <c r="O57" s="2"/>
    </row>
    <row r="58" spans="1:16" ht="15" customHeight="1">
      <c r="A58" s="19"/>
      <c r="B58" s="19"/>
      <c r="C58" s="63"/>
      <c r="D58" s="22"/>
      <c r="E58" s="8"/>
      <c r="F58" s="3"/>
      <c r="G58" s="3"/>
      <c r="H58" s="4"/>
      <c r="I58" s="5"/>
      <c r="K58" s="8"/>
      <c r="L58" s="7"/>
      <c r="O58" s="9"/>
    </row>
    <row r="59" spans="1:16" ht="15.75" customHeight="1">
      <c r="A59" s="19"/>
      <c r="B59" s="19"/>
      <c r="C59" s="63"/>
      <c r="D59" s="61"/>
      <c r="E59" s="8"/>
      <c r="F59" s="2"/>
      <c r="H59" s="8"/>
      <c r="I59" s="2"/>
      <c r="K59" s="8"/>
      <c r="L59" s="7"/>
      <c r="O59" s="2"/>
    </row>
    <row r="60" spans="1:16">
      <c r="A60" s="19"/>
      <c r="B60" s="19"/>
      <c r="C60" s="63"/>
      <c r="D60" s="60"/>
      <c r="E60" s="8"/>
      <c r="F60" s="2"/>
      <c r="H60" s="8"/>
      <c r="I60" s="2"/>
      <c r="K60" s="8"/>
      <c r="O60" s="2"/>
    </row>
    <row r="61" spans="1:16">
      <c r="A61" s="19"/>
      <c r="B61" s="60"/>
      <c r="C61" s="63"/>
      <c r="D61" s="22"/>
      <c r="E61" s="8"/>
      <c r="F61" s="2"/>
      <c r="H61" s="8"/>
      <c r="I61" s="2"/>
      <c r="K61" s="8"/>
    </row>
    <row r="62" spans="1:16">
      <c r="A62" s="19"/>
      <c r="B62" s="19"/>
      <c r="C62" s="63"/>
      <c r="D62" s="47"/>
      <c r="E62" s="8"/>
      <c r="F62" s="2"/>
      <c r="H62" s="8"/>
      <c r="I62" s="2"/>
      <c r="K62" s="8"/>
    </row>
    <row r="63" spans="1:16" ht="15" customHeight="1">
      <c r="A63" s="19"/>
      <c r="B63" s="19"/>
      <c r="C63" s="67"/>
      <c r="D63" s="22"/>
      <c r="E63" s="8"/>
      <c r="F63" s="2"/>
      <c r="H63" s="8"/>
      <c r="I63" s="2"/>
      <c r="K63" s="8"/>
    </row>
    <row r="64" spans="1:16" ht="15.75" customHeight="1">
      <c r="A64" s="19"/>
      <c r="B64" s="19"/>
      <c r="C64" s="63"/>
      <c r="D64" s="60"/>
      <c r="E64" s="8"/>
      <c r="F64" s="2"/>
      <c r="H64" s="8"/>
      <c r="I64" s="2"/>
      <c r="K64" s="8"/>
    </row>
    <row r="65" spans="1:16" ht="15.75" customHeight="1">
      <c r="A65" s="19"/>
      <c r="B65" s="19"/>
      <c r="C65" s="67"/>
      <c r="D65" s="22"/>
      <c r="E65" s="11"/>
      <c r="F65" s="2"/>
      <c r="H65" s="8"/>
      <c r="I65" s="2"/>
      <c r="K65" s="8"/>
    </row>
    <row r="66" spans="1:16" ht="16.5" customHeight="1">
      <c r="A66" s="19"/>
      <c r="B66" s="19"/>
      <c r="C66" s="63"/>
      <c r="E66" s="11"/>
      <c r="F66" s="10"/>
      <c r="G66" s="12"/>
      <c r="H66" s="11"/>
      <c r="I66" s="11"/>
    </row>
    <row r="67" spans="1:16" ht="16.5" customHeight="1">
      <c r="A67" s="2"/>
      <c r="B67" s="2"/>
      <c r="C67" s="63"/>
      <c r="D67" s="23"/>
      <c r="E67" s="11"/>
      <c r="F67" s="10"/>
      <c r="G67" s="12"/>
      <c r="H67" s="11"/>
      <c r="I67" s="11"/>
      <c r="L67" s="2"/>
    </row>
    <row r="68" spans="1:16" ht="18.75" customHeight="1">
      <c r="A68" s="2"/>
      <c r="B68" s="2"/>
      <c r="C68" s="66"/>
      <c r="E68" s="11"/>
      <c r="F68" s="6"/>
      <c r="G68" s="13"/>
      <c r="H68" s="11"/>
      <c r="I68" s="11"/>
      <c r="L68" s="2"/>
    </row>
    <row r="69" spans="1:16" ht="15" customHeight="1">
      <c r="A69" s="2"/>
      <c r="B69" s="2"/>
      <c r="C69" s="63"/>
      <c r="E69" s="11"/>
      <c r="F69" s="11"/>
      <c r="G69" s="11"/>
      <c r="H69" s="11"/>
      <c r="I69" s="11"/>
      <c r="J69" s="11"/>
      <c r="K69" s="11"/>
      <c r="P69" s="2"/>
    </row>
    <row r="70" spans="1:16" ht="16.5" customHeight="1">
      <c r="A70" s="2"/>
      <c r="B70" s="2"/>
      <c r="C70" s="66"/>
      <c r="F70" s="11"/>
      <c r="G70" s="11"/>
      <c r="H70" s="11"/>
      <c r="I70" s="11"/>
      <c r="J70" s="11"/>
      <c r="K70" s="11"/>
      <c r="P70" s="2"/>
    </row>
    <row r="71" spans="1:16">
      <c r="A71" s="2"/>
      <c r="B71" s="2"/>
      <c r="C71" s="66"/>
    </row>
    <row r="72" spans="1:16">
      <c r="A72" s="2"/>
      <c r="B72" s="2"/>
      <c r="C72" s="66"/>
    </row>
    <row r="73" spans="1:16">
      <c r="A73" s="2"/>
      <c r="B73" s="2"/>
      <c r="C73" s="66"/>
    </row>
    <row r="74" spans="1:16">
      <c r="A74" s="2"/>
      <c r="B74" s="2"/>
      <c r="C74" s="66"/>
    </row>
    <row r="75" spans="1:16">
      <c r="A75" s="2"/>
      <c r="B75" s="2"/>
      <c r="C75" s="66"/>
    </row>
    <row r="76" spans="1:16">
      <c r="A76" s="2"/>
      <c r="B76" s="2"/>
      <c r="C76" s="66"/>
    </row>
    <row r="77" spans="1:16">
      <c r="A77" s="2"/>
      <c r="B77" s="2"/>
      <c r="C77" s="66"/>
    </row>
    <row r="78" spans="1:16">
      <c r="A78" s="2"/>
      <c r="B78" s="2"/>
      <c r="C78" s="66"/>
    </row>
    <row r="79" spans="1:16">
      <c r="A79" s="2"/>
      <c r="B79" s="2"/>
      <c r="C79" s="66"/>
    </row>
    <row r="80" spans="1:16">
      <c r="A80" s="2"/>
      <c r="B80" s="2"/>
      <c r="C80" s="66"/>
    </row>
    <row r="81" spans="1:3">
      <c r="A81" s="2"/>
      <c r="B81" s="2"/>
      <c r="C81" s="66"/>
    </row>
    <row r="82" spans="1:3">
      <c r="A82" s="2"/>
      <c r="B82" s="2"/>
      <c r="C82" s="66"/>
    </row>
    <row r="83" spans="1:3">
      <c r="A83" s="2"/>
      <c r="B83" s="2"/>
      <c r="C83" s="66"/>
    </row>
    <row r="84" spans="1:3">
      <c r="A84" s="2"/>
      <c r="B84" s="2"/>
      <c r="C84" s="66"/>
    </row>
    <row r="85" spans="1:3">
      <c r="A85" s="2"/>
      <c r="B85" s="2"/>
      <c r="C85" s="66"/>
    </row>
    <row r="86" spans="1:3">
      <c r="A86" s="2"/>
      <c r="B86" s="2"/>
      <c r="C86" s="66"/>
    </row>
    <row r="87" spans="1:3">
      <c r="C87" s="66"/>
    </row>
  </sheetData>
  <mergeCells count="150">
    <mergeCell ref="E29:E30"/>
    <mergeCell ref="E27:E28"/>
    <mergeCell ref="F31:F32"/>
    <mergeCell ref="F29:F30"/>
    <mergeCell ref="B9:B10"/>
    <mergeCell ref="Q31:R32"/>
    <mergeCell ref="Q29:R30"/>
    <mergeCell ref="Q27:R28"/>
    <mergeCell ref="N31:O32"/>
    <mergeCell ref="N29:O30"/>
    <mergeCell ref="N27:O28"/>
    <mergeCell ref="J9:J10"/>
    <mergeCell ref="M31:M32"/>
    <mergeCell ref="M29:M30"/>
    <mergeCell ref="M27:M28"/>
    <mergeCell ref="Q19:R20"/>
    <mergeCell ref="Q21:R22"/>
    <mergeCell ref="Q23:R24"/>
    <mergeCell ref="Q25:R26"/>
    <mergeCell ref="E17:E18"/>
    <mergeCell ref="E13:E14"/>
    <mergeCell ref="F15:F16"/>
    <mergeCell ref="F19:F20"/>
    <mergeCell ref="E23:E24"/>
    <mergeCell ref="G13:G14"/>
    <mergeCell ref="N25:O26"/>
    <mergeCell ref="N35:O36"/>
    <mergeCell ref="G25:G26"/>
    <mergeCell ref="G7:G8"/>
    <mergeCell ref="E11:E12"/>
    <mergeCell ref="F11:F12"/>
    <mergeCell ref="Q37:R38"/>
    <mergeCell ref="H11:H12"/>
    <mergeCell ref="M15:M16"/>
    <mergeCell ref="M13:M14"/>
    <mergeCell ref="M19:M20"/>
    <mergeCell ref="M17:M18"/>
    <mergeCell ref="H19:H20"/>
    <mergeCell ref="F13:F14"/>
    <mergeCell ref="G15:G16"/>
    <mergeCell ref="G19:G20"/>
    <mergeCell ref="H17:H18"/>
    <mergeCell ref="E19:E20"/>
    <mergeCell ref="E15:E16"/>
    <mergeCell ref="H13:H14"/>
    <mergeCell ref="F17:F18"/>
    <mergeCell ref="G17:G18"/>
    <mergeCell ref="E31:E32"/>
    <mergeCell ref="E5:F5"/>
    <mergeCell ref="J7:J8"/>
    <mergeCell ref="I7:I8"/>
    <mergeCell ref="F7:F8"/>
    <mergeCell ref="Q35:R36"/>
    <mergeCell ref="G5:I5"/>
    <mergeCell ref="H9:H10"/>
    <mergeCell ref="M11:M12"/>
    <mergeCell ref="N17:O18"/>
    <mergeCell ref="N19:O20"/>
    <mergeCell ref="N11:O12"/>
    <mergeCell ref="N15:O16"/>
    <mergeCell ref="N13:O14"/>
    <mergeCell ref="H15:H16"/>
    <mergeCell ref="P5:Q5"/>
    <mergeCell ref="P7:P8"/>
    <mergeCell ref="Q7:R8"/>
    <mergeCell ref="Q9:R10"/>
    <mergeCell ref="Q11:R12"/>
    <mergeCell ref="Q13:R14"/>
    <mergeCell ref="Q15:R16"/>
    <mergeCell ref="G11:G12"/>
    <mergeCell ref="Q17:R18"/>
    <mergeCell ref="H7:H8"/>
    <mergeCell ref="E21:E22"/>
    <mergeCell ref="E35:E36"/>
    <mergeCell ref="E25:E26"/>
    <mergeCell ref="M33:M34"/>
    <mergeCell ref="F1:F2"/>
    <mergeCell ref="G4:I4"/>
    <mergeCell ref="E4:F4"/>
    <mergeCell ref="E9:E10"/>
    <mergeCell ref="G9:G10"/>
    <mergeCell ref="E7:E8"/>
    <mergeCell ref="F3:M3"/>
    <mergeCell ref="M4:N4"/>
    <mergeCell ref="M9:M10"/>
    <mergeCell ref="N7:O8"/>
    <mergeCell ref="M7:M8"/>
    <mergeCell ref="N9:O10"/>
    <mergeCell ref="L7:L8"/>
    <mergeCell ref="M1:M2"/>
    <mergeCell ref="M5:N5"/>
    <mergeCell ref="G1:L2"/>
    <mergeCell ref="N1:O2"/>
    <mergeCell ref="F9:F10"/>
    <mergeCell ref="J4:K4"/>
    <mergeCell ref="J5:K5"/>
    <mergeCell ref="M21:M22"/>
    <mergeCell ref="N21:O22"/>
    <mergeCell ref="N39:O39"/>
    <mergeCell ref="F35:F36"/>
    <mergeCell ref="G35:G36"/>
    <mergeCell ref="G21:G22"/>
    <mergeCell ref="M25:M26"/>
    <mergeCell ref="M35:M36"/>
    <mergeCell ref="H35:H36"/>
    <mergeCell ref="H21:H22"/>
    <mergeCell ref="F21:F22"/>
    <mergeCell ref="M23:M24"/>
    <mergeCell ref="H23:H24"/>
    <mergeCell ref="F23:F24"/>
    <mergeCell ref="G37:G38"/>
    <mergeCell ref="G23:G24"/>
    <mergeCell ref="N23:O24"/>
    <mergeCell ref="F25:F26"/>
    <mergeCell ref="H25:H26"/>
    <mergeCell ref="F27:F28"/>
    <mergeCell ref="H31:H32"/>
    <mergeCell ref="H29:H30"/>
    <mergeCell ref="H27:H28"/>
    <mergeCell ref="G31:G32"/>
    <mergeCell ref="G29:G30"/>
    <mergeCell ref="G27:G28"/>
    <mergeCell ref="F42:O42"/>
    <mergeCell ref="Q33:R34"/>
    <mergeCell ref="N33:O34"/>
    <mergeCell ref="F43:O43"/>
    <mergeCell ref="Q39:R39"/>
    <mergeCell ref="H37:H38"/>
    <mergeCell ref="N37:O38"/>
    <mergeCell ref="E33:E34"/>
    <mergeCell ref="F33:F34"/>
    <mergeCell ref="G33:G34"/>
    <mergeCell ref="H33:H34"/>
    <mergeCell ref="F44:O45"/>
    <mergeCell ref="G53:H54"/>
    <mergeCell ref="M37:M38"/>
    <mergeCell ref="E51:F52"/>
    <mergeCell ref="E53:F54"/>
    <mergeCell ref="E50:F50"/>
    <mergeCell ref="I53:I54"/>
    <mergeCell ref="G51:H52"/>
    <mergeCell ref="G50:H50"/>
    <mergeCell ref="I51:I52"/>
    <mergeCell ref="F40:G40"/>
    <mergeCell ref="F39:L39"/>
    <mergeCell ref="H40:O40"/>
    <mergeCell ref="F41:O41"/>
    <mergeCell ref="F37:F38"/>
    <mergeCell ref="N49:O49"/>
    <mergeCell ref="E37:E38"/>
  </mergeCells>
  <phoneticPr fontId="12" type="noConversion"/>
  <printOptions horizontalCentered="1"/>
  <pageMargins left="0.39" right="0.5" top="0.35433070866141736" bottom="0.15748031496062992" header="0.31496062992125984" footer="0.31496062992125984"/>
  <pageSetup paperSize="9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КНБК №6</vt:lpstr>
      <vt:lpstr>'КНБК №6'!Область_печати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Geofpro</cp:lastModifiedBy>
  <cp:lastPrinted>2020-11-11T02:01:19Z</cp:lastPrinted>
  <dcterms:created xsi:type="dcterms:W3CDTF">2011-07-06T16:54:56Z</dcterms:created>
  <dcterms:modified xsi:type="dcterms:W3CDTF">2021-04-17T13:13:27Z</dcterms:modified>
</cp:coreProperties>
</file>