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fpro\Geofpro_Calculator\Documentation\Профиль скважины\"/>
    </mc:Choice>
  </mc:AlternateContent>
  <xr:revisionPtr revIDLastSave="0" documentId="13_ncr:1_{5C69DFB2-09AA-489E-B397-B97CB32BA54C}" xr6:coauthVersionLast="46" xr6:coauthVersionMax="46" xr10:uidLastSave="{00000000-0000-0000-0000-000000000000}"/>
  <bookViews>
    <workbookView xWindow="-120" yWindow="-120" windowWidth="20730" windowHeight="11160" activeTab="1" xr2:uid="{A6876D9C-786C-40BD-B75D-419F059B5855}"/>
  </bookViews>
  <sheets>
    <sheet name="Sheet1" sheetId="1" r:id="rId1"/>
    <sheet name="Проекции" sheetId="2" r:id="rId2"/>
  </sheets>
  <definedNames>
    <definedName name="DataRowCenterAlignDark">Sheet1!$L$25</definedName>
    <definedName name="DataRowCenterAlignDarkItalics">Sheet1!$L$27</definedName>
    <definedName name="DataRowCenterAlignLight">Sheet1!$L$24</definedName>
    <definedName name="DataRowCenterAlignLightItalics">Sheet1!$L$26</definedName>
    <definedName name="DataRowCrossCenterLight">Sheet1!$E$53</definedName>
    <definedName name="DataRowLeftAlignDark">Sheet1!$A$25</definedName>
    <definedName name="DataRowLeftAlignDarkItalics">Sheet1!$A$27</definedName>
    <definedName name="DataRowLeftAlignLight">Sheet1!$A$24</definedName>
    <definedName name="DataRowLeftAlignLightItalics">Sheet1!$A$26</definedName>
    <definedName name="DataRowRightAlignDark">Sheet1!$B$25</definedName>
    <definedName name="DataRowRightAlignDark0">Sheet1!$B$27</definedName>
    <definedName name="DataRowRightAlignDark1">Sheet1!$B$29</definedName>
    <definedName name="DataRowRightAlignDark10">Sheet1!$B$47</definedName>
    <definedName name="DataRowRightAlignDark2">Sheet1!$B$31</definedName>
    <definedName name="DataRowRightAlignDark3">Sheet1!$B$33</definedName>
    <definedName name="DataRowRightAlignDark4">Sheet1!$B$35</definedName>
    <definedName name="DataRowRightAlignDark5">Sheet1!$B$37</definedName>
    <definedName name="DataRowRightAlignDark6">Sheet1!$B$39</definedName>
    <definedName name="DataRowRightAlignDark7">Sheet1!$B$41</definedName>
    <definedName name="DataRowRightAlignDark8">Sheet1!$B$43</definedName>
    <definedName name="DataRowRightAlignDark9">Sheet1!$B$45</definedName>
    <definedName name="DataRowRightAlignDarkItalics">Sheet1!$M$25</definedName>
    <definedName name="DataRowRightAlignDarkItalics0">Sheet1!$M$27</definedName>
    <definedName name="DataRowRightAlignDarkItalics1">Sheet1!$M$29</definedName>
    <definedName name="DataRowRightAlignDarkItalics10">Sheet1!$M$47</definedName>
    <definedName name="DataRowRightAlignDarkItalics2">Sheet1!$M$31</definedName>
    <definedName name="DataRowRightAlignDarkItalics3">Sheet1!$M$33</definedName>
    <definedName name="DataRowRightAlignDarkItalics4">Sheet1!$M$35</definedName>
    <definedName name="DataRowRightAlignDarkItalics5">Sheet1!$M$37</definedName>
    <definedName name="DataRowRightAlignDarkItalics6">Sheet1!$M$39</definedName>
    <definedName name="DataRowRightAlignDarkItalics7">Sheet1!$M$41</definedName>
    <definedName name="DataRowRightAlignDarkItalics8">Sheet1!$M$43</definedName>
    <definedName name="DataRowRightAlignDarkItalics9">Sheet1!$M$45</definedName>
    <definedName name="DataRowRightAlignLight">Sheet1!$B$24</definedName>
    <definedName name="DataRowRightAlignLight0">Sheet1!$B$26</definedName>
    <definedName name="DataRowRightAlignLight1">Sheet1!$B$28</definedName>
    <definedName name="DataRowRightAlignLight10">Sheet1!$B$46</definedName>
    <definedName name="DataRowRightAlignLight2">Sheet1!$B$30</definedName>
    <definedName name="DataRowRightAlignLight3">Sheet1!$B$32</definedName>
    <definedName name="DataRowRightAlignLight4">Sheet1!$B$34</definedName>
    <definedName name="DataRowRightAlignLight5">Sheet1!$B$36</definedName>
    <definedName name="DataRowRightAlignLight6">Sheet1!$B$38</definedName>
    <definedName name="DataRowRightAlignLight7">Sheet1!$B$40</definedName>
    <definedName name="DataRowRightAlignLight8">Sheet1!$B$42</definedName>
    <definedName name="DataRowRightAlignLight9">Sheet1!$B$44</definedName>
    <definedName name="DataRowRightAlignLightItalics">Sheet1!$M$24</definedName>
    <definedName name="DataRowRightAlignLightItalics0">Sheet1!$M$26</definedName>
    <definedName name="DataRowRightAlignLightItalics1">Sheet1!$M$28</definedName>
    <definedName name="DataRowRightAlignLightItalics10">Sheet1!$M$46</definedName>
    <definedName name="DataRowRightAlignLightItalics2">Sheet1!$M$30</definedName>
    <definedName name="DataRowRightAlignLightItalics3">Sheet1!$M$32</definedName>
    <definedName name="DataRowRightAlignLightItalics4">Sheet1!$M$34</definedName>
    <definedName name="DataRowRightAlignLightItalics5">Sheet1!$M$36</definedName>
    <definedName name="DataRowRightAlignLightItalics6">Sheet1!$M$38</definedName>
    <definedName name="DataRowRightAlignLightItalics7">Sheet1!$M$40</definedName>
    <definedName name="DataRowRightAlignLightItalics8">Sheet1!$M$42</definedName>
    <definedName name="DataRowRightAlignLightItalics9">Sheet1!$M$44</definedName>
    <definedName name="EmptyRow">Sheet1!$A$26</definedName>
    <definedName name="FloatingStart">Sheet1!$E$23</definedName>
    <definedName name="GeomagInfoFirstRow">Sheet1!$A$55</definedName>
    <definedName name="Legal">Sheet1!$A$56</definedName>
    <definedName name="Rpt_API_Number">Sheet1!$C$11</definedName>
    <definedName name="Rpt_BoreholeName">Sheet1!$C$10</definedName>
    <definedName name="Rpt_Client">Sheet1!$C$6</definedName>
    <definedName name="Rpt_CoordinateReference">Sheet1!$I$21</definedName>
    <definedName name="Rpt_CoordinateSystem">Sheet1!$C$15</definedName>
    <definedName name="Rpt_Date">Sheet1!$C$5</definedName>
    <definedName name="Rpt_DipAngle">Sheet1!$I$15</definedName>
    <definedName name="Rpt_DrillSiteOrWellPad">Sheet1!$C$8</definedName>
    <definedName name="Rpt_Elevation">Sheet1!$I$9</definedName>
    <definedName name="Rpt_ElevationReference">Sheet1!$I$8</definedName>
    <definedName name="Rpt_FieldName">Sheet1!$C$7</definedName>
    <definedName name="Rpt_FieldStrength">Sheet1!$I$14</definedName>
    <definedName name="Rpt_GeodeticLocation">Sheet1!$C$16</definedName>
    <definedName name="Rpt_Gravity">Sheet1!$I$12</definedName>
    <definedName name="Rpt_GravityModel">Sheet1!$I$13</definedName>
    <definedName name="Rpt_GridConvergence">Sheet1!$C$18</definedName>
    <definedName name="Rpt_GridCorrection">Sheet1!$I$19</definedName>
    <definedName name="Rpt_GridLocation">Sheet1!$C$17</definedName>
    <definedName name="Rpt_GroundLevelElevation">Sheet1!$I$10</definedName>
    <definedName name="Rpt_MagneticDeclDate">Sheet1!$I$16</definedName>
    <definedName name="Rpt_MagneticDeclination">Sheet1!$I$11</definedName>
    <definedName name="Rpt_MagneticDeclModel">Sheet1!$I$17</definedName>
    <definedName name="Rpt_NorthReference">Sheet1!$I$18</definedName>
    <definedName name="Rpt_ScaleFactor">Sheet1!$C$19</definedName>
    <definedName name="Rpt_SurveyCompMethod">Sheet1!$I$5</definedName>
    <definedName name="Rpt_SurveyDate">Sheet1!$C$13</definedName>
    <definedName name="Rpt_SurveyName">Sheet1!$C$12</definedName>
    <definedName name="Rpt_SurveyStats">Sheet1!$C$14</definedName>
    <definedName name="Rpt_Title">Sheet1!$C$2</definedName>
    <definedName name="Rpt_Title2">Sheet1!$C$3</definedName>
    <definedName name="Rpt_TotalCorrection">Sheet1!$I$20</definedName>
    <definedName name="Rpt_TotalCorrectionLabel">Sheet1!$G$20</definedName>
    <definedName name="Rpt_Version">Sheet1!$C$20</definedName>
    <definedName name="Rpt_VSEC_Azim">Sheet1!$I$6</definedName>
    <definedName name="Rpt_VSEC_Origin">Sheet1!$I$7</definedName>
    <definedName name="Rpt_WellName">Sheet1!$C$9</definedName>
    <definedName name="SurveyProgramFormatA">Sheet1!$A$49</definedName>
    <definedName name="SurveyProgramFormatB">Sheet1!$C$49</definedName>
    <definedName name="SurveyProgramHeader">Sheet1!$A$52</definedName>
    <definedName name="TableHeaderCenter">Sheet1!$L$23</definedName>
    <definedName name="TableHeaderCrossCenter">Sheet1!$E$52</definedName>
    <definedName name="TableHeaderCrossRight">Sheet1!$F$52</definedName>
    <definedName name="TableHeaderLeft">Sheet1!$A$23</definedName>
    <definedName name="TableHeaderRight">Sheet1!$B$23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5" i="1"/>
  <c r="T24" i="1"/>
</calcChain>
</file>

<file path=xl/sharedStrings.xml><?xml version="1.0" encoding="utf-8"?>
<sst xmlns="http://schemas.openxmlformats.org/spreadsheetml/2006/main" count="1212" uniqueCount="731">
  <si>
    <t>(Def Plan)</t>
  </si>
  <si>
    <t>September 20, 2019 - 02:49 PM</t>
  </si>
  <si>
    <t>96.322 ° (Grid North)</t>
  </si>
  <si>
    <t>0.000 m, 0.000 m</t>
  </si>
  <si>
    <t>49.720 m above MSL</t>
  </si>
  <si>
    <t>HorizST</t>
  </si>
  <si>
    <t>39.550 m above MSL</t>
  </si>
  <si>
    <t>Unknown / Unknown</t>
  </si>
  <si>
    <t>19.057 °</t>
  </si>
  <si>
    <t>1001.8247mgn (9.80665 Based)</t>
  </si>
  <si>
    <t>September 20, 2019</t>
  </si>
  <si>
    <t>GARM</t>
  </si>
  <si>
    <t>117.196 ° / 2612.928 m / 6.349 / 1.557</t>
  </si>
  <si>
    <t>60448.593 nT</t>
  </si>
  <si>
    <t>82.500 °</t>
  </si>
  <si>
    <t>N  67° 42'  8.40911", E  83° 18' 54.19541"</t>
  </si>
  <si>
    <t>N 7514646.681 m, E 598044.181 m</t>
  </si>
  <si>
    <t>HDGM 2019</t>
  </si>
  <si>
    <t>2.1421 °</t>
  </si>
  <si>
    <t>2.10.544.0</t>
  </si>
  <si>
    <t>16.9151 °</t>
  </si>
  <si>
    <t>N/A</t>
  </si>
  <si>
    <t>N   67 42   8.41</t>
  </si>
  <si>
    <t>E   83 18 54.20</t>
  </si>
  <si>
    <t>293.26M</t>
  </si>
  <si>
    <t/>
  </si>
  <si>
    <t>E   83 18 54.19</t>
  </si>
  <si>
    <t>50.83M</t>
  </si>
  <si>
    <t>85.34M</t>
  </si>
  <si>
    <t>97.53M</t>
  </si>
  <si>
    <t>E   83 18 54.21</t>
  </si>
  <si>
    <t>93.59M</t>
  </si>
  <si>
    <t>E   83 18 54.23</t>
  </si>
  <si>
    <t>101.63M</t>
  </si>
  <si>
    <t>E   83 18 54.25</t>
  </si>
  <si>
    <t>117.79M</t>
  </si>
  <si>
    <t>E   83 18 54.26</t>
  </si>
  <si>
    <t>114.42M</t>
  </si>
  <si>
    <t>E   83 18 54.27</t>
  </si>
  <si>
    <t>106.75M</t>
  </si>
  <si>
    <t>N   67 42   8.40</t>
  </si>
  <si>
    <t>E   83 18 54.30</t>
  </si>
  <si>
    <t>106.46M</t>
  </si>
  <si>
    <t>E   83 18 54.32</t>
  </si>
  <si>
    <t>105.04M</t>
  </si>
  <si>
    <t>N   67 42   8.39</t>
  </si>
  <si>
    <t>E   83 18 54.36</t>
  </si>
  <si>
    <t>112.14M</t>
  </si>
  <si>
    <t>E   83 18 54.39</t>
  </si>
  <si>
    <t>110.39M</t>
  </si>
  <si>
    <t>N   67 42   8.38</t>
  </si>
  <si>
    <t>E   83 18 54.42</t>
  </si>
  <si>
    <t>105.79M</t>
  </si>
  <si>
    <t>E   83 18 54.45</t>
  </si>
  <si>
    <t>115.15M</t>
  </si>
  <si>
    <t>E   83 18 54.48</t>
  </si>
  <si>
    <t>106.68M</t>
  </si>
  <si>
    <t>N   67 42   8.37</t>
  </si>
  <si>
    <t>E   83 18 54.49</t>
  </si>
  <si>
    <t>139.28M</t>
  </si>
  <si>
    <t>E   83 18 54.50</t>
  </si>
  <si>
    <t>86M</t>
  </si>
  <si>
    <t>125.89M</t>
  </si>
  <si>
    <t>E   83 18 54.51</t>
  </si>
  <si>
    <t>138.87M</t>
  </si>
  <si>
    <t>55.08M</t>
  </si>
  <si>
    <t>E   83 18 54.52</t>
  </si>
  <si>
    <t>258.1M</t>
  </si>
  <si>
    <t>77.2M</t>
  </si>
  <si>
    <t>159.59M</t>
  </si>
  <si>
    <t>56.4M</t>
  </si>
  <si>
    <t>Run 01 LS</t>
  </si>
  <si>
    <t>81.75M</t>
  </si>
  <si>
    <t>91.23M</t>
  </si>
  <si>
    <t>E   83 18 54.53</t>
  </si>
  <si>
    <t>100.17M</t>
  </si>
  <si>
    <t>E   83 18 54.57</t>
  </si>
  <si>
    <t>101.29M</t>
  </si>
  <si>
    <t>N   67 42   8.36</t>
  </si>
  <si>
    <t>E   83 18 54.69</t>
  </si>
  <si>
    <t>100.46M</t>
  </si>
  <si>
    <t>N   67 42   8.34</t>
  </si>
  <si>
    <t>E   83 18 54.89</t>
  </si>
  <si>
    <t>6.5L</t>
  </si>
  <si>
    <t>N   67 42   8.32</t>
  </si>
  <si>
    <t>E   83 18 55.13</t>
  </si>
  <si>
    <t>10.55L</t>
  </si>
  <si>
    <t>N   67 42   8.30</t>
  </si>
  <si>
    <t>E   83 18 55.43</t>
  </si>
  <si>
    <t>9.47L</t>
  </si>
  <si>
    <t>N   67 42   8.28</t>
  </si>
  <si>
    <t>E   83 18 55.78</t>
  </si>
  <si>
    <t>6.95L</t>
  </si>
  <si>
    <t>N   67 42   8.26</t>
  </si>
  <si>
    <t>E   83 18 56.21</t>
  </si>
  <si>
    <t>6.93R</t>
  </si>
  <si>
    <t>N   67 42   8.23</t>
  </si>
  <si>
    <t>E   83 18 56.70</t>
  </si>
  <si>
    <t>0.39R</t>
  </si>
  <si>
    <t>N   67 42   8.20</t>
  </si>
  <si>
    <t>E   83 18 57.25</t>
  </si>
  <si>
    <t>2.82R</t>
  </si>
  <si>
    <t>N   67 42   8.17</t>
  </si>
  <si>
    <t>E   83 18 57.90</t>
  </si>
  <si>
    <t>3.15R</t>
  </si>
  <si>
    <t>N   67 42   8.13</t>
  </si>
  <si>
    <t>E   83 18 58.64</t>
  </si>
  <si>
    <t>2.18R</t>
  </si>
  <si>
    <t>N   67 42   8.08</t>
  </si>
  <si>
    <t>E   83 18 59.45</t>
  </si>
  <si>
    <t>1.25L</t>
  </si>
  <si>
    <t>N   67 42   8.03</t>
  </si>
  <si>
    <t>E   83 19   0.35</t>
  </si>
  <si>
    <t>24.77R</t>
  </si>
  <si>
    <t>N   67 42   7.96</t>
  </si>
  <si>
    <t>E   83 19   1.37</t>
  </si>
  <si>
    <t>25.37L</t>
  </si>
  <si>
    <t>N   67 42   7.90</t>
  </si>
  <si>
    <t>E   83 19   2.37</t>
  </si>
  <si>
    <t>2.07L</t>
  </si>
  <si>
    <t>N   67 42   7.83</t>
  </si>
  <si>
    <t>E   83 19   3.40</t>
  </si>
  <si>
    <t>28.75L</t>
  </si>
  <si>
    <t>N   67 42   7.77</t>
  </si>
  <si>
    <t>E   83 19   4.45</t>
  </si>
  <si>
    <t>32.93R</t>
  </si>
  <si>
    <t>N   67 42   7.72</t>
  </si>
  <si>
    <t>E   83 19   5.53</t>
  </si>
  <si>
    <t>1.7R</t>
  </si>
  <si>
    <t>N   67 42   7.65</t>
  </si>
  <si>
    <t>E   83 19   6.67</t>
  </si>
  <si>
    <t>1.39R</t>
  </si>
  <si>
    <t>N   67 42   7.59</t>
  </si>
  <si>
    <t>E   83 19   7.88</t>
  </si>
  <si>
    <t>7.35L</t>
  </si>
  <si>
    <t>N   67 42   7.52</t>
  </si>
  <si>
    <t>E   83 19   9.15</t>
  </si>
  <si>
    <t>13.56L</t>
  </si>
  <si>
    <t>N   67 42   7.46</t>
  </si>
  <si>
    <t>E   83 19 10.42</t>
  </si>
  <si>
    <t>12.76R</t>
  </si>
  <si>
    <t>N   67 42   7.39</t>
  </si>
  <si>
    <t>E   83 19 11.78</t>
  </si>
  <si>
    <t>15.43R</t>
  </si>
  <si>
    <t>N   67 42   7.31</t>
  </si>
  <si>
    <t>E   83 19 13.24</t>
  </si>
  <si>
    <t>8.5L</t>
  </si>
  <si>
    <t>N   67 42   7.23</t>
  </si>
  <si>
    <t>E   83 19 14.71</t>
  </si>
  <si>
    <t>27.69R</t>
  </si>
  <si>
    <t>N   67 42   7.15</t>
  </si>
  <si>
    <t>E   83 19 16.17</t>
  </si>
  <si>
    <t>0.43R</t>
  </si>
  <si>
    <t>N   67 42   7.05</t>
  </si>
  <si>
    <t>E   83 19 17.71</t>
  </si>
  <si>
    <t>23.96R</t>
  </si>
  <si>
    <t>N   67 42   6.95</t>
  </si>
  <si>
    <t>E   83 19 19.29</t>
  </si>
  <si>
    <t>13.14L</t>
  </si>
  <si>
    <t>N   67 42   6.84</t>
  </si>
  <si>
    <t>E   83 19 20.93</t>
  </si>
  <si>
    <t>12.89L</t>
  </si>
  <si>
    <t>N   67 42   6.74</t>
  </si>
  <si>
    <t>E   83 19 22.75</t>
  </si>
  <si>
    <t>28.79R</t>
  </si>
  <si>
    <t>N   67 42   6.64</t>
  </si>
  <si>
    <t>E   83 19 24.36</t>
  </si>
  <si>
    <t>N   67 42   6.52</t>
  </si>
  <si>
    <t>E   83 19 26.17</t>
  </si>
  <si>
    <t>30.08L</t>
  </si>
  <si>
    <t>N   67 42   6.41</t>
  </si>
  <si>
    <t>E   83 19 27.94</t>
  </si>
  <si>
    <t>5.02R</t>
  </si>
  <si>
    <t>N   67 42   6.30</t>
  </si>
  <si>
    <t>E   83 19 29.79</t>
  </si>
  <si>
    <t>16.1L</t>
  </si>
  <si>
    <t>N   67 42   6.20</t>
  </si>
  <si>
    <t>E   83 19 31.69</t>
  </si>
  <si>
    <t>2.85R</t>
  </si>
  <si>
    <t>N   67 42   6.10</t>
  </si>
  <si>
    <t>E   83 19 33.68</t>
  </si>
  <si>
    <t>34.58L</t>
  </si>
  <si>
    <t>N   67 42   6.01</t>
  </si>
  <si>
    <t>E   83 19 35.65</t>
  </si>
  <si>
    <t>3.11R</t>
  </si>
  <si>
    <t>N   67 42   5.91</t>
  </si>
  <si>
    <t>E   83 19 37.98</t>
  </si>
  <si>
    <t>3.87L</t>
  </si>
  <si>
    <t>N   67 42   5.83</t>
  </si>
  <si>
    <t>E   83 19 39.66</t>
  </si>
  <si>
    <t>75.98R</t>
  </si>
  <si>
    <t>N   67 42   5.74</t>
  </si>
  <si>
    <t>E   83 19 41.67</t>
  </si>
  <si>
    <t>98.7R</t>
  </si>
  <si>
    <t>N   67 42   5.64</t>
  </si>
  <si>
    <t>E   83 19 43.69</t>
  </si>
  <si>
    <t>62.56R</t>
  </si>
  <si>
    <t>N   67 42   5.54</t>
  </si>
  <si>
    <t>E   83 19 45.71</t>
  </si>
  <si>
    <t>90R</t>
  </si>
  <si>
    <t>N   67 42   5.43</t>
  </si>
  <si>
    <t>E   83 19 47.70</t>
  </si>
  <si>
    <t>30.03L</t>
  </si>
  <si>
    <t>N   67 42   5.31</t>
  </si>
  <si>
    <t>E   83 19 49.72</t>
  </si>
  <si>
    <t>58.11R</t>
  </si>
  <si>
    <t>N   67 42   5.19</t>
  </si>
  <si>
    <t>E   83 19 51.75</t>
  </si>
  <si>
    <t>127.9R</t>
  </si>
  <si>
    <t>N   67 42   5.07</t>
  </si>
  <si>
    <t>E   83 19 53.75</t>
  </si>
  <si>
    <t>77.92R</t>
  </si>
  <si>
    <t>N   67 42   4.94</t>
  </si>
  <si>
    <t>E   83 19 55.75</t>
  </si>
  <si>
    <t>163.88L</t>
  </si>
  <si>
    <t>N   67 42   4.82</t>
  </si>
  <si>
    <t>E   83 19 57.74</t>
  </si>
  <si>
    <t>7.67R</t>
  </si>
  <si>
    <t>N   67 42   4.69</t>
  </si>
  <si>
    <t>E   83 19 59.80</t>
  </si>
  <si>
    <t>85.49L</t>
  </si>
  <si>
    <t>N   67 42   4.57</t>
  </si>
  <si>
    <t>E   83 20   1.81</t>
  </si>
  <si>
    <t>95.76L</t>
  </si>
  <si>
    <t>N   67 42   4.46</t>
  </si>
  <si>
    <t>E   83 20   3.86</t>
  </si>
  <si>
    <t>114.61L</t>
  </si>
  <si>
    <t>N   67 42   4.36</t>
  </si>
  <si>
    <t>E   83 20   5.85</t>
  </si>
  <si>
    <t>96.61R</t>
  </si>
  <si>
    <t>N   67 42   4.26</t>
  </si>
  <si>
    <t>E   83 20   7.82</t>
  </si>
  <si>
    <t>58.13L</t>
  </si>
  <si>
    <t>Run 03 LS</t>
  </si>
  <si>
    <t>N   67 42   4.15</t>
  </si>
  <si>
    <t>E   83 20   9.89</t>
  </si>
  <si>
    <t>127.17R</t>
  </si>
  <si>
    <t>N   67 42   4.08</t>
  </si>
  <si>
    <t>E   83 20 11.12</t>
  </si>
  <si>
    <t>127.09R</t>
  </si>
  <si>
    <t>N   67 42   4.03</t>
  </si>
  <si>
    <t>E   83 20 11.97</t>
  </si>
  <si>
    <t>85.2R</t>
  </si>
  <si>
    <t>N   67 42   3.95</t>
  </si>
  <si>
    <t>E   83 20 13.32</t>
  </si>
  <si>
    <t>120R</t>
  </si>
  <si>
    <t>N   67 42   3.94</t>
  </si>
  <si>
    <t>E   83 20 13.55</t>
  </si>
  <si>
    <t>119.9R</t>
  </si>
  <si>
    <t>N   67 42   3.88</t>
  </si>
  <si>
    <t>E   83 20 14.35</t>
  </si>
  <si>
    <t>119.52R</t>
  </si>
  <si>
    <t>N   67 42   3.84</t>
  </si>
  <si>
    <t>E   83 20 14.93</t>
  </si>
  <si>
    <t>150R</t>
  </si>
  <si>
    <t>N   67 42   3.82</t>
  </si>
  <si>
    <t>E   83 20 15.14</t>
  </si>
  <si>
    <t>149.94R</t>
  </si>
  <si>
    <t>N   67 42   3.75</t>
  </si>
  <si>
    <t>E   83 20 15.93</t>
  </si>
  <si>
    <t>149.69R</t>
  </si>
  <si>
    <t>N   67 42   3.70</t>
  </si>
  <si>
    <t>E   83 20 16.50</t>
  </si>
  <si>
    <t>100.91R</t>
  </si>
  <si>
    <t>N   67 42   3.68</t>
  </si>
  <si>
    <t>E   83 20 16.71</t>
  </si>
  <si>
    <t>100.83R</t>
  </si>
  <si>
    <t>N   67 42   3.60</t>
  </si>
  <si>
    <t>E   83 20 17.49</t>
  </si>
  <si>
    <t>100.53R</t>
  </si>
  <si>
    <t>N   67 42   3.57</t>
  </si>
  <si>
    <t>E   83 20 17.84</t>
  </si>
  <si>
    <t>HS</t>
  </si>
  <si>
    <t>N   67 42   3.52</t>
  </si>
  <si>
    <t>E   83 20 18.26</t>
  </si>
  <si>
    <t>N   67 42   3.44</t>
  </si>
  <si>
    <t>E   83 20 19.03</t>
  </si>
  <si>
    <t>N   67 42   3.36</t>
  </si>
  <si>
    <t>E   83 20 19.80</t>
  </si>
  <si>
    <t>N   67 42   3.28</t>
  </si>
  <si>
    <t>E   83 20 20.57</t>
  </si>
  <si>
    <t>N   67 42   3.20</t>
  </si>
  <si>
    <t>E   83 20 21.34</t>
  </si>
  <si>
    <t>N   67 42   3.12</t>
  </si>
  <si>
    <t>E   83 20 22.11</t>
  </si>
  <si>
    <t>N   67 42   3.04</t>
  </si>
  <si>
    <t>E   83 20 22.89</t>
  </si>
  <si>
    <t>N   67 42   2.96</t>
  </si>
  <si>
    <t>E   83 20 23.66</t>
  </si>
  <si>
    <t>N   67 42   2.88</t>
  </si>
  <si>
    <t>E   83 20 24.43</t>
  </si>
  <si>
    <t>N   67 42   2.80</t>
  </si>
  <si>
    <t>E   83 20 25.20</t>
  </si>
  <si>
    <t>N   67 42   2.72</t>
  </si>
  <si>
    <t>E   83 20 25.97</t>
  </si>
  <si>
    <t>N   67 42   2.64</t>
  </si>
  <si>
    <t>E   83 20 26.74</t>
  </si>
  <si>
    <t>N   67 42   2.56</t>
  </si>
  <si>
    <t>E   83 20 27.51</t>
  </si>
  <si>
    <t>N   67 42   2.48</t>
  </si>
  <si>
    <t>E   83 20 28.28</t>
  </si>
  <si>
    <t>N   67 42   2.40</t>
  </si>
  <si>
    <t>E   83 20 29.05</t>
  </si>
  <si>
    <t>N   67 42   2.32</t>
  </si>
  <si>
    <t>E   83 20 29.83</t>
  </si>
  <si>
    <t>N   67 42   2.24</t>
  </si>
  <si>
    <t>E   83 20 30.60</t>
  </si>
  <si>
    <t>N   67 42   2.16</t>
  </si>
  <si>
    <t>E   83 20 31.37</t>
  </si>
  <si>
    <t>N   67 42   2.08</t>
  </si>
  <si>
    <t>E   83 20 32.14</t>
  </si>
  <si>
    <t>N   67 42   2.00</t>
  </si>
  <si>
    <t>E   83 20 32.91</t>
  </si>
  <si>
    <t>N   67 42   1.92</t>
  </si>
  <si>
    <t>E   83 20 33.68</t>
  </si>
  <si>
    <t>N   67 42   1.84</t>
  </si>
  <si>
    <t>E   83 20 34.45</t>
  </si>
  <si>
    <t>N   67 42   1.76</t>
  </si>
  <si>
    <t>E   83 20 35.22</t>
  </si>
  <si>
    <t>N   67 42   1.68</t>
  </si>
  <si>
    <t>E   83 20 35.99</t>
  </si>
  <si>
    <t>N   67 42   1.60</t>
  </si>
  <si>
    <t>E   83 20 36.77</t>
  </si>
  <si>
    <t>N   67 42   1.52</t>
  </si>
  <si>
    <t>E   83 20 37.54</t>
  </si>
  <si>
    <t>N   67 42   1.44</t>
  </si>
  <si>
    <t>E   83 20 38.31</t>
  </si>
  <si>
    <t>N   67 42   1.36</t>
  </si>
  <si>
    <t>E   83 20 39.08</t>
  </si>
  <si>
    <t>N   67 42   1.28</t>
  </si>
  <si>
    <t>E   83 20 39.85</t>
  </si>
  <si>
    <t>N   67 42   1.20</t>
  </si>
  <si>
    <t>E   83 20 40.62</t>
  </si>
  <si>
    <t>N   67 42   1.12</t>
  </si>
  <si>
    <t>E   83 20 41.39</t>
  </si>
  <si>
    <t>N   67 42   1.04</t>
  </si>
  <si>
    <t>E   83 20 42.16</t>
  </si>
  <si>
    <t>N   67 42   0.96</t>
  </si>
  <si>
    <t>E   83 20 42.93</t>
  </si>
  <si>
    <t>N   67 42   0.88</t>
  </si>
  <si>
    <t>E   83 20 43.71</t>
  </si>
  <si>
    <t>N   67 42   0.80</t>
  </si>
  <si>
    <t>E   83 20 44.48</t>
  </si>
  <si>
    <t>N   67 42   0.72</t>
  </si>
  <si>
    <t>E   83 20 45.25</t>
  </si>
  <si>
    <t>N   67 42   0.64</t>
  </si>
  <si>
    <t>E   83 20 46.02</t>
  </si>
  <si>
    <t>N   67 42   0.56</t>
  </si>
  <si>
    <t>E   83 20 46.79</t>
  </si>
  <si>
    <t>N   67 42   0.51</t>
  </si>
  <si>
    <t>E   83 20 47.30</t>
  </si>
  <si>
    <t>20.71L</t>
  </si>
  <si>
    <t>N   67 42   0.48</t>
  </si>
  <si>
    <t>E   83 20 47.56</t>
  </si>
  <si>
    <t>20.67L</t>
  </si>
  <si>
    <t>N   67 42   0.40</t>
  </si>
  <si>
    <t>E   83 20 48.34</t>
  </si>
  <si>
    <t>20.57L</t>
  </si>
  <si>
    <t>N   67 42   0.32</t>
  </si>
  <si>
    <t>E   83 20 49.12</t>
  </si>
  <si>
    <t>20.47L</t>
  </si>
  <si>
    <t>N   67 42   0.25</t>
  </si>
  <si>
    <t>E   83 20 49.90</t>
  </si>
  <si>
    <t>20.38L</t>
  </si>
  <si>
    <t>N   67 42   0.17</t>
  </si>
  <si>
    <t>E   83 20 50.69</t>
  </si>
  <si>
    <t>20.29L</t>
  </si>
  <si>
    <t>N   67 42   0.10</t>
  </si>
  <si>
    <t>E   83 20 51.48</t>
  </si>
  <si>
    <t>20.21L</t>
  </si>
  <si>
    <t>N   67 42   0.03</t>
  </si>
  <si>
    <t>E   83 20 52.28</t>
  </si>
  <si>
    <t>20.13L</t>
  </si>
  <si>
    <t>N   67 41 59.95</t>
  </si>
  <si>
    <t>E   83 20 53.08</t>
  </si>
  <si>
    <t>20.06L</t>
  </si>
  <si>
    <t>N   67 41 59.88</t>
  </si>
  <si>
    <t>E   83 20 53.88</t>
  </si>
  <si>
    <t>19.99L</t>
  </si>
  <si>
    <t>N   67 41 59.82</t>
  </si>
  <si>
    <t>E   83 20 54.69</t>
  </si>
  <si>
    <t>19.92L</t>
  </si>
  <si>
    <t>N   67 41 59.75</t>
  </si>
  <si>
    <t>E   83 20 55.50</t>
  </si>
  <si>
    <t>19.86L</t>
  </si>
  <si>
    <t>N   67 41 59.68</t>
  </si>
  <si>
    <t>E   83 20 56.32</t>
  </si>
  <si>
    <t>19.8L</t>
  </si>
  <si>
    <t>N   67 41 59.62</t>
  </si>
  <si>
    <t>E   83 20 57.14</t>
  </si>
  <si>
    <t>19.75L</t>
  </si>
  <si>
    <t>N   67 41 59.55</t>
  </si>
  <si>
    <t>E   83 20 57.96</t>
  </si>
  <si>
    <t>19.7L</t>
  </si>
  <si>
    <t>N   67 41 59.49</t>
  </si>
  <si>
    <t>E   83 20 58.78</t>
  </si>
  <si>
    <t>19.66L</t>
  </si>
  <si>
    <t>N   67 41 59.43</t>
  </si>
  <si>
    <t>E   83 20 59.61</t>
  </si>
  <si>
    <t>19.62L</t>
  </si>
  <si>
    <t>N   67 41 59.37</t>
  </si>
  <si>
    <t>E   83 21   0.44</t>
  </si>
  <si>
    <t>19.58L</t>
  </si>
  <si>
    <t>N   67 41 59.33</t>
  </si>
  <si>
    <t>E   83 21   1.04</t>
  </si>
  <si>
    <t>N   67 41 59.32</t>
  </si>
  <si>
    <t>E   83 21   1.27</t>
  </si>
  <si>
    <t>N   67 41 59.26</t>
  </si>
  <si>
    <t>E   83 21   2.10</t>
  </si>
  <si>
    <t>N   67 41 59.20</t>
  </si>
  <si>
    <t>E   83 21   2.93</t>
  </si>
  <si>
    <t>N   67 41 59.14</t>
  </si>
  <si>
    <t>E   83 21   3.76</t>
  </si>
  <si>
    <t>N   67 41 59.09</t>
  </si>
  <si>
    <t>E   83 21   4.55</t>
  </si>
  <si>
    <t>E   83 21   4.59</t>
  </si>
  <si>
    <t>N   67 41 59.07</t>
  </si>
  <si>
    <t>E   83 21   4.77</t>
  </si>
  <si>
    <t>19.64L</t>
  </si>
  <si>
    <t>N   67 41 59.03</t>
  </si>
  <si>
    <t>E   83 21   5.42</t>
  </si>
  <si>
    <t>N   67 41 58.97</t>
  </si>
  <si>
    <t>E   83 21   6.25</t>
  </si>
  <si>
    <t>19.59L</t>
  </si>
  <si>
    <t>N   67 41 58.92</t>
  </si>
  <si>
    <t>E   83 21   7.09</t>
  </si>
  <si>
    <t>19.57L</t>
  </si>
  <si>
    <t>N   67 41 58.87</t>
  </si>
  <si>
    <t>E   83 21   7.93</t>
  </si>
  <si>
    <t>19.55L</t>
  </si>
  <si>
    <t>N   67 41 58.82</t>
  </si>
  <si>
    <t>E   83 21   8.76</t>
  </si>
  <si>
    <t>19.54L</t>
  </si>
  <si>
    <t>N   67 41 58.81</t>
  </si>
  <si>
    <t>E   83 21   8.86</t>
  </si>
  <si>
    <t>E   83 21   8.91</t>
  </si>
  <si>
    <t>19.4L</t>
  </si>
  <si>
    <t>N   67 41 58.77</t>
  </si>
  <si>
    <t>E   83 21   9.60</t>
  </si>
  <si>
    <t>19.39L</t>
  </si>
  <si>
    <t>N   67 41 58.72</t>
  </si>
  <si>
    <t>E   83 21 10.44</t>
  </si>
  <si>
    <t>N   67 41 58.67</t>
  </si>
  <si>
    <t>E   83 21 11.28</t>
  </si>
  <si>
    <t>19.38L</t>
  </si>
  <si>
    <t>N   67 41 58.65</t>
  </si>
  <si>
    <t>E   83 21 11.73</t>
  </si>
  <si>
    <t>N   67 41 58.63</t>
  </si>
  <si>
    <t>E   83 21 12.12</t>
  </si>
  <si>
    <t>Vkr 10 1333 T2st</t>
  </si>
  <si>
    <t>E   83 21 12.15</t>
  </si>
  <si>
    <t>N   67 41 58.59</t>
  </si>
  <si>
    <t>E   83 21 12.83</t>
  </si>
  <si>
    <t>N   67 41 58.58</t>
  </si>
  <si>
    <t>E   83 21 12.97</t>
  </si>
  <si>
    <t>N   67 41 58.54</t>
  </si>
  <si>
    <t>E   83 21 13.81</t>
  </si>
  <si>
    <t>N   67 41 58.49</t>
  </si>
  <si>
    <t>E   83 21 14.65</t>
  </si>
  <si>
    <t>N   67 41 58.45</t>
  </si>
  <si>
    <t>E   83 21 15.49</t>
  </si>
  <si>
    <t>N   67 41 58.41</t>
  </si>
  <si>
    <t>E   83 21 16.33</t>
  </si>
  <si>
    <t>N   67 41 58.36</t>
  </si>
  <si>
    <t>E   83 21 17.17</t>
  </si>
  <si>
    <t>N   67 41 58.32</t>
  </si>
  <si>
    <t>E   83 21 18.02</t>
  </si>
  <si>
    <t>N   67 41 58.27</t>
  </si>
  <si>
    <t>E   83 21 18.86</t>
  </si>
  <si>
    <t>N   67 41 58.23</t>
  </si>
  <si>
    <t>E   83 21 19.70</t>
  </si>
  <si>
    <t>N   67 41 58.18</t>
  </si>
  <si>
    <t>E   83 21 20.54</t>
  </si>
  <si>
    <t>N   67 41 58.14</t>
  </si>
  <si>
    <t>E   83 21 21.38</t>
  </si>
  <si>
    <t>N   67 41 58.09</t>
  </si>
  <si>
    <t>E   83 21 22.22</t>
  </si>
  <si>
    <t>N   67 41 58.05</t>
  </si>
  <si>
    <t>E   83 21 23.06</t>
  </si>
  <si>
    <t>N   67 41 58.00</t>
  </si>
  <si>
    <t>E   83 21 23.91</t>
  </si>
  <si>
    <t>N   67 41 57.96</t>
  </si>
  <si>
    <t>E   83 21 24.75</t>
  </si>
  <si>
    <t>N   67 41 57.91</t>
  </si>
  <si>
    <t>E   83 21 25.59</t>
  </si>
  <si>
    <t>N   67 41 57.87</t>
  </si>
  <si>
    <t>E   83 21 26.43</t>
  </si>
  <si>
    <t>N   67 41 57.82</t>
  </si>
  <si>
    <t>E   83 21 27.27</t>
  </si>
  <si>
    <t>N   67 41 57.78</t>
  </si>
  <si>
    <t>E   83 21 28.11</t>
  </si>
  <si>
    <t>N   67 41 57.73</t>
  </si>
  <si>
    <t>E   83 21 28.95</t>
  </si>
  <si>
    <t>N   67 41 57.69</t>
  </si>
  <si>
    <t>E   83 21 29.80</t>
  </si>
  <si>
    <t>N   67 41 57.64</t>
  </si>
  <si>
    <t>E   83 21 30.64</t>
  </si>
  <si>
    <t>N   67 41 57.60</t>
  </si>
  <si>
    <t>E   83 21 31.48</t>
  </si>
  <si>
    <t>N   67 41 57.55</t>
  </si>
  <si>
    <t>E   83 21 32.32</t>
  </si>
  <si>
    <t>N   67 41 57.51</t>
  </si>
  <si>
    <t>E   83 21 33.16</t>
  </si>
  <si>
    <t>N   67 41 57.46</t>
  </si>
  <si>
    <t>E   83 21 34.00</t>
  </si>
  <si>
    <t>N   67 41 57.42</t>
  </si>
  <si>
    <t>E   83 21 34.85</t>
  </si>
  <si>
    <t>N   67 41 57.37</t>
  </si>
  <si>
    <t>E   83 21 35.69</t>
  </si>
  <si>
    <t>N   67 41 57.33</t>
  </si>
  <si>
    <t>E   83 21 36.53</t>
  </si>
  <si>
    <t>N   67 41 57.28</t>
  </si>
  <si>
    <t>E   83 21 37.37</t>
  </si>
  <si>
    <t>N   67 41 57.24</t>
  </si>
  <si>
    <t>E   83 21 38.21</t>
  </si>
  <si>
    <t>N   67 41 57.20</t>
  </si>
  <si>
    <t>E   83 21 39.05</t>
  </si>
  <si>
    <t>N   67 41 57.15</t>
  </si>
  <si>
    <t>E   83 21 39.89</t>
  </si>
  <si>
    <t>N   67 41 57.11</t>
  </si>
  <si>
    <t>E   83 21 40.74</t>
  </si>
  <si>
    <t>N   67 41 57.06</t>
  </si>
  <si>
    <t>E   83 21 41.58</t>
  </si>
  <si>
    <t>N   67 41 57.02</t>
  </si>
  <si>
    <t>E   83 21 42.42</t>
  </si>
  <si>
    <t>N   67 41 56.97</t>
  </si>
  <si>
    <t>E   83 21 43.26</t>
  </si>
  <si>
    <t>N   67 41 56.93</t>
  </si>
  <si>
    <t>E   83 21 44.10</t>
  </si>
  <si>
    <t>N   67 41 56.88</t>
  </si>
  <si>
    <t>E   83 21 44.94</t>
  </si>
  <si>
    <t>N   67 41 56.84</t>
  </si>
  <si>
    <t>E   83 21 45.78</t>
  </si>
  <si>
    <t>N   67 41 56.79</t>
  </si>
  <si>
    <t>E   83 21 46.63</t>
  </si>
  <si>
    <t>N   67 41 56.75</t>
  </si>
  <si>
    <t>E   83 21 47.47</t>
  </si>
  <si>
    <t>N   67 41 56.70</t>
  </si>
  <si>
    <t>E   83 21 48.31</t>
  </si>
  <si>
    <t>N   67 41 56.66</t>
  </si>
  <si>
    <t>E   83 21 49.15</t>
  </si>
  <si>
    <t>N   67 41 56.61</t>
  </si>
  <si>
    <t>E   83 21 49.99</t>
  </si>
  <si>
    <t>N   67 41 56.57</t>
  </si>
  <si>
    <t>E   83 21 50.83</t>
  </si>
  <si>
    <t>N   67 41 56.52</t>
  </si>
  <si>
    <t>E   83 21 51.67</t>
  </si>
  <si>
    <t>N   67 41 56.48</t>
  </si>
  <si>
    <t>E   83 21 52.52</t>
  </si>
  <si>
    <t>N   67 41 56.43</t>
  </si>
  <si>
    <t>E   83 21 53.36</t>
  </si>
  <si>
    <t>N   67 41 56.39</t>
  </si>
  <si>
    <t>E   83 21 54.20</t>
  </si>
  <si>
    <t>N   67 41 56.34</t>
  </si>
  <si>
    <t>E   83 21 55.04</t>
  </si>
  <si>
    <t>N   67 41 56.30</t>
  </si>
  <si>
    <t>E   83 21 55.88</t>
  </si>
  <si>
    <t>N   67 41 56.25</t>
  </si>
  <si>
    <t>E   83 21 56.72</t>
  </si>
  <si>
    <t>N   67 41 56.21</t>
  </si>
  <si>
    <t>E   83 21 57.57</t>
  </si>
  <si>
    <t>N   67 41 56.16</t>
  </si>
  <si>
    <t>E   83 21 58.41</t>
  </si>
  <si>
    <t>N   67 41 56.12</t>
  </si>
  <si>
    <t>E   83 21 59.25</t>
  </si>
  <si>
    <t>N   67 41 56.07</t>
  </si>
  <si>
    <t>E   83 22   0.09</t>
  </si>
  <si>
    <t>N   67 41 56.03</t>
  </si>
  <si>
    <t>E   83 22   0.93</t>
  </si>
  <si>
    <t>N   67 41 55.98</t>
  </si>
  <si>
    <t>E   83 22   1.77</t>
  </si>
  <si>
    <t>N   67 41 55.94</t>
  </si>
  <si>
    <t>E   83 22   2.61</t>
  </si>
  <si>
    <t>N   67 41 55.89</t>
  </si>
  <si>
    <t>E   83 22   3.46</t>
  </si>
  <si>
    <t>N   67 41 55.85</t>
  </si>
  <si>
    <t>E   83 22   4.30</t>
  </si>
  <si>
    <t>N   67 41 55.80</t>
  </si>
  <si>
    <t>E   83 22   5.14</t>
  </si>
  <si>
    <t>N   67 41 55.76</t>
  </si>
  <si>
    <t>E   83 22   5.98</t>
  </si>
  <si>
    <t>N   67 41 55.72</t>
  </si>
  <si>
    <t>E   83 22   6.82</t>
  </si>
  <si>
    <t>N   67 41 55.67</t>
  </si>
  <si>
    <t>E   83 22   7.66</t>
  </si>
  <si>
    <t>N   67 41 55.63</t>
  </si>
  <si>
    <t>E   83 22   8.50</t>
  </si>
  <si>
    <t>N   67 41 55.58</t>
  </si>
  <si>
    <t>E   83 22   9.35</t>
  </si>
  <si>
    <t>N   67 41 55.54</t>
  </si>
  <si>
    <t>E   83 22 10.19</t>
  </si>
  <si>
    <t>N   67 41 55.49</t>
  </si>
  <si>
    <t>E   83 22 11.03</t>
  </si>
  <si>
    <t>N   67 41 55.45</t>
  </si>
  <si>
    <t>E   83 22 11.87</t>
  </si>
  <si>
    <t>N   67 41 55.40</t>
  </si>
  <si>
    <t>E   83 22 12.71</t>
  </si>
  <si>
    <t>N   67 41 55.36</t>
  </si>
  <si>
    <t>E   83 22 13.55</t>
  </si>
  <si>
    <t>N   67 41 55.31</t>
  </si>
  <si>
    <t>E   83 22 14.39</t>
  </si>
  <si>
    <t>N   67 41 55.27</t>
  </si>
  <si>
    <t>E   83 22 15.24</t>
  </si>
  <si>
    <t>N   67 41 55.22</t>
  </si>
  <si>
    <t>E   83 22 16.08</t>
  </si>
  <si>
    <t>N   67 41 55.18</t>
  </si>
  <si>
    <t>E   83 22 16.92</t>
  </si>
  <si>
    <t>N   67 41 55.13</t>
  </si>
  <si>
    <t>E   83 22 17.76</t>
  </si>
  <si>
    <t>N   67 41 55.09</t>
  </si>
  <si>
    <t>E   83 22 18.60</t>
  </si>
  <si>
    <t>N   67 41 55.04</t>
  </si>
  <si>
    <t>E   83 22 19.44</t>
  </si>
  <si>
    <t>N   67 41 55.00</t>
  </si>
  <si>
    <t>E   83 22 20.28</t>
  </si>
  <si>
    <t>N   67 41 54.95</t>
  </si>
  <si>
    <t>E   83 22 21.13</t>
  </si>
  <si>
    <t>N   67 41 54.91</t>
  </si>
  <si>
    <t>E   83 22 21.97</t>
  </si>
  <si>
    <t>N   67 41 54.86</t>
  </si>
  <si>
    <t>E   83 22 22.81</t>
  </si>
  <si>
    <t>N   67 41 54.82</t>
  </si>
  <si>
    <t>E   83 22 23.65</t>
  </si>
  <si>
    <t>N   67 41 54.77</t>
  </si>
  <si>
    <t>E   83 22 24.49</t>
  </si>
  <si>
    <t>N   67 41 54.73</t>
  </si>
  <si>
    <t>E   83 22 25.33</t>
  </si>
  <si>
    <t>N   67 41 54.68</t>
  </si>
  <si>
    <t>E   83 22 26.17</t>
  </si>
  <si>
    <t>N   67 41 54.64</t>
  </si>
  <si>
    <t>E   83 22 27.02</t>
  </si>
  <si>
    <t>N   67 41 54.59</t>
  </si>
  <si>
    <t>E   83 22 27.86</t>
  </si>
  <si>
    <t>N   67 41 54.55</t>
  </si>
  <si>
    <t>E   83 22 28.70</t>
  </si>
  <si>
    <t>N   67 41 54.50</t>
  </si>
  <si>
    <t>E   83 22 29.54</t>
  </si>
  <si>
    <t>N   67 41 54.46</t>
  </si>
  <si>
    <t>E   83 22 30.38</t>
  </si>
  <si>
    <t>N   67 41 54.41</t>
  </si>
  <si>
    <t>E   83 22 31.22</t>
  </si>
  <si>
    <t>N   67 41 54.37</t>
  </si>
  <si>
    <t>E   83 22 32.06</t>
  </si>
  <si>
    <t>N   67 41 54.33</t>
  </si>
  <si>
    <t>E   83 22 32.85</t>
  </si>
  <si>
    <t>Def Plan</t>
  </si>
  <si>
    <t>ISCWSA Rev 0 *** 3-D 95.000% Confidence 2.7955 sigma</t>
  </si>
  <si>
    <t>Description</t>
  </si>
  <si>
    <t>Part</t>
  </si>
  <si>
    <t>MD From 
 (m)</t>
  </si>
  <si>
    <t>MD To 
 (m)</t>
  </si>
  <si>
    <t>EOU Freq 
 (m)</t>
  </si>
  <si>
    <t>Hole Size
(in)</t>
  </si>
  <si>
    <t>Casing Diameter
(in)</t>
  </si>
  <si>
    <t>Expected Max Inclination 
 (deg)</t>
  </si>
  <si>
    <t>Survey Tool Type</t>
  </si>
  <si>
    <t>Borehole / Survey</t>
  </si>
  <si>
    <t>Act Stns</t>
  </si>
  <si>
    <t>SLB_INC_ONLY&lt;10-Depth Only</t>
  </si>
  <si>
    <t>Horiz Hole / Vkr 10 1333 Horiz GRID Final</t>
  </si>
  <si>
    <t>SLB_INC_ONLY&lt;10</t>
  </si>
  <si>
    <t>SLB_MWD-STD</t>
  </si>
  <si>
    <t>SLB_MWD-POOR</t>
  </si>
  <si>
    <t>1/30.480</t>
  </si>
  <si>
    <t>SLB_MWD-INC_ONLY_FILLER</t>
  </si>
  <si>
    <t>HorizST / Vkr 10 1333 HorizSt GRID Rev.5 ig 200919</t>
  </si>
  <si>
    <t>Дата рапорта:</t>
  </si>
  <si>
    <t>Заказчик:</t>
  </si>
  <si>
    <t>Месторождение:</t>
  </si>
  <si>
    <t>Структура / Слот:</t>
  </si>
  <si>
    <t>Скважина:</t>
  </si>
  <si>
    <t>Ствол:</t>
  </si>
  <si>
    <t>UWI/API#:</t>
  </si>
  <si>
    <t>Имя замера:</t>
  </si>
  <si>
    <t>Дата замера:</t>
  </si>
  <si>
    <t>Искривл. / AHD / DDI / ERD:</t>
  </si>
  <si>
    <t>Система прямоугольных координат:</t>
  </si>
  <si>
    <t>Широта/Долгота:</t>
  </si>
  <si>
    <t>Прямоугольные координаты N/E Y/X:</t>
  </si>
  <si>
    <t>Угловая координатная поправка:</t>
  </si>
  <si>
    <t>Масштабный коэффициент:</t>
  </si>
  <si>
    <t>Версия DOX:</t>
  </si>
  <si>
    <t>Расчет траектории по / Расчет интенсивности по:</t>
  </si>
  <si>
    <t>Азимут вертикальной секции:</t>
  </si>
  <si>
    <t>Начало вертикальной секции:</t>
  </si>
  <si>
    <t>Привязка вертикальной отметки:</t>
  </si>
  <si>
    <t>Смещение вертикали относительно привязки:</t>
  </si>
  <si>
    <t>Дно моря / Высота уровня моря:</t>
  </si>
  <si>
    <t>Магнитное склонение:</t>
  </si>
  <si>
    <t>Напряжённость гравитационного поля:</t>
  </si>
  <si>
    <t>Гравитационная модель:</t>
  </si>
  <si>
    <t>Напряжённость магнитного поля:</t>
  </si>
  <si>
    <t>Магнитное наклонение:</t>
  </si>
  <si>
    <t>Дата расчета магнитного склонения:</t>
  </si>
  <si>
    <t>Модель магнитного склонения:</t>
  </si>
  <si>
    <t>Ориентанция относительно:</t>
  </si>
  <si>
    <t>Картографический север</t>
  </si>
  <si>
    <t>Корр. Магн Север -&gt; Картографический север:</t>
  </si>
  <si>
    <t>Координатная привязка:</t>
  </si>
  <si>
    <t>Метод минимальной кривизны / Любинского</t>
  </si>
  <si>
    <t>Устье Скважины</t>
  </si>
  <si>
    <t>Стол ротора</t>
  </si>
  <si>
    <t>Комментарии</t>
  </si>
  <si>
    <t>Глубина по стволу
(м)</t>
  </si>
  <si>
    <t>Зенитный Угол
(град)</t>
  </si>
  <si>
    <t>Азимут Грид
(град)</t>
  </si>
  <si>
    <t>Вертикаль
(м)</t>
  </si>
  <si>
    <t>Абс.Отметка
(м)</t>
  </si>
  <si>
    <t>Вертикальн. Секция
(м)</t>
  </si>
  <si>
    <t>СЮ
(м)</t>
  </si>
  <si>
    <t>ВЗ
(м)</t>
  </si>
  <si>
    <t>Интенсивн.
(град/30м)</t>
  </si>
  <si>
    <t>Интенсивность набора угла
(град/30м)</t>
  </si>
  <si>
    <t>Север
(м)</t>
  </si>
  <si>
    <t>Восток
(м)</t>
  </si>
  <si>
    <t>Широта</t>
  </si>
  <si>
    <t>Долгота</t>
  </si>
  <si>
    <t>Маг / Грав
Отклонитель</t>
  </si>
  <si>
    <t>Отход
(м)</t>
  </si>
  <si>
    <t>Азимут на точку
(град)</t>
  </si>
  <si>
    <t>Башмак 324 мм колонны</t>
  </si>
  <si>
    <t>Рейс 03</t>
  </si>
  <si>
    <t>Башмак 245 мм колонны</t>
  </si>
  <si>
    <t>Рейс 05</t>
  </si>
  <si>
    <t>Точка привязки</t>
  </si>
  <si>
    <t>Башмак 178 мм колонны</t>
  </si>
  <si>
    <t>Цель: Т3</t>
  </si>
  <si>
    <t>Тип замера</t>
  </si>
  <si>
    <t>Модель ошибки замера</t>
  </si>
  <si>
    <t>Программ замеров</t>
  </si>
  <si>
    <t>Vkr  HorizSt GRID Rev.5 ig 200919 Proposal Geodetic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</si>
</sst>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49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Continuous" vertical="center" wrapText="1"/>
      <protection locked="0"/>
    </xf>
    <xf numFmtId="0" fontId="3" fillId="0" borderId="0" xfId="0" applyFont="1" applyFill="1" applyBorder="1" applyAlignment="1" applyProtection="1">
      <alignment horizontal="centerContinuous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Continuous" vertical="center" wrapText="1"/>
      <protection locked="0"/>
    </xf>
    <xf numFmtId="0" fontId="5" fillId="0" borderId="0" xfId="0" applyFont="1" applyFill="1" applyBorder="1" applyAlignment="1" applyProtection="1">
      <alignment horizontal="centerContinuous" vertical="center" wrapText="1"/>
      <protection locked="0"/>
    </xf>
    <xf numFmtId="0" fontId="6" fillId="0" borderId="0" xfId="0" applyFont="1" applyBorder="1" applyProtection="1">
      <protection locked="0"/>
    </xf>
    <xf numFmtId="0" fontId="7" fillId="0" borderId="0" xfId="0" applyFont="1"/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horizontal="left" vertical="center" wrapText="1" shrinkToFit="1"/>
      <protection locked="0"/>
    </xf>
    <xf numFmtId="0" fontId="9" fillId="0" borderId="0" xfId="0" applyFont="1" applyFill="1" applyAlignment="1">
      <alignment horizontal="left" vertical="center" wrapText="1" shrinkToFit="1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right" vertical="center" shrinkToFit="1"/>
      <protection locked="0"/>
    </xf>
    <xf numFmtId="0" fontId="11" fillId="0" borderId="0" xfId="0" applyFont="1" applyBorder="1" applyAlignment="1" applyProtection="1">
      <alignment vertical="center" shrinkToFi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Border="1" applyAlignment="1" applyProtection="1">
      <alignment horizontal="center" vertical="center" wrapText="1"/>
      <protection locked="0"/>
    </xf>
    <xf numFmtId="165" fontId="9" fillId="0" borderId="0" xfId="0" applyNumberFormat="1" applyFont="1" applyFill="1" applyBorder="1" applyAlignment="1">
      <alignment horizontal="left" vertical="center" wrapText="1"/>
    </xf>
    <xf numFmtId="2" fontId="9" fillId="0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 applyProtection="1">
      <alignment horizontal="right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right" vertical="center"/>
    </xf>
    <xf numFmtId="165" fontId="9" fillId="0" borderId="0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Border="1" applyAlignment="1">
      <alignment horizontal="left" vertical="center" wrapText="1"/>
    </xf>
    <xf numFmtId="2" fontId="12" fillId="2" borderId="0" xfId="0" applyNumberFormat="1" applyFont="1" applyFill="1" applyBorder="1" applyAlignment="1">
      <alignment horizontal="right" vertical="center"/>
    </xf>
    <xf numFmtId="165" fontId="13" fillId="2" borderId="0" xfId="0" applyNumberFormat="1" applyFont="1" applyFill="1" applyBorder="1" applyAlignment="1">
      <alignment horizontal="left" vertical="center" wrapText="1"/>
    </xf>
    <xf numFmtId="2" fontId="13" fillId="2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right" vertical="center" wrapTex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 shrinkToFit="1"/>
      <protection locked="0"/>
    </xf>
    <xf numFmtId="0" fontId="9" fillId="0" borderId="0" xfId="0" applyFont="1" applyFill="1" applyAlignment="1">
      <alignment horizontal="left" vertical="center" wrapText="1" shrinkToFit="1"/>
    </xf>
    <xf numFmtId="164" fontId="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164" fontId="9" fillId="0" borderId="0" xfId="0" applyNumberFormat="1" applyFont="1" applyFill="1" applyBorder="1" applyAlignment="1" applyProtection="1">
      <alignment horizontal="left" vertical="center" wrapText="1" shrinkToFit="1"/>
      <protection locked="0"/>
    </xf>
    <xf numFmtId="164" fontId="9" fillId="0" borderId="0" xfId="0" applyNumberFormat="1" applyFont="1" applyFill="1" applyAlignment="1">
      <alignment horizontal="left" vertical="center" wrapText="1" shrinkToFit="1"/>
    </xf>
    <xf numFmtId="2" fontId="7" fillId="0" borderId="0" xfId="0" applyNumberFormat="1" applyFont="1" applyBorder="1" applyAlignment="1" applyProtection="1">
      <alignment horizontal="right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Проекция</a:t>
            </a:r>
            <a:r>
              <a:rPr lang="ru-RU" baseline="0"/>
              <a:t> скважины на вертикальную плоскость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Sheet1!$Q$24:$Q$291</c:f>
              <c:numCache>
                <c:formatCode>0.00</c:formatCode>
                <c:ptCount val="268"/>
                <c:pt idx="0">
                  <c:v>0</c:v>
                </c:pt>
                <c:pt idx="1">
                  <c:v>3.5690176629000002E-2</c:v>
                </c:pt>
                <c:pt idx="2">
                  <c:v>7.8635767984000002E-2</c:v>
                </c:pt>
                <c:pt idx="3">
                  <c:v>0.12512199014200001</c:v>
                </c:pt>
                <c:pt idx="4">
                  <c:v>0.23070730075199999</c:v>
                </c:pt>
                <c:pt idx="5">
                  <c:v>0.43098512211000001</c:v>
                </c:pt>
                <c:pt idx="6">
                  <c:v>0.59527261598100001</c:v>
                </c:pt>
                <c:pt idx="7">
                  <c:v>0.71837123345800002</c:v>
                </c:pt>
                <c:pt idx="8">
                  <c:v>0.920083212446</c:v>
                </c:pt>
                <c:pt idx="9">
                  <c:v>1.1992652116189999</c:v>
                </c:pt>
                <c:pt idx="10">
                  <c:v>1.528986859765</c:v>
                </c:pt>
                <c:pt idx="11">
                  <c:v>1.9394022248280001</c:v>
                </c:pt>
                <c:pt idx="12">
                  <c:v>2.3771599643800001</c:v>
                </c:pt>
                <c:pt idx="13">
                  <c:v>2.7920648256059999</c:v>
                </c:pt>
                <c:pt idx="14">
                  <c:v>3.187169804022</c:v>
                </c:pt>
                <c:pt idx="15">
                  <c:v>3.4809237729440001</c:v>
                </c:pt>
                <c:pt idx="16">
                  <c:v>3.648679952138</c:v>
                </c:pt>
                <c:pt idx="17">
                  <c:v>3.7538938753540001</c:v>
                </c:pt>
                <c:pt idx="18">
                  <c:v>3.8204066097960001</c:v>
                </c:pt>
                <c:pt idx="19">
                  <c:v>3.8931882189109999</c:v>
                </c:pt>
                <c:pt idx="20">
                  <c:v>3.9467267048160002</c:v>
                </c:pt>
                <c:pt idx="21">
                  <c:v>3.9791251197870001</c:v>
                </c:pt>
                <c:pt idx="22">
                  <c:v>3.984072138373</c:v>
                </c:pt>
                <c:pt idx="23">
                  <c:v>3.9839761186709999</c:v>
                </c:pt>
                <c:pt idx="24">
                  <c:v>4.0004639612690003</c:v>
                </c:pt>
                <c:pt idx="25">
                  <c:v>4.0122579305589996</c:v>
                </c:pt>
                <c:pt idx="26">
                  <c:v>4.0308391599020004</c:v>
                </c:pt>
                <c:pt idx="27">
                  <c:v>4.1035310930730002</c:v>
                </c:pt>
                <c:pt idx="28">
                  <c:v>4.6142846975260001</c:v>
                </c:pt>
                <c:pt idx="29">
                  <c:v>6.0991482058360003</c:v>
                </c:pt>
                <c:pt idx="30">
                  <c:v>8.4651836864969994</c:v>
                </c:pt>
                <c:pt idx="31">
                  <c:v>11.389650782057</c:v>
                </c:pt>
                <c:pt idx="32">
                  <c:v>14.952348260651</c:v>
                </c:pt>
                <c:pt idx="33">
                  <c:v>19.064577274628</c:v>
                </c:pt>
                <c:pt idx="34">
                  <c:v>24.145353793112001</c:v>
                </c:pt>
                <c:pt idx="35">
                  <c:v>30.015716039474999</c:v>
                </c:pt>
                <c:pt idx="36">
                  <c:v>36.527442358042002</c:v>
                </c:pt>
                <c:pt idx="37">
                  <c:v>44.185321404428997</c:v>
                </c:pt>
                <c:pt idx="38">
                  <c:v>52.970798768961998</c:v>
                </c:pt>
                <c:pt idx="39">
                  <c:v>62.684210852413003</c:v>
                </c:pt>
                <c:pt idx="40">
                  <c:v>73.346727906097001</c:v>
                </c:pt>
                <c:pt idx="41">
                  <c:v>85.555224421820995</c:v>
                </c:pt>
                <c:pt idx="42">
                  <c:v>97.477507466635998</c:v>
                </c:pt>
                <c:pt idx="43">
                  <c:v>109.7468458585</c:v>
                </c:pt>
                <c:pt idx="44">
                  <c:v>122.19431488231101</c:v>
                </c:pt>
                <c:pt idx="45">
                  <c:v>135.12255688595499</c:v>
                </c:pt>
                <c:pt idx="46">
                  <c:v>148.671075560665</c:v>
                </c:pt>
                <c:pt idx="47">
                  <c:v>163.04781679312501</c:v>
                </c:pt>
                <c:pt idx="48">
                  <c:v>178.09607429551599</c:v>
                </c:pt>
                <c:pt idx="49">
                  <c:v>193.11664029202399</c:v>
                </c:pt>
                <c:pt idx="50">
                  <c:v>209.324152021467</c:v>
                </c:pt>
                <c:pt idx="51">
                  <c:v>226.659012171998</c:v>
                </c:pt>
                <c:pt idx="52">
                  <c:v>244.16181474404399</c:v>
                </c:pt>
                <c:pt idx="53">
                  <c:v>261.45623719864898</c:v>
                </c:pt>
                <c:pt idx="54">
                  <c:v>279.90562473211497</c:v>
                </c:pt>
                <c:pt idx="55">
                  <c:v>298.73995775601497</c:v>
                </c:pt>
                <c:pt idx="56">
                  <c:v>318.26312030754002</c:v>
                </c:pt>
                <c:pt idx="57">
                  <c:v>339.95761397229302</c:v>
                </c:pt>
                <c:pt idx="58">
                  <c:v>359.18968817808599</c:v>
                </c:pt>
                <c:pt idx="59">
                  <c:v>380.768727882213</c:v>
                </c:pt>
                <c:pt idx="60">
                  <c:v>401.91958515817601</c:v>
                </c:pt>
                <c:pt idx="61">
                  <c:v>423.91071769003503</c:v>
                </c:pt>
                <c:pt idx="62">
                  <c:v>446.41399851955799</c:v>
                </c:pt>
                <c:pt idx="63">
                  <c:v>470.11479949547999</c:v>
                </c:pt>
                <c:pt idx="64">
                  <c:v>493.45250253614103</c:v>
                </c:pt>
                <c:pt idx="65">
                  <c:v>520.98714223728302</c:v>
                </c:pt>
                <c:pt idx="66">
                  <c:v>540.91782580695497</c:v>
                </c:pt>
                <c:pt idx="67">
                  <c:v>564.667447080785</c:v>
                </c:pt>
                <c:pt idx="68">
                  <c:v>588.65872656539398</c:v>
                </c:pt>
                <c:pt idx="69">
                  <c:v>612.69814411053096</c:v>
                </c:pt>
                <c:pt idx="70">
                  <c:v>636.33634968231195</c:v>
                </c:pt>
                <c:pt idx="71">
                  <c:v>660.32677741472799</c:v>
                </c:pt>
                <c:pt idx="72">
                  <c:v>684.56906486192497</c:v>
                </c:pt>
                <c:pt idx="73">
                  <c:v>708.369492115002</c:v>
                </c:pt>
                <c:pt idx="74">
                  <c:v>732.14020000128801</c:v>
                </c:pt>
                <c:pt idx="75">
                  <c:v>755.94656694915204</c:v>
                </c:pt>
                <c:pt idx="76">
                  <c:v>780.43718984646</c:v>
                </c:pt>
                <c:pt idx="77">
                  <c:v>804.44770614546303</c:v>
                </c:pt>
                <c:pt idx="78">
                  <c:v>828.73177731327996</c:v>
                </c:pt>
                <c:pt idx="79">
                  <c:v>852.43500931148105</c:v>
                </c:pt>
                <c:pt idx="80">
                  <c:v>875.80970996487997</c:v>
                </c:pt>
                <c:pt idx="81">
                  <c:v>900.390868081902</c:v>
                </c:pt>
                <c:pt idx="82">
                  <c:v>915.01012987061597</c:v>
                </c:pt>
                <c:pt idx="83">
                  <c:v>925.08875070628699</c:v>
                </c:pt>
                <c:pt idx="84">
                  <c:v>941.26373366295604</c:v>
                </c:pt>
                <c:pt idx="85">
                  <c:v>943.91180517823898</c:v>
                </c:pt>
                <c:pt idx="86">
                  <c:v>953.51420153789797</c:v>
                </c:pt>
                <c:pt idx="87">
                  <c:v>960.44686518311698</c:v>
                </c:pt>
                <c:pt idx="88">
                  <c:v>963.06868022716901</c:v>
                </c:pt>
                <c:pt idx="89">
                  <c:v>972.55324192918499</c:v>
                </c:pt>
                <c:pt idx="90">
                  <c:v>979.37858395875003</c:v>
                </c:pt>
                <c:pt idx="91">
                  <c:v>981.95821420079699</c:v>
                </c:pt>
                <c:pt idx="92">
                  <c:v>991.32453742335997</c:v>
                </c:pt>
                <c:pt idx="93">
                  <c:v>995.60723000440703</c:v>
                </c:pt>
                <c:pt idx="94">
                  <c:v>1000.67121380678</c:v>
                </c:pt>
                <c:pt idx="95">
                  <c:v>1010.0164172406199</c:v>
                </c:pt>
                <c:pt idx="96">
                  <c:v>1019.36274526912</c:v>
                </c:pt>
                <c:pt idx="97">
                  <c:v>1028.7101672398301</c:v>
                </c:pt>
                <c:pt idx="98">
                  <c:v>1038.05865360083</c:v>
                </c:pt>
                <c:pt idx="99">
                  <c:v>1047.4081758519501</c:v>
                </c:pt>
                <c:pt idx="100">
                  <c:v>1056.75870649853</c:v>
                </c:pt>
                <c:pt idx="101">
                  <c:v>1066.1102190075501</c:v>
                </c:pt>
                <c:pt idx="102">
                  <c:v>1075.4626877661599</c:v>
                </c:pt>
                <c:pt idx="103">
                  <c:v>1084.8160880421501</c:v>
                </c:pt>
                <c:pt idx="104">
                  <c:v>1094.1703959465799</c:v>
                </c:pt>
                <c:pt idx="105">
                  <c:v>1103.52558839825</c:v>
                </c:pt>
                <c:pt idx="106">
                  <c:v>1112.8816430899001</c:v>
                </c:pt>
                <c:pt idx="107">
                  <c:v>1122.2385384561701</c:v>
                </c:pt>
                <c:pt idx="108">
                  <c:v>1131.59625364304</c:v>
                </c:pt>
                <c:pt idx="109">
                  <c:v>1140.9547684788699</c:v>
                </c:pt>
                <c:pt idx="110">
                  <c:v>1150.31406344675</c:v>
                </c:pt>
                <c:pt idx="111">
                  <c:v>1159.6741196582</c:v>
                </c:pt>
                <c:pt idx="112">
                  <c:v>1169.0349188282</c:v>
                </c:pt>
                <c:pt idx="113">
                  <c:v>1178.3964432512901</c:v>
                </c:pt>
                <c:pt idx="114">
                  <c:v>1187.7586757788299</c:v>
                </c:pt>
                <c:pt idx="115">
                  <c:v>1197.12159979738</c:v>
                </c:pt>
                <c:pt idx="116">
                  <c:v>1206.48519920801</c:v>
                </c:pt>
                <c:pt idx="117">
                  <c:v>1215.84945840655</c:v>
                </c:pt>
                <c:pt idx="118">
                  <c:v>1225.21436226482</c:v>
                </c:pt>
                <c:pt idx="119">
                  <c:v>1234.57989611263</c:v>
                </c:pt>
                <c:pt idx="120">
                  <c:v>1243.9460457206001</c:v>
                </c:pt>
                <c:pt idx="121">
                  <c:v>1253.3127972837999</c:v>
                </c:pt>
                <c:pt idx="122">
                  <c:v>1262.6801374060401</c:v>
                </c:pt>
                <c:pt idx="123">
                  <c:v>1272.04805308491</c:v>
                </c:pt>
                <c:pt idx="124">
                  <c:v>1281.4165316974299</c:v>
                </c:pt>
                <c:pt idx="125">
                  <c:v>1290.78556098633</c:v>
                </c:pt>
                <c:pt idx="126">
                  <c:v>1300.1551290469599</c:v>
                </c:pt>
                <c:pt idx="127">
                  <c:v>1309.5252243146699</c:v>
                </c:pt>
                <c:pt idx="128">
                  <c:v>1318.89583555285</c:v>
                </c:pt>
                <c:pt idx="129">
                  <c:v>1328.26695184134</c:v>
                </c:pt>
                <c:pt idx="130">
                  <c:v>1337.63856256542</c:v>
                </c:pt>
                <c:pt idx="131">
                  <c:v>1347.0106574052299</c:v>
                </c:pt>
                <c:pt idx="132">
                  <c:v>1353.1669343158901</c:v>
                </c:pt>
                <c:pt idx="133">
                  <c:v>1356.38617758087</c:v>
                </c:pt>
                <c:pt idx="134">
                  <c:v>1365.8008525021301</c:v>
                </c:pt>
                <c:pt idx="135">
                  <c:v>1375.2635651318899</c:v>
                </c:pt>
                <c:pt idx="136">
                  <c:v>1384.77223349321</c:v>
                </c:pt>
                <c:pt idx="137">
                  <c:v>1394.3247727086</c:v>
                </c:pt>
                <c:pt idx="138">
                  <c:v>1403.9190952947299</c:v>
                </c:pt>
                <c:pt idx="139">
                  <c:v>1413.5531114543101</c:v>
                </c:pt>
                <c:pt idx="140">
                  <c:v>1423.2247293655801</c:v>
                </c:pt>
                <c:pt idx="141">
                  <c:v>1432.9318554700901</c:v>
                </c:pt>
                <c:pt idx="142">
                  <c:v>1442.67239475882</c:v>
                </c:pt>
                <c:pt idx="143">
                  <c:v>1452.4442510574199</c:v>
                </c:pt>
                <c:pt idx="144">
                  <c:v>1462.2453273106401</c:v>
                </c:pt>
                <c:pt idx="145">
                  <c:v>1472.0735258664199</c:v>
                </c:pt>
                <c:pt idx="146">
                  <c:v>1481.92674875989</c:v>
                </c:pt>
                <c:pt idx="147">
                  <c:v>1491.80289799759</c:v>
                </c:pt>
                <c:pt idx="148">
                  <c:v>1501.6998758422001</c:v>
                </c:pt>
                <c:pt idx="149">
                  <c:v>1511.61558509783</c:v>
                </c:pt>
                <c:pt idx="150">
                  <c:v>1518.7952278805301</c:v>
                </c:pt>
                <c:pt idx="151">
                  <c:v>1521.54735692083</c:v>
                </c:pt>
                <c:pt idx="152">
                  <c:v>1531.4832151144701</c:v>
                </c:pt>
                <c:pt idx="153">
                  <c:v>1541.41907659443</c:v>
                </c:pt>
                <c:pt idx="154">
                  <c:v>1551.3549412975699</c:v>
                </c:pt>
                <c:pt idx="155">
                  <c:v>1560.7773729780199</c:v>
                </c:pt>
                <c:pt idx="156">
                  <c:v>1561.2908091623499</c:v>
                </c:pt>
                <c:pt idx="157">
                  <c:v>1563.50661121084</c:v>
                </c:pt>
                <c:pt idx="158">
                  <c:v>1571.23107942919</c:v>
                </c:pt>
                <c:pt idx="159">
                  <c:v>1581.18446221299</c:v>
                </c:pt>
                <c:pt idx="160">
                  <c:v>1591.1492437987999</c:v>
                </c:pt>
                <c:pt idx="161">
                  <c:v>1601.12333246243</c:v>
                </c:pt>
                <c:pt idx="162">
                  <c:v>1611.1046385480099</c:v>
                </c:pt>
                <c:pt idx="163">
                  <c:v>1612.2072755233901</c:v>
                </c:pt>
                <c:pt idx="164">
                  <c:v>1612.8257530145499</c:v>
                </c:pt>
                <c:pt idx="165">
                  <c:v>1621.0908699561601</c:v>
                </c:pt>
                <c:pt idx="166">
                  <c:v>1631.0802467778601</c:v>
                </c:pt>
                <c:pt idx="167">
                  <c:v>1641.0707308596</c:v>
                </c:pt>
                <c:pt idx="168">
                  <c:v>1646.4081474019099</c:v>
                </c:pt>
                <c:pt idx="169">
                  <c:v>1651.06051768967</c:v>
                </c:pt>
                <c:pt idx="170">
                  <c:v>1651.40292764489</c:v>
                </c:pt>
                <c:pt idx="171">
                  <c:v>1659.49441856355</c:v>
                </c:pt>
                <c:pt idx="172">
                  <c:v>1661.0499792176599</c:v>
                </c:pt>
                <c:pt idx="173">
                  <c:v>1671.0393097537101</c:v>
                </c:pt>
                <c:pt idx="174">
                  <c:v>1681.02876187783</c:v>
                </c:pt>
                <c:pt idx="175">
                  <c:v>1691.01833343525</c:v>
                </c:pt>
                <c:pt idx="176">
                  <c:v>1701.0080223217601</c:v>
                </c:pt>
                <c:pt idx="177">
                  <c:v>1710.9978264822701</c:v>
                </c:pt>
                <c:pt idx="178">
                  <c:v>1720.98774390941</c:v>
                </c:pt>
                <c:pt idx="179">
                  <c:v>1730.97777264209</c:v>
                </c:pt>
                <c:pt idx="180">
                  <c:v>1740.9679107642301</c:v>
                </c:pt>
                <c:pt idx="181">
                  <c:v>1750.95815640346</c:v>
                </c:pt>
                <c:pt idx="182">
                  <c:v>1760.94850772988</c:v>
                </c:pt>
                <c:pt idx="183">
                  <c:v>1770.93896295485</c:v>
                </c:pt>
                <c:pt idx="184">
                  <c:v>1780.92952032986</c:v>
                </c:pt>
                <c:pt idx="185">
                  <c:v>1790.9201781454001</c:v>
                </c:pt>
                <c:pt idx="186">
                  <c:v>1800.9109347298599</c:v>
                </c:pt>
                <c:pt idx="187">
                  <c:v>1810.9017884485199</c:v>
                </c:pt>
                <c:pt idx="188">
                  <c:v>1820.89273770251</c:v>
                </c:pt>
                <c:pt idx="189">
                  <c:v>1830.88378092786</c:v>
                </c:pt>
                <c:pt idx="190">
                  <c:v>1840.8749165945201</c:v>
                </c:pt>
                <c:pt idx="191">
                  <c:v>1850.8661432054701</c:v>
                </c:pt>
                <c:pt idx="192">
                  <c:v>1860.85745929584</c:v>
                </c:pt>
                <c:pt idx="193">
                  <c:v>1870.8488634320099</c:v>
                </c:pt>
                <c:pt idx="194">
                  <c:v>1880.8403542108499</c:v>
                </c:pt>
                <c:pt idx="195">
                  <c:v>1890.83193025884</c:v>
                </c:pt>
                <c:pt idx="196">
                  <c:v>1900.8235902313399</c:v>
                </c:pt>
                <c:pt idx="197">
                  <c:v>1910.8153328118401</c:v>
                </c:pt>
                <c:pt idx="198">
                  <c:v>1920.8071567111899</c:v>
                </c:pt>
                <c:pt idx="199">
                  <c:v>1930.79906066691</c:v>
                </c:pt>
                <c:pt idx="200">
                  <c:v>1940.7910434425501</c:v>
                </c:pt>
                <c:pt idx="201">
                  <c:v>1950.7831038269201</c:v>
                </c:pt>
                <c:pt idx="202">
                  <c:v>1960.7752406335701</c:v>
                </c:pt>
                <c:pt idx="203">
                  <c:v>1970.76745270007</c:v>
                </c:pt>
                <c:pt idx="204">
                  <c:v>1980.7597388874401</c:v>
                </c:pt>
                <c:pt idx="205">
                  <c:v>1990.75209807957</c:v>
                </c:pt>
                <c:pt idx="206">
                  <c:v>2000.74452918262</c:v>
                </c:pt>
                <c:pt idx="207">
                  <c:v>2010.7370311245099</c:v>
                </c:pt>
                <c:pt idx="208">
                  <c:v>2020.7296028543501</c:v>
                </c:pt>
                <c:pt idx="209">
                  <c:v>2030.7222433419099</c:v>
                </c:pt>
                <c:pt idx="210">
                  <c:v>2040.71495157715</c:v>
                </c:pt>
                <c:pt idx="211">
                  <c:v>2050.7077265697098</c:v>
                </c:pt>
                <c:pt idx="212">
                  <c:v>2060.70056734843</c:v>
                </c:pt>
                <c:pt idx="213">
                  <c:v>2070.6934729608802</c:v>
                </c:pt>
                <c:pt idx="214">
                  <c:v>2080.6864424729401</c:v>
                </c:pt>
                <c:pt idx="215">
                  <c:v>2090.6794749683199</c:v>
                </c:pt>
                <c:pt idx="216">
                  <c:v>2100.67256954819</c:v>
                </c:pt>
                <c:pt idx="217">
                  <c:v>2110.6657253307098</c:v>
                </c:pt>
                <c:pt idx="218">
                  <c:v>2120.6589414506702</c:v>
                </c:pt>
                <c:pt idx="219">
                  <c:v>2130.6522170590802</c:v>
                </c:pt>
                <c:pt idx="220">
                  <c:v>2140.6455513228002</c:v>
                </c:pt>
                <c:pt idx="221">
                  <c:v>2150.6389434241701</c:v>
                </c:pt>
                <c:pt idx="222">
                  <c:v>2160.6323925606698</c:v>
                </c:pt>
                <c:pt idx="223">
                  <c:v>2170.6258979445302</c:v>
                </c:pt>
                <c:pt idx="224">
                  <c:v>2180.61945880242</c:v>
                </c:pt>
                <c:pt idx="225">
                  <c:v>2190.6130743751301</c:v>
                </c:pt>
                <c:pt idx="226">
                  <c:v>2200.6067439172398</c:v>
                </c:pt>
                <c:pt idx="227">
                  <c:v>2210.6004666967801</c:v>
                </c:pt>
                <c:pt idx="228">
                  <c:v>2220.5942419949802</c:v>
                </c:pt>
                <c:pt idx="229">
                  <c:v>2230.5880691059301</c:v>
                </c:pt>
                <c:pt idx="230">
                  <c:v>2240.5819473363199</c:v>
                </c:pt>
                <c:pt idx="231">
                  <c:v>2250.5758760051599</c:v>
                </c:pt>
                <c:pt idx="232">
                  <c:v>2260.5698544434699</c:v>
                </c:pt>
                <c:pt idx="233">
                  <c:v>2270.56388199407</c:v>
                </c:pt>
                <c:pt idx="234">
                  <c:v>2280.5579580112899</c:v>
                </c:pt>
                <c:pt idx="235">
                  <c:v>2290.5520818607301</c:v>
                </c:pt>
                <c:pt idx="236">
                  <c:v>2300.5462529189999</c:v>
                </c:pt>
                <c:pt idx="237">
                  <c:v>2310.54047057351</c:v>
                </c:pt>
                <c:pt idx="238">
                  <c:v>2320.5347342221899</c:v>
                </c:pt>
                <c:pt idx="239">
                  <c:v>2330.52904327333</c:v>
                </c:pt>
                <c:pt idx="240">
                  <c:v>2340.5233971452999</c:v>
                </c:pt>
                <c:pt idx="241">
                  <c:v>2350.5177952663798</c:v>
                </c:pt>
                <c:pt idx="242">
                  <c:v>2360.5122370744998</c:v>
                </c:pt>
                <c:pt idx="243">
                  <c:v>2370.5067220170999</c:v>
                </c:pt>
                <c:pt idx="244">
                  <c:v>2380.5012495508799</c:v>
                </c:pt>
                <c:pt idx="245">
                  <c:v>2390.4958191416299</c:v>
                </c:pt>
                <c:pt idx="246">
                  <c:v>2400.4904302640098</c:v>
                </c:pt>
                <c:pt idx="247">
                  <c:v>2410.4850824014402</c:v>
                </c:pt>
                <c:pt idx="248">
                  <c:v>2420.4797750458201</c:v>
                </c:pt>
                <c:pt idx="249">
                  <c:v>2430.47450769743</c:v>
                </c:pt>
                <c:pt idx="250">
                  <c:v>2440.4692798647502</c:v>
                </c:pt>
                <c:pt idx="251">
                  <c:v>2450.4640910642302</c:v>
                </c:pt>
                <c:pt idx="252">
                  <c:v>2460.4589408202301</c:v>
                </c:pt>
                <c:pt idx="253">
                  <c:v>2470.4538286647598</c:v>
                </c:pt>
                <c:pt idx="254">
                  <c:v>2480.4487541374101</c:v>
                </c:pt>
                <c:pt idx="255">
                  <c:v>2490.4437167851202</c:v>
                </c:pt>
                <c:pt idx="256">
                  <c:v>2500.4387161620998</c:v>
                </c:pt>
                <c:pt idx="257">
                  <c:v>2510.4337518296502</c:v>
                </c:pt>
                <c:pt idx="258">
                  <c:v>2520.4288233560301</c:v>
                </c:pt>
                <c:pt idx="259">
                  <c:v>2530.4239303163199</c:v>
                </c:pt>
                <c:pt idx="260">
                  <c:v>2540.4190722922699</c:v>
                </c:pt>
                <c:pt idx="261">
                  <c:v>2550.41424887221</c:v>
                </c:pt>
                <c:pt idx="262">
                  <c:v>2560.4094596508899</c:v>
                </c:pt>
                <c:pt idx="263">
                  <c:v>2570.40470422934</c:v>
                </c:pt>
                <c:pt idx="264">
                  <c:v>2580.3999822147898</c:v>
                </c:pt>
                <c:pt idx="265">
                  <c:v>2590.3952932205402</c:v>
                </c:pt>
                <c:pt idx="266">
                  <c:v>2600.3906368658199</c:v>
                </c:pt>
                <c:pt idx="267">
                  <c:v>2609.7228512408401</c:v>
                </c:pt>
              </c:numCache>
            </c:numRef>
          </c:xVal>
          <c:yVal>
            <c:numRef>
              <c:f>Sheet1!$T$24:$T$291</c:f>
              <c:numCache>
                <c:formatCode>0.00</c:formatCode>
                <c:ptCount val="268"/>
                <c:pt idx="0">
                  <c:v>0</c:v>
                </c:pt>
                <c:pt idx="1">
                  <c:v>-15.729946014335001</c:v>
                </c:pt>
                <c:pt idx="2">
                  <c:v>-38.199812766622998</c:v>
                </c:pt>
                <c:pt idx="3">
                  <c:v>-63.619614504730002</c:v>
                </c:pt>
                <c:pt idx="4">
                  <c:v>-88.539079600413999</c:v>
                </c:pt>
                <c:pt idx="5">
                  <c:v>-112.728101687727</c:v>
                </c:pt>
                <c:pt idx="6">
                  <c:v>-137.427507494135</c:v>
                </c:pt>
                <c:pt idx="7">
                  <c:v>-162.027140583338</c:v>
                </c:pt>
                <c:pt idx="8">
                  <c:v>-187.21614047223301</c:v>
                </c:pt>
                <c:pt idx="9">
                  <c:v>-211.65444948814201</c:v>
                </c:pt>
                <c:pt idx="10">
                  <c:v>-236.53222045609101</c:v>
                </c:pt>
                <c:pt idx="11">
                  <c:v>-261.49881541318001</c:v>
                </c:pt>
                <c:pt idx="12">
                  <c:v>-286.16487789750198</c:v>
                </c:pt>
                <c:pt idx="13">
                  <c:v>-311.03134730485698</c:v>
                </c:pt>
                <c:pt idx="14">
                  <c:v>-336.39825518152497</c:v>
                </c:pt>
                <c:pt idx="15">
                  <c:v>-361.47646826281198</c:v>
                </c:pt>
                <c:pt idx="16">
                  <c:v>-386.03587965378898</c:v>
                </c:pt>
                <c:pt idx="17">
                  <c:v>-411.715640641466</c:v>
                </c:pt>
                <c:pt idx="18">
                  <c:v>-435.57553867855199</c:v>
                </c:pt>
                <c:pt idx="19">
                  <c:v>-459.55542333589898</c:v>
                </c:pt>
                <c:pt idx="20">
                  <c:v>-484.51535071017298</c:v>
                </c:pt>
                <c:pt idx="21">
                  <c:v>-510.51532188320698</c:v>
                </c:pt>
                <c:pt idx="22">
                  <c:v>-535.41530750545201</c:v>
                </c:pt>
                <c:pt idx="23">
                  <c:v>-560.18530297766995</c:v>
                </c:pt>
                <c:pt idx="24">
                  <c:v>-584.94529604145498</c:v>
                </c:pt>
                <c:pt idx="25">
                  <c:v>-606.50529094901299</c:v>
                </c:pt>
                <c:pt idx="26">
                  <c:v>-619.975272092502</c:v>
                </c:pt>
                <c:pt idx="27">
                  <c:v>-642.41513779619697</c:v>
                </c:pt>
                <c:pt idx="28">
                  <c:v>-666.94866358046602</c:v>
                </c:pt>
                <c:pt idx="29">
                  <c:v>-691.58164587505303</c:v>
                </c:pt>
                <c:pt idx="30">
                  <c:v>-716.35812164674996</c:v>
                </c:pt>
                <c:pt idx="31">
                  <c:v>-741.18570519108005</c:v>
                </c:pt>
                <c:pt idx="32">
                  <c:v>-766.23189402097103</c:v>
                </c:pt>
                <c:pt idx="33">
                  <c:v>-789.95519566616304</c:v>
                </c:pt>
                <c:pt idx="34">
                  <c:v>-814.55183130583805</c:v>
                </c:pt>
                <c:pt idx="35">
                  <c:v>-839.11660512887602</c:v>
                </c:pt>
                <c:pt idx="36">
                  <c:v>-862.83602324594199</c:v>
                </c:pt>
                <c:pt idx="37">
                  <c:v>-886.73556520913996</c:v>
                </c:pt>
                <c:pt idx="38">
                  <c:v>-910.05182341028205</c:v>
                </c:pt>
                <c:pt idx="39">
                  <c:v>-932.67282282647602</c:v>
                </c:pt>
                <c:pt idx="40">
                  <c:v>-955.19487320116605</c:v>
                </c:pt>
                <c:pt idx="41">
                  <c:v>-979.02901038399705</c:v>
                </c:pt>
                <c:pt idx="42">
                  <c:v>-1000.95674927845</c:v>
                </c:pt>
                <c:pt idx="43">
                  <c:v>-1022.12715800794</c:v>
                </c:pt>
                <c:pt idx="44">
                  <c:v>-1042.3876147680201</c:v>
                </c:pt>
                <c:pt idx="45">
                  <c:v>-1062.8903118723099</c:v>
                </c:pt>
                <c:pt idx="46">
                  <c:v>-1083.74404860345</c:v>
                </c:pt>
                <c:pt idx="47">
                  <c:v>-1104.46222672094</c:v>
                </c:pt>
                <c:pt idx="48">
                  <c:v>-1124.5983355169301</c:v>
                </c:pt>
                <c:pt idx="49">
                  <c:v>-1143.2727645764801</c:v>
                </c:pt>
                <c:pt idx="50">
                  <c:v>-1161.9589874625101</c:v>
                </c:pt>
                <c:pt idx="51">
                  <c:v>-1180.71306480576</c:v>
                </c:pt>
                <c:pt idx="52">
                  <c:v>-1198.6744231380701</c:v>
                </c:pt>
                <c:pt idx="53">
                  <c:v>-1215.5579324205601</c:v>
                </c:pt>
                <c:pt idx="54">
                  <c:v>-1232.5147448744201</c:v>
                </c:pt>
                <c:pt idx="55">
                  <c:v>-1248.72064540822</c:v>
                </c:pt>
                <c:pt idx="56">
                  <c:v>-1264.2807248291299</c:v>
                </c:pt>
                <c:pt idx="57">
                  <c:v>-1279.9421677913001</c:v>
                </c:pt>
                <c:pt idx="58">
                  <c:v>-1292.6629059398899</c:v>
                </c:pt>
                <c:pt idx="59">
                  <c:v>-1305.8217795138701</c:v>
                </c:pt>
                <c:pt idx="60">
                  <c:v>-1317.4080254359601</c:v>
                </c:pt>
                <c:pt idx="61">
                  <c:v>-1328.29396362333</c:v>
                </c:pt>
                <c:pt idx="62">
                  <c:v>-1338.36856763232</c:v>
                </c:pt>
                <c:pt idx="63">
                  <c:v>-1347.8428696166</c:v>
                </c:pt>
                <c:pt idx="64">
                  <c:v>-1356.3223349657501</c:v>
                </c:pt>
                <c:pt idx="65">
                  <c:v>-1365.33555199139</c:v>
                </c:pt>
                <c:pt idx="66">
                  <c:v>-1371.2122712411301</c:v>
                </c:pt>
                <c:pt idx="67">
                  <c:v>-1377.8928221106801</c:v>
                </c:pt>
                <c:pt idx="68">
                  <c:v>-1384.6194615136999</c:v>
                </c:pt>
                <c:pt idx="69">
                  <c:v>-1391.3658657649801</c:v>
                </c:pt>
                <c:pt idx="70">
                  <c:v>-1397.9928225631199</c:v>
                </c:pt>
                <c:pt idx="71">
                  <c:v>-1404.69580237021</c:v>
                </c:pt>
                <c:pt idx="72">
                  <c:v>-1411.42586986986</c:v>
                </c:pt>
                <c:pt idx="73">
                  <c:v>-1418.0266584531801</c:v>
                </c:pt>
                <c:pt idx="74">
                  <c:v>-1424.6194419593</c:v>
                </c:pt>
                <c:pt idx="75">
                  <c:v>-1431.23121284542</c:v>
                </c:pt>
                <c:pt idx="76">
                  <c:v>-1437.95708808978</c:v>
                </c:pt>
                <c:pt idx="77">
                  <c:v>-1444.43599419203</c:v>
                </c:pt>
                <c:pt idx="78">
                  <c:v>-1450.97710190116</c:v>
                </c:pt>
                <c:pt idx="79">
                  <c:v>-1457.40200465878</c:v>
                </c:pt>
                <c:pt idx="80">
                  <c:v>-1463.7773018794301</c:v>
                </c:pt>
                <c:pt idx="81">
                  <c:v>-1470.48148277006</c:v>
                </c:pt>
                <c:pt idx="82">
                  <c:v>-1474.49293344844</c:v>
                </c:pt>
                <c:pt idx="83">
                  <c:v>-1477.2915231714101</c:v>
                </c:pt>
                <c:pt idx="84">
                  <c:v>-1481.7912845579899</c:v>
                </c:pt>
                <c:pt idx="85">
                  <c:v>-1482.53095335129</c:v>
                </c:pt>
                <c:pt idx="86">
                  <c:v>-1485.30045894363</c:v>
                </c:pt>
                <c:pt idx="87">
                  <c:v>-1487.3858304821699</c:v>
                </c:pt>
                <c:pt idx="88">
                  <c:v>-1488.19726577349</c:v>
                </c:pt>
                <c:pt idx="89">
                  <c:v>-1491.2854980731599</c:v>
                </c:pt>
                <c:pt idx="90">
                  <c:v>-1493.65850593253</c:v>
                </c:pt>
                <c:pt idx="91">
                  <c:v>-1494.5808325687001</c:v>
                </c:pt>
                <c:pt idx="92">
                  <c:v>-1497.9510451149999</c:v>
                </c:pt>
                <c:pt idx="93">
                  <c:v>-1499.50323128019</c:v>
                </c:pt>
                <c:pt idx="94">
                  <c:v>-1501.34267366328</c:v>
                </c:pt>
                <c:pt idx="95">
                  <c:v>-1504.7369045793901</c:v>
                </c:pt>
                <c:pt idx="96">
                  <c:v>-1508.1311354955001</c:v>
                </c:pt>
                <c:pt idx="97">
                  <c:v>-1511.5253664116101</c:v>
                </c:pt>
                <c:pt idx="98">
                  <c:v>-1514.9195973277201</c:v>
                </c:pt>
                <c:pt idx="99">
                  <c:v>-1518.3138282438399</c:v>
                </c:pt>
                <c:pt idx="100">
                  <c:v>-1521.7080591599499</c:v>
                </c:pt>
                <c:pt idx="101">
                  <c:v>-1525.1022900760599</c:v>
                </c:pt>
                <c:pt idx="102">
                  <c:v>-1528.49652099217</c:v>
                </c:pt>
                <c:pt idx="103">
                  <c:v>-1531.89075190828</c:v>
                </c:pt>
                <c:pt idx="104">
                  <c:v>-1535.28498282439</c:v>
                </c:pt>
                <c:pt idx="105">
                  <c:v>-1538.67921374051</c:v>
                </c:pt>
                <c:pt idx="106">
                  <c:v>-1542.07344465662</c:v>
                </c:pt>
                <c:pt idx="107">
                  <c:v>-1545.4676755727301</c:v>
                </c:pt>
                <c:pt idx="108">
                  <c:v>-1548.8619064888401</c:v>
                </c:pt>
                <c:pt idx="109">
                  <c:v>-1552.2561374049501</c:v>
                </c:pt>
                <c:pt idx="110">
                  <c:v>-1555.6503683210699</c:v>
                </c:pt>
                <c:pt idx="111">
                  <c:v>-1559.0445992371799</c:v>
                </c:pt>
                <c:pt idx="112">
                  <c:v>-1562.4388301532899</c:v>
                </c:pt>
                <c:pt idx="113">
                  <c:v>-1565.8330610693999</c:v>
                </c:pt>
                <c:pt idx="114">
                  <c:v>-1569.22729198551</c:v>
                </c:pt>
                <c:pt idx="115">
                  <c:v>-1572.62152290162</c:v>
                </c:pt>
                <c:pt idx="116">
                  <c:v>-1576.01575381774</c:v>
                </c:pt>
                <c:pt idx="117">
                  <c:v>-1579.40998473385</c:v>
                </c:pt>
                <c:pt idx="118">
                  <c:v>-1582.80421564996</c:v>
                </c:pt>
                <c:pt idx="119">
                  <c:v>-1586.1984465660701</c:v>
                </c:pt>
                <c:pt idx="120">
                  <c:v>-1589.5926774821801</c:v>
                </c:pt>
                <c:pt idx="121">
                  <c:v>-1592.9869083983001</c:v>
                </c:pt>
                <c:pt idx="122">
                  <c:v>-1596.3811393144099</c:v>
                </c:pt>
                <c:pt idx="123">
                  <c:v>-1599.7753702305199</c:v>
                </c:pt>
                <c:pt idx="124">
                  <c:v>-1603.1696011466299</c:v>
                </c:pt>
                <c:pt idx="125">
                  <c:v>-1606.5638320627399</c:v>
                </c:pt>
                <c:pt idx="126">
                  <c:v>-1609.95806297885</c:v>
                </c:pt>
                <c:pt idx="127">
                  <c:v>-1613.35229389497</c:v>
                </c:pt>
                <c:pt idx="128">
                  <c:v>-1616.74652481108</c:v>
                </c:pt>
                <c:pt idx="129">
                  <c:v>-1620.14075572719</c:v>
                </c:pt>
                <c:pt idx="130">
                  <c:v>-1623.5349866433</c:v>
                </c:pt>
                <c:pt idx="131">
                  <c:v>-1626.9292175594101</c:v>
                </c:pt>
                <c:pt idx="132">
                  <c:v>-1629.15870286534</c:v>
                </c:pt>
                <c:pt idx="133">
                  <c:v>-1630.31590895973</c:v>
                </c:pt>
                <c:pt idx="134">
                  <c:v>-1633.60195789006</c:v>
                </c:pt>
                <c:pt idx="135">
                  <c:v>-1636.7590967640599</c:v>
                </c:pt>
                <c:pt idx="136">
                  <c:v>-1639.78665773273</c:v>
                </c:pt>
                <c:pt idx="137">
                  <c:v>-1642.68400035749</c:v>
                </c:pt>
                <c:pt idx="138">
                  <c:v>-1645.4505117456599</c:v>
                </c:pt>
                <c:pt idx="139">
                  <c:v>-1648.08560668007</c:v>
                </c:pt>
                <c:pt idx="140">
                  <c:v>-1650.5887277428999</c:v>
                </c:pt>
                <c:pt idx="141">
                  <c:v>-1652.95934543357</c:v>
                </c:pt>
                <c:pt idx="142">
                  <c:v>-1655.1969582807401</c:v>
                </c:pt>
                <c:pt idx="143">
                  <c:v>-1657.3010929484201</c:v>
                </c:pt>
                <c:pt idx="144">
                  <c:v>-1659.27130433608</c:v>
                </c:pt>
                <c:pt idx="145">
                  <c:v>-1661.1071756727899</c:v>
                </c:pt>
                <c:pt idx="146">
                  <c:v>-1662.8083186054</c:v>
                </c:pt>
                <c:pt idx="147">
                  <c:v>-1664.37437328069</c:v>
                </c:pt>
                <c:pt idx="148">
                  <c:v>-1665.8050084214899</c:v>
                </c:pt>
                <c:pt idx="149">
                  <c:v>-1667.09992139677</c:v>
                </c:pt>
                <c:pt idx="150">
                  <c:v>-1667.9514626806899</c:v>
                </c:pt>
                <c:pt idx="151">
                  <c:v>-1668.26406315738</c:v>
                </c:pt>
                <c:pt idx="152">
                  <c:v>-1669.3926270061199</c:v>
                </c:pt>
                <c:pt idx="153">
                  <c:v>-1670.5211908548499</c:v>
                </c:pt>
                <c:pt idx="154">
                  <c:v>-1671.6497547035799</c:v>
                </c:pt>
                <c:pt idx="155">
                  <c:v>-1672.72</c:v>
                </c:pt>
                <c:pt idx="156">
                  <c:v>-1672.7783185523199</c:v>
                </c:pt>
                <c:pt idx="157">
                  <c:v>-1673.03</c:v>
                </c:pt>
                <c:pt idx="158">
                  <c:v>-1673.8657800390299</c:v>
                </c:pt>
                <c:pt idx="159">
                  <c:v>-1674.82034629542</c:v>
                </c:pt>
                <c:pt idx="160">
                  <c:v>-1675.63843134575</c:v>
                </c:pt>
                <c:pt idx="161">
                  <c:v>-1676.31986213544</c:v>
                </c:pt>
                <c:pt idx="162">
                  <c:v>-1676.86449451727</c:v>
                </c:pt>
                <c:pt idx="163">
                  <c:v>-1676.9162478437499</c:v>
                </c:pt>
                <c:pt idx="164">
                  <c:v>-1676.94480755883</c:v>
                </c:pt>
                <c:pt idx="165">
                  <c:v>-1677.2794599133399</c:v>
                </c:pt>
                <c:pt idx="166">
                  <c:v>-1677.5585210581501</c:v>
                </c:pt>
                <c:pt idx="167">
                  <c:v>-1677.7004180111801</c:v>
                </c:pt>
                <c:pt idx="168">
                  <c:v>-1677.72</c:v>
                </c:pt>
                <c:pt idx="169">
                  <c:v>-1677.72</c:v>
                </c:pt>
                <c:pt idx="170">
                  <c:v>-1677.72</c:v>
                </c:pt>
                <c:pt idx="171">
                  <c:v>-1677.6818299317999</c:v>
                </c:pt>
                <c:pt idx="172">
                  <c:v>-1677.6671535717301</c:v>
                </c:pt>
                <c:pt idx="173">
                  <c:v>-1677.5729071874</c:v>
                </c:pt>
                <c:pt idx="174">
                  <c:v>-1677.4786608030699</c:v>
                </c:pt>
                <c:pt idx="175">
                  <c:v>-1677.3844144187401</c:v>
                </c:pt>
                <c:pt idx="176">
                  <c:v>-1677.29016803441</c:v>
                </c:pt>
                <c:pt idx="177">
                  <c:v>-1677.19592165007</c:v>
                </c:pt>
                <c:pt idx="178">
                  <c:v>-1677.1016752657399</c:v>
                </c:pt>
                <c:pt idx="179">
                  <c:v>-1677.0074288814101</c:v>
                </c:pt>
                <c:pt idx="180">
                  <c:v>-1676.91318249708</c:v>
                </c:pt>
                <c:pt idx="181">
                  <c:v>-1676.81893611275</c:v>
                </c:pt>
                <c:pt idx="182">
                  <c:v>-1676.7246897284199</c:v>
                </c:pt>
                <c:pt idx="183">
                  <c:v>-1676.6304433440901</c:v>
                </c:pt>
                <c:pt idx="184">
                  <c:v>-1676.53619695975</c:v>
                </c:pt>
                <c:pt idx="185">
                  <c:v>-1676.4419505754199</c:v>
                </c:pt>
                <c:pt idx="186">
                  <c:v>-1676.3477041910901</c:v>
                </c:pt>
                <c:pt idx="187">
                  <c:v>-1676.25345780676</c:v>
                </c:pt>
                <c:pt idx="188">
                  <c:v>-1676.15921142243</c:v>
                </c:pt>
                <c:pt idx="189">
                  <c:v>-1676.0649650380999</c:v>
                </c:pt>
                <c:pt idx="190">
                  <c:v>-1675.9707186537701</c:v>
                </c:pt>
                <c:pt idx="191">
                  <c:v>-1675.87647226943</c:v>
                </c:pt>
                <c:pt idx="192">
                  <c:v>-1675.7822258850999</c:v>
                </c:pt>
                <c:pt idx="193">
                  <c:v>-1675.6879795007701</c:v>
                </c:pt>
                <c:pt idx="194">
                  <c:v>-1675.59373311644</c:v>
                </c:pt>
                <c:pt idx="195">
                  <c:v>-1675.49948673211</c:v>
                </c:pt>
                <c:pt idx="196">
                  <c:v>-1675.4052403477799</c:v>
                </c:pt>
                <c:pt idx="197">
                  <c:v>-1675.3109939634501</c:v>
                </c:pt>
                <c:pt idx="198">
                  <c:v>-1675.21674757911</c:v>
                </c:pt>
                <c:pt idx="199">
                  <c:v>-1675.1225011947799</c:v>
                </c:pt>
                <c:pt idx="200">
                  <c:v>-1675.0282548104501</c:v>
                </c:pt>
                <c:pt idx="201">
                  <c:v>-1674.93400842612</c:v>
                </c:pt>
                <c:pt idx="202">
                  <c:v>-1674.83976204179</c:v>
                </c:pt>
                <c:pt idx="203">
                  <c:v>-1674.7455156574599</c:v>
                </c:pt>
                <c:pt idx="204">
                  <c:v>-1674.6512692731301</c:v>
                </c:pt>
                <c:pt idx="205">
                  <c:v>-1674.55702288879</c:v>
                </c:pt>
                <c:pt idx="206">
                  <c:v>-1674.46277650446</c:v>
                </c:pt>
                <c:pt idx="207">
                  <c:v>-1674.3685301201299</c:v>
                </c:pt>
                <c:pt idx="208">
                  <c:v>-1674.2742837358001</c:v>
                </c:pt>
                <c:pt idx="209">
                  <c:v>-1674.18003735147</c:v>
                </c:pt>
                <c:pt idx="210">
                  <c:v>-1674.0857909671399</c:v>
                </c:pt>
                <c:pt idx="211">
                  <c:v>-1673.9915445828101</c:v>
                </c:pt>
                <c:pt idx="212">
                  <c:v>-1673.89729819847</c:v>
                </c:pt>
                <c:pt idx="213">
                  <c:v>-1673.80305181414</c:v>
                </c:pt>
                <c:pt idx="214">
                  <c:v>-1673.7088054298099</c:v>
                </c:pt>
                <c:pt idx="215">
                  <c:v>-1673.6145590454801</c:v>
                </c:pt>
                <c:pt idx="216">
                  <c:v>-1673.52031266115</c:v>
                </c:pt>
                <c:pt idx="217">
                  <c:v>-1673.4260662768199</c:v>
                </c:pt>
                <c:pt idx="218">
                  <c:v>-1673.3318198924801</c:v>
                </c:pt>
                <c:pt idx="219">
                  <c:v>-1673.23757350815</c:v>
                </c:pt>
                <c:pt idx="220">
                  <c:v>-1673.14332712382</c:v>
                </c:pt>
                <c:pt idx="221">
                  <c:v>-1673.0490807394899</c:v>
                </c:pt>
                <c:pt idx="222">
                  <c:v>-1672.9548343551601</c:v>
                </c:pt>
                <c:pt idx="223">
                  <c:v>-1672.86058797083</c:v>
                </c:pt>
                <c:pt idx="224">
                  <c:v>-1672.7663415864999</c:v>
                </c:pt>
                <c:pt idx="225">
                  <c:v>-1672.6720952021601</c:v>
                </c:pt>
                <c:pt idx="226">
                  <c:v>-1672.57784881783</c:v>
                </c:pt>
                <c:pt idx="227">
                  <c:v>-1672.4836024335</c:v>
                </c:pt>
                <c:pt idx="228">
                  <c:v>-1672.3893560491699</c:v>
                </c:pt>
                <c:pt idx="229">
                  <c:v>-1672.2951096648401</c:v>
                </c:pt>
                <c:pt idx="230">
                  <c:v>-1672.20086328051</c:v>
                </c:pt>
                <c:pt idx="231">
                  <c:v>-1672.10661689618</c:v>
                </c:pt>
                <c:pt idx="232">
                  <c:v>-1672.0123705118399</c:v>
                </c:pt>
                <c:pt idx="233">
                  <c:v>-1671.9181241275101</c:v>
                </c:pt>
                <c:pt idx="234">
                  <c:v>-1671.82387774318</c:v>
                </c:pt>
                <c:pt idx="235">
                  <c:v>-1671.7296313588499</c:v>
                </c:pt>
                <c:pt idx="236">
                  <c:v>-1671.6353849745201</c:v>
                </c:pt>
                <c:pt idx="237">
                  <c:v>-1671.54113859019</c:v>
                </c:pt>
                <c:pt idx="238">
                  <c:v>-1671.44689220586</c:v>
                </c:pt>
                <c:pt idx="239">
                  <c:v>-1671.3526458215199</c:v>
                </c:pt>
                <c:pt idx="240">
                  <c:v>-1671.2583994371901</c:v>
                </c:pt>
                <c:pt idx="241">
                  <c:v>-1671.16415305286</c:v>
                </c:pt>
                <c:pt idx="242">
                  <c:v>-1671.0699066685299</c:v>
                </c:pt>
                <c:pt idx="243">
                  <c:v>-1670.9756602842001</c:v>
                </c:pt>
                <c:pt idx="244">
                  <c:v>-1670.88141389987</c:v>
                </c:pt>
                <c:pt idx="245">
                  <c:v>-1670.78716751554</c:v>
                </c:pt>
                <c:pt idx="246">
                  <c:v>-1670.6929211311999</c:v>
                </c:pt>
                <c:pt idx="247">
                  <c:v>-1670.5986747468701</c:v>
                </c:pt>
                <c:pt idx="248">
                  <c:v>-1670.50442836254</c:v>
                </c:pt>
                <c:pt idx="249">
                  <c:v>-1670.4101819782099</c:v>
                </c:pt>
                <c:pt idx="250">
                  <c:v>-1670.3159355938801</c:v>
                </c:pt>
                <c:pt idx="251">
                  <c:v>-1670.22168920955</c:v>
                </c:pt>
                <c:pt idx="252">
                  <c:v>-1670.12744282522</c:v>
                </c:pt>
                <c:pt idx="253">
                  <c:v>-1670.0331964408799</c:v>
                </c:pt>
                <c:pt idx="254">
                  <c:v>-1669.9389500565501</c:v>
                </c:pt>
                <c:pt idx="255">
                  <c:v>-1669.84470367222</c:v>
                </c:pt>
                <c:pt idx="256">
                  <c:v>-1669.75045728789</c:v>
                </c:pt>
                <c:pt idx="257">
                  <c:v>-1669.6562109035599</c:v>
                </c:pt>
                <c:pt idx="258">
                  <c:v>-1669.5619645192301</c:v>
                </c:pt>
                <c:pt idx="259">
                  <c:v>-1669.4677181349</c:v>
                </c:pt>
                <c:pt idx="260">
                  <c:v>-1669.3734717505599</c:v>
                </c:pt>
                <c:pt idx="261">
                  <c:v>-1669.2792253662301</c:v>
                </c:pt>
                <c:pt idx="262">
                  <c:v>-1669.1849789819</c:v>
                </c:pt>
                <c:pt idx="263">
                  <c:v>-1669.09073259757</c:v>
                </c:pt>
                <c:pt idx="264">
                  <c:v>-1668.9964862132399</c:v>
                </c:pt>
                <c:pt idx="265">
                  <c:v>-1668.9022398289101</c:v>
                </c:pt>
                <c:pt idx="266">
                  <c:v>-1668.80799344458</c:v>
                </c:pt>
                <c:pt idx="267">
                  <c:v>-1668.72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3-41DE-A15D-DF3BA5B0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40064"/>
        <c:axId val="1424336736"/>
      </c:scatterChart>
      <c:valAx>
        <c:axId val="14243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336736"/>
        <c:crosses val="autoZero"/>
        <c:crossBetween val="midCat"/>
      </c:valAx>
      <c:valAx>
        <c:axId val="1424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3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</xdr:col>
      <xdr:colOff>47625</xdr:colOff>
      <xdr:row>1</xdr:row>
      <xdr:rowOff>476250</xdr:rowOff>
    </xdr:to>
    <xdr:pic>
      <xdr:nvPicPr>
        <xdr:cNvPr id="2" name="Left_Logo">
          <a:extLst>
            <a:ext uri="{FF2B5EF4-FFF2-40B4-BE49-F238E27FC236}">
              <a16:creationId xmlns:a16="http://schemas.microsoft.com/office/drawing/2014/main" id="{C32F96C6-74C0-4B02-B03B-79DC4A640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42862</xdr:rowOff>
    </xdr:from>
    <xdr:to>
      <xdr:col>14</xdr:col>
      <xdr:colOff>400050</xdr:colOff>
      <xdr:row>35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8203A7-E13D-4413-92FF-83D25C39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F72F-3746-45C5-ACF7-5D0749EE7671}">
  <sheetPr>
    <pageSetUpPr fitToPage="1"/>
  </sheetPr>
  <dimension ref="A1:T308"/>
  <sheetViews>
    <sheetView showGridLines="0" topLeftCell="H256" zoomScale="70" zoomScaleNormal="70" workbookViewId="0">
      <selection activeCell="T293" sqref="T293"/>
    </sheetView>
  </sheetViews>
  <sheetFormatPr defaultColWidth="14.7109375" defaultRowHeight="14.25" x14ac:dyDescent="0.2"/>
  <cols>
    <col min="1" max="1" width="20.7109375" style="1" customWidth="1"/>
    <col min="2" max="2" width="14.28515625" style="1" customWidth="1"/>
    <col min="3" max="3" width="14.5703125" style="1" customWidth="1"/>
    <col min="4" max="4" width="15" style="1" customWidth="1"/>
    <col min="5" max="5" width="14.140625" style="1" customWidth="1"/>
    <col min="6" max="6" width="14.85546875" style="1" customWidth="1"/>
    <col min="7" max="7" width="18.28515625" style="1" customWidth="1"/>
    <col min="8" max="9" width="14" style="1" customWidth="1"/>
    <col min="10" max="10" width="14.28515625" style="1" customWidth="1"/>
    <col min="11" max="12" width="17.7109375" style="1" customWidth="1"/>
    <col min="13" max="13" width="14" style="1" customWidth="1"/>
    <col min="14" max="14" width="15.28515625" style="1" customWidth="1"/>
    <col min="15" max="15" width="14.5703125" style="1" customWidth="1"/>
    <col min="16" max="16" width="14" style="1" customWidth="1"/>
    <col min="17" max="17" width="14.28515625" style="1" customWidth="1"/>
    <col min="18" max="16384" width="14.7109375" style="1"/>
  </cols>
  <sheetData>
    <row r="1" spans="1:12" ht="45" customHeight="1" x14ac:dyDescent="0.2"/>
    <row r="2" spans="1:12" ht="45" customHeight="1" x14ac:dyDescent="0.2">
      <c r="A2" s="2"/>
      <c r="B2" s="2"/>
      <c r="C2" s="3" t="s">
        <v>730</v>
      </c>
      <c r="D2" s="3"/>
      <c r="E2" s="4"/>
      <c r="F2" s="4"/>
      <c r="G2" s="4"/>
      <c r="H2" s="4"/>
      <c r="I2" s="3"/>
      <c r="J2" s="3"/>
      <c r="K2" s="2"/>
      <c r="L2" s="2"/>
    </row>
    <row r="3" spans="1:12" s="8" customFormat="1" ht="20.25" x14ac:dyDescent="0.2">
      <c r="A3" s="5"/>
      <c r="B3" s="5"/>
      <c r="C3" s="6" t="s">
        <v>0</v>
      </c>
      <c r="D3" s="6"/>
      <c r="E3" s="6"/>
      <c r="F3" s="7"/>
      <c r="G3" s="7"/>
      <c r="H3" s="6"/>
      <c r="I3" s="6"/>
      <c r="J3" s="6"/>
      <c r="K3" s="5"/>
      <c r="L3" s="5"/>
    </row>
    <row r="4" spans="1:12" s="9" customFormat="1" ht="13.5" customHeight="1" x14ac:dyDescent="0.2"/>
    <row r="5" spans="1:12" s="10" customFormat="1" ht="24.95" customHeight="1" x14ac:dyDescent="0.2">
      <c r="A5" s="36" t="s">
        <v>666</v>
      </c>
      <c r="B5" s="36"/>
      <c r="C5" s="43" t="s">
        <v>1</v>
      </c>
      <c r="D5" s="44"/>
      <c r="E5" s="44"/>
      <c r="F5" s="44"/>
      <c r="G5" s="36" t="s">
        <v>682</v>
      </c>
      <c r="H5" s="41"/>
      <c r="I5" s="37" t="s">
        <v>699</v>
      </c>
      <c r="J5" s="42"/>
      <c r="K5" s="42"/>
      <c r="L5" s="42"/>
    </row>
    <row r="6" spans="1:12" s="10" customFormat="1" ht="14.1" customHeight="1" x14ac:dyDescent="0.2">
      <c r="A6" s="36" t="s">
        <v>667</v>
      </c>
      <c r="B6" s="36"/>
      <c r="C6" s="38"/>
      <c r="D6" s="39"/>
      <c r="E6" s="39"/>
      <c r="F6" s="39"/>
      <c r="G6" s="36" t="s">
        <v>683</v>
      </c>
      <c r="H6" s="41"/>
      <c r="I6" s="37" t="s">
        <v>2</v>
      </c>
      <c r="J6" s="42"/>
      <c r="K6" s="42"/>
      <c r="L6" s="42"/>
    </row>
    <row r="7" spans="1:12" s="10" customFormat="1" ht="14.1" customHeight="1" x14ac:dyDescent="0.2">
      <c r="A7" s="36" t="s">
        <v>668</v>
      </c>
      <c r="B7" s="36"/>
      <c r="C7" s="38"/>
      <c r="D7" s="39"/>
      <c r="E7" s="39"/>
      <c r="F7" s="39"/>
      <c r="G7" s="36" t="s">
        <v>684</v>
      </c>
      <c r="H7" s="41"/>
      <c r="I7" s="37" t="s">
        <v>3</v>
      </c>
      <c r="J7" s="42"/>
      <c r="K7" s="42"/>
      <c r="L7" s="42"/>
    </row>
    <row r="8" spans="1:12" s="10" customFormat="1" ht="14.1" customHeight="1" x14ac:dyDescent="0.2">
      <c r="A8" s="36" t="s">
        <v>669</v>
      </c>
      <c r="B8" s="36"/>
      <c r="C8" s="38"/>
      <c r="D8" s="39"/>
      <c r="E8" s="39"/>
      <c r="F8" s="39"/>
      <c r="G8" s="36" t="s">
        <v>685</v>
      </c>
      <c r="H8" s="41"/>
      <c r="I8" s="37" t="s">
        <v>701</v>
      </c>
      <c r="J8" s="42"/>
      <c r="K8" s="42"/>
      <c r="L8" s="42"/>
    </row>
    <row r="9" spans="1:12" s="10" customFormat="1" ht="24.95" customHeight="1" x14ac:dyDescent="0.2">
      <c r="A9" s="36" t="s">
        <v>670</v>
      </c>
      <c r="B9" s="36"/>
      <c r="C9" s="38"/>
      <c r="D9" s="39"/>
      <c r="E9" s="39"/>
      <c r="F9" s="39"/>
      <c r="G9" s="36" t="s">
        <v>686</v>
      </c>
      <c r="H9" s="41"/>
      <c r="I9" s="37" t="s">
        <v>4</v>
      </c>
      <c r="J9" s="42"/>
      <c r="K9" s="42"/>
      <c r="L9" s="42"/>
    </row>
    <row r="10" spans="1:12" s="10" customFormat="1" ht="14.1" customHeight="1" x14ac:dyDescent="0.2">
      <c r="A10" s="36" t="s">
        <v>671</v>
      </c>
      <c r="B10" s="36"/>
      <c r="C10" s="38" t="s">
        <v>5</v>
      </c>
      <c r="D10" s="39"/>
      <c r="E10" s="39"/>
      <c r="F10" s="39"/>
      <c r="G10" s="36" t="s">
        <v>687</v>
      </c>
      <c r="H10" s="41"/>
      <c r="I10" s="37" t="s">
        <v>6</v>
      </c>
      <c r="J10" s="42"/>
      <c r="K10" s="42"/>
      <c r="L10" s="42"/>
    </row>
    <row r="11" spans="1:12" s="10" customFormat="1" ht="14.1" customHeight="1" x14ac:dyDescent="0.2">
      <c r="A11" s="36" t="s">
        <v>672</v>
      </c>
      <c r="B11" s="36"/>
      <c r="C11" s="38" t="s">
        <v>7</v>
      </c>
      <c r="D11" s="39"/>
      <c r="E11" s="39"/>
      <c r="F11" s="39"/>
      <c r="G11" s="36" t="s">
        <v>688</v>
      </c>
      <c r="H11" s="41"/>
      <c r="I11" s="37" t="s">
        <v>8</v>
      </c>
      <c r="J11" s="42"/>
      <c r="K11" s="42"/>
      <c r="L11" s="42"/>
    </row>
    <row r="12" spans="1:12" s="10" customFormat="1" ht="24.95" customHeight="1" x14ac:dyDescent="0.2">
      <c r="A12" s="36" t="s">
        <v>673</v>
      </c>
      <c r="B12" s="36"/>
      <c r="C12" s="37"/>
      <c r="D12" s="41"/>
      <c r="E12" s="41"/>
      <c r="F12" s="41"/>
      <c r="G12" s="36" t="s">
        <v>689</v>
      </c>
      <c r="H12" s="36"/>
      <c r="I12" s="37" t="s">
        <v>9</v>
      </c>
      <c r="J12" s="37"/>
      <c r="K12" s="37"/>
      <c r="L12" s="37"/>
    </row>
    <row r="13" spans="1:12" s="10" customFormat="1" ht="14.1" customHeight="1" x14ac:dyDescent="0.2">
      <c r="A13" s="36" t="s">
        <v>674</v>
      </c>
      <c r="B13" s="36"/>
      <c r="C13" s="38" t="s">
        <v>10</v>
      </c>
      <c r="D13" s="39"/>
      <c r="E13" s="39"/>
      <c r="F13" s="39"/>
      <c r="G13" s="36" t="s">
        <v>690</v>
      </c>
      <c r="H13" s="36"/>
      <c r="I13" s="37" t="s">
        <v>11</v>
      </c>
      <c r="J13" s="37"/>
      <c r="K13" s="37"/>
      <c r="L13" s="37"/>
    </row>
    <row r="14" spans="1:12" s="10" customFormat="1" ht="14.1" customHeight="1" x14ac:dyDescent="0.2">
      <c r="A14" s="36" t="s">
        <v>675</v>
      </c>
      <c r="B14" s="36"/>
      <c r="C14" s="37" t="s">
        <v>12</v>
      </c>
      <c r="D14" s="41"/>
      <c r="E14" s="41"/>
      <c r="F14" s="41"/>
      <c r="G14" s="36" t="s">
        <v>691</v>
      </c>
      <c r="H14" s="36"/>
      <c r="I14" s="37" t="s">
        <v>13</v>
      </c>
      <c r="J14" s="37"/>
      <c r="K14" s="37"/>
      <c r="L14" s="37"/>
    </row>
    <row r="15" spans="1:12" s="10" customFormat="1" ht="14.1" customHeight="1" x14ac:dyDescent="0.2">
      <c r="A15" s="36" t="s">
        <v>676</v>
      </c>
      <c r="B15" s="36"/>
      <c r="C15" s="38"/>
      <c r="D15" s="39"/>
      <c r="E15" s="39"/>
      <c r="F15" s="39"/>
      <c r="G15" s="36" t="s">
        <v>692</v>
      </c>
      <c r="H15" s="36"/>
      <c r="I15" s="37" t="s">
        <v>14</v>
      </c>
      <c r="J15" s="37"/>
      <c r="K15" s="37"/>
      <c r="L15" s="37"/>
    </row>
    <row r="16" spans="1:12" s="10" customFormat="1" ht="24.95" customHeight="1" x14ac:dyDescent="0.2">
      <c r="A16" s="36" t="s">
        <v>677</v>
      </c>
      <c r="B16" s="36"/>
      <c r="C16" s="38" t="s">
        <v>15</v>
      </c>
      <c r="D16" s="39"/>
      <c r="E16" s="39"/>
      <c r="F16" s="39"/>
      <c r="G16" s="36" t="s">
        <v>693</v>
      </c>
      <c r="H16" s="36"/>
      <c r="I16" s="40" t="s">
        <v>10</v>
      </c>
      <c r="J16" s="40"/>
      <c r="K16" s="40"/>
      <c r="L16" s="40"/>
    </row>
    <row r="17" spans="1:20" s="10" customFormat="1" ht="14.1" customHeight="1" x14ac:dyDescent="0.2">
      <c r="A17" s="36" t="s">
        <v>678</v>
      </c>
      <c r="B17" s="36"/>
      <c r="C17" s="38" t="s">
        <v>16</v>
      </c>
      <c r="D17" s="39"/>
      <c r="E17" s="39"/>
      <c r="F17" s="39"/>
      <c r="G17" s="36" t="s">
        <v>694</v>
      </c>
      <c r="H17" s="36"/>
      <c r="I17" s="37" t="s">
        <v>17</v>
      </c>
      <c r="J17" s="37"/>
      <c r="K17" s="37"/>
      <c r="L17" s="37"/>
    </row>
    <row r="18" spans="1:20" s="10" customFormat="1" ht="14.1" customHeight="1" x14ac:dyDescent="0.2">
      <c r="A18" s="36" t="s">
        <v>679</v>
      </c>
      <c r="B18" s="36"/>
      <c r="C18" s="38" t="s">
        <v>18</v>
      </c>
      <c r="D18" s="39"/>
      <c r="E18" s="39"/>
      <c r="F18" s="39"/>
      <c r="G18" s="36" t="s">
        <v>695</v>
      </c>
      <c r="H18" s="36"/>
      <c r="I18" s="37" t="s">
        <v>696</v>
      </c>
      <c r="J18" s="37"/>
      <c r="K18" s="37"/>
      <c r="L18" s="37"/>
    </row>
    <row r="19" spans="1:20" s="10" customFormat="1" ht="12.75" x14ac:dyDescent="0.2">
      <c r="A19" s="36" t="s">
        <v>680</v>
      </c>
      <c r="B19" s="36"/>
      <c r="C19" s="38">
        <v>1.00011758</v>
      </c>
      <c r="D19" s="39"/>
      <c r="E19" s="39"/>
      <c r="F19" s="39"/>
      <c r="G19" s="36" t="s">
        <v>679</v>
      </c>
      <c r="H19" s="36"/>
      <c r="I19" s="37" t="s">
        <v>18</v>
      </c>
      <c r="J19" s="37"/>
      <c r="K19" s="37"/>
      <c r="L19" s="37"/>
    </row>
    <row r="20" spans="1:20" s="10" customFormat="1" ht="25.5" customHeight="1" x14ac:dyDescent="0.2">
      <c r="A20" s="36" t="s">
        <v>681</v>
      </c>
      <c r="B20" s="36"/>
      <c r="C20" s="11" t="s">
        <v>19</v>
      </c>
      <c r="D20" s="12"/>
      <c r="E20" s="12"/>
      <c r="F20" s="12"/>
      <c r="G20" s="36" t="s">
        <v>697</v>
      </c>
      <c r="H20" s="36"/>
      <c r="I20" s="37" t="s">
        <v>20</v>
      </c>
      <c r="J20" s="37"/>
      <c r="K20" s="37"/>
      <c r="L20" s="37"/>
    </row>
    <row r="21" spans="1:20" s="10" customFormat="1" ht="12.75" x14ac:dyDescent="0.2">
      <c r="A21" s="13"/>
      <c r="B21" s="13"/>
      <c r="C21" s="11"/>
      <c r="D21" s="12"/>
      <c r="E21" s="12"/>
      <c r="F21" s="12"/>
      <c r="G21" s="36" t="s">
        <v>698</v>
      </c>
      <c r="H21" s="36"/>
      <c r="I21" s="37" t="s">
        <v>700</v>
      </c>
      <c r="J21" s="37"/>
      <c r="K21" s="37"/>
      <c r="L21" s="37"/>
    </row>
    <row r="22" spans="1:20" s="10" customFormat="1" ht="14.1" customHeight="1" x14ac:dyDescent="0.2">
      <c r="A22" s="14"/>
      <c r="B22" s="14"/>
      <c r="C22" s="14"/>
      <c r="D22" s="15"/>
      <c r="E22" s="15"/>
      <c r="F22" s="15"/>
      <c r="J22" s="16"/>
      <c r="K22" s="16"/>
      <c r="L22" s="16"/>
    </row>
    <row r="23" spans="1:20" s="19" customFormat="1" ht="38.25" x14ac:dyDescent="0.25">
      <c r="A23" s="17" t="s">
        <v>702</v>
      </c>
      <c r="B23" s="18" t="s">
        <v>703</v>
      </c>
      <c r="C23" s="18" t="s">
        <v>704</v>
      </c>
      <c r="D23" s="18" t="s">
        <v>705</v>
      </c>
      <c r="E23" s="18" t="s">
        <v>706</v>
      </c>
      <c r="F23" s="18" t="s">
        <v>707</v>
      </c>
      <c r="G23" s="18" t="s">
        <v>708</v>
      </c>
      <c r="H23" s="18" t="s">
        <v>709</v>
      </c>
      <c r="I23" s="18" t="s">
        <v>710</v>
      </c>
      <c r="J23" s="18" t="s">
        <v>711</v>
      </c>
      <c r="K23" s="18" t="s">
        <v>712</v>
      </c>
      <c r="L23" s="18" t="s">
        <v>713</v>
      </c>
      <c r="M23" s="18" t="s">
        <v>714</v>
      </c>
      <c r="N23" s="18" t="s">
        <v>715</v>
      </c>
      <c r="O23" s="18" t="s">
        <v>716</v>
      </c>
      <c r="P23" s="18" t="s">
        <v>717</v>
      </c>
      <c r="Q23" s="18" t="s">
        <v>718</v>
      </c>
      <c r="R23" s="18" t="s">
        <v>719</v>
      </c>
    </row>
    <row r="24" spans="1:20" s="22" customFormat="1" ht="24.95" customHeight="1" x14ac:dyDescent="0.25">
      <c r="A24" s="26" t="s">
        <v>701</v>
      </c>
      <c r="B24" s="27">
        <v>0</v>
      </c>
      <c r="C24" s="27">
        <v>0</v>
      </c>
      <c r="D24" s="27">
        <v>0</v>
      </c>
      <c r="E24" s="27">
        <v>0</v>
      </c>
      <c r="F24" s="27">
        <v>-49.72</v>
      </c>
      <c r="G24" s="27">
        <v>0</v>
      </c>
      <c r="H24" s="27">
        <v>0</v>
      </c>
      <c r="I24" s="27">
        <v>0</v>
      </c>
      <c r="J24" s="27" t="s">
        <v>21</v>
      </c>
      <c r="K24" s="27" t="s">
        <v>21</v>
      </c>
      <c r="L24" s="27">
        <v>7514646.6809955202</v>
      </c>
      <c r="M24" s="27">
        <v>598044.18099551799</v>
      </c>
      <c r="N24" s="27" t="s">
        <v>22</v>
      </c>
      <c r="O24" s="27" t="s">
        <v>23</v>
      </c>
      <c r="P24" s="27" t="s">
        <v>24</v>
      </c>
      <c r="Q24" s="27">
        <v>0</v>
      </c>
      <c r="R24" s="27">
        <v>0</v>
      </c>
      <c r="T24" s="45">
        <f>-E24</f>
        <v>0</v>
      </c>
    </row>
    <row r="25" spans="1:20" s="22" customFormat="1" ht="12.75" x14ac:dyDescent="0.25">
      <c r="A25" s="20" t="s">
        <v>25</v>
      </c>
      <c r="B25" s="21">
        <v>15.73</v>
      </c>
      <c r="C25" s="21">
        <v>0.26</v>
      </c>
      <c r="D25" s="21">
        <v>293.26</v>
      </c>
      <c r="E25" s="21">
        <v>15.729946014335001</v>
      </c>
      <c r="F25" s="21">
        <v>-33.990053985665</v>
      </c>
      <c r="G25" s="21">
        <v>-3.4141957204999997E-2</v>
      </c>
      <c r="H25" s="21">
        <v>1.4094200995E-2</v>
      </c>
      <c r="I25" s="21">
        <v>-3.2789361172999999E-2</v>
      </c>
      <c r="J25" s="21">
        <v>0.49586776859499998</v>
      </c>
      <c r="K25" s="21">
        <v>0.49586776859499998</v>
      </c>
      <c r="L25" s="21">
        <v>7514646.6950913798</v>
      </c>
      <c r="M25" s="21">
        <v>598044.148202301</v>
      </c>
      <c r="N25" s="21" t="s">
        <v>22</v>
      </c>
      <c r="O25" s="21" t="s">
        <v>26</v>
      </c>
      <c r="P25" s="21" t="s">
        <v>27</v>
      </c>
      <c r="Q25" s="21">
        <v>3.5690176629000002E-2</v>
      </c>
      <c r="R25" s="21">
        <v>293.26</v>
      </c>
      <c r="T25" s="45">
        <f>-E25</f>
        <v>-15.729946014335001</v>
      </c>
    </row>
    <row r="26" spans="1:20" s="22" customFormat="1" ht="12.75" x14ac:dyDescent="0.25">
      <c r="A26" s="20" t="s">
        <v>25</v>
      </c>
      <c r="B26" s="21">
        <v>38.200000000000003</v>
      </c>
      <c r="C26" s="21">
        <v>0.28999999999999998</v>
      </c>
      <c r="D26" s="21">
        <v>50.83</v>
      </c>
      <c r="E26" s="21">
        <v>38.199812766622998</v>
      </c>
      <c r="F26" s="21">
        <v>-11.520187233376999</v>
      </c>
      <c r="G26" s="21">
        <v>-4.3050037674000001E-2</v>
      </c>
      <c r="H26" s="21">
        <v>7.0145169997000004E-2</v>
      </c>
      <c r="I26" s="21">
        <v>-3.5542075524000002E-2</v>
      </c>
      <c r="J26" s="21">
        <v>0.62834730824100005</v>
      </c>
      <c r="K26" s="21">
        <v>4.0053404538999998E-2</v>
      </c>
      <c r="L26" s="21">
        <v>7514646.7511489401</v>
      </c>
      <c r="M26" s="21">
        <v>598044.14544926304</v>
      </c>
      <c r="N26" s="21" t="s">
        <v>22</v>
      </c>
      <c r="O26" s="21" t="s">
        <v>26</v>
      </c>
      <c r="P26" s="21" t="s">
        <v>28</v>
      </c>
      <c r="Q26" s="21">
        <v>7.8635767984000002E-2</v>
      </c>
      <c r="R26" s="21">
        <v>333.12898055367299</v>
      </c>
      <c r="T26" s="45">
        <f t="shared" ref="T26:T89" si="0">-E26</f>
        <v>-38.199812766622998</v>
      </c>
    </row>
    <row r="27" spans="1:20" s="22" customFormat="1" ht="12.75" x14ac:dyDescent="0.25">
      <c r="A27" s="20" t="s">
        <v>25</v>
      </c>
      <c r="B27" s="21">
        <v>63.62</v>
      </c>
      <c r="C27" s="21">
        <v>0.17</v>
      </c>
      <c r="D27" s="21">
        <v>85.34</v>
      </c>
      <c r="E27" s="21">
        <v>63.619614504730002</v>
      </c>
      <c r="F27" s="21">
        <v>13.89961450473</v>
      </c>
      <c r="G27" s="21">
        <v>3.9067170009999999E-2</v>
      </c>
      <c r="H27" s="21">
        <v>0.113841823568</v>
      </c>
      <c r="I27" s="21">
        <v>5.1918702063999997E-2</v>
      </c>
      <c r="J27" s="21">
        <v>0.21029223167399999</v>
      </c>
      <c r="K27" s="21">
        <v>-0.14162077104599999</v>
      </c>
      <c r="L27" s="21">
        <v>7514646.7948507303</v>
      </c>
      <c r="M27" s="21">
        <v>598044.23292032501</v>
      </c>
      <c r="N27" s="21" t="s">
        <v>22</v>
      </c>
      <c r="O27" s="21" t="s">
        <v>23</v>
      </c>
      <c r="P27" s="21" t="s">
        <v>29</v>
      </c>
      <c r="Q27" s="21">
        <v>0.12512199014200001</v>
      </c>
      <c r="R27" s="21">
        <v>24.515831712958001</v>
      </c>
      <c r="T27" s="45">
        <f t="shared" si="0"/>
        <v>-63.619614504730002</v>
      </c>
    </row>
    <row r="28" spans="1:20" s="22" customFormat="1" ht="12.75" x14ac:dyDescent="0.25">
      <c r="A28" s="20" t="s">
        <v>25</v>
      </c>
      <c r="B28" s="21">
        <v>88.54</v>
      </c>
      <c r="C28" s="21">
        <v>0.55000000000000004</v>
      </c>
      <c r="D28" s="21">
        <v>97.53</v>
      </c>
      <c r="E28" s="21">
        <v>88.539079600413999</v>
      </c>
      <c r="F28" s="21">
        <v>38.819079600414</v>
      </c>
      <c r="G28" s="21">
        <v>0.19493924268099999</v>
      </c>
      <c r="H28" s="21">
        <v>0.10117153082200001</v>
      </c>
      <c r="I28" s="21">
        <v>0.20734073399</v>
      </c>
      <c r="J28" s="21">
        <v>0.46409450906999999</v>
      </c>
      <c r="K28" s="21">
        <v>0.45746388443000002</v>
      </c>
      <c r="L28" s="21">
        <v>7514646.7821789403</v>
      </c>
      <c r="M28" s="21">
        <v>598044.38836063095</v>
      </c>
      <c r="N28" s="21" t="s">
        <v>22</v>
      </c>
      <c r="O28" s="21" t="s">
        <v>30</v>
      </c>
      <c r="P28" s="21" t="s">
        <v>31</v>
      </c>
      <c r="Q28" s="21">
        <v>0.23070730075199999</v>
      </c>
      <c r="R28" s="21">
        <v>63.990022797781002</v>
      </c>
      <c r="T28" s="45">
        <f t="shared" si="0"/>
        <v>-88.539079600413999</v>
      </c>
    </row>
    <row r="29" spans="1:20" s="22" customFormat="1" ht="12.75" x14ac:dyDescent="0.25">
      <c r="A29" s="20" t="s">
        <v>25</v>
      </c>
      <c r="B29" s="21">
        <v>112.73</v>
      </c>
      <c r="C29" s="21">
        <v>0.48</v>
      </c>
      <c r="D29" s="21">
        <v>93.59</v>
      </c>
      <c r="E29" s="21">
        <v>112.728101687727</v>
      </c>
      <c r="F29" s="21">
        <v>63.008101687726999</v>
      </c>
      <c r="G29" s="21">
        <v>0.41222583906400001</v>
      </c>
      <c r="H29" s="21">
        <v>7.9612281899999998E-2</v>
      </c>
      <c r="I29" s="21">
        <v>0.42356824721800002</v>
      </c>
      <c r="J29" s="21">
        <v>9.7240598088999999E-2</v>
      </c>
      <c r="K29" s="21">
        <v>-8.6812732534000001E-2</v>
      </c>
      <c r="L29" s="21">
        <v>7514646.7606171602</v>
      </c>
      <c r="M29" s="21">
        <v>598044.60461356898</v>
      </c>
      <c r="N29" s="21" t="s">
        <v>22</v>
      </c>
      <c r="O29" s="21" t="s">
        <v>32</v>
      </c>
      <c r="P29" s="21" t="s">
        <v>33</v>
      </c>
      <c r="Q29" s="21">
        <v>0.43098512211000001</v>
      </c>
      <c r="R29" s="21">
        <v>79.355095709235997</v>
      </c>
      <c r="T29" s="45">
        <f t="shared" si="0"/>
        <v>-112.728101687727</v>
      </c>
    </row>
    <row r="30" spans="1:20" s="22" customFormat="1" ht="12.75" x14ac:dyDescent="0.25">
      <c r="A30" s="20" t="s">
        <v>25</v>
      </c>
      <c r="B30" s="21">
        <v>137.43</v>
      </c>
      <c r="C30" s="21">
        <v>0.31</v>
      </c>
      <c r="D30" s="21">
        <v>101.63</v>
      </c>
      <c r="E30" s="21">
        <v>137.427507494135</v>
      </c>
      <c r="F30" s="21">
        <v>87.707507494135001</v>
      </c>
      <c r="G30" s="21">
        <v>0.58210335833299998</v>
      </c>
      <c r="H30" s="21">
        <v>5.9663643444999998E-2</v>
      </c>
      <c r="I30" s="21">
        <v>0.592275051803</v>
      </c>
      <c r="J30" s="21">
        <v>0.216675415713</v>
      </c>
      <c r="K30" s="21">
        <v>-0.206477732794</v>
      </c>
      <c r="L30" s="21">
        <v>7514646.7406661799</v>
      </c>
      <c r="M30" s="21">
        <v>598044.77334021102</v>
      </c>
      <c r="N30" s="21" t="s">
        <v>22</v>
      </c>
      <c r="O30" s="21" t="s">
        <v>34</v>
      </c>
      <c r="P30" s="21" t="s">
        <v>35</v>
      </c>
      <c r="Q30" s="21">
        <v>0.59527261598100001</v>
      </c>
      <c r="R30" s="21">
        <v>84.247636305046001</v>
      </c>
      <c r="T30" s="45">
        <f t="shared" si="0"/>
        <v>-137.427507494135</v>
      </c>
    </row>
    <row r="31" spans="1:20" s="22" customFormat="1" ht="12.75" x14ac:dyDescent="0.25">
      <c r="A31" s="20" t="s">
        <v>25</v>
      </c>
      <c r="B31" s="21">
        <v>162.03</v>
      </c>
      <c r="C31" s="21">
        <v>0.32</v>
      </c>
      <c r="D31" s="21">
        <v>117.79</v>
      </c>
      <c r="E31" s="21">
        <v>162.027140583338</v>
      </c>
      <c r="F31" s="21">
        <v>112.307140583338</v>
      </c>
      <c r="G31" s="21">
        <v>0.71229692070999995</v>
      </c>
      <c r="H31" s="21">
        <v>1.4219754136000001E-2</v>
      </c>
      <c r="I31" s="21">
        <v>0.71823048365499997</v>
      </c>
      <c r="J31" s="21">
        <v>0.108660240071</v>
      </c>
      <c r="K31" s="21">
        <v>1.2195121951000001E-2</v>
      </c>
      <c r="L31" s="21">
        <v>7514646.6952169398</v>
      </c>
      <c r="M31" s="21">
        <v>598044.89931045298</v>
      </c>
      <c r="N31" s="21" t="s">
        <v>22</v>
      </c>
      <c r="O31" s="21" t="s">
        <v>36</v>
      </c>
      <c r="P31" s="21" t="s">
        <v>37</v>
      </c>
      <c r="Q31" s="21">
        <v>0.71837123345800002</v>
      </c>
      <c r="R31" s="21">
        <v>88.865788225067007</v>
      </c>
      <c r="T31" s="45">
        <f t="shared" si="0"/>
        <v>-162.027140583338</v>
      </c>
    </row>
    <row r="32" spans="1:20" s="22" customFormat="1" ht="12.75" x14ac:dyDescent="0.25">
      <c r="A32" s="20" t="s">
        <v>25</v>
      </c>
      <c r="B32" s="21">
        <v>187.22</v>
      </c>
      <c r="C32" s="21">
        <v>0.68</v>
      </c>
      <c r="D32" s="21">
        <v>114.42</v>
      </c>
      <c r="E32" s="21">
        <v>187.21614047223301</v>
      </c>
      <c r="F32" s="21">
        <v>137.49614047223301</v>
      </c>
      <c r="G32" s="21">
        <v>0.91984253965499996</v>
      </c>
      <c r="H32" s="21">
        <v>-8.0374020485000003E-2</v>
      </c>
      <c r="I32" s="21">
        <v>0.91656594670299996</v>
      </c>
      <c r="J32" s="21">
        <v>0.42998456125899998</v>
      </c>
      <c r="K32" s="21">
        <v>0.42874156411300002</v>
      </c>
      <c r="L32" s="21">
        <v>7514646.6006120499</v>
      </c>
      <c r="M32" s="21">
        <v>598045.09766923694</v>
      </c>
      <c r="N32" s="21" t="s">
        <v>22</v>
      </c>
      <c r="O32" s="21" t="s">
        <v>38</v>
      </c>
      <c r="P32" s="21" t="s">
        <v>39</v>
      </c>
      <c r="Q32" s="21">
        <v>0.920083212446</v>
      </c>
      <c r="R32" s="21">
        <v>95.011469777613001</v>
      </c>
      <c r="T32" s="45">
        <f t="shared" si="0"/>
        <v>-187.21614047223301</v>
      </c>
    </row>
    <row r="33" spans="1:20" s="22" customFormat="1" ht="12.75" x14ac:dyDescent="0.25">
      <c r="A33" s="20" t="s">
        <v>25</v>
      </c>
      <c r="B33" s="21">
        <v>211.66</v>
      </c>
      <c r="C33" s="21">
        <v>0.67</v>
      </c>
      <c r="D33" s="21">
        <v>106.75</v>
      </c>
      <c r="E33" s="21">
        <v>211.65444948814201</v>
      </c>
      <c r="F33" s="21">
        <v>161.93444948814201</v>
      </c>
      <c r="G33" s="21">
        <v>1.1982277889049999</v>
      </c>
      <c r="H33" s="21">
        <v>-0.181512688172</v>
      </c>
      <c r="I33" s="21">
        <v>1.1854493628289999</v>
      </c>
      <c r="J33" s="21">
        <v>0.11150590345</v>
      </c>
      <c r="K33" s="21">
        <v>-1.2274959082999999E-2</v>
      </c>
      <c r="L33" s="21">
        <v>7514646.4994614897</v>
      </c>
      <c r="M33" s="21">
        <v>598045.36658426898</v>
      </c>
      <c r="N33" s="21" t="s">
        <v>40</v>
      </c>
      <c r="O33" s="21" t="s">
        <v>41</v>
      </c>
      <c r="P33" s="21" t="s">
        <v>42</v>
      </c>
      <c r="Q33" s="21">
        <v>1.1992652116189999</v>
      </c>
      <c r="R33" s="21">
        <v>98.705357554619994</v>
      </c>
      <c r="T33" s="45">
        <f t="shared" si="0"/>
        <v>-211.65444948814201</v>
      </c>
    </row>
    <row r="34" spans="1:20" s="22" customFormat="1" ht="12.75" x14ac:dyDescent="0.25">
      <c r="A34" s="20" t="s">
        <v>25</v>
      </c>
      <c r="B34" s="21">
        <v>236.54</v>
      </c>
      <c r="C34" s="21">
        <v>0.86</v>
      </c>
      <c r="D34" s="21">
        <v>106.46</v>
      </c>
      <c r="E34" s="21">
        <v>236.53222045609101</v>
      </c>
      <c r="F34" s="21">
        <v>186.81222045609101</v>
      </c>
      <c r="G34" s="21">
        <v>1.525091870459</v>
      </c>
      <c r="H34" s="21">
        <v>-0.27634065662899998</v>
      </c>
      <c r="I34" s="21">
        <v>1.503807387543</v>
      </c>
      <c r="J34" s="21">
        <v>0.22914651022400001</v>
      </c>
      <c r="K34" s="21">
        <v>0.22909967845699999</v>
      </c>
      <c r="L34" s="21">
        <v>7514646.4046223704</v>
      </c>
      <c r="M34" s="21">
        <v>598045.68497972703</v>
      </c>
      <c r="N34" s="21" t="s">
        <v>40</v>
      </c>
      <c r="O34" s="21" t="s">
        <v>43</v>
      </c>
      <c r="P34" s="21" t="s">
        <v>44</v>
      </c>
      <c r="Q34" s="21">
        <v>1.528986859765</v>
      </c>
      <c r="R34" s="21">
        <v>100.41254454350999</v>
      </c>
      <c r="T34" s="45">
        <f t="shared" si="0"/>
        <v>-236.53222045609101</v>
      </c>
    </row>
    <row r="35" spans="1:20" s="22" customFormat="1" ht="12.75" x14ac:dyDescent="0.25">
      <c r="A35" s="20" t="s">
        <v>25</v>
      </c>
      <c r="B35" s="21">
        <v>261.51</v>
      </c>
      <c r="C35" s="21">
        <v>1.03</v>
      </c>
      <c r="D35" s="21">
        <v>105.04</v>
      </c>
      <c r="E35" s="21">
        <v>261.49881541318001</v>
      </c>
      <c r="F35" s="21">
        <v>211.77881541318001</v>
      </c>
      <c r="G35" s="21">
        <v>1.9313935024269999</v>
      </c>
      <c r="H35" s="21">
        <v>-0.38767505922599999</v>
      </c>
      <c r="I35" s="21">
        <v>1.9002602553650001</v>
      </c>
      <c r="J35" s="21">
        <v>0.20615846920299999</v>
      </c>
      <c r="K35" s="21">
        <v>0.20424509411299999</v>
      </c>
      <c r="L35" s="21">
        <v>7514646.2932748701</v>
      </c>
      <c r="M35" s="21">
        <v>598046.08147921099</v>
      </c>
      <c r="N35" s="21" t="s">
        <v>45</v>
      </c>
      <c r="O35" s="21" t="s">
        <v>46</v>
      </c>
      <c r="P35" s="21" t="s">
        <v>47</v>
      </c>
      <c r="Q35" s="21">
        <v>1.9394022248280001</v>
      </c>
      <c r="R35" s="21">
        <v>101.530766267488</v>
      </c>
      <c r="T35" s="45">
        <f t="shared" si="0"/>
        <v>-261.49881541318001</v>
      </c>
    </row>
    <row r="36" spans="1:20" s="22" customFormat="1" ht="12.75" x14ac:dyDescent="0.25">
      <c r="A36" s="20" t="s">
        <v>25</v>
      </c>
      <c r="B36" s="21">
        <v>286.18</v>
      </c>
      <c r="C36" s="21">
        <v>1.02</v>
      </c>
      <c r="D36" s="21">
        <v>112.14</v>
      </c>
      <c r="E36" s="21">
        <v>286.16487789750198</v>
      </c>
      <c r="F36" s="21">
        <v>236.44487789750201</v>
      </c>
      <c r="G36" s="21">
        <v>2.3618303646090002</v>
      </c>
      <c r="H36" s="21">
        <v>-0.52796687505499995</v>
      </c>
      <c r="I36" s="21">
        <v>2.3177878408289998</v>
      </c>
      <c r="J36" s="21">
        <v>0.154827905461</v>
      </c>
      <c r="K36" s="21">
        <v>-1.2160518848999999E-2</v>
      </c>
      <c r="L36" s="21">
        <v>7514646.1529665599</v>
      </c>
      <c r="M36" s="21">
        <v>598046.49905589095</v>
      </c>
      <c r="N36" s="21" t="s">
        <v>45</v>
      </c>
      <c r="O36" s="21" t="s">
        <v>48</v>
      </c>
      <c r="P36" s="21" t="s">
        <v>49</v>
      </c>
      <c r="Q36" s="21">
        <v>2.3771599643800001</v>
      </c>
      <c r="R36" s="21">
        <v>102.832397376426</v>
      </c>
      <c r="T36" s="45">
        <f t="shared" si="0"/>
        <v>-286.16487789750198</v>
      </c>
    </row>
    <row r="37" spans="1:20" s="22" customFormat="1" ht="12.75" x14ac:dyDescent="0.25">
      <c r="A37" s="20" t="s">
        <v>25</v>
      </c>
      <c r="B37" s="21">
        <v>311.05</v>
      </c>
      <c r="C37" s="21">
        <v>0.91</v>
      </c>
      <c r="D37" s="21">
        <v>110.39</v>
      </c>
      <c r="E37" s="21">
        <v>311.03134730485698</v>
      </c>
      <c r="F37" s="21">
        <v>261.31134730485701</v>
      </c>
      <c r="G37" s="21">
        <v>2.7663761226319998</v>
      </c>
      <c r="H37" s="21">
        <v>-0.68019870371699998</v>
      </c>
      <c r="I37" s="21">
        <v>2.7079430780289999</v>
      </c>
      <c r="J37" s="21">
        <v>0.13735499744599999</v>
      </c>
      <c r="K37" s="21">
        <v>-0.13268998793699999</v>
      </c>
      <c r="L37" s="21">
        <v>7514646.0007168399</v>
      </c>
      <c r="M37" s="21">
        <v>598046.88925700402</v>
      </c>
      <c r="N37" s="21" t="s">
        <v>50</v>
      </c>
      <c r="O37" s="21" t="s">
        <v>51</v>
      </c>
      <c r="P37" s="21" t="s">
        <v>52</v>
      </c>
      <c r="Q37" s="21">
        <v>2.7920648256059999</v>
      </c>
      <c r="R37" s="21">
        <v>104.100207316809</v>
      </c>
      <c r="T37" s="45">
        <f t="shared" si="0"/>
        <v>-311.03134730485698</v>
      </c>
    </row>
    <row r="38" spans="1:20" s="22" customFormat="1" ht="12.75" x14ac:dyDescent="0.25">
      <c r="A38" s="20" t="s">
        <v>25</v>
      </c>
      <c r="B38" s="21">
        <v>336.42</v>
      </c>
      <c r="C38" s="21">
        <v>0.88</v>
      </c>
      <c r="D38" s="21">
        <v>105.79</v>
      </c>
      <c r="E38" s="21">
        <v>336.39825518152497</v>
      </c>
      <c r="F38" s="21">
        <v>286.678255181525</v>
      </c>
      <c r="G38" s="21">
        <v>3.1539609869869998</v>
      </c>
      <c r="H38" s="21">
        <v>-0.80340234302699998</v>
      </c>
      <c r="I38" s="21">
        <v>3.0842496712959999</v>
      </c>
      <c r="J38" s="21">
        <v>9.2041650894000002E-2</v>
      </c>
      <c r="K38" s="21">
        <v>-3.5474970437999999E-2</v>
      </c>
      <c r="L38" s="21">
        <v>7514645.8774987096</v>
      </c>
      <c r="M38" s="21">
        <v>598047.26560784399</v>
      </c>
      <c r="N38" s="21" t="s">
        <v>50</v>
      </c>
      <c r="O38" s="21" t="s">
        <v>53</v>
      </c>
      <c r="P38" s="21" t="s">
        <v>54</v>
      </c>
      <c r="Q38" s="21">
        <v>3.187169804022</v>
      </c>
      <c r="R38" s="21">
        <v>104.60026928892</v>
      </c>
      <c r="T38" s="45">
        <f t="shared" si="0"/>
        <v>-336.39825518152497</v>
      </c>
    </row>
    <row r="39" spans="1:20" s="22" customFormat="1" ht="12.75" x14ac:dyDescent="0.25">
      <c r="A39" s="20" t="s">
        <v>25</v>
      </c>
      <c r="B39" s="21">
        <v>361.5</v>
      </c>
      <c r="C39" s="21">
        <v>0.47</v>
      </c>
      <c r="D39" s="21">
        <v>115.15</v>
      </c>
      <c r="E39" s="21">
        <v>361.47646826281198</v>
      </c>
      <c r="F39" s="21">
        <v>311.75646826281201</v>
      </c>
      <c r="G39" s="21">
        <v>3.441292644212</v>
      </c>
      <c r="H39" s="21">
        <v>-0.89952627860500001</v>
      </c>
      <c r="I39" s="21">
        <v>3.3626898142920001</v>
      </c>
      <c r="J39" s="21">
        <v>0.50624085235000005</v>
      </c>
      <c r="K39" s="21">
        <v>-0.49043062200999998</v>
      </c>
      <c r="L39" s="21">
        <v>7514645.7813634695</v>
      </c>
      <c r="M39" s="21">
        <v>598047.54408072704</v>
      </c>
      <c r="N39" s="21" t="s">
        <v>50</v>
      </c>
      <c r="O39" s="21" t="s">
        <v>55</v>
      </c>
      <c r="P39" s="21" t="s">
        <v>56</v>
      </c>
      <c r="Q39" s="21">
        <v>3.4809237729440001</v>
      </c>
      <c r="R39" s="21">
        <v>104.97609189774801</v>
      </c>
      <c r="T39" s="45">
        <f t="shared" si="0"/>
        <v>-361.47646826281198</v>
      </c>
    </row>
    <row r="40" spans="1:20" s="22" customFormat="1" ht="12.75" x14ac:dyDescent="0.25">
      <c r="A40" s="20" t="s">
        <v>25</v>
      </c>
      <c r="B40" s="21">
        <v>386.06</v>
      </c>
      <c r="C40" s="21">
        <v>0.32</v>
      </c>
      <c r="D40" s="21">
        <v>106.68</v>
      </c>
      <c r="E40" s="21">
        <v>386.03587965378898</v>
      </c>
      <c r="F40" s="21">
        <v>336.31587965378901</v>
      </c>
      <c r="G40" s="21">
        <v>3.6041014494249999</v>
      </c>
      <c r="H40" s="21">
        <v>-0.96202191971999995</v>
      </c>
      <c r="I40" s="21">
        <v>3.5195708856499999</v>
      </c>
      <c r="J40" s="21">
        <v>0.196128441573</v>
      </c>
      <c r="K40" s="21">
        <v>-0.18322475569999999</v>
      </c>
      <c r="L40" s="21">
        <v>7514645.71886048</v>
      </c>
      <c r="M40" s="21">
        <v>598047.70098024502</v>
      </c>
      <c r="N40" s="21" t="s">
        <v>57</v>
      </c>
      <c r="O40" s="21" t="s">
        <v>58</v>
      </c>
      <c r="P40" s="21" t="s">
        <v>59</v>
      </c>
      <c r="Q40" s="21">
        <v>3.648679952138</v>
      </c>
      <c r="R40" s="21">
        <v>105.28752345571201</v>
      </c>
      <c r="T40" s="45">
        <f t="shared" si="0"/>
        <v>-386.03587965378898</v>
      </c>
    </row>
    <row r="41" spans="1:20" s="22" customFormat="1" ht="12.75" x14ac:dyDescent="0.25">
      <c r="A41" s="20" t="s">
        <v>25</v>
      </c>
      <c r="B41" s="21">
        <v>411.74</v>
      </c>
      <c r="C41" s="21">
        <v>0.18</v>
      </c>
      <c r="D41" s="21">
        <v>139.28</v>
      </c>
      <c r="E41" s="21">
        <v>411.715640641466</v>
      </c>
      <c r="F41" s="21">
        <v>361.99564064146603</v>
      </c>
      <c r="G41" s="21">
        <v>3.7041661049610002</v>
      </c>
      <c r="H41" s="21">
        <v>-1.013177533408</v>
      </c>
      <c r="I41" s="21">
        <v>3.6145802679179999</v>
      </c>
      <c r="J41" s="21">
        <v>0.22697664998299999</v>
      </c>
      <c r="K41" s="21">
        <v>-0.163551401869</v>
      </c>
      <c r="L41" s="21">
        <v>7514645.6676988499</v>
      </c>
      <c r="M41" s="21">
        <v>598047.796000798</v>
      </c>
      <c r="N41" s="21" t="s">
        <v>57</v>
      </c>
      <c r="O41" s="21" t="s">
        <v>60</v>
      </c>
      <c r="P41" s="21" t="s">
        <v>61</v>
      </c>
      <c r="Q41" s="21">
        <v>3.7538938753540001</v>
      </c>
      <c r="R41" s="21">
        <v>105.658341346182</v>
      </c>
      <c r="T41" s="45">
        <f t="shared" si="0"/>
        <v>-411.715640641466</v>
      </c>
    </row>
    <row r="42" spans="1:20" s="22" customFormat="1" ht="12.75" x14ac:dyDescent="0.25">
      <c r="A42" s="20" t="s">
        <v>25</v>
      </c>
      <c r="B42" s="21">
        <v>435.6</v>
      </c>
      <c r="C42" s="21">
        <v>0.18</v>
      </c>
      <c r="D42" s="21">
        <v>86</v>
      </c>
      <c r="E42" s="21">
        <v>435.57553867855199</v>
      </c>
      <c r="F42" s="21">
        <v>385.85553867855202</v>
      </c>
      <c r="G42" s="21">
        <v>3.7684679718859999</v>
      </c>
      <c r="H42" s="21">
        <v>-1.038968826926</v>
      </c>
      <c r="I42" s="21">
        <v>3.6764181536990002</v>
      </c>
      <c r="J42" s="21">
        <v>0.202956092606</v>
      </c>
      <c r="K42" s="21">
        <v>0</v>
      </c>
      <c r="L42" s="21">
        <v>7514645.6419045301</v>
      </c>
      <c r="M42" s="21">
        <v>598047.85784595495</v>
      </c>
      <c r="N42" s="21" t="s">
        <v>57</v>
      </c>
      <c r="O42" s="21" t="s">
        <v>60</v>
      </c>
      <c r="P42" s="21" t="s">
        <v>62</v>
      </c>
      <c r="Q42" s="21">
        <v>3.8204066097960001</v>
      </c>
      <c r="R42" s="21">
        <v>105.780480368385</v>
      </c>
      <c r="T42" s="45">
        <f t="shared" si="0"/>
        <v>-435.57553867855199</v>
      </c>
    </row>
    <row r="43" spans="1:20" s="22" customFormat="1" ht="12.75" x14ac:dyDescent="0.25">
      <c r="A43" s="20" t="s">
        <v>25</v>
      </c>
      <c r="B43" s="21">
        <v>459.58</v>
      </c>
      <c r="C43" s="21">
        <v>0.19</v>
      </c>
      <c r="D43" s="21">
        <v>125.89</v>
      </c>
      <c r="E43" s="21">
        <v>459.55542333589898</v>
      </c>
      <c r="F43" s="21">
        <v>409.83542333589901</v>
      </c>
      <c r="G43" s="21">
        <v>3.8401083525240001</v>
      </c>
      <c r="H43" s="21">
        <v>-1.0596499772720001</v>
      </c>
      <c r="I43" s="21">
        <v>3.7462056048129999</v>
      </c>
      <c r="J43" s="21">
        <v>0.15833572083399999</v>
      </c>
      <c r="K43" s="21">
        <v>1.2510425354E-2</v>
      </c>
      <c r="L43" s="21">
        <v>7514645.6212209398</v>
      </c>
      <c r="M43" s="21">
        <v>598047.92764161201</v>
      </c>
      <c r="N43" s="21" t="s">
        <v>57</v>
      </c>
      <c r="O43" s="21" t="s">
        <v>63</v>
      </c>
      <c r="P43" s="21" t="s">
        <v>64</v>
      </c>
      <c r="Q43" s="21">
        <v>3.8931882189109999</v>
      </c>
      <c r="R43" s="21">
        <v>105.79406153364999</v>
      </c>
      <c r="T43" s="45">
        <f t="shared" si="0"/>
        <v>-459.55542333589898</v>
      </c>
    </row>
    <row r="44" spans="1:20" s="22" customFormat="1" ht="12.75" x14ac:dyDescent="0.25">
      <c r="A44" s="20" t="s">
        <v>25</v>
      </c>
      <c r="B44" s="21">
        <v>484.54</v>
      </c>
      <c r="C44" s="21">
        <v>0.08</v>
      </c>
      <c r="D44" s="21">
        <v>138.87</v>
      </c>
      <c r="E44" s="21">
        <v>484.51535071017298</v>
      </c>
      <c r="F44" s="21">
        <v>434.79535071017301</v>
      </c>
      <c r="G44" s="21">
        <v>3.888941433686</v>
      </c>
      <c r="H44" s="21">
        <v>-1.097036373571</v>
      </c>
      <c r="I44" s="21">
        <v>3.7911954417530001</v>
      </c>
      <c r="J44" s="21">
        <v>0.13638921645400001</v>
      </c>
      <c r="K44" s="21">
        <v>-0.13221153846200001</v>
      </c>
      <c r="L44" s="21">
        <v>7514645.5838301498</v>
      </c>
      <c r="M44" s="21">
        <v>598047.97263673902</v>
      </c>
      <c r="N44" s="21" t="s">
        <v>57</v>
      </c>
      <c r="O44" s="21" t="s">
        <v>63</v>
      </c>
      <c r="P44" s="21" t="s">
        <v>65</v>
      </c>
      <c r="Q44" s="21">
        <v>3.9467267048160002</v>
      </c>
      <c r="R44" s="21">
        <v>106.13855254948</v>
      </c>
      <c r="T44" s="45">
        <f t="shared" si="0"/>
        <v>-484.51535071017298</v>
      </c>
    </row>
    <row r="45" spans="1:20" s="22" customFormat="1" ht="12.75" x14ac:dyDescent="0.25">
      <c r="A45" s="20" t="s">
        <v>25</v>
      </c>
      <c r="B45" s="21">
        <v>510.54</v>
      </c>
      <c r="C45" s="21">
        <v>0.12</v>
      </c>
      <c r="D45" s="21">
        <v>55.08</v>
      </c>
      <c r="E45" s="21">
        <v>510.51532188320698</v>
      </c>
      <c r="F45" s="21">
        <v>460.79532188320701</v>
      </c>
      <c r="G45" s="21">
        <v>3.9227867374329999</v>
      </c>
      <c r="H45" s="21">
        <v>-1.0951226912900001</v>
      </c>
      <c r="I45" s="21">
        <v>3.82545984294</v>
      </c>
      <c r="J45" s="21">
        <v>0.15788339524299999</v>
      </c>
      <c r="K45" s="21">
        <v>4.6153846153999999E-2</v>
      </c>
      <c r="L45" s="21">
        <v>7514645.5857440596</v>
      </c>
      <c r="M45" s="21">
        <v>598048.00690516899</v>
      </c>
      <c r="N45" s="21" t="s">
        <v>57</v>
      </c>
      <c r="O45" s="21" t="s">
        <v>66</v>
      </c>
      <c r="P45" s="21" t="s">
        <v>67</v>
      </c>
      <c r="Q45" s="21">
        <v>3.9791251197870001</v>
      </c>
      <c r="R45" s="21">
        <v>105.974943561467</v>
      </c>
      <c r="T45" s="45">
        <f t="shared" si="0"/>
        <v>-510.51532188320698</v>
      </c>
    </row>
    <row r="46" spans="1:20" s="22" customFormat="1" ht="12.75" x14ac:dyDescent="0.25">
      <c r="A46" s="20" t="s">
        <v>25</v>
      </c>
      <c r="B46" s="21">
        <v>535.44000000000005</v>
      </c>
      <c r="C46" s="21">
        <v>0.06</v>
      </c>
      <c r="D46" s="21">
        <v>258.10000000000002</v>
      </c>
      <c r="E46" s="21">
        <v>535.41530750545201</v>
      </c>
      <c r="F46" s="21">
        <v>485.69530750545198</v>
      </c>
      <c r="G46" s="21">
        <v>3.9300097189229999</v>
      </c>
      <c r="H46" s="21">
        <v>-1.0828848085989999</v>
      </c>
      <c r="I46" s="21">
        <v>3.8340828492700001</v>
      </c>
      <c r="J46" s="21">
        <v>0.21299522997000001</v>
      </c>
      <c r="K46" s="21">
        <v>-7.2289156627000001E-2</v>
      </c>
      <c r="L46" s="21">
        <v>7514645.5979833798</v>
      </c>
      <c r="M46" s="21">
        <v>598048.01552918996</v>
      </c>
      <c r="N46" s="21" t="s">
        <v>57</v>
      </c>
      <c r="O46" s="21" t="s">
        <v>66</v>
      </c>
      <c r="P46" s="21" t="s">
        <v>68</v>
      </c>
      <c r="Q46" s="21">
        <v>3.984072138373</v>
      </c>
      <c r="R46" s="21">
        <v>105.77161468768701</v>
      </c>
      <c r="T46" s="45">
        <f t="shared" si="0"/>
        <v>-535.41530750545201</v>
      </c>
    </row>
    <row r="47" spans="1:20" s="22" customFormat="1" ht="12.75" x14ac:dyDescent="0.25">
      <c r="A47" s="20" t="s">
        <v>25</v>
      </c>
      <c r="B47" s="21">
        <v>560.21</v>
      </c>
      <c r="C47" s="21">
        <v>0.06</v>
      </c>
      <c r="D47" s="21">
        <v>77.2</v>
      </c>
      <c r="E47" s="21">
        <v>560.18530297766995</v>
      </c>
      <c r="F47" s="21">
        <v>510.46530297766998</v>
      </c>
      <c r="G47" s="21">
        <v>3.9299444969840001</v>
      </c>
      <c r="H47" s="21">
        <v>-1.082685799866</v>
      </c>
      <c r="I47" s="21">
        <v>3.8340392763910001</v>
      </c>
      <c r="J47" s="21">
        <v>0.14533261879199999</v>
      </c>
      <c r="K47" s="21">
        <v>0</v>
      </c>
      <c r="L47" s="21">
        <v>7514645.59818241</v>
      </c>
      <c r="M47" s="21">
        <v>598048.01548561198</v>
      </c>
      <c r="N47" s="21" t="s">
        <v>57</v>
      </c>
      <c r="O47" s="21" t="s">
        <v>66</v>
      </c>
      <c r="P47" s="21" t="s">
        <v>69</v>
      </c>
      <c r="Q47" s="21">
        <v>3.9839761186709999</v>
      </c>
      <c r="R47" s="21">
        <v>105.769030705262</v>
      </c>
      <c r="T47" s="45">
        <f t="shared" si="0"/>
        <v>-560.18530297766995</v>
      </c>
    </row>
    <row r="48" spans="1:20" s="22" customFormat="1" ht="12.75" x14ac:dyDescent="0.25">
      <c r="A48" s="20" t="s">
        <v>25</v>
      </c>
      <c r="B48" s="21">
        <v>584.97</v>
      </c>
      <c r="C48" s="21">
        <v>0.04</v>
      </c>
      <c r="D48" s="21">
        <v>159.59</v>
      </c>
      <c r="E48" s="21">
        <v>584.94529604145498</v>
      </c>
      <c r="F48" s="21">
        <v>535.22529604145495</v>
      </c>
      <c r="G48" s="21">
        <v>3.9460811907550002</v>
      </c>
      <c r="H48" s="21">
        <v>-1.0879138587749999</v>
      </c>
      <c r="I48" s="21">
        <v>3.8496954868270001</v>
      </c>
      <c r="J48" s="21">
        <v>8.1857698586999997E-2</v>
      </c>
      <c r="K48" s="21">
        <v>-2.4232633279E-2</v>
      </c>
      <c r="L48" s="21">
        <v>7514645.5929537397</v>
      </c>
      <c r="M48" s="21">
        <v>598048.03114366299</v>
      </c>
      <c r="N48" s="21" t="s">
        <v>57</v>
      </c>
      <c r="O48" s="21" t="s">
        <v>66</v>
      </c>
      <c r="P48" s="21" t="s">
        <v>70</v>
      </c>
      <c r="Q48" s="21">
        <v>4.0004639612690003</v>
      </c>
      <c r="R48" s="21">
        <v>105.78015292569999</v>
      </c>
      <c r="T48" s="45">
        <f t="shared" si="0"/>
        <v>-584.94529604145498</v>
      </c>
    </row>
    <row r="49" spans="1:20" s="22" customFormat="1" ht="24.95" customHeight="1" x14ac:dyDescent="0.25">
      <c r="A49" s="26" t="s">
        <v>71</v>
      </c>
      <c r="B49" s="27">
        <v>606.53</v>
      </c>
      <c r="C49" s="27">
        <v>0.06</v>
      </c>
      <c r="D49" s="27">
        <v>56.4</v>
      </c>
      <c r="E49" s="27">
        <v>606.50529094901299</v>
      </c>
      <c r="F49" s="27">
        <v>556.78529094901296</v>
      </c>
      <c r="G49" s="27">
        <v>3.9581240420360002</v>
      </c>
      <c r="H49" s="27">
        <v>-1.0887201335300001</v>
      </c>
      <c r="I49" s="27">
        <v>3.861722694884</v>
      </c>
      <c r="J49" s="27">
        <v>0.11040267832099999</v>
      </c>
      <c r="K49" s="27">
        <v>2.7829313543999999E-2</v>
      </c>
      <c r="L49" s="27">
        <v>7514645.5921473699</v>
      </c>
      <c r="M49" s="27">
        <v>598048.04317228496</v>
      </c>
      <c r="N49" s="27" t="s">
        <v>57</v>
      </c>
      <c r="O49" s="27" t="s">
        <v>66</v>
      </c>
      <c r="P49" s="27" t="s">
        <v>72</v>
      </c>
      <c r="Q49" s="27">
        <v>4.0122579305589996</v>
      </c>
      <c r="R49" s="27">
        <v>105.74452566302099</v>
      </c>
      <c r="T49" s="45">
        <f t="shared" si="0"/>
        <v>-606.50529094901299</v>
      </c>
    </row>
    <row r="50" spans="1:20" s="22" customFormat="1" ht="24.95" customHeight="1" x14ac:dyDescent="0.25">
      <c r="A50" s="28" t="s">
        <v>720</v>
      </c>
      <c r="B50" s="29">
        <v>620</v>
      </c>
      <c r="C50" s="29">
        <v>0.13007868795999999</v>
      </c>
      <c r="D50" s="29">
        <v>81.754486301184002</v>
      </c>
      <c r="E50" s="29">
        <v>619.975272092502</v>
      </c>
      <c r="F50" s="29">
        <v>570.25527209250197</v>
      </c>
      <c r="G50" s="29">
        <v>3.9783319349730002</v>
      </c>
      <c r="H50" s="29">
        <v>-1.0826242472559999</v>
      </c>
      <c r="I50" s="29">
        <v>3.882729590411</v>
      </c>
      <c r="J50" s="29">
        <v>0.17837668562100001</v>
      </c>
      <c r="K50" s="29">
        <v>0.156077256035</v>
      </c>
      <c r="L50" s="29">
        <v>7514645.5982439704</v>
      </c>
      <c r="M50" s="29">
        <v>598048.06418165099</v>
      </c>
      <c r="N50" s="29" t="s">
        <v>57</v>
      </c>
      <c r="O50" s="29" t="s">
        <v>66</v>
      </c>
      <c r="P50" s="29" t="s">
        <v>73</v>
      </c>
      <c r="Q50" s="29">
        <v>4.0308391599020004</v>
      </c>
      <c r="R50" s="29">
        <v>105.580102800834</v>
      </c>
      <c r="T50" s="45">
        <f t="shared" si="0"/>
        <v>-619.975272092502</v>
      </c>
    </row>
    <row r="51" spans="1:20" s="22" customFormat="1" ht="24.95" customHeight="1" x14ac:dyDescent="0.25">
      <c r="A51" s="26" t="s">
        <v>721</v>
      </c>
      <c r="B51" s="27">
        <v>642.44000000000005</v>
      </c>
      <c r="C51" s="27">
        <v>0.26</v>
      </c>
      <c r="D51" s="27">
        <v>91.23</v>
      </c>
      <c r="E51" s="27">
        <v>642.41513779619697</v>
      </c>
      <c r="F51" s="27">
        <v>592.69513779619695</v>
      </c>
      <c r="G51" s="27">
        <v>4.0536994630679999</v>
      </c>
      <c r="H51" s="27">
        <v>-1.080063994041</v>
      </c>
      <c r="I51" s="27">
        <v>3.9588419014389999</v>
      </c>
      <c r="J51" s="27">
        <v>0.17837668562100001</v>
      </c>
      <c r="K51" s="27">
        <v>0.17369159363700001</v>
      </c>
      <c r="L51" s="27">
        <v>7514645.6008045301</v>
      </c>
      <c r="M51" s="27">
        <v>598048.14030291105</v>
      </c>
      <c r="N51" s="27" t="s">
        <v>57</v>
      </c>
      <c r="O51" s="27" t="s">
        <v>74</v>
      </c>
      <c r="P51" s="27" t="s">
        <v>75</v>
      </c>
      <c r="Q51" s="27">
        <v>4.1035310930730002</v>
      </c>
      <c r="R51" s="27">
        <v>105.260235351585</v>
      </c>
      <c r="T51" s="45">
        <f t="shared" si="0"/>
        <v>-642.41513779619697</v>
      </c>
    </row>
    <row r="52" spans="1:20" s="22" customFormat="1" ht="12.75" x14ac:dyDescent="0.25">
      <c r="A52" s="20" t="s">
        <v>25</v>
      </c>
      <c r="B52" s="21">
        <v>666.98</v>
      </c>
      <c r="C52" s="21">
        <v>2.14</v>
      </c>
      <c r="D52" s="21">
        <v>100.17</v>
      </c>
      <c r="E52" s="21">
        <v>666.94866358046602</v>
      </c>
      <c r="F52" s="21">
        <v>617.22866358046599</v>
      </c>
      <c r="G52" s="21">
        <v>4.5663507967420003</v>
      </c>
      <c r="H52" s="21">
        <v>-1.1621668976620001</v>
      </c>
      <c r="I52" s="21">
        <v>4.4655337163439999</v>
      </c>
      <c r="J52" s="21">
        <v>2.3026794272659998</v>
      </c>
      <c r="K52" s="21">
        <v>2.298288508557</v>
      </c>
      <c r="L52" s="21">
        <v>7514645.51869197</v>
      </c>
      <c r="M52" s="21">
        <v>598048.64705430402</v>
      </c>
      <c r="N52" s="21" t="s">
        <v>57</v>
      </c>
      <c r="O52" s="21" t="s">
        <v>76</v>
      </c>
      <c r="P52" s="21" t="s">
        <v>77</v>
      </c>
      <c r="Q52" s="21">
        <v>4.6142846975260001</v>
      </c>
      <c r="R52" s="21">
        <v>104.587773512192</v>
      </c>
      <c r="T52" s="45">
        <f t="shared" si="0"/>
        <v>-666.94866358046602</v>
      </c>
    </row>
    <row r="53" spans="1:20" s="22" customFormat="1" ht="12.75" x14ac:dyDescent="0.25">
      <c r="A53" s="20" t="s">
        <v>25</v>
      </c>
      <c r="B53" s="21">
        <v>691.66</v>
      </c>
      <c r="C53" s="21">
        <v>4.7699999999999996</v>
      </c>
      <c r="D53" s="21">
        <v>101.29</v>
      </c>
      <c r="E53" s="21">
        <v>691.58164587505303</v>
      </c>
      <c r="F53" s="21">
        <v>641.861645875053</v>
      </c>
      <c r="G53" s="21">
        <v>6.0486557157099998</v>
      </c>
      <c r="H53" s="21">
        <v>-1.4444720366370001</v>
      </c>
      <c r="I53" s="21">
        <v>5.9256315589249997</v>
      </c>
      <c r="J53" s="21">
        <v>3.197820885234</v>
      </c>
      <c r="K53" s="21">
        <v>3.1969205834680001</v>
      </c>
      <c r="L53" s="21">
        <v>7514645.2363536404</v>
      </c>
      <c r="M53" s="21">
        <v>598050.10732383002</v>
      </c>
      <c r="N53" s="21" t="s">
        <v>78</v>
      </c>
      <c r="O53" s="21" t="s">
        <v>79</v>
      </c>
      <c r="P53" s="21" t="s">
        <v>80</v>
      </c>
      <c r="Q53" s="21">
        <v>6.0991482058360003</v>
      </c>
      <c r="R53" s="21">
        <v>103.699623705538</v>
      </c>
      <c r="T53" s="45">
        <f t="shared" si="0"/>
        <v>-691.58164587505303</v>
      </c>
    </row>
    <row r="54" spans="1:20" s="22" customFormat="1" ht="12.75" x14ac:dyDescent="0.25">
      <c r="A54" s="20" t="s">
        <v>25</v>
      </c>
      <c r="B54" s="21">
        <v>716.55</v>
      </c>
      <c r="C54" s="21">
        <v>6.15</v>
      </c>
      <c r="D54" s="21">
        <v>100.46</v>
      </c>
      <c r="E54" s="21">
        <v>716.35812164674996</v>
      </c>
      <c r="F54" s="21">
        <v>666.63812164675005</v>
      </c>
      <c r="G54" s="21">
        <v>8.4095387742789995</v>
      </c>
      <c r="H54" s="21">
        <v>-1.8891478020350001</v>
      </c>
      <c r="I54" s="21">
        <v>8.2516940944389994</v>
      </c>
      <c r="J54" s="21">
        <v>1.665996786991</v>
      </c>
      <c r="K54" s="21">
        <v>1.663318601848</v>
      </c>
      <c r="L54" s="21">
        <v>7514644.7916255798</v>
      </c>
      <c r="M54" s="21">
        <v>598052.43365986994</v>
      </c>
      <c r="N54" s="21" t="s">
        <v>81</v>
      </c>
      <c r="O54" s="21" t="s">
        <v>82</v>
      </c>
      <c r="P54" s="21" t="s">
        <v>83</v>
      </c>
      <c r="Q54" s="21">
        <v>8.4651836864969994</v>
      </c>
      <c r="R54" s="21">
        <v>102.895101731</v>
      </c>
      <c r="T54" s="45">
        <f t="shared" si="0"/>
        <v>-716.35812164674996</v>
      </c>
    </row>
    <row r="55" spans="1:20" s="22" customFormat="1" ht="12.75" x14ac:dyDescent="0.25">
      <c r="A55" s="20" t="s">
        <v>25</v>
      </c>
      <c r="B55" s="21">
        <v>741.55</v>
      </c>
      <c r="C55" s="21">
        <v>7.3</v>
      </c>
      <c r="D55" s="21">
        <v>99.43</v>
      </c>
      <c r="E55" s="21">
        <v>741.18570519108005</v>
      </c>
      <c r="F55" s="21">
        <v>691.46570519108002</v>
      </c>
      <c r="G55" s="21">
        <v>11.331265280455</v>
      </c>
      <c r="H55" s="21">
        <v>-2.3925180260940002</v>
      </c>
      <c r="I55" s="21">
        <v>11.135528834862001</v>
      </c>
      <c r="J55" s="21">
        <v>1.3875146275379999</v>
      </c>
      <c r="K55" s="21">
        <v>1.38</v>
      </c>
      <c r="L55" s="21">
        <v>7514644.2881961698</v>
      </c>
      <c r="M55" s="21">
        <v>598055.31783369998</v>
      </c>
      <c r="N55" s="21" t="s">
        <v>84</v>
      </c>
      <c r="O55" s="21" t="s">
        <v>85</v>
      </c>
      <c r="P55" s="21" t="s">
        <v>86</v>
      </c>
      <c r="Q55" s="21">
        <v>11.389650782057</v>
      </c>
      <c r="R55" s="21">
        <v>102.125909494133</v>
      </c>
      <c r="T55" s="45">
        <f t="shared" si="0"/>
        <v>-741.18570519108005</v>
      </c>
    </row>
    <row r="56" spans="1:20" s="22" customFormat="1" ht="12.75" x14ac:dyDescent="0.25">
      <c r="A56" s="20" t="s">
        <v>25</v>
      </c>
      <c r="B56" s="21">
        <v>766.85</v>
      </c>
      <c r="C56" s="21">
        <v>8.92</v>
      </c>
      <c r="D56" s="21">
        <v>97.49</v>
      </c>
      <c r="E56" s="21">
        <v>766.23189402097103</v>
      </c>
      <c r="F56" s="21">
        <v>716.511894020971</v>
      </c>
      <c r="G56" s="21">
        <v>14.897553863335</v>
      </c>
      <c r="H56" s="21">
        <v>-2.9115897019219998</v>
      </c>
      <c r="I56" s="21">
        <v>14.666129820626001</v>
      </c>
      <c r="J56" s="21">
        <v>1.9478981740520001</v>
      </c>
      <c r="K56" s="21">
        <v>1.9209486166009999</v>
      </c>
      <c r="L56" s="21">
        <v>7514643.7690634597</v>
      </c>
      <c r="M56" s="21">
        <v>598058.84884982405</v>
      </c>
      <c r="N56" s="21" t="s">
        <v>87</v>
      </c>
      <c r="O56" s="21" t="s">
        <v>88</v>
      </c>
      <c r="P56" s="21" t="s">
        <v>89</v>
      </c>
      <c r="Q56" s="21">
        <v>14.952348260651</v>
      </c>
      <c r="R56" s="21">
        <v>101.228634646453</v>
      </c>
      <c r="T56" s="45">
        <f t="shared" si="0"/>
        <v>-766.23189402097103</v>
      </c>
    </row>
    <row r="57" spans="1:20" s="22" customFormat="1" ht="12.75" x14ac:dyDescent="0.25">
      <c r="A57" s="20" t="s">
        <v>25</v>
      </c>
      <c r="B57" s="21">
        <v>790.93</v>
      </c>
      <c r="C57" s="21">
        <v>10.8</v>
      </c>
      <c r="D57" s="21">
        <v>95.82</v>
      </c>
      <c r="E57" s="21">
        <v>789.95519566616304</v>
      </c>
      <c r="F57" s="21">
        <v>740.23519566616301</v>
      </c>
      <c r="G57" s="21">
        <v>19.020393886327</v>
      </c>
      <c r="H57" s="21">
        <v>-3.3837584389469999</v>
      </c>
      <c r="I57" s="21">
        <v>18.761883846968001</v>
      </c>
      <c r="J57" s="21">
        <v>2.3688921444090001</v>
      </c>
      <c r="K57" s="21">
        <v>2.3421926910300002</v>
      </c>
      <c r="L57" s="21">
        <v>7514643.2968392102</v>
      </c>
      <c r="M57" s="21">
        <v>598062.945085441</v>
      </c>
      <c r="N57" s="21" t="s">
        <v>90</v>
      </c>
      <c r="O57" s="21" t="s">
        <v>91</v>
      </c>
      <c r="P57" s="21" t="s">
        <v>92</v>
      </c>
      <c r="Q57" s="21">
        <v>19.064577274628</v>
      </c>
      <c r="R57" s="21">
        <v>100.223552544632</v>
      </c>
      <c r="T57" s="45">
        <f t="shared" si="0"/>
        <v>-789.95519566616304</v>
      </c>
    </row>
    <row r="58" spans="1:20" s="22" customFormat="1" ht="12.75" x14ac:dyDescent="0.25">
      <c r="A58" s="20" t="s">
        <v>25</v>
      </c>
      <c r="B58" s="21">
        <v>816.05</v>
      </c>
      <c r="C58" s="21">
        <v>12.61</v>
      </c>
      <c r="D58" s="21">
        <v>94.81</v>
      </c>
      <c r="E58" s="21">
        <v>814.55183130583805</v>
      </c>
      <c r="F58" s="21">
        <v>764.83183130583802</v>
      </c>
      <c r="G58" s="21">
        <v>24.115305674110001</v>
      </c>
      <c r="H58" s="21">
        <v>-3.852375231171</v>
      </c>
      <c r="I58" s="21">
        <v>23.836050739851999</v>
      </c>
      <c r="J58" s="21">
        <v>2.175349686898</v>
      </c>
      <c r="K58" s="21">
        <v>2.1616242038219999</v>
      </c>
      <c r="L58" s="21">
        <v>7514642.82816731</v>
      </c>
      <c r="M58" s="21">
        <v>598068.01984896895</v>
      </c>
      <c r="N58" s="21" t="s">
        <v>93</v>
      </c>
      <c r="O58" s="21" t="s">
        <v>94</v>
      </c>
      <c r="P58" s="21" t="s">
        <v>95</v>
      </c>
      <c r="Q58" s="21">
        <v>24.145353793112001</v>
      </c>
      <c r="R58" s="21">
        <v>99.180739206737996</v>
      </c>
      <c r="T58" s="45">
        <f t="shared" si="0"/>
        <v>-814.55183130583805</v>
      </c>
    </row>
    <row r="59" spans="1:20" s="22" customFormat="1" ht="12.75" x14ac:dyDescent="0.25">
      <c r="A59" s="20" t="s">
        <v>25</v>
      </c>
      <c r="B59" s="21">
        <v>841.31</v>
      </c>
      <c r="C59" s="21">
        <v>14.32</v>
      </c>
      <c r="D59" s="21">
        <v>95.65</v>
      </c>
      <c r="E59" s="21">
        <v>839.11660512887602</v>
      </c>
      <c r="F59" s="21">
        <v>789.39660512887599</v>
      </c>
      <c r="G59" s="21">
        <v>29.995742768435999</v>
      </c>
      <c r="H59" s="21">
        <v>-4.3911694443210001</v>
      </c>
      <c r="I59" s="21">
        <v>29.692774209791001</v>
      </c>
      <c r="J59" s="21">
        <v>2.04406870607</v>
      </c>
      <c r="K59" s="21">
        <v>2.0308788598569998</v>
      </c>
      <c r="L59" s="21">
        <v>7514642.2893097503</v>
      </c>
      <c r="M59" s="21">
        <v>598073.87726108998</v>
      </c>
      <c r="N59" s="21" t="s">
        <v>96</v>
      </c>
      <c r="O59" s="21" t="s">
        <v>97</v>
      </c>
      <c r="P59" s="21" t="s">
        <v>98</v>
      </c>
      <c r="Q59" s="21">
        <v>30.015716039474999</v>
      </c>
      <c r="R59" s="21">
        <v>98.412316070483996</v>
      </c>
      <c r="T59" s="45">
        <f t="shared" si="0"/>
        <v>-839.11660512887602</v>
      </c>
    </row>
    <row r="60" spans="1:20" s="22" customFormat="1" ht="12.75" x14ac:dyDescent="0.25">
      <c r="A60" s="20" t="s">
        <v>25</v>
      </c>
      <c r="B60" s="21">
        <v>865.91</v>
      </c>
      <c r="C60" s="21">
        <v>16.41</v>
      </c>
      <c r="D60" s="21">
        <v>95.7</v>
      </c>
      <c r="E60" s="21">
        <v>862.83602324594199</v>
      </c>
      <c r="F60" s="21">
        <v>813.11602324594196</v>
      </c>
      <c r="G60" s="21">
        <v>36.513158913341996</v>
      </c>
      <c r="H60" s="21">
        <v>-5.0358765645589996</v>
      </c>
      <c r="I60" s="21">
        <v>36.178640002721998</v>
      </c>
      <c r="J60" s="21">
        <v>2.548831463535</v>
      </c>
      <c r="K60" s="21">
        <v>2.5487804878050002</v>
      </c>
      <c r="L60" s="21">
        <v>7514641.6445268197</v>
      </c>
      <c r="M60" s="21">
        <v>598080.363889509</v>
      </c>
      <c r="N60" s="21" t="s">
        <v>99</v>
      </c>
      <c r="O60" s="21" t="s">
        <v>100</v>
      </c>
      <c r="P60" s="21" t="s">
        <v>101</v>
      </c>
      <c r="Q60" s="21">
        <v>36.527442358042002</v>
      </c>
      <c r="R60" s="21">
        <v>97.924354594687998</v>
      </c>
      <c r="T60" s="45">
        <f t="shared" si="0"/>
        <v>-862.83602324594199</v>
      </c>
    </row>
    <row r="61" spans="1:20" s="22" customFormat="1" ht="12.75" x14ac:dyDescent="0.25">
      <c r="A61" s="20" t="s">
        <v>25</v>
      </c>
      <c r="B61" s="21">
        <v>891.01</v>
      </c>
      <c r="C61" s="21">
        <v>19.14</v>
      </c>
      <c r="D61" s="21">
        <v>96.11</v>
      </c>
      <c r="E61" s="21">
        <v>886.73556520913996</v>
      </c>
      <c r="F61" s="21">
        <v>837.01556520913903</v>
      </c>
      <c r="G61" s="21">
        <v>44.174723755085999</v>
      </c>
      <c r="H61" s="21">
        <v>-5.8261394101070003</v>
      </c>
      <c r="I61" s="21">
        <v>43.799528846629002</v>
      </c>
      <c r="J61" s="21">
        <v>3.266356228232</v>
      </c>
      <c r="K61" s="21">
        <v>3.2629482071710001</v>
      </c>
      <c r="L61" s="21">
        <v>7514640.8541710498</v>
      </c>
      <c r="M61" s="21">
        <v>598087.985674439</v>
      </c>
      <c r="N61" s="21" t="s">
        <v>102</v>
      </c>
      <c r="O61" s="21" t="s">
        <v>103</v>
      </c>
      <c r="P61" s="21" t="s">
        <v>104</v>
      </c>
      <c r="Q61" s="21">
        <v>44.185321404428997</v>
      </c>
      <c r="R61" s="21">
        <v>97.576908538888006</v>
      </c>
      <c r="T61" s="45">
        <f t="shared" si="0"/>
        <v>-886.73556520913996</v>
      </c>
    </row>
    <row r="62" spans="1:20" s="22" customFormat="1" ht="12.75" x14ac:dyDescent="0.25">
      <c r="A62" s="20" t="s">
        <v>25</v>
      </c>
      <c r="B62" s="21">
        <v>915.93</v>
      </c>
      <c r="C62" s="21">
        <v>22.16</v>
      </c>
      <c r="D62" s="21">
        <v>96.55</v>
      </c>
      <c r="E62" s="21">
        <v>910.05182341028205</v>
      </c>
      <c r="F62" s="21">
        <v>860.33182341028203</v>
      </c>
      <c r="G62" s="21">
        <v>52.961893457240002</v>
      </c>
      <c r="H62" s="21">
        <v>-6.7973121189350003</v>
      </c>
      <c r="I62" s="21">
        <v>52.532866571126</v>
      </c>
      <c r="J62" s="21">
        <v>3.6404052854579998</v>
      </c>
      <c r="K62" s="21">
        <v>3.6356340288919999</v>
      </c>
      <c r="L62" s="21">
        <v>7514639.8828841504</v>
      </c>
      <c r="M62" s="21">
        <v>598096.72003905498</v>
      </c>
      <c r="N62" s="21" t="s">
        <v>105</v>
      </c>
      <c r="O62" s="21" t="s">
        <v>106</v>
      </c>
      <c r="P62" s="21" t="s">
        <v>107</v>
      </c>
      <c r="Q62" s="21">
        <v>52.970798768961998</v>
      </c>
      <c r="R62" s="21">
        <v>97.372630530525001</v>
      </c>
      <c r="T62" s="45">
        <f t="shared" si="0"/>
        <v>-910.05182341028205</v>
      </c>
    </row>
    <row r="63" spans="1:20" s="22" customFormat="1" ht="12.75" x14ac:dyDescent="0.25">
      <c r="A63" s="20" t="s">
        <v>25</v>
      </c>
      <c r="B63" s="21">
        <v>940.55</v>
      </c>
      <c r="C63" s="21">
        <v>24.32</v>
      </c>
      <c r="D63" s="21">
        <v>96.75</v>
      </c>
      <c r="E63" s="21">
        <v>932.67282282647602</v>
      </c>
      <c r="F63" s="21">
        <v>882.95282282647599</v>
      </c>
      <c r="G63" s="21">
        <v>62.675787041745998</v>
      </c>
      <c r="H63" s="21">
        <v>-7.9229779416739996</v>
      </c>
      <c r="I63" s="21">
        <v>62.181482056360998</v>
      </c>
      <c r="J63" s="21">
        <v>2.6337589789879998</v>
      </c>
      <c r="K63" s="21">
        <v>2.6320064987810001</v>
      </c>
      <c r="L63" s="21">
        <v>7514638.7570859697</v>
      </c>
      <c r="M63" s="21">
        <v>598106.36978905206</v>
      </c>
      <c r="N63" s="21" t="s">
        <v>108</v>
      </c>
      <c r="O63" s="21" t="s">
        <v>109</v>
      </c>
      <c r="P63" s="21" t="s">
        <v>110</v>
      </c>
      <c r="Q63" s="21">
        <v>62.684210852413003</v>
      </c>
      <c r="R63" s="21">
        <v>97.261328957890996</v>
      </c>
      <c r="T63" s="45">
        <f t="shared" si="0"/>
        <v>-932.67282282647602</v>
      </c>
    </row>
    <row r="64" spans="1:20" s="22" customFormat="1" ht="12.75" x14ac:dyDescent="0.25">
      <c r="A64" s="20" t="s">
        <v>25</v>
      </c>
      <c r="B64" s="21">
        <v>965.47</v>
      </c>
      <c r="C64" s="21">
        <v>26.35</v>
      </c>
      <c r="D64" s="21">
        <v>96.65</v>
      </c>
      <c r="E64" s="21">
        <v>955.19487320116605</v>
      </c>
      <c r="F64" s="21">
        <v>905.47487320116602</v>
      </c>
      <c r="G64" s="21">
        <v>73.338514586480002</v>
      </c>
      <c r="H64" s="21">
        <v>-9.1666871951890005</v>
      </c>
      <c r="I64" s="21">
        <v>72.771658909197001</v>
      </c>
      <c r="J64" s="21">
        <v>2.4443622878759999</v>
      </c>
      <c r="K64" s="21">
        <v>2.443820224719</v>
      </c>
      <c r="L64" s="21">
        <v>7514637.5132304803</v>
      </c>
      <c r="M64" s="21">
        <v>598116.96121112898</v>
      </c>
      <c r="N64" s="21" t="s">
        <v>111</v>
      </c>
      <c r="O64" s="21" t="s">
        <v>112</v>
      </c>
      <c r="P64" s="21" t="s">
        <v>113</v>
      </c>
      <c r="Q64" s="21">
        <v>73.346727906097001</v>
      </c>
      <c r="R64" s="21">
        <v>97.179453688029</v>
      </c>
      <c r="T64" s="45">
        <f t="shared" si="0"/>
        <v>-955.19487320116605</v>
      </c>
    </row>
    <row r="65" spans="1:20" s="22" customFormat="1" ht="12.75" x14ac:dyDescent="0.25">
      <c r="A65" s="20" t="s">
        <v>25</v>
      </c>
      <c r="B65" s="21">
        <v>992.25</v>
      </c>
      <c r="C65" s="21">
        <v>27.9</v>
      </c>
      <c r="D65" s="21">
        <v>98.17</v>
      </c>
      <c r="E65" s="21">
        <v>979.02901038399705</v>
      </c>
      <c r="F65" s="21">
        <v>929.30901038399702</v>
      </c>
      <c r="G65" s="21">
        <v>85.544828199742</v>
      </c>
      <c r="H65" s="21">
        <v>-10.745454351460999</v>
      </c>
      <c r="I65" s="21">
        <v>84.877745237775997</v>
      </c>
      <c r="J65" s="21">
        <v>1.9018967125840001</v>
      </c>
      <c r="K65" s="21">
        <v>1.736370425691</v>
      </c>
      <c r="L65" s="21">
        <v>7514635.93427769</v>
      </c>
      <c r="M65" s="21">
        <v>598129.06872092595</v>
      </c>
      <c r="N65" s="21" t="s">
        <v>114</v>
      </c>
      <c r="O65" s="21" t="s">
        <v>115</v>
      </c>
      <c r="P65" s="21" t="s">
        <v>116</v>
      </c>
      <c r="Q65" s="21">
        <v>85.555224421820995</v>
      </c>
      <c r="R65" s="21">
        <v>97.215216083968997</v>
      </c>
      <c r="T65" s="45">
        <f t="shared" si="0"/>
        <v>-979.02901038399705</v>
      </c>
    </row>
    <row r="66" spans="1:20" s="22" customFormat="1" ht="12.75" x14ac:dyDescent="0.25">
      <c r="A66" s="20" t="s">
        <v>25</v>
      </c>
      <c r="B66" s="21">
        <v>1017.21</v>
      </c>
      <c r="C66" s="21">
        <v>29.17</v>
      </c>
      <c r="D66" s="21">
        <v>96.94</v>
      </c>
      <c r="E66" s="21">
        <v>1000.95674927845</v>
      </c>
      <c r="F66" s="21">
        <v>951.23674927844502</v>
      </c>
      <c r="G66" s="21">
        <v>97.464577195901995</v>
      </c>
      <c r="H66" s="21">
        <v>-12.310406953278999</v>
      </c>
      <c r="I66" s="21">
        <v>96.697044125209999</v>
      </c>
      <c r="J66" s="21">
        <v>1.6818187103110001</v>
      </c>
      <c r="K66" s="21">
        <v>1.526442307692</v>
      </c>
      <c r="L66" s="21">
        <v>7514634.3691410702</v>
      </c>
      <c r="M66" s="21">
        <v>598140.88940956001</v>
      </c>
      <c r="N66" s="21" t="s">
        <v>117</v>
      </c>
      <c r="O66" s="21" t="s">
        <v>118</v>
      </c>
      <c r="P66" s="21" t="s">
        <v>119</v>
      </c>
      <c r="Q66" s="21">
        <v>97.477507466635998</v>
      </c>
      <c r="R66" s="21">
        <v>97.255241477140999</v>
      </c>
      <c r="T66" s="45">
        <f t="shared" si="0"/>
        <v>-1000.95674927845</v>
      </c>
    </row>
    <row r="67" spans="1:20" s="22" customFormat="1" ht="12.75" x14ac:dyDescent="0.25">
      <c r="A67" s="20" t="s">
        <v>25</v>
      </c>
      <c r="B67" s="21">
        <v>1041.68</v>
      </c>
      <c r="C67" s="21">
        <v>31.02</v>
      </c>
      <c r="D67" s="21">
        <v>96.81</v>
      </c>
      <c r="E67" s="21">
        <v>1022.12715800794</v>
      </c>
      <c r="F67" s="21">
        <v>972.40715800793805</v>
      </c>
      <c r="G67" s="21">
        <v>109.73359011977099</v>
      </c>
      <c r="H67" s="21">
        <v>-13.778735623520999</v>
      </c>
      <c r="I67" s="21">
        <v>108.87844883403901</v>
      </c>
      <c r="J67" s="21">
        <v>2.2694897137219998</v>
      </c>
      <c r="K67" s="21">
        <v>2.268083367389</v>
      </c>
      <c r="L67" s="21">
        <v>7514632.9006397501</v>
      </c>
      <c r="M67" s="21">
        <v>598153.07224659401</v>
      </c>
      <c r="N67" s="21" t="s">
        <v>120</v>
      </c>
      <c r="O67" s="21" t="s">
        <v>121</v>
      </c>
      <c r="P67" s="21" t="s">
        <v>122</v>
      </c>
      <c r="Q67" s="21">
        <v>109.7468458585</v>
      </c>
      <c r="R67" s="21">
        <v>97.212528751784006</v>
      </c>
      <c r="T67" s="45">
        <f t="shared" si="0"/>
        <v>-1022.12715800794</v>
      </c>
    </row>
    <row r="68" spans="1:20" s="22" customFormat="1" ht="12.75" x14ac:dyDescent="0.25">
      <c r="A68" s="20" t="s">
        <v>25</v>
      </c>
      <c r="B68" s="21">
        <v>1065.46</v>
      </c>
      <c r="C68" s="21">
        <v>32.119999999999997</v>
      </c>
      <c r="D68" s="21">
        <v>95.68</v>
      </c>
      <c r="E68" s="21">
        <v>1042.3876147680201</v>
      </c>
      <c r="F68" s="21">
        <v>992.66761476801605</v>
      </c>
      <c r="G68" s="21">
        <v>122.182668503865</v>
      </c>
      <c r="H68" s="21">
        <v>-15.131042951315001</v>
      </c>
      <c r="I68" s="21">
        <v>121.253874695875</v>
      </c>
      <c r="J68" s="21">
        <v>1.5756358950289999</v>
      </c>
      <c r="K68" s="21">
        <v>1.387720773759</v>
      </c>
      <c r="L68" s="21">
        <v>7514631.5481734201</v>
      </c>
      <c r="M68" s="21">
        <v>598165.44912759401</v>
      </c>
      <c r="N68" s="21" t="s">
        <v>123</v>
      </c>
      <c r="O68" s="21" t="s">
        <v>124</v>
      </c>
      <c r="P68" s="21" t="s">
        <v>125</v>
      </c>
      <c r="Q68" s="21">
        <v>122.19431488231101</v>
      </c>
      <c r="R68" s="21">
        <v>97.113062920841998</v>
      </c>
      <c r="T68" s="45">
        <f t="shared" si="0"/>
        <v>-1042.3876147680201</v>
      </c>
    </row>
    <row r="69" spans="1:20" s="22" customFormat="1" ht="12.75" x14ac:dyDescent="0.25">
      <c r="A69" s="20" t="s">
        <v>25</v>
      </c>
      <c r="B69" s="21">
        <v>1089.7</v>
      </c>
      <c r="C69" s="21">
        <v>32.36</v>
      </c>
      <c r="D69" s="21">
        <v>95.97</v>
      </c>
      <c r="E69" s="21">
        <v>1062.8903118723099</v>
      </c>
      <c r="F69" s="21">
        <v>1013.17031187231</v>
      </c>
      <c r="G69" s="21">
        <v>135.11337761663401</v>
      </c>
      <c r="H69" s="21">
        <v>-16.443543000950001</v>
      </c>
      <c r="I69" s="21">
        <v>134.11828836133401</v>
      </c>
      <c r="J69" s="21">
        <v>0.35339181309200002</v>
      </c>
      <c r="K69" s="21">
        <v>0.29702970296999998</v>
      </c>
      <c r="L69" s="21">
        <v>7514630.2355190404</v>
      </c>
      <c r="M69" s="21">
        <v>598178.315053895</v>
      </c>
      <c r="N69" s="21" t="s">
        <v>126</v>
      </c>
      <c r="O69" s="21" t="s">
        <v>127</v>
      </c>
      <c r="P69" s="21" t="s">
        <v>128</v>
      </c>
      <c r="Q69" s="21">
        <v>135.12255688595499</v>
      </c>
      <c r="R69" s="21">
        <v>96.989851979676999</v>
      </c>
      <c r="T69" s="45">
        <f t="shared" si="0"/>
        <v>-1062.8903118723099</v>
      </c>
    </row>
    <row r="70" spans="1:20" s="22" customFormat="1" ht="12.75" x14ac:dyDescent="0.25">
      <c r="A70" s="20" t="s">
        <v>25</v>
      </c>
      <c r="B70" s="21">
        <v>1114.57</v>
      </c>
      <c r="C70" s="21">
        <v>33.67</v>
      </c>
      <c r="D70" s="21">
        <v>96.04</v>
      </c>
      <c r="E70" s="21">
        <v>1083.74404860345</v>
      </c>
      <c r="F70" s="21">
        <v>1034.02404860345</v>
      </c>
      <c r="G70" s="21">
        <v>148.66350673164001</v>
      </c>
      <c r="H70" s="21">
        <v>-17.861259611472999</v>
      </c>
      <c r="I70" s="21">
        <v>147.59425501508099</v>
      </c>
      <c r="J70" s="21">
        <v>1.5808864932340001</v>
      </c>
      <c r="K70" s="21">
        <v>1.5802171290710001</v>
      </c>
      <c r="L70" s="21">
        <v>7514628.8176357299</v>
      </c>
      <c r="M70" s="21">
        <v>598191.792605091</v>
      </c>
      <c r="N70" s="21" t="s">
        <v>129</v>
      </c>
      <c r="O70" s="21" t="s">
        <v>130</v>
      </c>
      <c r="P70" s="21" t="s">
        <v>131</v>
      </c>
      <c r="Q70" s="21">
        <v>148.671075560665</v>
      </c>
      <c r="R70" s="21">
        <v>96.900150064654994</v>
      </c>
      <c r="T70" s="45">
        <f t="shared" si="0"/>
        <v>-1083.74404860345</v>
      </c>
    </row>
    <row r="71" spans="1:20" s="22" customFormat="1" ht="12.75" x14ac:dyDescent="0.25">
      <c r="A71" s="20" t="s">
        <v>25</v>
      </c>
      <c r="B71" s="21">
        <v>1139.79</v>
      </c>
      <c r="C71" s="21">
        <v>35.85</v>
      </c>
      <c r="D71" s="21">
        <v>96.13</v>
      </c>
      <c r="E71" s="21">
        <v>1104.46222672094</v>
      </c>
      <c r="F71" s="21">
        <v>1054.7422267209399</v>
      </c>
      <c r="G71" s="21">
        <v>163.04144901528301</v>
      </c>
      <c r="H71" s="21">
        <v>-19.385696176408999</v>
      </c>
      <c r="I71" s="21">
        <v>161.891276308393</v>
      </c>
      <c r="J71" s="21">
        <v>2.59389764301</v>
      </c>
      <c r="K71" s="21">
        <v>2.5931800158599998</v>
      </c>
      <c r="L71" s="21">
        <v>7514627.2930199197</v>
      </c>
      <c r="M71" s="21">
        <v>598206.09130746999</v>
      </c>
      <c r="N71" s="21" t="s">
        <v>132</v>
      </c>
      <c r="O71" s="21" t="s">
        <v>133</v>
      </c>
      <c r="P71" s="21" t="s">
        <v>134</v>
      </c>
      <c r="Q71" s="21">
        <v>163.04781679312501</v>
      </c>
      <c r="R71" s="21">
        <v>96.828378783846006</v>
      </c>
      <c r="T71" s="45">
        <f t="shared" si="0"/>
        <v>-1104.46222672094</v>
      </c>
    </row>
    <row r="72" spans="1:20" s="22" customFormat="1" ht="12.75" x14ac:dyDescent="0.25">
      <c r="A72" s="20" t="s">
        <v>25</v>
      </c>
      <c r="B72" s="21">
        <v>1164.93</v>
      </c>
      <c r="C72" s="21">
        <v>37.700000000000003</v>
      </c>
      <c r="D72" s="21">
        <v>95.74</v>
      </c>
      <c r="E72" s="21">
        <v>1124.5983355169301</v>
      </c>
      <c r="F72" s="21">
        <v>1074.8783355169301</v>
      </c>
      <c r="G72" s="21">
        <v>178.091046398743</v>
      </c>
      <c r="H72" s="21">
        <v>-20.940762478879002</v>
      </c>
      <c r="I72" s="21">
        <v>176.86066873750499</v>
      </c>
      <c r="J72" s="21">
        <v>2.225139920678</v>
      </c>
      <c r="K72" s="21">
        <v>2.207637231504</v>
      </c>
      <c r="L72" s="21">
        <v>7514625.7377707604</v>
      </c>
      <c r="M72" s="21">
        <v>598221.062460043</v>
      </c>
      <c r="N72" s="21" t="s">
        <v>135</v>
      </c>
      <c r="O72" s="21" t="s">
        <v>136</v>
      </c>
      <c r="P72" s="21" t="s">
        <v>137</v>
      </c>
      <c r="Q72" s="21">
        <v>178.09607429551599</v>
      </c>
      <c r="R72" s="21">
        <v>96.752531225151003</v>
      </c>
      <c r="T72" s="45">
        <f t="shared" si="0"/>
        <v>-1124.5983355169301</v>
      </c>
    </row>
    <row r="73" spans="1:20" s="22" customFormat="1" ht="12.75" x14ac:dyDescent="0.25">
      <c r="A73" s="20" t="s">
        <v>25</v>
      </c>
      <c r="B73" s="21">
        <v>1188.9000000000001</v>
      </c>
      <c r="C73" s="21">
        <v>39.94</v>
      </c>
      <c r="D73" s="21">
        <v>94.9</v>
      </c>
      <c r="E73" s="21">
        <v>1143.2727645764801</v>
      </c>
      <c r="F73" s="21">
        <v>1093.5527645764801</v>
      </c>
      <c r="G73" s="21">
        <v>193.113660392914</v>
      </c>
      <c r="H73" s="21">
        <v>-22.33118421296</v>
      </c>
      <c r="I73" s="21">
        <v>191.82115360232299</v>
      </c>
      <c r="J73" s="21">
        <v>2.87987127848</v>
      </c>
      <c r="K73" s="21">
        <v>2.8035043804759998</v>
      </c>
      <c r="L73" s="21">
        <v>7514624.34718554</v>
      </c>
      <c r="M73" s="21">
        <v>598236.02470400499</v>
      </c>
      <c r="N73" s="21" t="s">
        <v>138</v>
      </c>
      <c r="O73" s="21" t="s">
        <v>139</v>
      </c>
      <c r="P73" s="21" t="s">
        <v>140</v>
      </c>
      <c r="Q73" s="21">
        <v>193.11664029202399</v>
      </c>
      <c r="R73" s="21">
        <v>96.640294489797995</v>
      </c>
      <c r="T73" s="45">
        <f t="shared" si="0"/>
        <v>-1143.2727645764801</v>
      </c>
    </row>
    <row r="74" spans="1:20" s="22" customFormat="1" ht="12.75" x14ac:dyDescent="0.25">
      <c r="A74" s="20" t="s">
        <v>25</v>
      </c>
      <c r="B74" s="21">
        <v>1213.6400000000001</v>
      </c>
      <c r="C74" s="21">
        <v>41.95</v>
      </c>
      <c r="D74" s="21">
        <v>95.58</v>
      </c>
      <c r="E74" s="21">
        <v>1161.9589874625101</v>
      </c>
      <c r="F74" s="21">
        <v>1112.2389874625101</v>
      </c>
      <c r="G74" s="21">
        <v>209.322740855924</v>
      </c>
      <c r="H74" s="21">
        <v>-23.813721851273002</v>
      </c>
      <c r="I74" s="21">
        <v>207.965158791314</v>
      </c>
      <c r="J74" s="21">
        <v>2.4965012816710002</v>
      </c>
      <c r="K74" s="21">
        <v>2.4373484236060001</v>
      </c>
      <c r="L74" s="21">
        <v>7514622.8644735804</v>
      </c>
      <c r="M74" s="21">
        <v>598252.17060745298</v>
      </c>
      <c r="N74" s="21" t="s">
        <v>141</v>
      </c>
      <c r="O74" s="21" t="s">
        <v>142</v>
      </c>
      <c r="P74" s="21" t="s">
        <v>143</v>
      </c>
      <c r="Q74" s="21">
        <v>209.324152021467</v>
      </c>
      <c r="R74" s="21">
        <v>96.532386169149007</v>
      </c>
      <c r="T74" s="45">
        <f t="shared" si="0"/>
        <v>-1161.9589874625101</v>
      </c>
    </row>
    <row r="75" spans="1:20" s="22" customFormat="1" ht="12.75" x14ac:dyDescent="0.25">
      <c r="A75" s="20" t="s">
        <v>25</v>
      </c>
      <c r="B75" s="21">
        <v>1239.18</v>
      </c>
      <c r="C75" s="21">
        <v>43.55</v>
      </c>
      <c r="D75" s="21">
        <v>96.22</v>
      </c>
      <c r="E75" s="21">
        <v>1180.71306480576</v>
      </c>
      <c r="F75" s="21">
        <v>1130.99306480576</v>
      </c>
      <c r="G75" s="21">
        <v>226.658101813646</v>
      </c>
      <c r="H75" s="21">
        <v>-25.597169628568999</v>
      </c>
      <c r="I75" s="21">
        <v>225.20899783488301</v>
      </c>
      <c r="J75" s="21">
        <v>1.9474309738640001</v>
      </c>
      <c r="K75" s="21">
        <v>1.8794048551289999</v>
      </c>
      <c r="L75" s="21">
        <v>7514621.0808161004</v>
      </c>
      <c r="M75" s="21">
        <v>598269.41647407704</v>
      </c>
      <c r="N75" s="21" t="s">
        <v>144</v>
      </c>
      <c r="O75" s="21" t="s">
        <v>145</v>
      </c>
      <c r="P75" s="21" t="s">
        <v>146</v>
      </c>
      <c r="Q75" s="21">
        <v>226.659012171998</v>
      </c>
      <c r="R75" s="21">
        <v>96.484389322669003</v>
      </c>
      <c r="T75" s="45">
        <f t="shared" si="0"/>
        <v>-1180.71306480576</v>
      </c>
    </row>
    <row r="76" spans="1:20" s="22" customFormat="1" ht="12.75" x14ac:dyDescent="0.25">
      <c r="A76" s="20" t="s">
        <v>25</v>
      </c>
      <c r="B76" s="21">
        <v>1264.26</v>
      </c>
      <c r="C76" s="21">
        <v>44.97</v>
      </c>
      <c r="D76" s="21">
        <v>95.92</v>
      </c>
      <c r="E76" s="21">
        <v>1198.6744231380701</v>
      </c>
      <c r="F76" s="21">
        <v>1148.9544231380701</v>
      </c>
      <c r="G76" s="21">
        <v>244.16116140463001</v>
      </c>
      <c r="H76" s="21">
        <v>-27.447441769556999</v>
      </c>
      <c r="I76" s="21">
        <v>242.614158118218</v>
      </c>
      <c r="J76" s="21">
        <v>1.716925309501</v>
      </c>
      <c r="K76" s="21">
        <v>1.6985645933010001</v>
      </c>
      <c r="L76" s="21">
        <v>7514619.2303264001</v>
      </c>
      <c r="M76" s="21">
        <v>598286.823680909</v>
      </c>
      <c r="N76" s="21" t="s">
        <v>147</v>
      </c>
      <c r="O76" s="21" t="s">
        <v>148</v>
      </c>
      <c r="P76" s="21" t="s">
        <v>149</v>
      </c>
      <c r="Q76" s="21">
        <v>244.16181474404399</v>
      </c>
      <c r="R76" s="21">
        <v>96.454546506086004</v>
      </c>
      <c r="T76" s="45">
        <f t="shared" si="0"/>
        <v>-1198.6744231380701</v>
      </c>
    </row>
    <row r="77" spans="1:20" s="22" customFormat="1" ht="12.75" x14ac:dyDescent="0.25">
      <c r="A77" s="20" t="s">
        <v>25</v>
      </c>
      <c r="B77" s="21">
        <v>1288.43</v>
      </c>
      <c r="C77" s="21">
        <v>46.41</v>
      </c>
      <c r="D77" s="21">
        <v>96.96</v>
      </c>
      <c r="E77" s="21">
        <v>1215.5579324205601</v>
      </c>
      <c r="F77" s="21">
        <v>1165.83793242056</v>
      </c>
      <c r="G77" s="21">
        <v>261.45554327324697</v>
      </c>
      <c r="H77" s="21">
        <v>-29.389144116404001</v>
      </c>
      <c r="I77" s="21">
        <v>259.79923436796702</v>
      </c>
      <c r="J77" s="21">
        <v>2.0118694280099998</v>
      </c>
      <c r="K77" s="21">
        <v>1.787339677286</v>
      </c>
      <c r="L77" s="21">
        <v>7514617.2883957401</v>
      </c>
      <c r="M77" s="21">
        <v>598304.01077783003</v>
      </c>
      <c r="N77" s="21" t="s">
        <v>150</v>
      </c>
      <c r="O77" s="21" t="s">
        <v>151</v>
      </c>
      <c r="P77" s="21" t="s">
        <v>152</v>
      </c>
      <c r="Q77" s="21">
        <v>261.45623719864898</v>
      </c>
      <c r="R77" s="21">
        <v>96.454006287097997</v>
      </c>
      <c r="T77" s="45">
        <f t="shared" si="0"/>
        <v>-1215.5579324205601</v>
      </c>
    </row>
    <row r="78" spans="1:20" s="22" customFormat="1" ht="12.75" x14ac:dyDescent="0.25">
      <c r="A78" s="20" t="s">
        <v>25</v>
      </c>
      <c r="B78" s="21">
        <v>1313.49</v>
      </c>
      <c r="C78" s="21">
        <v>48.42</v>
      </c>
      <c r="D78" s="21">
        <v>96.98</v>
      </c>
      <c r="E78" s="21">
        <v>1232.5147448744201</v>
      </c>
      <c r="F78" s="21">
        <v>1182.7947448744201</v>
      </c>
      <c r="G78" s="21">
        <v>279.90444956204402</v>
      </c>
      <c r="H78" s="21">
        <v>-31.628106875419999</v>
      </c>
      <c r="I78" s="21">
        <v>278.11296555923599</v>
      </c>
      <c r="J78" s="21">
        <v>2.4062896089420001</v>
      </c>
      <c r="K78" s="21">
        <v>2.4062250598560002</v>
      </c>
      <c r="L78" s="21">
        <v>7514615.0491697202</v>
      </c>
      <c r="M78" s="21">
        <v>598322.32666240202</v>
      </c>
      <c r="N78" s="21" t="s">
        <v>153</v>
      </c>
      <c r="O78" s="21" t="s">
        <v>154</v>
      </c>
      <c r="P78" s="21" t="s">
        <v>155</v>
      </c>
      <c r="Q78" s="21">
        <v>279.90562473211497</v>
      </c>
      <c r="R78" s="21">
        <v>96.488028380073004</v>
      </c>
      <c r="T78" s="45">
        <f t="shared" si="0"/>
        <v>-1232.5147448744201</v>
      </c>
    </row>
    <row r="79" spans="1:20" s="22" customFormat="1" ht="12.75" x14ac:dyDescent="0.25">
      <c r="A79" s="20" t="s">
        <v>25</v>
      </c>
      <c r="B79" s="21">
        <v>1338.34</v>
      </c>
      <c r="C79" s="21">
        <v>50.17</v>
      </c>
      <c r="D79" s="21">
        <v>97.99</v>
      </c>
      <c r="E79" s="21">
        <v>1248.72064540822</v>
      </c>
      <c r="F79" s="21">
        <v>1199.00064540822</v>
      </c>
      <c r="G79" s="21">
        <v>298.73756524325802</v>
      </c>
      <c r="H79" s="21">
        <v>-34.084107525230998</v>
      </c>
      <c r="I79" s="21">
        <v>296.78921135087501</v>
      </c>
      <c r="J79" s="21">
        <v>2.305986464813</v>
      </c>
      <c r="K79" s="21">
        <v>2.112676056338</v>
      </c>
      <c r="L79" s="21">
        <v>7514612.59288029</v>
      </c>
      <c r="M79" s="21">
        <v>598341.00510420103</v>
      </c>
      <c r="N79" s="21" t="s">
        <v>156</v>
      </c>
      <c r="O79" s="21" t="s">
        <v>157</v>
      </c>
      <c r="P79" s="21" t="s">
        <v>158</v>
      </c>
      <c r="Q79" s="21">
        <v>298.73995775601497</v>
      </c>
      <c r="R79" s="21">
        <v>96.551307570773005</v>
      </c>
      <c r="T79" s="45">
        <f t="shared" si="0"/>
        <v>-1248.72064540822</v>
      </c>
    </row>
    <row r="80" spans="1:20" s="22" customFormat="1" ht="12.75" x14ac:dyDescent="0.25">
      <c r="A80" s="20" t="s">
        <v>25</v>
      </c>
      <c r="B80" s="21">
        <v>1363.31</v>
      </c>
      <c r="C80" s="21">
        <v>52.73</v>
      </c>
      <c r="D80" s="21">
        <v>97.24</v>
      </c>
      <c r="E80" s="21">
        <v>1264.2807248291299</v>
      </c>
      <c r="F80" s="21">
        <v>1214.5607248291301</v>
      </c>
      <c r="G80" s="21">
        <v>318.25892598946098</v>
      </c>
      <c r="H80" s="21">
        <v>-36.669394547212001</v>
      </c>
      <c r="I80" s="21">
        <v>316.14358960989898</v>
      </c>
      <c r="J80" s="21">
        <v>3.1553508099949998</v>
      </c>
      <c r="K80" s="21">
        <v>3.075690828995</v>
      </c>
      <c r="L80" s="21">
        <v>7514610.0072892802</v>
      </c>
      <c r="M80" s="21">
        <v>598360.36175820301</v>
      </c>
      <c r="N80" s="21" t="s">
        <v>159</v>
      </c>
      <c r="O80" s="21" t="s">
        <v>160</v>
      </c>
      <c r="P80" s="21" t="s">
        <v>161</v>
      </c>
      <c r="Q80" s="21">
        <v>318.26312030754002</v>
      </c>
      <c r="R80" s="21">
        <v>96.616154590459004</v>
      </c>
      <c r="T80" s="45">
        <f t="shared" si="0"/>
        <v>-1264.2807248291299</v>
      </c>
    </row>
    <row r="81" spans="1:20" s="22" customFormat="1" ht="12.75" x14ac:dyDescent="0.25">
      <c r="A81" s="20" t="s">
        <v>25</v>
      </c>
      <c r="B81" s="21">
        <v>1390.07</v>
      </c>
      <c r="C81" s="21">
        <v>55.62</v>
      </c>
      <c r="D81" s="21">
        <v>96.44</v>
      </c>
      <c r="E81" s="21">
        <v>1279.9421677913001</v>
      </c>
      <c r="F81" s="21">
        <v>1230.2221677913001</v>
      </c>
      <c r="G81" s="21">
        <v>339.95270287884699</v>
      </c>
      <c r="H81" s="21">
        <v>-39.250425965063002</v>
      </c>
      <c r="I81" s="21">
        <v>337.68414733193401</v>
      </c>
      <c r="J81" s="21">
        <v>3.3204702803670001</v>
      </c>
      <c r="K81" s="21">
        <v>3.2399103139009999</v>
      </c>
      <c r="L81" s="21">
        <v>7514607.4259543698</v>
      </c>
      <c r="M81" s="21">
        <v>598381.904848726</v>
      </c>
      <c r="N81" s="21" t="s">
        <v>162</v>
      </c>
      <c r="O81" s="21" t="s">
        <v>163</v>
      </c>
      <c r="P81" s="21" t="s">
        <v>164</v>
      </c>
      <c r="Q81" s="21">
        <v>339.95761397229302</v>
      </c>
      <c r="R81" s="21">
        <v>96.629974575812994</v>
      </c>
      <c r="T81" s="45">
        <f t="shared" si="0"/>
        <v>-1279.9421677913001</v>
      </c>
    </row>
    <row r="82" spans="1:20" s="22" customFormat="1" ht="12.75" x14ac:dyDescent="0.25">
      <c r="A82" s="20" t="s">
        <v>25</v>
      </c>
      <c r="B82" s="21">
        <v>1413.13</v>
      </c>
      <c r="C82" s="21">
        <v>57.42</v>
      </c>
      <c r="D82" s="21">
        <v>97.61</v>
      </c>
      <c r="E82" s="21">
        <v>1292.6629059398899</v>
      </c>
      <c r="F82" s="21">
        <v>1242.9429059398899</v>
      </c>
      <c r="G82" s="21">
        <v>359.18375032403799</v>
      </c>
      <c r="H82" s="21">
        <v>-41.604634543022001</v>
      </c>
      <c r="I82" s="21">
        <v>356.77203713017099</v>
      </c>
      <c r="J82" s="21">
        <v>2.6636647073550002</v>
      </c>
      <c r="K82" s="21">
        <v>2.3417172593240001</v>
      </c>
      <c r="L82" s="21">
        <v>7514605.0714689801</v>
      </c>
      <c r="M82" s="21">
        <v>598400.99498293397</v>
      </c>
      <c r="N82" s="21" t="s">
        <v>165</v>
      </c>
      <c r="O82" s="21" t="s">
        <v>166</v>
      </c>
      <c r="P82" s="21" t="s">
        <v>95</v>
      </c>
      <c r="Q82" s="21">
        <v>359.18968817808599</v>
      </c>
      <c r="R82" s="21">
        <v>96.651451172597007</v>
      </c>
      <c r="T82" s="45">
        <f t="shared" si="0"/>
        <v>-1292.6629059398899</v>
      </c>
    </row>
    <row r="83" spans="1:20" s="22" customFormat="1" ht="12.75" x14ac:dyDescent="0.25">
      <c r="A83" s="20" t="s">
        <v>25</v>
      </c>
      <c r="B83" s="21">
        <v>1438.41</v>
      </c>
      <c r="C83" s="21">
        <v>59.84</v>
      </c>
      <c r="D83" s="21">
        <v>97.95</v>
      </c>
      <c r="E83" s="21">
        <v>1305.8217795138701</v>
      </c>
      <c r="F83" s="21">
        <v>1256.10177951387</v>
      </c>
      <c r="G83" s="21">
        <v>380.75974609459797</v>
      </c>
      <c r="H83" s="21">
        <v>-44.527137033819002</v>
      </c>
      <c r="I83" s="21">
        <v>378.15626161761497</v>
      </c>
      <c r="J83" s="21">
        <v>2.8924181443669998</v>
      </c>
      <c r="K83" s="21">
        <v>2.871835443038</v>
      </c>
      <c r="L83" s="21">
        <v>7514602.1486228602</v>
      </c>
      <c r="M83" s="21">
        <v>598422.38172184001</v>
      </c>
      <c r="N83" s="21" t="s">
        <v>167</v>
      </c>
      <c r="O83" s="21" t="s">
        <v>168</v>
      </c>
      <c r="P83" s="21" t="s">
        <v>169</v>
      </c>
      <c r="Q83" s="21">
        <v>380.768727882213</v>
      </c>
      <c r="R83" s="21">
        <v>96.715540323370007</v>
      </c>
      <c r="T83" s="45">
        <f t="shared" si="0"/>
        <v>-1305.8217795138701</v>
      </c>
    </row>
    <row r="84" spans="1:20" s="22" customFormat="1" ht="12.75" x14ac:dyDescent="0.25">
      <c r="A84" s="20" t="s">
        <v>25</v>
      </c>
      <c r="B84" s="21">
        <v>1462.53</v>
      </c>
      <c r="C84" s="21">
        <v>62.74</v>
      </c>
      <c r="D84" s="21">
        <v>96.07</v>
      </c>
      <c r="E84" s="21">
        <v>1317.4080254359601</v>
      </c>
      <c r="F84" s="21">
        <v>1267.6880254359601</v>
      </c>
      <c r="G84" s="21">
        <v>401.90937745577003</v>
      </c>
      <c r="H84" s="21">
        <v>-47.103696140775</v>
      </c>
      <c r="I84" s="21">
        <v>399.14983996439003</v>
      </c>
      <c r="J84" s="21">
        <v>4.1490189784749996</v>
      </c>
      <c r="K84" s="21">
        <v>3.6069651741289999</v>
      </c>
      <c r="L84" s="21">
        <v>7514599.5717607904</v>
      </c>
      <c r="M84" s="21">
        <v>598443.37776867195</v>
      </c>
      <c r="N84" s="21" t="s">
        <v>170</v>
      </c>
      <c r="O84" s="21" t="s">
        <v>171</v>
      </c>
      <c r="P84" s="21" t="s">
        <v>172</v>
      </c>
      <c r="Q84" s="21">
        <v>401.91958515817601</v>
      </c>
      <c r="R84" s="21">
        <v>96.730350380668</v>
      </c>
      <c r="T84" s="45">
        <f t="shared" si="0"/>
        <v>-1317.4080254359601</v>
      </c>
    </row>
    <row r="85" spans="1:20" s="22" customFormat="1" ht="12.75" x14ac:dyDescent="0.25">
      <c r="A85" s="20" t="s">
        <v>25</v>
      </c>
      <c r="B85" s="21">
        <v>1487.07</v>
      </c>
      <c r="C85" s="21">
        <v>64.59</v>
      </c>
      <c r="D85" s="21">
        <v>96.25</v>
      </c>
      <c r="E85" s="21">
        <v>1328.29396362333</v>
      </c>
      <c r="F85" s="21">
        <v>1278.57396362333</v>
      </c>
      <c r="G85" s="21">
        <v>423.90145334250002</v>
      </c>
      <c r="H85" s="21">
        <v>-49.463845866413997</v>
      </c>
      <c r="I85" s="21">
        <v>421.01499323015099</v>
      </c>
      <c r="J85" s="21">
        <v>2.2701944636240001</v>
      </c>
      <c r="K85" s="21">
        <v>2.2616136919319998</v>
      </c>
      <c r="L85" s="21">
        <v>7514597.2113335496</v>
      </c>
      <c r="M85" s="21">
        <v>598465.24549290596</v>
      </c>
      <c r="N85" s="21" t="s">
        <v>173</v>
      </c>
      <c r="O85" s="21" t="s">
        <v>174</v>
      </c>
      <c r="P85" s="21" t="s">
        <v>175</v>
      </c>
      <c r="Q85" s="21">
        <v>423.91071769003503</v>
      </c>
      <c r="R85" s="21">
        <v>96.700798841351002</v>
      </c>
      <c r="T85" s="45">
        <f t="shared" si="0"/>
        <v>-1328.29396362333</v>
      </c>
    </row>
    <row r="86" spans="1:20" s="22" customFormat="1" ht="12.75" x14ac:dyDescent="0.25">
      <c r="A86" s="20" t="s">
        <v>25</v>
      </c>
      <c r="B86" s="21">
        <v>1511.73</v>
      </c>
      <c r="C86" s="21">
        <v>67.180000000000007</v>
      </c>
      <c r="D86" s="21">
        <v>95.44</v>
      </c>
      <c r="E86" s="21">
        <v>1338.36856763232</v>
      </c>
      <c r="F86" s="21">
        <v>1288.64856763232</v>
      </c>
      <c r="G86" s="21">
        <v>446.40634757558502</v>
      </c>
      <c r="H86" s="21">
        <v>-51.754170598111997</v>
      </c>
      <c r="I86" s="21">
        <v>443.40383839105499</v>
      </c>
      <c r="J86" s="21">
        <v>3.276670290647</v>
      </c>
      <c r="K86" s="21">
        <v>3.1508515815089999</v>
      </c>
      <c r="L86" s="21">
        <v>7514594.9207395203</v>
      </c>
      <c r="M86" s="21">
        <v>598487.63697061199</v>
      </c>
      <c r="N86" s="21" t="s">
        <v>176</v>
      </c>
      <c r="O86" s="21" t="s">
        <v>177</v>
      </c>
      <c r="P86" s="21" t="s">
        <v>178</v>
      </c>
      <c r="Q86" s="21">
        <v>446.41399851955799</v>
      </c>
      <c r="R86" s="21">
        <v>96.657449276128006</v>
      </c>
      <c r="T86" s="45">
        <f t="shared" si="0"/>
        <v>-1338.36856763232</v>
      </c>
    </row>
    <row r="87" spans="1:20" s="22" customFormat="1" ht="12.75" x14ac:dyDescent="0.25">
      <c r="A87" s="20" t="s">
        <v>25</v>
      </c>
      <c r="B87" s="21">
        <v>1537.26</v>
      </c>
      <c r="C87" s="21">
        <v>69.25</v>
      </c>
      <c r="D87" s="21">
        <v>95.55</v>
      </c>
      <c r="E87" s="21">
        <v>1347.8428696166</v>
      </c>
      <c r="F87" s="21">
        <v>1298.1228696165999</v>
      </c>
      <c r="G87" s="21">
        <v>470.10931118013298</v>
      </c>
      <c r="H87" s="21">
        <v>-54.024339804161997</v>
      </c>
      <c r="I87" s="21">
        <v>467.00031628833</v>
      </c>
      <c r="J87" s="21">
        <v>2.4353915550080001</v>
      </c>
      <c r="K87" s="21">
        <v>2.4324324324319999</v>
      </c>
      <c r="L87" s="21">
        <v>7514592.6503033796</v>
      </c>
      <c r="M87" s="21">
        <v>598511.23622305098</v>
      </c>
      <c r="N87" s="21" t="s">
        <v>179</v>
      </c>
      <c r="O87" s="21" t="s">
        <v>180</v>
      </c>
      <c r="P87" s="21" t="s">
        <v>181</v>
      </c>
      <c r="Q87" s="21">
        <v>470.11479949547999</v>
      </c>
      <c r="R87" s="21">
        <v>96.598857070806005</v>
      </c>
      <c r="T87" s="45">
        <f t="shared" si="0"/>
        <v>-1347.8428696166</v>
      </c>
    </row>
    <row r="88" spans="1:20" s="22" customFormat="1" ht="12.75" x14ac:dyDescent="0.25">
      <c r="A88" s="20" t="s">
        <v>25</v>
      </c>
      <c r="B88" s="21">
        <v>1562.1</v>
      </c>
      <c r="C88" s="21">
        <v>70.83</v>
      </c>
      <c r="D88" s="21">
        <v>94.4</v>
      </c>
      <c r="E88" s="21">
        <v>1356.3223349657501</v>
      </c>
      <c r="F88" s="21">
        <v>1306.6023349657501</v>
      </c>
      <c r="G88" s="21">
        <v>493.44949920719802</v>
      </c>
      <c r="H88" s="21">
        <v>-56.047818629132998</v>
      </c>
      <c r="I88" s="21">
        <v>490.259129732529</v>
      </c>
      <c r="J88" s="21">
        <v>2.3119998836729998</v>
      </c>
      <c r="K88" s="21">
        <v>1.9082125603860001</v>
      </c>
      <c r="L88" s="21">
        <v>7514590.62658663</v>
      </c>
      <c r="M88" s="21">
        <v>598534.49777133402</v>
      </c>
      <c r="N88" s="21" t="s">
        <v>182</v>
      </c>
      <c r="O88" s="21" t="s">
        <v>183</v>
      </c>
      <c r="P88" s="21" t="s">
        <v>184</v>
      </c>
      <c r="Q88" s="21">
        <v>493.45250253614103</v>
      </c>
      <c r="R88" s="21">
        <v>96.521901762545994</v>
      </c>
      <c r="T88" s="45">
        <f t="shared" si="0"/>
        <v>-1356.3223349657501</v>
      </c>
    </row>
    <row r="89" spans="1:20" s="22" customFormat="1" ht="12.75" x14ac:dyDescent="0.25">
      <c r="A89" s="20" t="s">
        <v>25</v>
      </c>
      <c r="B89" s="21">
        <v>1591.09</v>
      </c>
      <c r="C89" s="21">
        <v>72.94</v>
      </c>
      <c r="D89" s="21">
        <v>94.52</v>
      </c>
      <c r="E89" s="21">
        <v>1365.33555199139</v>
      </c>
      <c r="F89" s="21">
        <v>1315.61555199139</v>
      </c>
      <c r="G89" s="21">
        <v>520.98648651666895</v>
      </c>
      <c r="H89" s="21">
        <v>-58.190484162836</v>
      </c>
      <c r="I89" s="21">
        <v>517.72721575117703</v>
      </c>
      <c r="J89" s="21">
        <v>2.1866985820129998</v>
      </c>
      <c r="K89" s="21">
        <v>2.1835115557089999</v>
      </c>
      <c r="L89" s="21">
        <v>7514588.4836691497</v>
      </c>
      <c r="M89" s="21">
        <v>598561.96908712899</v>
      </c>
      <c r="N89" s="21" t="s">
        <v>185</v>
      </c>
      <c r="O89" s="21" t="s">
        <v>186</v>
      </c>
      <c r="P89" s="21" t="s">
        <v>187</v>
      </c>
      <c r="Q89" s="21">
        <v>520.98714223728302</v>
      </c>
      <c r="R89" s="21">
        <v>96.412904125145005</v>
      </c>
      <c r="T89" s="45">
        <f t="shared" si="0"/>
        <v>-1365.33555199139</v>
      </c>
    </row>
    <row r="90" spans="1:20" s="22" customFormat="1" ht="12.75" x14ac:dyDescent="0.25">
      <c r="A90" s="20" t="s">
        <v>25</v>
      </c>
      <c r="B90" s="21">
        <v>1611.88</v>
      </c>
      <c r="C90" s="21">
        <v>74.22</v>
      </c>
      <c r="D90" s="21">
        <v>94.43</v>
      </c>
      <c r="E90" s="21">
        <v>1371.2122712411301</v>
      </c>
      <c r="F90" s="21">
        <v>1321.4922712411301</v>
      </c>
      <c r="G90" s="21">
        <v>540.91779457965094</v>
      </c>
      <c r="H90" s="21">
        <v>-59.746363657015003</v>
      </c>
      <c r="I90" s="21">
        <v>537.60809732135397</v>
      </c>
      <c r="J90" s="21">
        <v>1.851237777461</v>
      </c>
      <c r="K90" s="21">
        <v>1.847041847042</v>
      </c>
      <c r="L90" s="21">
        <v>7514586.9276067102</v>
      </c>
      <c r="M90" s="21">
        <v>598581.85230635095</v>
      </c>
      <c r="N90" s="21" t="s">
        <v>188</v>
      </c>
      <c r="O90" s="21" t="s">
        <v>189</v>
      </c>
      <c r="P90" s="21" t="s">
        <v>190</v>
      </c>
      <c r="Q90" s="21">
        <v>540.91782580695497</v>
      </c>
      <c r="R90" s="21">
        <v>96.341468801984007</v>
      </c>
      <c r="T90" s="45">
        <f t="shared" ref="T90:T153" si="1">-E90</f>
        <v>-1371.2122712411301</v>
      </c>
    </row>
    <row r="91" spans="1:20" s="22" customFormat="1" ht="12.75" x14ac:dyDescent="0.25">
      <c r="A91" s="20" t="s">
        <v>25</v>
      </c>
      <c r="B91" s="21">
        <v>1636.56</v>
      </c>
      <c r="C91" s="21">
        <v>74.37</v>
      </c>
      <c r="D91" s="21">
        <v>95.05</v>
      </c>
      <c r="E91" s="21">
        <v>1377.8928221106801</v>
      </c>
      <c r="F91" s="21">
        <v>1328.17282211068</v>
      </c>
      <c r="G91" s="21">
        <v>564.66724975452598</v>
      </c>
      <c r="H91" s="21">
        <v>-61.709677981620999</v>
      </c>
      <c r="I91" s="21">
        <v>561.28534760506295</v>
      </c>
      <c r="J91" s="21">
        <v>0.74807220764600002</v>
      </c>
      <c r="K91" s="21">
        <v>0.18233387358200001</v>
      </c>
      <c r="L91" s="21">
        <v>7514584.9640615396</v>
      </c>
      <c r="M91" s="21">
        <v>598605.53234067396</v>
      </c>
      <c r="N91" s="21" t="s">
        <v>191</v>
      </c>
      <c r="O91" s="21" t="s">
        <v>192</v>
      </c>
      <c r="P91" s="21" t="s">
        <v>193</v>
      </c>
      <c r="Q91" s="21">
        <v>564.667447080785</v>
      </c>
      <c r="R91" s="21">
        <v>96.274100199139994</v>
      </c>
      <c r="T91" s="45">
        <f t="shared" si="1"/>
        <v>-1377.8928221106801</v>
      </c>
    </row>
    <row r="92" spans="1:20" s="22" customFormat="1" ht="12.75" x14ac:dyDescent="0.25">
      <c r="A92" s="20" t="s">
        <v>25</v>
      </c>
      <c r="B92" s="21">
        <v>1661.48</v>
      </c>
      <c r="C92" s="21">
        <v>74.31</v>
      </c>
      <c r="D92" s="21">
        <v>95.46</v>
      </c>
      <c r="E92" s="21">
        <v>1384.6194615136999</v>
      </c>
      <c r="F92" s="21">
        <v>1334.8994615137001</v>
      </c>
      <c r="G92" s="21">
        <v>588.65800935554205</v>
      </c>
      <c r="H92" s="21">
        <v>-63.907324655533998</v>
      </c>
      <c r="I92" s="21">
        <v>585.179417116634</v>
      </c>
      <c r="J92" s="21">
        <v>0.48071551258700002</v>
      </c>
      <c r="K92" s="21">
        <v>-7.2231139646999995E-2</v>
      </c>
      <c r="L92" s="21">
        <v>7514582.7661564602</v>
      </c>
      <c r="M92" s="21">
        <v>598629.42921971902</v>
      </c>
      <c r="N92" s="21" t="s">
        <v>194</v>
      </c>
      <c r="O92" s="21" t="s">
        <v>195</v>
      </c>
      <c r="P92" s="21" t="s">
        <v>196</v>
      </c>
      <c r="Q92" s="21">
        <v>588.65872656539398</v>
      </c>
      <c r="R92" s="21">
        <v>96.232560573811</v>
      </c>
      <c r="T92" s="45">
        <f t="shared" si="1"/>
        <v>-1384.6194615136999</v>
      </c>
    </row>
    <row r="93" spans="1:20" s="22" customFormat="1" ht="12.75" x14ac:dyDescent="0.25">
      <c r="A93" s="20" t="s">
        <v>25</v>
      </c>
      <c r="B93" s="21">
        <v>1686.45</v>
      </c>
      <c r="C93" s="21">
        <v>74.34</v>
      </c>
      <c r="D93" s="21">
        <v>95.52</v>
      </c>
      <c r="E93" s="21">
        <v>1391.3658657649801</v>
      </c>
      <c r="F93" s="21">
        <v>1341.64586576498</v>
      </c>
      <c r="G93" s="21">
        <v>612.69683202844999</v>
      </c>
      <c r="H93" s="21">
        <v>-66.207410835757997</v>
      </c>
      <c r="I93" s="21">
        <v>609.11049453027294</v>
      </c>
      <c r="J93" s="21">
        <v>7.8206466151999998E-2</v>
      </c>
      <c r="K93" s="21">
        <v>3.6043251902000001E-2</v>
      </c>
      <c r="L93" s="21">
        <v>7514580.4657998197</v>
      </c>
      <c r="M93" s="21">
        <v>598653.36311101797</v>
      </c>
      <c r="N93" s="21" t="s">
        <v>197</v>
      </c>
      <c r="O93" s="21" t="s">
        <v>198</v>
      </c>
      <c r="P93" s="21" t="s">
        <v>199</v>
      </c>
      <c r="Q93" s="21">
        <v>612.69814411053096</v>
      </c>
      <c r="R93" s="21">
        <v>96.203424510144004</v>
      </c>
      <c r="T93" s="45">
        <f t="shared" si="1"/>
        <v>-1391.3658657649801</v>
      </c>
    </row>
    <row r="94" spans="1:20" s="22" customFormat="1" ht="12.75" x14ac:dyDescent="0.25">
      <c r="A94" s="20" t="s">
        <v>25</v>
      </c>
      <c r="B94" s="21">
        <v>1711</v>
      </c>
      <c r="C94" s="21">
        <v>74.34</v>
      </c>
      <c r="D94" s="21">
        <v>96.7</v>
      </c>
      <c r="E94" s="21">
        <v>1397.9928225631199</v>
      </c>
      <c r="F94" s="21">
        <v>1348.2728225631199</v>
      </c>
      <c r="G94" s="21">
        <v>636.334906044793</v>
      </c>
      <c r="H94" s="21">
        <v>-68.723408266598994</v>
      </c>
      <c r="I94" s="21">
        <v>632.61445058047195</v>
      </c>
      <c r="J94" s="21">
        <v>1.38842864387</v>
      </c>
      <c r="K94" s="21">
        <v>0</v>
      </c>
      <c r="L94" s="21">
        <v>7514577.9495065501</v>
      </c>
      <c r="M94" s="21">
        <v>598676.86983073095</v>
      </c>
      <c r="N94" s="21" t="s">
        <v>200</v>
      </c>
      <c r="O94" s="21" t="s">
        <v>201</v>
      </c>
      <c r="P94" s="21" t="s">
        <v>202</v>
      </c>
      <c r="Q94" s="21">
        <v>636.33634968231195</v>
      </c>
      <c r="R94" s="21">
        <v>96.199954034778997</v>
      </c>
      <c r="T94" s="45">
        <f t="shared" si="1"/>
        <v>-1397.9928225631199</v>
      </c>
    </row>
    <row r="95" spans="1:20" s="22" customFormat="1" ht="12.75" x14ac:dyDescent="0.25">
      <c r="A95" s="20" t="s">
        <v>25</v>
      </c>
      <c r="B95" s="21">
        <v>1735.91</v>
      </c>
      <c r="C95" s="21">
        <v>74.44</v>
      </c>
      <c r="D95" s="21">
        <v>96.64</v>
      </c>
      <c r="E95" s="21">
        <v>1404.69580237021</v>
      </c>
      <c r="F95" s="21">
        <v>1354.97580237021</v>
      </c>
      <c r="G95" s="21">
        <v>660.32566925590197</v>
      </c>
      <c r="H95" s="21">
        <v>-71.510000518712999</v>
      </c>
      <c r="I95" s="21">
        <v>656.44327462221304</v>
      </c>
      <c r="J95" s="21">
        <v>0.13909596106700001</v>
      </c>
      <c r="K95" s="21">
        <v>0.120433560819</v>
      </c>
      <c r="L95" s="21">
        <v>7514575.1625866499</v>
      </c>
      <c r="M95" s="21">
        <v>598700.70145663503</v>
      </c>
      <c r="N95" s="21" t="s">
        <v>203</v>
      </c>
      <c r="O95" s="21" t="s">
        <v>204</v>
      </c>
      <c r="P95" s="21" t="s">
        <v>205</v>
      </c>
      <c r="Q95" s="21">
        <v>660.32677741472799</v>
      </c>
      <c r="R95" s="21">
        <v>96.217031439520994</v>
      </c>
      <c r="T95" s="45">
        <f t="shared" si="1"/>
        <v>-1404.69580237021</v>
      </c>
    </row>
    <row r="96" spans="1:20" s="22" customFormat="1" ht="12.75" x14ac:dyDescent="0.25">
      <c r="A96" s="20" t="s">
        <v>25</v>
      </c>
      <c r="B96" s="21">
        <v>1761.07</v>
      </c>
      <c r="C96" s="21">
        <v>74.53</v>
      </c>
      <c r="D96" s="21">
        <v>96.79</v>
      </c>
      <c r="E96" s="21">
        <v>1411.42586986986</v>
      </c>
      <c r="F96" s="21">
        <v>1361.70586986986</v>
      </c>
      <c r="G96" s="21">
        <v>684.56826961634295</v>
      </c>
      <c r="H96" s="21">
        <v>-74.344779390946997</v>
      </c>
      <c r="I96" s="21">
        <v>680.52013808794902</v>
      </c>
      <c r="J96" s="21">
        <v>0.20301840249299999</v>
      </c>
      <c r="K96" s="21">
        <v>0.10731319554800001</v>
      </c>
      <c r="L96" s="21">
        <v>7514572.3274744498</v>
      </c>
      <c r="M96" s="21">
        <v>598724.781151128</v>
      </c>
      <c r="N96" s="21" t="s">
        <v>206</v>
      </c>
      <c r="O96" s="21" t="s">
        <v>207</v>
      </c>
      <c r="P96" s="21" t="s">
        <v>208</v>
      </c>
      <c r="Q96" s="21">
        <v>684.56906486192497</v>
      </c>
      <c r="R96" s="21">
        <v>96.234666740413999</v>
      </c>
      <c r="T96" s="45">
        <f t="shared" si="1"/>
        <v>-1411.42586986986</v>
      </c>
    </row>
    <row r="97" spans="1:20" s="22" customFormat="1" ht="12.75" x14ac:dyDescent="0.25">
      <c r="A97" s="20" t="s">
        <v>25</v>
      </c>
      <c r="B97" s="21">
        <v>1785.77</v>
      </c>
      <c r="C97" s="21">
        <v>74.47</v>
      </c>
      <c r="D97" s="21">
        <v>96.87</v>
      </c>
      <c r="E97" s="21">
        <v>1418.0266584531801</v>
      </c>
      <c r="F97" s="21">
        <v>1368.30665845318</v>
      </c>
      <c r="G97" s="21">
        <v>708.36900300696198</v>
      </c>
      <c r="H97" s="21">
        <v>-77.175363515228995</v>
      </c>
      <c r="I97" s="21">
        <v>704.15289577303997</v>
      </c>
      <c r="J97" s="21">
        <v>0.118649326076</v>
      </c>
      <c r="K97" s="21">
        <v>-7.2874493927000003E-2</v>
      </c>
      <c r="L97" s="21">
        <v>7514569.4965575002</v>
      </c>
      <c r="M97" s="21">
        <v>598748.41668762104</v>
      </c>
      <c r="N97" s="21" t="s">
        <v>209</v>
      </c>
      <c r="O97" s="21" t="s">
        <v>210</v>
      </c>
      <c r="P97" s="21" t="s">
        <v>211</v>
      </c>
      <c r="Q97" s="21">
        <v>708.369492115002</v>
      </c>
      <c r="R97" s="21">
        <v>96.254669764773993</v>
      </c>
      <c r="T97" s="45">
        <f t="shared" si="1"/>
        <v>-1418.0266584531801</v>
      </c>
    </row>
    <row r="98" spans="1:20" s="22" customFormat="1" ht="12.75" x14ac:dyDescent="0.25">
      <c r="A98" s="20" t="s">
        <v>25</v>
      </c>
      <c r="B98" s="21">
        <v>1810.44</v>
      </c>
      <c r="C98" s="21">
        <v>74.53</v>
      </c>
      <c r="D98" s="21">
        <v>97.16</v>
      </c>
      <c r="E98" s="21">
        <v>1424.6194419593</v>
      </c>
      <c r="F98" s="21">
        <v>1374.8994419593</v>
      </c>
      <c r="G98" s="21">
        <v>732.13999723380596</v>
      </c>
      <c r="H98" s="21">
        <v>-80.078716768367997</v>
      </c>
      <c r="I98" s="21">
        <v>727.74767026673305</v>
      </c>
      <c r="J98" s="21">
        <v>0.34757363435400002</v>
      </c>
      <c r="K98" s="21">
        <v>7.2963113093000007E-2</v>
      </c>
      <c r="L98" s="21">
        <v>7514566.5928628603</v>
      </c>
      <c r="M98" s="21">
        <v>598772.01423645602</v>
      </c>
      <c r="N98" s="21" t="s">
        <v>212</v>
      </c>
      <c r="O98" s="21" t="s">
        <v>213</v>
      </c>
      <c r="P98" s="21" t="s">
        <v>214</v>
      </c>
      <c r="Q98" s="21">
        <v>732.14020000128801</v>
      </c>
      <c r="R98" s="21">
        <v>96.279357793613997</v>
      </c>
      <c r="T98" s="45">
        <f t="shared" si="1"/>
        <v>-1424.6194419593</v>
      </c>
    </row>
    <row r="99" spans="1:20" s="22" customFormat="1" ht="12.75" x14ac:dyDescent="0.25">
      <c r="A99" s="20" t="s">
        <v>25</v>
      </c>
      <c r="B99" s="21">
        <v>1835.15</v>
      </c>
      <c r="C99" s="21">
        <v>74.430000000000007</v>
      </c>
      <c r="D99" s="21">
        <v>97.13</v>
      </c>
      <c r="E99" s="21">
        <v>1431.23121284542</v>
      </c>
      <c r="F99" s="21">
        <v>1381.51121284542</v>
      </c>
      <c r="G99" s="21">
        <v>755.94653971692105</v>
      </c>
      <c r="H99" s="21">
        <v>-83.040100907875996</v>
      </c>
      <c r="I99" s="21">
        <v>751.37178129300196</v>
      </c>
      <c r="J99" s="21">
        <v>0.126378807358</v>
      </c>
      <c r="K99" s="21">
        <v>-0.121408336706</v>
      </c>
      <c r="L99" s="21">
        <v>7514563.6311305203</v>
      </c>
      <c r="M99" s="21">
        <v>598795.64112527296</v>
      </c>
      <c r="N99" s="21" t="s">
        <v>215</v>
      </c>
      <c r="O99" s="21" t="s">
        <v>216</v>
      </c>
      <c r="P99" s="21" t="s">
        <v>217</v>
      </c>
      <c r="Q99" s="21">
        <v>755.94656694915204</v>
      </c>
      <c r="R99" s="21">
        <v>96.306620801728002</v>
      </c>
      <c r="T99" s="45">
        <f t="shared" si="1"/>
        <v>-1431.23121284542</v>
      </c>
    </row>
    <row r="100" spans="1:20" s="22" customFormat="1" ht="12.75" x14ac:dyDescent="0.25">
      <c r="A100" s="20" t="s">
        <v>25</v>
      </c>
      <c r="B100" s="21">
        <v>1860.55</v>
      </c>
      <c r="C100" s="21">
        <v>74.86</v>
      </c>
      <c r="D100" s="21">
        <v>97.19</v>
      </c>
      <c r="E100" s="21">
        <v>1437.95708808978</v>
      </c>
      <c r="F100" s="21">
        <v>1388.2370880897799</v>
      </c>
      <c r="G100" s="21">
        <v>780.43717438964495</v>
      </c>
      <c r="H100" s="21">
        <v>-86.092967385631994</v>
      </c>
      <c r="I100" s="21">
        <v>775.674034799526</v>
      </c>
      <c r="J100" s="21">
        <v>0.512450840159</v>
      </c>
      <c r="K100" s="21">
        <v>0.50787401574799995</v>
      </c>
      <c r="L100" s="21">
        <v>7514560.57790507</v>
      </c>
      <c r="M100" s="21">
        <v>598819.94623630901</v>
      </c>
      <c r="N100" s="21" t="s">
        <v>218</v>
      </c>
      <c r="O100" s="21" t="s">
        <v>219</v>
      </c>
      <c r="P100" s="21" t="s">
        <v>220</v>
      </c>
      <c r="Q100" s="21">
        <v>780.43718984646</v>
      </c>
      <c r="R100" s="21">
        <v>96.333403250393999</v>
      </c>
      <c r="T100" s="45">
        <f t="shared" si="1"/>
        <v>-1437.95708808978</v>
      </c>
    </row>
    <row r="101" spans="1:20" s="22" customFormat="1" ht="12.75" x14ac:dyDescent="0.25">
      <c r="A101" s="20" t="s">
        <v>25</v>
      </c>
      <c r="B101" s="21">
        <v>1885.42</v>
      </c>
      <c r="C101" s="21">
        <v>74.94</v>
      </c>
      <c r="D101" s="21">
        <v>96.17</v>
      </c>
      <c r="E101" s="21">
        <v>1444.43599419203</v>
      </c>
      <c r="F101" s="21">
        <v>1394.7159941920299</v>
      </c>
      <c r="G101" s="21">
        <v>804.447648208028</v>
      </c>
      <c r="H101" s="21">
        <v>-88.885977400498007</v>
      </c>
      <c r="I101" s="21">
        <v>799.52197902512705</v>
      </c>
      <c r="J101" s="21">
        <v>1.191827760132</v>
      </c>
      <c r="K101" s="21">
        <v>9.6501809408999994E-2</v>
      </c>
      <c r="L101" s="21">
        <v>7514557.7845666502</v>
      </c>
      <c r="M101" s="21">
        <v>598843.79698464496</v>
      </c>
      <c r="N101" s="21" t="s">
        <v>221</v>
      </c>
      <c r="O101" s="21" t="s">
        <v>222</v>
      </c>
      <c r="P101" s="21" t="s">
        <v>223</v>
      </c>
      <c r="Q101" s="21">
        <v>804.44770614546303</v>
      </c>
      <c r="R101" s="21">
        <v>96.343745447963997</v>
      </c>
      <c r="T101" s="45">
        <f t="shared" si="1"/>
        <v>-1444.43599419203</v>
      </c>
    </row>
    <row r="102" spans="1:20" s="22" customFormat="1" ht="12.75" x14ac:dyDescent="0.25">
      <c r="A102" s="20" t="s">
        <v>25</v>
      </c>
      <c r="B102" s="21">
        <v>1910.57</v>
      </c>
      <c r="C102" s="21">
        <v>74.91</v>
      </c>
      <c r="D102" s="21">
        <v>95.86</v>
      </c>
      <c r="E102" s="21">
        <v>1450.97710190116</v>
      </c>
      <c r="F102" s="21">
        <v>1401.25710190116</v>
      </c>
      <c r="G102" s="21">
        <v>828.73175879463304</v>
      </c>
      <c r="H102" s="21">
        <v>-91.430721946796993</v>
      </c>
      <c r="I102" s="21">
        <v>823.67273951073196</v>
      </c>
      <c r="J102" s="21">
        <v>0.35884447813199999</v>
      </c>
      <c r="K102" s="21">
        <v>-3.578528827E-2</v>
      </c>
      <c r="L102" s="21">
        <v>7514555.2395228799</v>
      </c>
      <c r="M102" s="21">
        <v>598867.95058484597</v>
      </c>
      <c r="N102" s="21" t="s">
        <v>224</v>
      </c>
      <c r="O102" s="21" t="s">
        <v>225</v>
      </c>
      <c r="P102" s="21" t="s">
        <v>226</v>
      </c>
      <c r="Q102" s="21">
        <v>828.73177731327996</v>
      </c>
      <c r="R102" s="21">
        <v>96.334112540874003</v>
      </c>
      <c r="T102" s="45">
        <f t="shared" si="1"/>
        <v>-1450.97710190116</v>
      </c>
    </row>
    <row r="103" spans="1:20" s="22" customFormat="1" ht="12.75" x14ac:dyDescent="0.25">
      <c r="A103" s="20" t="s">
        <v>25</v>
      </c>
      <c r="B103" s="21">
        <v>1935.13</v>
      </c>
      <c r="C103" s="21">
        <v>74.760000000000005</v>
      </c>
      <c r="D103" s="21">
        <v>95.52</v>
      </c>
      <c r="E103" s="21">
        <v>1457.40200465878</v>
      </c>
      <c r="F103" s="21">
        <v>1407.68200465878</v>
      </c>
      <c r="G103" s="21">
        <v>852.43500494837804</v>
      </c>
      <c r="H103" s="21">
        <v>-93.780973624881</v>
      </c>
      <c r="I103" s="21">
        <v>847.26062937317897</v>
      </c>
      <c r="J103" s="21">
        <v>0.44073734869999998</v>
      </c>
      <c r="K103" s="21">
        <v>-0.18322475569999999</v>
      </c>
      <c r="L103" s="21">
        <v>7514552.8889948605</v>
      </c>
      <c r="M103" s="21">
        <v>598891.54124824097</v>
      </c>
      <c r="N103" s="21" t="s">
        <v>227</v>
      </c>
      <c r="O103" s="21" t="s">
        <v>228</v>
      </c>
      <c r="P103" s="21" t="s">
        <v>229</v>
      </c>
      <c r="Q103" s="21">
        <v>852.43500931148105</v>
      </c>
      <c r="R103" s="21">
        <v>96.316202981047994</v>
      </c>
      <c r="T103" s="45">
        <f t="shared" si="1"/>
        <v>-1457.40200465878</v>
      </c>
    </row>
    <row r="104" spans="1:20" s="22" customFormat="1" ht="12.75" x14ac:dyDescent="0.25">
      <c r="A104" s="20" t="s">
        <v>25</v>
      </c>
      <c r="B104" s="21">
        <v>1959.36</v>
      </c>
      <c r="C104" s="21">
        <v>74.73</v>
      </c>
      <c r="D104" s="21">
        <v>95.79</v>
      </c>
      <c r="E104" s="21">
        <v>1463.7773018794301</v>
      </c>
      <c r="F104" s="21">
        <v>1414.05730187943</v>
      </c>
      <c r="G104" s="21">
        <v>875.80963664253397</v>
      </c>
      <c r="H104" s="21">
        <v>-96.084420032093007</v>
      </c>
      <c r="I104" s="21">
        <v>870.52307970315405</v>
      </c>
      <c r="J104" s="21">
        <v>0.32464903689000002</v>
      </c>
      <c r="K104" s="21">
        <v>-3.7144036318999998E-2</v>
      </c>
      <c r="L104" s="21">
        <v>7514550.5852776002</v>
      </c>
      <c r="M104" s="21">
        <v>598914.80643383705</v>
      </c>
      <c r="N104" s="21" t="s">
        <v>230</v>
      </c>
      <c r="O104" s="21" t="s">
        <v>231</v>
      </c>
      <c r="P104" s="21" t="s">
        <v>232</v>
      </c>
      <c r="Q104" s="21">
        <v>875.80970996487997</v>
      </c>
      <c r="R104" s="21">
        <v>96.298554962514004</v>
      </c>
      <c r="T104" s="45">
        <f t="shared" si="1"/>
        <v>-1463.7773018794301</v>
      </c>
    </row>
    <row r="105" spans="1:20" s="22" customFormat="1" ht="24.95" customHeight="1" x14ac:dyDescent="0.25">
      <c r="A105" s="26" t="s">
        <v>233</v>
      </c>
      <c r="B105" s="27">
        <v>1984.84</v>
      </c>
      <c r="C105" s="27">
        <v>74.760000000000005</v>
      </c>
      <c r="D105" s="27">
        <v>95.74</v>
      </c>
      <c r="E105" s="27">
        <v>1470.48148277006</v>
      </c>
      <c r="F105" s="27">
        <v>1420.76148277006</v>
      </c>
      <c r="G105" s="27">
        <v>900.390669932234</v>
      </c>
      <c r="H105" s="27">
        <v>-98.553664864393994</v>
      </c>
      <c r="I105" s="27">
        <v>894.98094419215397</v>
      </c>
      <c r="J105" s="27">
        <v>6.6883086928999996E-2</v>
      </c>
      <c r="K105" s="27">
        <v>3.5321821035999998E-2</v>
      </c>
      <c r="L105" s="27">
        <v>7514548.1157424301</v>
      </c>
      <c r="M105" s="27">
        <v>598939.26717415196</v>
      </c>
      <c r="N105" s="27" t="s">
        <v>234</v>
      </c>
      <c r="O105" s="27" t="s">
        <v>235</v>
      </c>
      <c r="P105" s="27" t="s">
        <v>236</v>
      </c>
      <c r="Q105" s="27">
        <v>900.390868081902</v>
      </c>
      <c r="R105" s="27">
        <v>96.283988170480995</v>
      </c>
      <c r="T105" s="45">
        <f t="shared" si="1"/>
        <v>-1470.48148277006</v>
      </c>
    </row>
    <row r="106" spans="1:20" s="22" customFormat="1" ht="24.95" customHeight="1" x14ac:dyDescent="0.25">
      <c r="A106" s="28" t="s">
        <v>722</v>
      </c>
      <c r="B106" s="29">
        <v>2000</v>
      </c>
      <c r="C106" s="29">
        <v>74.552771601887002</v>
      </c>
      <c r="D106" s="29">
        <v>96.023832639648006</v>
      </c>
      <c r="E106" s="29">
        <v>1474.49293344844</v>
      </c>
      <c r="F106" s="29">
        <v>1424.77293344844</v>
      </c>
      <c r="G106" s="29">
        <v>915.00985467561702</v>
      </c>
      <c r="H106" s="29">
        <v>-100.051844547622</v>
      </c>
      <c r="I106" s="29">
        <v>909.52359296967097</v>
      </c>
      <c r="J106" s="29">
        <v>0.67937932911999999</v>
      </c>
      <c r="K106" s="29">
        <v>-0.41008258201699999</v>
      </c>
      <c r="L106" s="29">
        <v>7514546.6173865898</v>
      </c>
      <c r="M106" s="29">
        <v>598953.81153289694</v>
      </c>
      <c r="N106" s="29" t="s">
        <v>237</v>
      </c>
      <c r="O106" s="29" t="s">
        <v>238</v>
      </c>
      <c r="P106" s="29" t="s">
        <v>239</v>
      </c>
      <c r="Q106" s="29">
        <v>915.01012987061597</v>
      </c>
      <c r="R106" s="29">
        <v>96.277562976732995</v>
      </c>
      <c r="T106" s="45">
        <f t="shared" si="1"/>
        <v>-1474.49293344844</v>
      </c>
    </row>
    <row r="107" spans="1:20" s="22" customFormat="1" ht="24.95" customHeight="1" x14ac:dyDescent="0.25">
      <c r="A107" s="26" t="s">
        <v>723</v>
      </c>
      <c r="B107" s="27">
        <v>2010.46</v>
      </c>
      <c r="C107" s="27">
        <v>74.41</v>
      </c>
      <c r="D107" s="27">
        <v>96.22</v>
      </c>
      <c r="E107" s="27">
        <v>1477.2915231714101</v>
      </c>
      <c r="F107" s="27">
        <v>1427.57152317141</v>
      </c>
      <c r="G107" s="27">
        <v>925.08845083563699</v>
      </c>
      <c r="H107" s="27">
        <v>-101.126671106587</v>
      </c>
      <c r="I107" s="27">
        <v>919.54477491540297</v>
      </c>
      <c r="J107" s="27">
        <v>0.67937932911999999</v>
      </c>
      <c r="K107" s="27">
        <v>-0.40947878170300001</v>
      </c>
      <c r="L107" s="27">
        <v>7514545.5424336502</v>
      </c>
      <c r="M107" s="27">
        <v>598963.83389316197</v>
      </c>
      <c r="N107" s="27" t="s">
        <v>240</v>
      </c>
      <c r="O107" s="27" t="s">
        <v>241</v>
      </c>
      <c r="P107" s="27" t="s">
        <v>242</v>
      </c>
      <c r="Q107" s="27">
        <v>925.08875070628699</v>
      </c>
      <c r="R107" s="27">
        <v>96.275866869808993</v>
      </c>
      <c r="T107" s="45">
        <f t="shared" si="1"/>
        <v>-1477.2915231714101</v>
      </c>
    </row>
    <row r="108" spans="1:20" s="22" customFormat="1" ht="24.95" customHeight="1" x14ac:dyDescent="0.25">
      <c r="A108" s="26" t="s">
        <v>724</v>
      </c>
      <c r="B108" s="27">
        <v>2027.25</v>
      </c>
      <c r="C108" s="27">
        <v>74.5</v>
      </c>
      <c r="D108" s="27">
        <v>97.3</v>
      </c>
      <c r="E108" s="27">
        <v>1481.7912845579899</v>
      </c>
      <c r="F108" s="27">
        <v>1432.0712845579901</v>
      </c>
      <c r="G108" s="27">
        <v>941.26352869699099</v>
      </c>
      <c r="H108" s="27">
        <v>-103.03073988924599</v>
      </c>
      <c r="I108" s="27">
        <v>935.60786815150504</v>
      </c>
      <c r="J108" s="27">
        <v>1.866071085592</v>
      </c>
      <c r="K108" s="27">
        <v>0.16081000595600001</v>
      </c>
      <c r="L108" s="27">
        <v>7514543.6381409802</v>
      </c>
      <c r="M108" s="27">
        <v>598979.89887514303</v>
      </c>
      <c r="N108" s="27" t="s">
        <v>243</v>
      </c>
      <c r="O108" s="27" t="s">
        <v>244</v>
      </c>
      <c r="P108" s="27" t="s">
        <v>245</v>
      </c>
      <c r="Q108" s="27">
        <v>941.26373366295604</v>
      </c>
      <c r="R108" s="27">
        <v>96.284188591873004</v>
      </c>
      <c r="T108" s="45">
        <f t="shared" si="1"/>
        <v>-1481.7912845579899</v>
      </c>
    </row>
    <row r="109" spans="1:20" s="22" customFormat="1" ht="12.75" x14ac:dyDescent="0.25">
      <c r="A109" s="20" t="s">
        <v>25</v>
      </c>
      <c r="B109" s="21">
        <v>2030</v>
      </c>
      <c r="C109" s="21">
        <v>74.294060494416001</v>
      </c>
      <c r="D109" s="21">
        <v>97.671090022773996</v>
      </c>
      <c r="E109" s="21">
        <v>1482.53095335129</v>
      </c>
      <c r="F109" s="21">
        <v>1432.81095335129</v>
      </c>
      <c r="G109" s="21">
        <v>943.91163464688202</v>
      </c>
      <c r="H109" s="21">
        <v>-103.37579156595601</v>
      </c>
      <c r="I109" s="21">
        <v>938.23394826288097</v>
      </c>
      <c r="J109" s="21">
        <v>4.5</v>
      </c>
      <c r="K109" s="21">
        <v>-2.2466127881900002</v>
      </c>
      <c r="L109" s="21">
        <v>7514543.2930487301</v>
      </c>
      <c r="M109" s="21">
        <v>598982.52526403603</v>
      </c>
      <c r="N109" s="21" t="s">
        <v>246</v>
      </c>
      <c r="O109" s="21" t="s">
        <v>247</v>
      </c>
      <c r="P109" s="21" t="s">
        <v>248</v>
      </c>
      <c r="Q109" s="21">
        <v>943.91180517823898</v>
      </c>
      <c r="R109" s="21">
        <v>96.287559134888994</v>
      </c>
      <c r="T109" s="45">
        <f t="shared" si="1"/>
        <v>-1482.53095335129</v>
      </c>
    </row>
    <row r="110" spans="1:20" s="22" customFormat="1" ht="12.75" x14ac:dyDescent="0.25">
      <c r="A110" s="20" t="s">
        <v>25</v>
      </c>
      <c r="B110" s="21">
        <v>2040</v>
      </c>
      <c r="C110" s="21">
        <v>73.5505536748</v>
      </c>
      <c r="D110" s="21">
        <v>99.026898826589999</v>
      </c>
      <c r="E110" s="21">
        <v>1485.30045894363</v>
      </c>
      <c r="F110" s="21">
        <v>1435.58045894363</v>
      </c>
      <c r="G110" s="21">
        <v>953.51417433934</v>
      </c>
      <c r="H110" s="21">
        <v>-104.770764025708</v>
      </c>
      <c r="I110" s="21">
        <v>947.740692141012</v>
      </c>
      <c r="J110" s="21">
        <v>4.5</v>
      </c>
      <c r="K110" s="21">
        <v>-2.230520458849</v>
      </c>
      <c r="L110" s="21">
        <v>7514541.8979122397</v>
      </c>
      <c r="M110" s="21">
        <v>598992.03312574502</v>
      </c>
      <c r="N110" s="21" t="s">
        <v>249</v>
      </c>
      <c r="O110" s="21" t="s">
        <v>250</v>
      </c>
      <c r="P110" s="21" t="s">
        <v>251</v>
      </c>
      <c r="Q110" s="21">
        <v>953.51420153789797</v>
      </c>
      <c r="R110" s="21">
        <v>96.308314931127995</v>
      </c>
      <c r="T110" s="45">
        <f t="shared" si="1"/>
        <v>-1485.30045894363</v>
      </c>
    </row>
    <row r="111" spans="1:20" s="22" customFormat="1" ht="12.75" x14ac:dyDescent="0.25">
      <c r="A111" s="20" t="s">
        <v>25</v>
      </c>
      <c r="B111" s="21">
        <v>2047.25</v>
      </c>
      <c r="C111" s="21">
        <v>73.016973325004997</v>
      </c>
      <c r="D111" s="21">
        <v>100.01631728160299</v>
      </c>
      <c r="E111" s="21">
        <v>1487.3858304821699</v>
      </c>
      <c r="F111" s="21">
        <v>1437.6658304821699</v>
      </c>
      <c r="G111" s="21">
        <v>960.44685190277301</v>
      </c>
      <c r="H111" s="21">
        <v>-105.91927147838901</v>
      </c>
      <c r="I111" s="21">
        <v>954.58854422707395</v>
      </c>
      <c r="J111" s="21">
        <v>4.5</v>
      </c>
      <c r="K111" s="21">
        <v>-2.207918688805</v>
      </c>
      <c r="L111" s="21">
        <v>7514540.74926975</v>
      </c>
      <c r="M111" s="21">
        <v>598998.88178302103</v>
      </c>
      <c r="N111" s="21" t="s">
        <v>252</v>
      </c>
      <c r="O111" s="21" t="s">
        <v>253</v>
      </c>
      <c r="P111" s="21" t="s">
        <v>254</v>
      </c>
      <c r="Q111" s="21">
        <v>960.44686518311698</v>
      </c>
      <c r="R111" s="21">
        <v>96.331528084986999</v>
      </c>
      <c r="T111" s="45">
        <f t="shared" si="1"/>
        <v>-1487.3858304821699</v>
      </c>
    </row>
    <row r="112" spans="1:20" s="22" customFormat="1" ht="12.75" x14ac:dyDescent="0.25">
      <c r="A112" s="20" t="s">
        <v>25</v>
      </c>
      <c r="B112" s="21">
        <v>2050</v>
      </c>
      <c r="C112" s="21">
        <v>72.659852210688001</v>
      </c>
      <c r="D112" s="21">
        <v>100.23238583081699</v>
      </c>
      <c r="E112" s="21">
        <v>1488.19726577349</v>
      </c>
      <c r="F112" s="21">
        <v>1438.47726577349</v>
      </c>
      <c r="G112" s="21">
        <v>963.06862232408696</v>
      </c>
      <c r="H112" s="21">
        <v>-106.381151731401</v>
      </c>
      <c r="I112" s="21">
        <v>957.17518427443599</v>
      </c>
      <c r="J112" s="21">
        <v>4.5</v>
      </c>
      <c r="K112" s="21">
        <v>-3.8958667016400002</v>
      </c>
      <c r="L112" s="21">
        <v>7514540.2873351797</v>
      </c>
      <c r="M112" s="21">
        <v>599001.46872721298</v>
      </c>
      <c r="N112" s="21" t="s">
        <v>255</v>
      </c>
      <c r="O112" s="21" t="s">
        <v>256</v>
      </c>
      <c r="P112" s="21" t="s">
        <v>257</v>
      </c>
      <c r="Q112" s="21">
        <v>963.06868022716901</v>
      </c>
      <c r="R112" s="21">
        <v>96.341868260379997</v>
      </c>
      <c r="T112" s="45">
        <f t="shared" si="1"/>
        <v>-1488.19726577349</v>
      </c>
    </row>
    <row r="113" spans="1:20" s="22" customFormat="1" ht="12.75" x14ac:dyDescent="0.25">
      <c r="A113" s="20" t="s">
        <v>25</v>
      </c>
      <c r="B113" s="21">
        <v>2060</v>
      </c>
      <c r="C113" s="21">
        <v>71.363236739601007</v>
      </c>
      <c r="D113" s="21">
        <v>101.025349182951</v>
      </c>
      <c r="E113" s="21">
        <v>1491.2854980731599</v>
      </c>
      <c r="F113" s="21">
        <v>1441.5654980731599</v>
      </c>
      <c r="G113" s="21">
        <v>972.55267731112701</v>
      </c>
      <c r="H113" s="21">
        <v>-108.135165819204</v>
      </c>
      <c r="I113" s="21">
        <v>966.52294039004596</v>
      </c>
      <c r="J113" s="21">
        <v>4.5</v>
      </c>
      <c r="K113" s="21">
        <v>-3.8898464132620001</v>
      </c>
      <c r="L113" s="21">
        <v>7514538.5331148496</v>
      </c>
      <c r="M113" s="21">
        <v>599010.81758246501</v>
      </c>
      <c r="N113" s="21" t="s">
        <v>258</v>
      </c>
      <c r="O113" s="21" t="s">
        <v>259</v>
      </c>
      <c r="P113" s="21" t="s">
        <v>260</v>
      </c>
      <c r="Q113" s="21">
        <v>972.55324192918499</v>
      </c>
      <c r="R113" s="21">
        <v>96.383738822246997</v>
      </c>
      <c r="T113" s="45">
        <f t="shared" si="1"/>
        <v>-1491.2854980731599</v>
      </c>
    </row>
    <row r="114" spans="1:20" s="22" customFormat="1" ht="12.75" x14ac:dyDescent="0.25">
      <c r="A114" s="20" t="s">
        <v>25</v>
      </c>
      <c r="B114" s="21">
        <v>2067.25</v>
      </c>
      <c r="C114" s="21">
        <v>70.425282919485994</v>
      </c>
      <c r="D114" s="21">
        <v>101.607804172456</v>
      </c>
      <c r="E114" s="21">
        <v>1493.65850593253</v>
      </c>
      <c r="F114" s="21">
        <v>1443.93850593253</v>
      </c>
      <c r="G114" s="21">
        <v>979.37720365064195</v>
      </c>
      <c r="H114" s="21">
        <v>-109.47934737055699</v>
      </c>
      <c r="I114" s="21">
        <v>973.24030085912705</v>
      </c>
      <c r="J114" s="21">
        <v>4.5</v>
      </c>
      <c r="K114" s="21">
        <v>-3.8811882211639999</v>
      </c>
      <c r="L114" s="21">
        <v>7514537.1887752498</v>
      </c>
      <c r="M114" s="21">
        <v>599017.53573278</v>
      </c>
      <c r="N114" s="21" t="s">
        <v>261</v>
      </c>
      <c r="O114" s="21" t="s">
        <v>262</v>
      </c>
      <c r="P114" s="21" t="s">
        <v>263</v>
      </c>
      <c r="Q114" s="21">
        <v>979.37858395875003</v>
      </c>
      <c r="R114" s="21">
        <v>96.418194534912004</v>
      </c>
      <c r="T114" s="45">
        <f t="shared" si="1"/>
        <v>-1493.65850593253</v>
      </c>
    </row>
    <row r="115" spans="1:20" s="22" customFormat="1" ht="12.75" x14ac:dyDescent="0.25">
      <c r="A115" s="20" t="s">
        <v>25</v>
      </c>
      <c r="B115" s="21">
        <v>2070</v>
      </c>
      <c r="C115" s="21">
        <v>70.382074855073</v>
      </c>
      <c r="D115" s="21">
        <v>101.84669764047401</v>
      </c>
      <c r="E115" s="21">
        <v>1494.5808325687001</v>
      </c>
      <c r="F115" s="21">
        <v>1444.8608325687001</v>
      </c>
      <c r="G115" s="21">
        <v>981.95639854157696</v>
      </c>
      <c r="H115" s="21">
        <v>-110.005917250308</v>
      </c>
      <c r="I115" s="21">
        <v>975.77693793527203</v>
      </c>
      <c r="J115" s="21">
        <v>2.4999999999989999</v>
      </c>
      <c r="K115" s="21">
        <v>-0.47136070269000002</v>
      </c>
      <c r="L115" s="21">
        <v>7514536.6621434502</v>
      </c>
      <c r="M115" s="21">
        <v>599020.07266812201</v>
      </c>
      <c r="N115" s="21" t="s">
        <v>264</v>
      </c>
      <c r="O115" s="21" t="s">
        <v>265</v>
      </c>
      <c r="P115" s="21" t="s">
        <v>266</v>
      </c>
      <c r="Q115" s="21">
        <v>981.95821420079699</v>
      </c>
      <c r="R115" s="21">
        <v>96.432181419486</v>
      </c>
      <c r="T115" s="45">
        <f t="shared" si="1"/>
        <v>-1494.5808325687001</v>
      </c>
    </row>
    <row r="116" spans="1:20" s="22" customFormat="1" ht="12.75" x14ac:dyDescent="0.25">
      <c r="A116" s="20" t="s">
        <v>25</v>
      </c>
      <c r="B116" s="21">
        <v>2080</v>
      </c>
      <c r="C116" s="21">
        <v>70.227618273085994</v>
      </c>
      <c r="D116" s="21">
        <v>102.71647586169099</v>
      </c>
      <c r="E116" s="21">
        <v>1497.9510451149999</v>
      </c>
      <c r="F116" s="21">
        <v>1448.2310451149999</v>
      </c>
      <c r="G116" s="21">
        <v>991.32039502625503</v>
      </c>
      <c r="H116" s="21">
        <v>-112.00858206758799</v>
      </c>
      <c r="I116" s="21">
        <v>984.97635303638003</v>
      </c>
      <c r="J116" s="21">
        <v>2.4999999999989999</v>
      </c>
      <c r="K116" s="21">
        <v>-0.46336974596000002</v>
      </c>
      <c r="L116" s="21">
        <v>7514534.6592431599</v>
      </c>
      <c r="M116" s="21">
        <v>599029.27316491702</v>
      </c>
      <c r="N116" s="21" t="s">
        <v>267</v>
      </c>
      <c r="O116" s="21" t="s">
        <v>268</v>
      </c>
      <c r="P116" s="21" t="s">
        <v>269</v>
      </c>
      <c r="Q116" s="21">
        <v>991.32453742335997</v>
      </c>
      <c r="R116" s="21">
        <v>96.487636375375999</v>
      </c>
      <c r="T116" s="45">
        <f t="shared" si="1"/>
        <v>-1497.9510451149999</v>
      </c>
    </row>
    <row r="117" spans="1:20" s="22" customFormat="1" ht="12.75" x14ac:dyDescent="0.25">
      <c r="A117" s="20" t="s">
        <v>25</v>
      </c>
      <c r="B117" s="21">
        <v>2084.5806798990702</v>
      </c>
      <c r="C117" s="21">
        <v>70.158270399594002</v>
      </c>
      <c r="D117" s="21">
        <v>103.11545096965899</v>
      </c>
      <c r="E117" s="21">
        <v>1499.50323128019</v>
      </c>
      <c r="F117" s="21">
        <v>1449.78323128019</v>
      </c>
      <c r="G117" s="21">
        <v>995.60155790881095</v>
      </c>
      <c r="H117" s="21">
        <v>-112.971883945465</v>
      </c>
      <c r="I117" s="21">
        <v>989.17698612273603</v>
      </c>
      <c r="J117" s="21">
        <v>2.4999999999989999</v>
      </c>
      <c r="K117" s="21">
        <v>-0.45417629055499997</v>
      </c>
      <c r="L117" s="21">
        <v>7514533.6958280103</v>
      </c>
      <c r="M117" s="21">
        <v>599033.47429192497</v>
      </c>
      <c r="N117" s="21" t="s">
        <v>270</v>
      </c>
      <c r="O117" s="21" t="s">
        <v>271</v>
      </c>
      <c r="P117" s="21" t="s">
        <v>272</v>
      </c>
      <c r="Q117" s="21">
        <v>995.60723000440703</v>
      </c>
      <c r="R117" s="21">
        <v>96.515404059871997</v>
      </c>
      <c r="T117" s="45">
        <f t="shared" si="1"/>
        <v>-1499.50323128019</v>
      </c>
    </row>
    <row r="118" spans="1:20" s="22" customFormat="1" ht="12.75" x14ac:dyDescent="0.25">
      <c r="A118" s="20" t="s">
        <v>25</v>
      </c>
      <c r="B118" s="21">
        <v>2090</v>
      </c>
      <c r="C118" s="21">
        <v>70.158270399594002</v>
      </c>
      <c r="D118" s="21">
        <v>103.11545096965899</v>
      </c>
      <c r="E118" s="21">
        <v>1501.34267366328</v>
      </c>
      <c r="F118" s="21">
        <v>1451.62267366328</v>
      </c>
      <c r="G118" s="21">
        <v>1000.66336358519</v>
      </c>
      <c r="H118" s="21">
        <v>-114.128599532744</v>
      </c>
      <c r="I118" s="21">
        <v>994.14161008894098</v>
      </c>
      <c r="J118" s="21">
        <v>0</v>
      </c>
      <c r="K118" s="21">
        <v>0</v>
      </c>
      <c r="L118" s="21">
        <v>7514532.5389764197</v>
      </c>
      <c r="M118" s="21">
        <v>599038.43949964701</v>
      </c>
      <c r="N118" s="21" t="s">
        <v>273</v>
      </c>
      <c r="O118" s="21" t="s">
        <v>274</v>
      </c>
      <c r="P118" s="21" t="s">
        <v>272</v>
      </c>
      <c r="Q118" s="21">
        <v>1000.67121380678</v>
      </c>
      <c r="R118" s="21">
        <v>96.548951558103994</v>
      </c>
      <c r="T118" s="45">
        <f t="shared" si="1"/>
        <v>-1501.34267366328</v>
      </c>
    </row>
    <row r="119" spans="1:20" s="22" customFormat="1" ht="12.75" x14ac:dyDescent="0.25">
      <c r="A119" s="20" t="s">
        <v>25</v>
      </c>
      <c r="B119" s="21">
        <v>2100</v>
      </c>
      <c r="C119" s="21">
        <v>70.158270399594002</v>
      </c>
      <c r="D119" s="21">
        <v>103.11545096965899</v>
      </c>
      <c r="E119" s="21">
        <v>1504.7369045793901</v>
      </c>
      <c r="F119" s="21">
        <v>1455.01690457939</v>
      </c>
      <c r="G119" s="21">
        <v>1010.0036601207501</v>
      </c>
      <c r="H119" s="21">
        <v>-116.26302888132599</v>
      </c>
      <c r="I119" s="21">
        <v>1003.30258208126</v>
      </c>
      <c r="J119" s="21">
        <v>0</v>
      </c>
      <c r="K119" s="21">
        <v>0</v>
      </c>
      <c r="L119" s="21">
        <v>7514530.4042960899</v>
      </c>
      <c r="M119" s="21">
        <v>599047.601548812</v>
      </c>
      <c r="N119" s="21" t="s">
        <v>275</v>
      </c>
      <c r="O119" s="21" t="s">
        <v>276</v>
      </c>
      <c r="P119" s="21" t="s">
        <v>272</v>
      </c>
      <c r="Q119" s="21">
        <v>1010.0164172406199</v>
      </c>
      <c r="R119" s="21">
        <v>96.609971951134</v>
      </c>
      <c r="T119" s="45">
        <f t="shared" si="1"/>
        <v>-1504.7369045793901</v>
      </c>
    </row>
    <row r="120" spans="1:20" s="22" customFormat="1" ht="12.75" x14ac:dyDescent="0.25">
      <c r="A120" s="20" t="s">
        <v>25</v>
      </c>
      <c r="B120" s="21">
        <v>2110</v>
      </c>
      <c r="C120" s="21">
        <v>70.158270399594002</v>
      </c>
      <c r="D120" s="21">
        <v>103.11545096965899</v>
      </c>
      <c r="E120" s="21">
        <v>1508.1311354955001</v>
      </c>
      <c r="F120" s="21">
        <v>1458.4111354955</v>
      </c>
      <c r="G120" s="21">
        <v>1019.34395665631</v>
      </c>
      <c r="H120" s="21">
        <v>-118.397458229908</v>
      </c>
      <c r="I120" s="21">
        <v>1012.46355407358</v>
      </c>
      <c r="J120" s="21">
        <v>0</v>
      </c>
      <c r="K120" s="21">
        <v>0</v>
      </c>
      <c r="L120" s="21">
        <v>7514528.2696157703</v>
      </c>
      <c r="M120" s="21">
        <v>599056.76359797805</v>
      </c>
      <c r="N120" s="21" t="s">
        <v>277</v>
      </c>
      <c r="O120" s="21" t="s">
        <v>278</v>
      </c>
      <c r="P120" s="21" t="s">
        <v>272</v>
      </c>
      <c r="Q120" s="21">
        <v>1019.36274526912</v>
      </c>
      <c r="R120" s="21">
        <v>96.669873444125002</v>
      </c>
      <c r="T120" s="45">
        <f t="shared" si="1"/>
        <v>-1508.1311354955001</v>
      </c>
    </row>
    <row r="121" spans="1:20" s="22" customFormat="1" ht="12.75" x14ac:dyDescent="0.25">
      <c r="A121" s="20" t="s">
        <v>25</v>
      </c>
      <c r="B121" s="21">
        <v>2120</v>
      </c>
      <c r="C121" s="21">
        <v>70.158270399594002</v>
      </c>
      <c r="D121" s="21">
        <v>103.11545096965899</v>
      </c>
      <c r="E121" s="21">
        <v>1511.5253664116101</v>
      </c>
      <c r="F121" s="21">
        <v>1461.8053664116101</v>
      </c>
      <c r="G121" s="21">
        <v>1028.6842531918701</v>
      </c>
      <c r="H121" s="21">
        <v>-120.53188757849</v>
      </c>
      <c r="I121" s="21">
        <v>1021.62452606589</v>
      </c>
      <c r="J121" s="21">
        <v>0</v>
      </c>
      <c r="K121" s="21">
        <v>0</v>
      </c>
      <c r="L121" s="21">
        <v>7514526.1349354498</v>
      </c>
      <c r="M121" s="21">
        <v>599065.92564714397</v>
      </c>
      <c r="N121" s="21" t="s">
        <v>279</v>
      </c>
      <c r="O121" s="21" t="s">
        <v>280</v>
      </c>
      <c r="P121" s="21" t="s">
        <v>272</v>
      </c>
      <c r="Q121" s="21">
        <v>1028.7101672398301</v>
      </c>
      <c r="R121" s="21">
        <v>96.728686405120996</v>
      </c>
      <c r="T121" s="45">
        <f t="shared" si="1"/>
        <v>-1511.5253664116101</v>
      </c>
    </row>
    <row r="122" spans="1:20" s="22" customFormat="1" ht="12.75" x14ac:dyDescent="0.25">
      <c r="A122" s="20" t="s">
        <v>25</v>
      </c>
      <c r="B122" s="21">
        <v>2130</v>
      </c>
      <c r="C122" s="21">
        <v>70.158270399594002</v>
      </c>
      <c r="D122" s="21">
        <v>103.11545096965899</v>
      </c>
      <c r="E122" s="21">
        <v>1514.9195973277201</v>
      </c>
      <c r="F122" s="21">
        <v>1465.1995973277201</v>
      </c>
      <c r="G122" s="21">
        <v>1038.02454972743</v>
      </c>
      <c r="H122" s="21">
        <v>-122.666316927072</v>
      </c>
      <c r="I122" s="21">
        <v>1030.7854980582099</v>
      </c>
      <c r="J122" s="21">
        <v>0</v>
      </c>
      <c r="K122" s="21">
        <v>0</v>
      </c>
      <c r="L122" s="21">
        <v>7514524.0002551302</v>
      </c>
      <c r="M122" s="21">
        <v>599075.08769631002</v>
      </c>
      <c r="N122" s="21" t="s">
        <v>281</v>
      </c>
      <c r="O122" s="21" t="s">
        <v>282</v>
      </c>
      <c r="P122" s="21" t="s">
        <v>272</v>
      </c>
      <c r="Q122" s="21">
        <v>1038.05865360083</v>
      </c>
      <c r="R122" s="21">
        <v>96.786440117585997</v>
      </c>
      <c r="T122" s="45">
        <f t="shared" si="1"/>
        <v>-1514.9195973277201</v>
      </c>
    </row>
    <row r="123" spans="1:20" s="22" customFormat="1" ht="12.75" x14ac:dyDescent="0.25">
      <c r="A123" s="20" t="s">
        <v>25</v>
      </c>
      <c r="B123" s="21">
        <v>2140</v>
      </c>
      <c r="C123" s="21">
        <v>70.158270399594002</v>
      </c>
      <c r="D123" s="21">
        <v>103.11545096965899</v>
      </c>
      <c r="E123" s="21">
        <v>1518.3138282438399</v>
      </c>
      <c r="F123" s="21">
        <v>1468.5938282438401</v>
      </c>
      <c r="G123" s="21">
        <v>1047.3648462629901</v>
      </c>
      <c r="H123" s="21">
        <v>-124.80074627565401</v>
      </c>
      <c r="I123" s="21">
        <v>1039.94647005053</v>
      </c>
      <c r="J123" s="21">
        <v>0</v>
      </c>
      <c r="K123" s="21">
        <v>0</v>
      </c>
      <c r="L123" s="21">
        <v>7514521.8655748097</v>
      </c>
      <c r="M123" s="21">
        <v>599084.24974547594</v>
      </c>
      <c r="N123" s="21" t="s">
        <v>283</v>
      </c>
      <c r="O123" s="21" t="s">
        <v>284</v>
      </c>
      <c r="P123" s="21" t="s">
        <v>272</v>
      </c>
      <c r="Q123" s="21">
        <v>1047.4081758519501</v>
      </c>
      <c r="R123" s="21">
        <v>96.843162828198004</v>
      </c>
      <c r="T123" s="45">
        <f t="shared" si="1"/>
        <v>-1518.3138282438399</v>
      </c>
    </row>
    <row r="124" spans="1:20" s="22" customFormat="1" ht="12.75" x14ac:dyDescent="0.25">
      <c r="A124" s="20" t="s">
        <v>25</v>
      </c>
      <c r="B124" s="21">
        <v>2150</v>
      </c>
      <c r="C124" s="21">
        <v>70.158270399594002</v>
      </c>
      <c r="D124" s="21">
        <v>103.11545096965899</v>
      </c>
      <c r="E124" s="21">
        <v>1521.7080591599499</v>
      </c>
      <c r="F124" s="21">
        <v>1471.9880591599499</v>
      </c>
      <c r="G124" s="21">
        <v>1056.70514279855</v>
      </c>
      <c r="H124" s="21">
        <v>-126.935175624236</v>
      </c>
      <c r="I124" s="21">
        <v>1049.1074420428399</v>
      </c>
      <c r="J124" s="21">
        <v>0</v>
      </c>
      <c r="K124" s="21">
        <v>0</v>
      </c>
      <c r="L124" s="21">
        <v>7514519.7308944901</v>
      </c>
      <c r="M124" s="21">
        <v>599093.41179464199</v>
      </c>
      <c r="N124" s="21" t="s">
        <v>285</v>
      </c>
      <c r="O124" s="21" t="s">
        <v>286</v>
      </c>
      <c r="P124" s="21" t="s">
        <v>272</v>
      </c>
      <c r="Q124" s="21">
        <v>1056.75870649853</v>
      </c>
      <c r="R124" s="21">
        <v>96.898881792146994</v>
      </c>
      <c r="T124" s="45">
        <f t="shared" si="1"/>
        <v>-1521.7080591599499</v>
      </c>
    </row>
    <row r="125" spans="1:20" s="22" customFormat="1" ht="12.75" x14ac:dyDescent="0.25">
      <c r="A125" s="20" t="s">
        <v>25</v>
      </c>
      <c r="B125" s="21">
        <v>2160</v>
      </c>
      <c r="C125" s="21">
        <v>70.158270399594002</v>
      </c>
      <c r="D125" s="21">
        <v>103.11545096965899</v>
      </c>
      <c r="E125" s="21">
        <v>1525.1022900760599</v>
      </c>
      <c r="F125" s="21">
        <v>1475.3822900760599</v>
      </c>
      <c r="G125" s="21">
        <v>1066.0454393341099</v>
      </c>
      <c r="H125" s="21">
        <v>-129.06960497281901</v>
      </c>
      <c r="I125" s="21">
        <v>1058.26841403516</v>
      </c>
      <c r="J125" s="21">
        <v>0</v>
      </c>
      <c r="K125" s="21">
        <v>0</v>
      </c>
      <c r="L125" s="21">
        <v>7514517.5962141696</v>
      </c>
      <c r="M125" s="21">
        <v>599102.57384380698</v>
      </c>
      <c r="N125" s="21" t="s">
        <v>287</v>
      </c>
      <c r="O125" s="21" t="s">
        <v>288</v>
      </c>
      <c r="P125" s="21" t="s">
        <v>272</v>
      </c>
      <c r="Q125" s="21">
        <v>1066.1102190075501</v>
      </c>
      <c r="R125" s="21">
        <v>96.953623316081007</v>
      </c>
      <c r="T125" s="45">
        <f t="shared" si="1"/>
        <v>-1525.1022900760599</v>
      </c>
    </row>
    <row r="126" spans="1:20" s="22" customFormat="1" ht="12.75" x14ac:dyDescent="0.25">
      <c r="A126" s="20" t="s">
        <v>25</v>
      </c>
      <c r="B126" s="21">
        <v>2170</v>
      </c>
      <c r="C126" s="21">
        <v>70.158270399594002</v>
      </c>
      <c r="D126" s="21">
        <v>103.11545096965899</v>
      </c>
      <c r="E126" s="21">
        <v>1528.49652099217</v>
      </c>
      <c r="F126" s="21">
        <v>1478.7765209921699</v>
      </c>
      <c r="G126" s="21">
        <v>1075.38573586967</v>
      </c>
      <c r="H126" s="21">
        <v>-131.204034321401</v>
      </c>
      <c r="I126" s="21">
        <v>1067.4293860274799</v>
      </c>
      <c r="J126" s="21">
        <v>0</v>
      </c>
      <c r="K126" s="21">
        <v>0</v>
      </c>
      <c r="L126" s="21">
        <v>7514515.4615338501</v>
      </c>
      <c r="M126" s="21">
        <v>599111.73589297303</v>
      </c>
      <c r="N126" s="21" t="s">
        <v>289</v>
      </c>
      <c r="O126" s="21" t="s">
        <v>290</v>
      </c>
      <c r="P126" s="21" t="s">
        <v>272</v>
      </c>
      <c r="Q126" s="21">
        <v>1075.4626877661599</v>
      </c>
      <c r="R126" s="21">
        <v>97.007412798857999</v>
      </c>
      <c r="T126" s="45">
        <f t="shared" si="1"/>
        <v>-1528.49652099217</v>
      </c>
    </row>
    <row r="127" spans="1:20" s="22" customFormat="1" ht="12.75" x14ac:dyDescent="0.25">
      <c r="A127" s="20" t="s">
        <v>25</v>
      </c>
      <c r="B127" s="21">
        <v>2180</v>
      </c>
      <c r="C127" s="21">
        <v>70.158270399594002</v>
      </c>
      <c r="D127" s="21">
        <v>103.11545096965899</v>
      </c>
      <c r="E127" s="21">
        <v>1531.89075190828</v>
      </c>
      <c r="F127" s="21">
        <v>1482.17075190828</v>
      </c>
      <c r="G127" s="21">
        <v>1084.7260324052299</v>
      </c>
      <c r="H127" s="21">
        <v>-133.33846366998301</v>
      </c>
      <c r="I127" s="21">
        <v>1076.5903580198001</v>
      </c>
      <c r="J127" s="21">
        <v>0</v>
      </c>
      <c r="K127" s="21">
        <v>0</v>
      </c>
      <c r="L127" s="21">
        <v>7514513.3268535296</v>
      </c>
      <c r="M127" s="21">
        <v>599120.89794213895</v>
      </c>
      <c r="N127" s="21" t="s">
        <v>291</v>
      </c>
      <c r="O127" s="21" t="s">
        <v>292</v>
      </c>
      <c r="P127" s="21" t="s">
        <v>272</v>
      </c>
      <c r="Q127" s="21">
        <v>1084.8160880421501</v>
      </c>
      <c r="R127" s="21">
        <v>97.060274770217006</v>
      </c>
      <c r="T127" s="45">
        <f t="shared" si="1"/>
        <v>-1531.89075190828</v>
      </c>
    </row>
    <row r="128" spans="1:20" s="22" customFormat="1" ht="12.75" x14ac:dyDescent="0.25">
      <c r="A128" s="20" t="s">
        <v>25</v>
      </c>
      <c r="B128" s="21">
        <v>2190</v>
      </c>
      <c r="C128" s="21">
        <v>70.158270399594002</v>
      </c>
      <c r="D128" s="21">
        <v>103.11545096965899</v>
      </c>
      <c r="E128" s="21">
        <v>1535.28498282439</v>
      </c>
      <c r="F128" s="21">
        <v>1485.56498282439</v>
      </c>
      <c r="G128" s="21">
        <v>1094.0663289407901</v>
      </c>
      <c r="H128" s="21">
        <v>-135.472893018565</v>
      </c>
      <c r="I128" s="21">
        <v>1085.75133001211</v>
      </c>
      <c r="J128" s="21">
        <v>0</v>
      </c>
      <c r="K128" s="21">
        <v>0</v>
      </c>
      <c r="L128" s="21">
        <v>7514511.19217321</v>
      </c>
      <c r="M128" s="21">
        <v>599130.059991305</v>
      </c>
      <c r="N128" s="21" t="s">
        <v>293</v>
      </c>
      <c r="O128" s="21" t="s">
        <v>294</v>
      </c>
      <c r="P128" s="21" t="s">
        <v>272</v>
      </c>
      <c r="Q128" s="21">
        <v>1094.1703959465799</v>
      </c>
      <c r="R128" s="21">
        <v>97.112232927497999</v>
      </c>
      <c r="T128" s="45">
        <f t="shared" si="1"/>
        <v>-1535.28498282439</v>
      </c>
    </row>
    <row r="129" spans="1:20" s="22" customFormat="1" ht="12.75" x14ac:dyDescent="0.25">
      <c r="A129" s="20" t="s">
        <v>25</v>
      </c>
      <c r="B129" s="21">
        <v>2200</v>
      </c>
      <c r="C129" s="21">
        <v>70.158270399594002</v>
      </c>
      <c r="D129" s="21">
        <v>103.11545096965899</v>
      </c>
      <c r="E129" s="21">
        <v>1538.67921374051</v>
      </c>
      <c r="F129" s="21">
        <v>1488.95921374051</v>
      </c>
      <c r="G129" s="21">
        <v>1103.40662547635</v>
      </c>
      <c r="H129" s="21">
        <v>-137.60732236714699</v>
      </c>
      <c r="I129" s="21">
        <v>1094.9123020044301</v>
      </c>
      <c r="J129" s="21">
        <v>0</v>
      </c>
      <c r="K129" s="21">
        <v>0</v>
      </c>
      <c r="L129" s="21">
        <v>7514509.0574928802</v>
      </c>
      <c r="M129" s="21">
        <v>599139.22204047104</v>
      </c>
      <c r="N129" s="21" t="s">
        <v>295</v>
      </c>
      <c r="O129" s="21" t="s">
        <v>296</v>
      </c>
      <c r="P129" s="21" t="s">
        <v>272</v>
      </c>
      <c r="Q129" s="21">
        <v>1103.52558839825</v>
      </c>
      <c r="R129" s="21">
        <v>97.163310170523999</v>
      </c>
      <c r="T129" s="45">
        <f t="shared" si="1"/>
        <v>-1538.67921374051</v>
      </c>
    </row>
    <row r="130" spans="1:20" s="22" customFormat="1" ht="12.75" x14ac:dyDescent="0.25">
      <c r="A130" s="20" t="s">
        <v>25</v>
      </c>
      <c r="B130" s="21">
        <v>2210</v>
      </c>
      <c r="C130" s="21">
        <v>70.158270399594002</v>
      </c>
      <c r="D130" s="21">
        <v>103.11545096965899</v>
      </c>
      <c r="E130" s="21">
        <v>1542.07344465662</v>
      </c>
      <c r="F130" s="21">
        <v>1492.35344465662</v>
      </c>
      <c r="G130" s="21">
        <v>1112.7469220119101</v>
      </c>
      <c r="H130" s="21">
        <v>-139.74175171572901</v>
      </c>
      <c r="I130" s="21">
        <v>1104.07327399675</v>
      </c>
      <c r="J130" s="21">
        <v>0</v>
      </c>
      <c r="K130" s="21">
        <v>0</v>
      </c>
      <c r="L130" s="21">
        <v>7514506.9228125596</v>
      </c>
      <c r="M130" s="21">
        <v>599148.38408963697</v>
      </c>
      <c r="N130" s="21" t="s">
        <v>297</v>
      </c>
      <c r="O130" s="21" t="s">
        <v>298</v>
      </c>
      <c r="P130" s="21" t="s">
        <v>272</v>
      </c>
      <c r="Q130" s="21">
        <v>1112.8816430899001</v>
      </c>
      <c r="R130" s="21">
        <v>97.213528634746993</v>
      </c>
      <c r="T130" s="45">
        <f t="shared" si="1"/>
        <v>-1542.07344465662</v>
      </c>
    </row>
    <row r="131" spans="1:20" s="22" customFormat="1" ht="12.75" x14ac:dyDescent="0.25">
      <c r="A131" s="20" t="s">
        <v>25</v>
      </c>
      <c r="B131" s="21">
        <v>2220</v>
      </c>
      <c r="C131" s="21">
        <v>70.158270399594002</v>
      </c>
      <c r="D131" s="21">
        <v>103.11545096965899</v>
      </c>
      <c r="E131" s="21">
        <v>1545.4676755727301</v>
      </c>
      <c r="F131" s="21">
        <v>1495.74767557273</v>
      </c>
      <c r="G131" s="21">
        <v>1122.08721854747</v>
      </c>
      <c r="H131" s="21">
        <v>-141.876181064311</v>
      </c>
      <c r="I131" s="21">
        <v>1113.2342459890699</v>
      </c>
      <c r="J131" s="21">
        <v>0</v>
      </c>
      <c r="K131" s="21">
        <v>0</v>
      </c>
      <c r="L131" s="21">
        <v>7514504.7881322401</v>
      </c>
      <c r="M131" s="21">
        <v>599157.54613880196</v>
      </c>
      <c r="N131" s="21" t="s">
        <v>299</v>
      </c>
      <c r="O131" s="21" t="s">
        <v>300</v>
      </c>
      <c r="P131" s="21" t="s">
        <v>272</v>
      </c>
      <c r="Q131" s="21">
        <v>1122.2385384561701</v>
      </c>
      <c r="R131" s="21">
        <v>97.262909722765997</v>
      </c>
      <c r="T131" s="45">
        <f t="shared" si="1"/>
        <v>-1545.4676755727301</v>
      </c>
    </row>
    <row r="132" spans="1:20" s="22" customFormat="1" ht="12.75" x14ac:dyDescent="0.25">
      <c r="A132" s="20" t="s">
        <v>25</v>
      </c>
      <c r="B132" s="21">
        <v>2230</v>
      </c>
      <c r="C132" s="21">
        <v>70.158270399594002</v>
      </c>
      <c r="D132" s="21">
        <v>103.11545096965899</v>
      </c>
      <c r="E132" s="21">
        <v>1548.8619064888401</v>
      </c>
      <c r="F132" s="21">
        <v>1499.14190648884</v>
      </c>
      <c r="G132" s="21">
        <v>1131.4275150830299</v>
      </c>
      <c r="H132" s="21">
        <v>-144.01061041289299</v>
      </c>
      <c r="I132" s="21">
        <v>1122.39521798138</v>
      </c>
      <c r="J132" s="21">
        <v>0</v>
      </c>
      <c r="K132" s="21">
        <v>0</v>
      </c>
      <c r="L132" s="21">
        <v>7514502.6534519196</v>
      </c>
      <c r="M132" s="21">
        <v>599166.708187968</v>
      </c>
      <c r="N132" s="21" t="s">
        <v>301</v>
      </c>
      <c r="O132" s="21" t="s">
        <v>302</v>
      </c>
      <c r="P132" s="21" t="s">
        <v>272</v>
      </c>
      <c r="Q132" s="21">
        <v>1131.59625364304</v>
      </c>
      <c r="R132" s="21">
        <v>97.311474134297001</v>
      </c>
      <c r="T132" s="45">
        <f t="shared" si="1"/>
        <v>-1548.8619064888401</v>
      </c>
    </row>
    <row r="133" spans="1:20" s="22" customFormat="1" ht="12.75" x14ac:dyDescent="0.25">
      <c r="A133" s="20" t="s">
        <v>25</v>
      </c>
      <c r="B133" s="21">
        <v>2240</v>
      </c>
      <c r="C133" s="21">
        <v>70.158270399594002</v>
      </c>
      <c r="D133" s="21">
        <v>103.11545096965899</v>
      </c>
      <c r="E133" s="21">
        <v>1552.2561374049501</v>
      </c>
      <c r="F133" s="21">
        <v>1502.5361374049501</v>
      </c>
      <c r="G133" s="21">
        <v>1140.76781161859</v>
      </c>
      <c r="H133" s="21">
        <v>-146.145039761475</v>
      </c>
      <c r="I133" s="21">
        <v>1131.5561899736999</v>
      </c>
      <c r="J133" s="21">
        <v>0</v>
      </c>
      <c r="K133" s="21">
        <v>0</v>
      </c>
      <c r="L133" s="21">
        <v>7514500.5187716</v>
      </c>
      <c r="M133" s="21">
        <v>599175.87023713405</v>
      </c>
      <c r="N133" s="21" t="s">
        <v>303</v>
      </c>
      <c r="O133" s="21" t="s">
        <v>304</v>
      </c>
      <c r="P133" s="21" t="s">
        <v>272</v>
      </c>
      <c r="Q133" s="21">
        <v>1140.9547684788699</v>
      </c>
      <c r="R133" s="21">
        <v>97.359241894695003</v>
      </c>
      <c r="T133" s="45">
        <f t="shared" si="1"/>
        <v>-1552.2561374049501</v>
      </c>
    </row>
    <row r="134" spans="1:20" s="22" customFormat="1" ht="12.75" x14ac:dyDescent="0.25">
      <c r="A134" s="20" t="s">
        <v>25</v>
      </c>
      <c r="B134" s="21">
        <v>2250</v>
      </c>
      <c r="C134" s="21">
        <v>70.158270399594002</v>
      </c>
      <c r="D134" s="21">
        <v>103.11545096965899</v>
      </c>
      <c r="E134" s="21">
        <v>1555.6503683210699</v>
      </c>
      <c r="F134" s="21">
        <v>1505.9303683210701</v>
      </c>
      <c r="G134" s="21">
        <v>1150.1081081541499</v>
      </c>
      <c r="H134" s="21">
        <v>-148.27946911005699</v>
      </c>
      <c r="I134" s="21">
        <v>1140.7171619660201</v>
      </c>
      <c r="J134" s="21">
        <v>0</v>
      </c>
      <c r="K134" s="21">
        <v>0</v>
      </c>
      <c r="L134" s="21">
        <v>7514498.3840912804</v>
      </c>
      <c r="M134" s="21">
        <v>599185.03228629997</v>
      </c>
      <c r="N134" s="21" t="s">
        <v>305</v>
      </c>
      <c r="O134" s="21" t="s">
        <v>306</v>
      </c>
      <c r="P134" s="21" t="s">
        <v>272</v>
      </c>
      <c r="Q134" s="21">
        <v>1150.31406344675</v>
      </c>
      <c r="R134" s="21">
        <v>97.406232382099006</v>
      </c>
      <c r="T134" s="45">
        <f t="shared" si="1"/>
        <v>-1555.6503683210699</v>
      </c>
    </row>
    <row r="135" spans="1:20" s="22" customFormat="1" ht="12.75" x14ac:dyDescent="0.25">
      <c r="A135" s="20" t="s">
        <v>25</v>
      </c>
      <c r="B135" s="21">
        <v>2260</v>
      </c>
      <c r="C135" s="21">
        <v>70.158270399594002</v>
      </c>
      <c r="D135" s="21">
        <v>103.11545096965899</v>
      </c>
      <c r="E135" s="21">
        <v>1559.0445992371799</v>
      </c>
      <c r="F135" s="21">
        <v>1509.3245992371801</v>
      </c>
      <c r="G135" s="21">
        <v>1159.4484046897101</v>
      </c>
      <c r="H135" s="21">
        <v>-150.41389845863901</v>
      </c>
      <c r="I135" s="21">
        <v>1149.87813395834</v>
      </c>
      <c r="J135" s="21">
        <v>0</v>
      </c>
      <c r="K135" s="21">
        <v>0</v>
      </c>
      <c r="L135" s="21">
        <v>7514496.2494109599</v>
      </c>
      <c r="M135" s="21">
        <v>599194.19433546602</v>
      </c>
      <c r="N135" s="21" t="s">
        <v>307</v>
      </c>
      <c r="O135" s="21" t="s">
        <v>308</v>
      </c>
      <c r="P135" s="21" t="s">
        <v>272</v>
      </c>
      <c r="Q135" s="21">
        <v>1159.6741196582</v>
      </c>
      <c r="R135" s="21">
        <v>97.452464353284</v>
      </c>
      <c r="T135" s="45">
        <f t="shared" si="1"/>
        <v>-1559.0445992371799</v>
      </c>
    </row>
    <row r="136" spans="1:20" s="22" customFormat="1" ht="12.75" x14ac:dyDescent="0.25">
      <c r="A136" s="20" t="s">
        <v>25</v>
      </c>
      <c r="B136" s="21">
        <v>2270</v>
      </c>
      <c r="C136" s="21">
        <v>70.158270399594002</v>
      </c>
      <c r="D136" s="21">
        <v>103.11545096965899</v>
      </c>
      <c r="E136" s="21">
        <v>1562.4388301532899</v>
      </c>
      <c r="F136" s="21">
        <v>1512.7188301532899</v>
      </c>
      <c r="G136" s="21">
        <v>1168.78870122527</v>
      </c>
      <c r="H136" s="21">
        <v>-152.548327807221</v>
      </c>
      <c r="I136" s="21">
        <v>1159.0391059506501</v>
      </c>
      <c r="J136" s="21">
        <v>0</v>
      </c>
      <c r="K136" s="21">
        <v>0</v>
      </c>
      <c r="L136" s="21">
        <v>7514494.1147306403</v>
      </c>
      <c r="M136" s="21">
        <v>599203.35638463194</v>
      </c>
      <c r="N136" s="21" t="s">
        <v>309</v>
      </c>
      <c r="O136" s="21" t="s">
        <v>310</v>
      </c>
      <c r="P136" s="21" t="s">
        <v>272</v>
      </c>
      <c r="Q136" s="21">
        <v>1169.0349188282</v>
      </c>
      <c r="R136" s="21">
        <v>97.497955968287002</v>
      </c>
      <c r="T136" s="45">
        <f t="shared" si="1"/>
        <v>-1562.4388301532899</v>
      </c>
    </row>
    <row r="137" spans="1:20" s="22" customFormat="1" ht="12.75" x14ac:dyDescent="0.25">
      <c r="A137" s="20" t="s">
        <v>25</v>
      </c>
      <c r="B137" s="21">
        <v>2280</v>
      </c>
      <c r="C137" s="21">
        <v>70.158270399594002</v>
      </c>
      <c r="D137" s="21">
        <v>103.11545096965899</v>
      </c>
      <c r="E137" s="21">
        <v>1565.8330610693999</v>
      </c>
      <c r="F137" s="21">
        <v>1516.1130610693999</v>
      </c>
      <c r="G137" s="21">
        <v>1178.1289977608301</v>
      </c>
      <c r="H137" s="21">
        <v>-154.68275715580299</v>
      </c>
      <c r="I137" s="21">
        <v>1168.20007794297</v>
      </c>
      <c r="J137" s="21">
        <v>0</v>
      </c>
      <c r="K137" s="21">
        <v>0</v>
      </c>
      <c r="L137" s="21">
        <v>7514491.9800503198</v>
      </c>
      <c r="M137" s="21">
        <v>599212.51843379799</v>
      </c>
      <c r="N137" s="21" t="s">
        <v>311</v>
      </c>
      <c r="O137" s="21" t="s">
        <v>312</v>
      </c>
      <c r="P137" s="21" t="s">
        <v>272</v>
      </c>
      <c r="Q137" s="21">
        <v>1178.3964432512901</v>
      </c>
      <c r="R137" s="21">
        <v>97.542724813871004</v>
      </c>
      <c r="T137" s="45">
        <f t="shared" si="1"/>
        <v>-1565.8330610693999</v>
      </c>
    </row>
    <row r="138" spans="1:20" s="22" customFormat="1" ht="12.75" x14ac:dyDescent="0.25">
      <c r="A138" s="20" t="s">
        <v>25</v>
      </c>
      <c r="B138" s="21">
        <v>2290</v>
      </c>
      <c r="C138" s="21">
        <v>70.158270399594002</v>
      </c>
      <c r="D138" s="21">
        <v>103.11545096965899</v>
      </c>
      <c r="E138" s="21">
        <v>1569.22729198551</v>
      </c>
      <c r="F138" s="21">
        <v>1519.5072919855099</v>
      </c>
      <c r="G138" s="21">
        <v>1187.4692942964</v>
      </c>
      <c r="H138" s="21">
        <v>-156.81718650438501</v>
      </c>
      <c r="I138" s="21">
        <v>1177.3610499352901</v>
      </c>
      <c r="J138" s="21">
        <v>0</v>
      </c>
      <c r="K138" s="21">
        <v>0</v>
      </c>
      <c r="L138" s="21">
        <v>7514489.8453700002</v>
      </c>
      <c r="M138" s="21">
        <v>599221.68048296298</v>
      </c>
      <c r="N138" s="21" t="s">
        <v>313</v>
      </c>
      <c r="O138" s="21" t="s">
        <v>314</v>
      </c>
      <c r="P138" s="21" t="s">
        <v>272</v>
      </c>
      <c r="Q138" s="21">
        <v>1187.7586757788299</v>
      </c>
      <c r="R138" s="21">
        <v>97.586787925902001</v>
      </c>
      <c r="T138" s="45">
        <f t="shared" si="1"/>
        <v>-1569.22729198551</v>
      </c>
    </row>
    <row r="139" spans="1:20" s="22" customFormat="1" ht="12.75" x14ac:dyDescent="0.25">
      <c r="A139" s="20" t="s">
        <v>25</v>
      </c>
      <c r="B139" s="21">
        <v>2300</v>
      </c>
      <c r="C139" s="21">
        <v>70.158270399594002</v>
      </c>
      <c r="D139" s="21">
        <v>103.11545096965899</v>
      </c>
      <c r="E139" s="21">
        <v>1572.62152290162</v>
      </c>
      <c r="F139" s="21">
        <v>1522.90152290162</v>
      </c>
      <c r="G139" s="21">
        <v>1196.8095908319499</v>
      </c>
      <c r="H139" s="21">
        <v>-158.95161585296799</v>
      </c>
      <c r="I139" s="21">
        <v>1186.5220219276</v>
      </c>
      <c r="J139" s="21">
        <v>0</v>
      </c>
      <c r="K139" s="21">
        <v>0</v>
      </c>
      <c r="L139" s="21">
        <v>7514487.7106896797</v>
      </c>
      <c r="M139" s="21">
        <v>599230.84253212903</v>
      </c>
      <c r="N139" s="21" t="s">
        <v>315</v>
      </c>
      <c r="O139" s="21" t="s">
        <v>316</v>
      </c>
      <c r="P139" s="21" t="s">
        <v>272</v>
      </c>
      <c r="Q139" s="21">
        <v>1197.12159979738</v>
      </c>
      <c r="R139" s="21">
        <v>97.630161810683006</v>
      </c>
      <c r="T139" s="45">
        <f t="shared" si="1"/>
        <v>-1572.62152290162</v>
      </c>
    </row>
    <row r="140" spans="1:20" s="22" customFormat="1" ht="12.75" x14ac:dyDescent="0.25">
      <c r="A140" s="20" t="s">
        <v>25</v>
      </c>
      <c r="B140" s="21">
        <v>2310</v>
      </c>
      <c r="C140" s="21">
        <v>70.158270399594002</v>
      </c>
      <c r="D140" s="21">
        <v>103.11545096965899</v>
      </c>
      <c r="E140" s="21">
        <v>1576.01575381774</v>
      </c>
      <c r="F140" s="21">
        <v>1526.29575381774</v>
      </c>
      <c r="G140" s="21">
        <v>1206.14988736752</v>
      </c>
      <c r="H140" s="21">
        <v>-161.08604520155001</v>
      </c>
      <c r="I140" s="21">
        <v>1195.6829939199199</v>
      </c>
      <c r="J140" s="21">
        <v>0</v>
      </c>
      <c r="K140" s="21">
        <v>0</v>
      </c>
      <c r="L140" s="21">
        <v>7514485.5760093499</v>
      </c>
      <c r="M140" s="21">
        <v>599240.00458129495</v>
      </c>
      <c r="N140" s="21" t="s">
        <v>317</v>
      </c>
      <c r="O140" s="21" t="s">
        <v>318</v>
      </c>
      <c r="P140" s="21" t="s">
        <v>272</v>
      </c>
      <c r="Q140" s="21">
        <v>1206.48519920801</v>
      </c>
      <c r="R140" s="21">
        <v>97.672862465305002</v>
      </c>
      <c r="T140" s="45">
        <f t="shared" si="1"/>
        <v>-1576.01575381774</v>
      </c>
    </row>
    <row r="141" spans="1:20" s="22" customFormat="1" ht="12.75" x14ac:dyDescent="0.25">
      <c r="A141" s="20" t="s">
        <v>25</v>
      </c>
      <c r="B141" s="21">
        <v>2320</v>
      </c>
      <c r="C141" s="21">
        <v>70.158270399594002</v>
      </c>
      <c r="D141" s="21">
        <v>103.11545096965899</v>
      </c>
      <c r="E141" s="21">
        <v>1579.40998473385</v>
      </c>
      <c r="F141" s="21">
        <v>1529.68998473385</v>
      </c>
      <c r="G141" s="21">
        <v>1215.4901839030799</v>
      </c>
      <c r="H141" s="21">
        <v>-163.220474550132</v>
      </c>
      <c r="I141" s="21">
        <v>1204.84396591224</v>
      </c>
      <c r="J141" s="21">
        <v>0</v>
      </c>
      <c r="K141" s="21">
        <v>0</v>
      </c>
      <c r="L141" s="21">
        <v>7514483.4413290303</v>
      </c>
      <c r="M141" s="21">
        <v>599249.166630461</v>
      </c>
      <c r="N141" s="21" t="s">
        <v>319</v>
      </c>
      <c r="O141" s="21" t="s">
        <v>320</v>
      </c>
      <c r="P141" s="21" t="s">
        <v>272</v>
      </c>
      <c r="Q141" s="21">
        <v>1215.84945840655</v>
      </c>
      <c r="R141" s="21">
        <v>97.714905397080997</v>
      </c>
      <c r="T141" s="45">
        <f t="shared" si="1"/>
        <v>-1579.40998473385</v>
      </c>
    </row>
    <row r="142" spans="1:20" s="22" customFormat="1" ht="12.75" x14ac:dyDescent="0.25">
      <c r="A142" s="20" t="s">
        <v>25</v>
      </c>
      <c r="B142" s="21">
        <v>2330</v>
      </c>
      <c r="C142" s="21">
        <v>70.158270399594002</v>
      </c>
      <c r="D142" s="21">
        <v>103.11545096965899</v>
      </c>
      <c r="E142" s="21">
        <v>1582.80421564996</v>
      </c>
      <c r="F142" s="21">
        <v>1533.08421564996</v>
      </c>
      <c r="G142" s="21">
        <v>1224.8304804386401</v>
      </c>
      <c r="H142" s="21">
        <v>-165.35490389871401</v>
      </c>
      <c r="I142" s="21">
        <v>1214.0049379045599</v>
      </c>
      <c r="J142" s="21">
        <v>0</v>
      </c>
      <c r="K142" s="21">
        <v>0</v>
      </c>
      <c r="L142" s="21">
        <v>7514481.3066487098</v>
      </c>
      <c r="M142" s="21">
        <v>599258.32867962704</v>
      </c>
      <c r="N142" s="21" t="s">
        <v>321</v>
      </c>
      <c r="O142" s="21" t="s">
        <v>322</v>
      </c>
      <c r="P142" s="21" t="s">
        <v>272</v>
      </c>
      <c r="Q142" s="21">
        <v>1225.21436226482</v>
      </c>
      <c r="R142" s="21">
        <v>97.756305642084996</v>
      </c>
      <c r="T142" s="45">
        <f t="shared" si="1"/>
        <v>-1582.80421564996</v>
      </c>
    </row>
    <row r="143" spans="1:20" s="22" customFormat="1" ht="12.75" x14ac:dyDescent="0.25">
      <c r="A143" s="20" t="s">
        <v>25</v>
      </c>
      <c r="B143" s="21">
        <v>2340</v>
      </c>
      <c r="C143" s="21">
        <v>70.158270399594002</v>
      </c>
      <c r="D143" s="21">
        <v>103.11545096965899</v>
      </c>
      <c r="E143" s="21">
        <v>1586.1984465660701</v>
      </c>
      <c r="F143" s="21">
        <v>1536.47844656607</v>
      </c>
      <c r="G143" s="21">
        <v>1234.1707769742</v>
      </c>
      <c r="H143" s="21">
        <v>-167.489333247296</v>
      </c>
      <c r="I143" s="21">
        <v>1223.1659098968701</v>
      </c>
      <c r="J143" s="21">
        <v>0</v>
      </c>
      <c r="K143" s="21">
        <v>0</v>
      </c>
      <c r="L143" s="21">
        <v>7514479.1719683902</v>
      </c>
      <c r="M143" s="21">
        <v>599267.49072879297</v>
      </c>
      <c r="N143" s="21" t="s">
        <v>323</v>
      </c>
      <c r="O143" s="21" t="s">
        <v>324</v>
      </c>
      <c r="P143" s="21" t="s">
        <v>272</v>
      </c>
      <c r="Q143" s="21">
        <v>1234.57989611263</v>
      </c>
      <c r="R143" s="21">
        <v>97.797077782870005</v>
      </c>
      <c r="T143" s="45">
        <f t="shared" si="1"/>
        <v>-1586.1984465660701</v>
      </c>
    </row>
    <row r="144" spans="1:20" s="22" customFormat="1" ht="12.75" x14ac:dyDescent="0.25">
      <c r="A144" s="20" t="s">
        <v>25</v>
      </c>
      <c r="B144" s="21">
        <v>2350</v>
      </c>
      <c r="C144" s="21">
        <v>70.158270399594002</v>
      </c>
      <c r="D144" s="21">
        <v>103.11545096965899</v>
      </c>
      <c r="E144" s="21">
        <v>1589.5926774821801</v>
      </c>
      <c r="F144" s="21">
        <v>1539.8726774821801</v>
      </c>
      <c r="G144" s="21">
        <v>1243.5110735097601</v>
      </c>
      <c r="H144" s="21">
        <v>-169.62376259587799</v>
      </c>
      <c r="I144" s="21">
        <v>1232.32688188919</v>
      </c>
      <c r="J144" s="21">
        <v>0</v>
      </c>
      <c r="K144" s="21">
        <v>0</v>
      </c>
      <c r="L144" s="21">
        <v>7514477.0372880697</v>
      </c>
      <c r="M144" s="21">
        <v>599276.65277795796</v>
      </c>
      <c r="N144" s="21" t="s">
        <v>325</v>
      </c>
      <c r="O144" s="21" t="s">
        <v>326</v>
      </c>
      <c r="P144" s="21" t="s">
        <v>272</v>
      </c>
      <c r="Q144" s="21">
        <v>1243.9460457206001</v>
      </c>
      <c r="R144" s="21">
        <v>97.837235965386</v>
      </c>
      <c r="T144" s="45">
        <f t="shared" si="1"/>
        <v>-1589.5926774821801</v>
      </c>
    </row>
    <row r="145" spans="1:20" s="22" customFormat="1" ht="12.75" x14ac:dyDescent="0.25">
      <c r="A145" s="20" t="s">
        <v>25</v>
      </c>
      <c r="B145" s="21">
        <v>2360</v>
      </c>
      <c r="C145" s="21">
        <v>70.158270399594002</v>
      </c>
      <c r="D145" s="21">
        <v>103.11545096965899</v>
      </c>
      <c r="E145" s="21">
        <v>1592.9869083983001</v>
      </c>
      <c r="F145" s="21">
        <v>1543.2669083983001</v>
      </c>
      <c r="G145" s="21">
        <v>1252.85137004532</v>
      </c>
      <c r="H145" s="21">
        <v>-171.75819194446001</v>
      </c>
      <c r="I145" s="21">
        <v>1241.4878538815101</v>
      </c>
      <c r="J145" s="21">
        <v>0</v>
      </c>
      <c r="K145" s="21">
        <v>0</v>
      </c>
      <c r="L145" s="21">
        <v>7514474.9026077501</v>
      </c>
      <c r="M145" s="21">
        <v>599285.81482712401</v>
      </c>
      <c r="N145" s="21" t="s">
        <v>327</v>
      </c>
      <c r="O145" s="21" t="s">
        <v>328</v>
      </c>
      <c r="P145" s="21" t="s">
        <v>272</v>
      </c>
      <c r="Q145" s="21">
        <v>1253.3127972837999</v>
      </c>
      <c r="R145" s="21">
        <v>97.876793915153002</v>
      </c>
      <c r="T145" s="45">
        <f t="shared" si="1"/>
        <v>-1592.9869083983001</v>
      </c>
    </row>
    <row r="146" spans="1:20" s="22" customFormat="1" ht="12.75" x14ac:dyDescent="0.25">
      <c r="A146" s="20" t="s">
        <v>25</v>
      </c>
      <c r="B146" s="21">
        <v>2370</v>
      </c>
      <c r="C146" s="21">
        <v>70.158270399594002</v>
      </c>
      <c r="D146" s="21">
        <v>103.11545096965899</v>
      </c>
      <c r="E146" s="21">
        <v>1596.3811393144099</v>
      </c>
      <c r="F146" s="21">
        <v>1546.6611393144101</v>
      </c>
      <c r="G146" s="21">
        <v>1262.1916665808801</v>
      </c>
      <c r="H146" s="21">
        <v>-173.892621293042</v>
      </c>
      <c r="I146" s="21">
        <v>1250.64882587383</v>
      </c>
      <c r="J146" s="21">
        <v>0</v>
      </c>
      <c r="K146" s="21">
        <v>0</v>
      </c>
      <c r="L146" s="21">
        <v>7514472.7679274296</v>
      </c>
      <c r="M146" s="21">
        <v>599294.97687629005</v>
      </c>
      <c r="N146" s="21" t="s">
        <v>329</v>
      </c>
      <c r="O146" s="21" t="s">
        <v>330</v>
      </c>
      <c r="P146" s="21" t="s">
        <v>272</v>
      </c>
      <c r="Q146" s="21">
        <v>1262.6801374060401</v>
      </c>
      <c r="R146" s="21">
        <v>97.915764952724004</v>
      </c>
      <c r="T146" s="45">
        <f t="shared" si="1"/>
        <v>-1596.3811393144099</v>
      </c>
    </row>
    <row r="147" spans="1:20" s="22" customFormat="1" ht="12.75" x14ac:dyDescent="0.25">
      <c r="A147" s="20" t="s">
        <v>25</v>
      </c>
      <c r="B147" s="21">
        <v>2380</v>
      </c>
      <c r="C147" s="21">
        <v>70.158270399594002</v>
      </c>
      <c r="D147" s="21">
        <v>103.11545096965899</v>
      </c>
      <c r="E147" s="21">
        <v>1599.7753702305199</v>
      </c>
      <c r="F147" s="21">
        <v>1550.0553702305201</v>
      </c>
      <c r="G147" s="21">
        <v>1271.53196311644</v>
      </c>
      <c r="H147" s="21">
        <v>-176.02705064162399</v>
      </c>
      <c r="I147" s="21">
        <v>1259.8097978661399</v>
      </c>
      <c r="J147" s="21">
        <v>0</v>
      </c>
      <c r="K147" s="21">
        <v>0</v>
      </c>
      <c r="L147" s="21">
        <v>7514470.6332471101</v>
      </c>
      <c r="M147" s="21">
        <v>599304.13892545598</v>
      </c>
      <c r="N147" s="21" t="s">
        <v>331</v>
      </c>
      <c r="O147" s="21" t="s">
        <v>332</v>
      </c>
      <c r="P147" s="21" t="s">
        <v>272</v>
      </c>
      <c r="Q147" s="21">
        <v>1272.04805308491</v>
      </c>
      <c r="R147" s="21">
        <v>97.954162008466994</v>
      </c>
      <c r="T147" s="45">
        <f t="shared" si="1"/>
        <v>-1599.7753702305199</v>
      </c>
    </row>
    <row r="148" spans="1:20" s="22" customFormat="1" ht="12.75" x14ac:dyDescent="0.25">
      <c r="A148" s="20" t="s">
        <v>25</v>
      </c>
      <c r="B148" s="21">
        <v>2390</v>
      </c>
      <c r="C148" s="21">
        <v>70.158270399594002</v>
      </c>
      <c r="D148" s="21">
        <v>103.11545096965899</v>
      </c>
      <c r="E148" s="21">
        <v>1603.1696011466299</v>
      </c>
      <c r="F148" s="21">
        <v>1553.4496011466299</v>
      </c>
      <c r="G148" s="21">
        <v>1280.8722596519999</v>
      </c>
      <c r="H148" s="21">
        <v>-178.161479990206</v>
      </c>
      <c r="I148" s="21">
        <v>1268.97076985846</v>
      </c>
      <c r="J148" s="21">
        <v>0</v>
      </c>
      <c r="K148" s="21">
        <v>0</v>
      </c>
      <c r="L148" s="21">
        <v>7514468.4985667896</v>
      </c>
      <c r="M148" s="21">
        <v>599313.30097462202</v>
      </c>
      <c r="N148" s="21" t="s">
        <v>333</v>
      </c>
      <c r="O148" s="21" t="s">
        <v>334</v>
      </c>
      <c r="P148" s="21" t="s">
        <v>272</v>
      </c>
      <c r="Q148" s="21">
        <v>1281.4165316974299</v>
      </c>
      <c r="R148" s="21">
        <v>97.991997636708007</v>
      </c>
      <c r="T148" s="45">
        <f t="shared" si="1"/>
        <v>-1603.1696011466299</v>
      </c>
    </row>
    <row r="149" spans="1:20" s="22" customFormat="1" ht="12.75" x14ac:dyDescent="0.25">
      <c r="A149" s="20" t="s">
        <v>25</v>
      </c>
      <c r="B149" s="21">
        <v>2400</v>
      </c>
      <c r="C149" s="21">
        <v>70.158270399594002</v>
      </c>
      <c r="D149" s="21">
        <v>103.11545096965899</v>
      </c>
      <c r="E149" s="21">
        <v>1606.5638320627399</v>
      </c>
      <c r="F149" s="21">
        <v>1556.8438320627399</v>
      </c>
      <c r="G149" s="21">
        <v>1290.21255618756</v>
      </c>
      <c r="H149" s="21">
        <v>-180.29590933878799</v>
      </c>
      <c r="I149" s="21">
        <v>1278.1317418507799</v>
      </c>
      <c r="J149" s="21">
        <v>0</v>
      </c>
      <c r="K149" s="21">
        <v>0</v>
      </c>
      <c r="L149" s="21">
        <v>7514466.36388647</v>
      </c>
      <c r="M149" s="21">
        <v>599322.46302378795</v>
      </c>
      <c r="N149" s="21" t="s">
        <v>335</v>
      </c>
      <c r="O149" s="21" t="s">
        <v>336</v>
      </c>
      <c r="P149" s="21" t="s">
        <v>272</v>
      </c>
      <c r="Q149" s="21">
        <v>1290.78556098633</v>
      </c>
      <c r="R149" s="21">
        <v>98.029284029270002</v>
      </c>
      <c r="T149" s="45">
        <f t="shared" si="1"/>
        <v>-1606.5638320627399</v>
      </c>
    </row>
    <row r="150" spans="1:20" s="22" customFormat="1" ht="12.75" x14ac:dyDescent="0.25">
      <c r="A150" s="20" t="s">
        <v>25</v>
      </c>
      <c r="B150" s="21">
        <v>2410</v>
      </c>
      <c r="C150" s="21">
        <v>70.158270399594002</v>
      </c>
      <c r="D150" s="21">
        <v>103.11545096965899</v>
      </c>
      <c r="E150" s="21">
        <v>1609.95806297885</v>
      </c>
      <c r="F150" s="21">
        <v>1560.2380629788499</v>
      </c>
      <c r="G150" s="21">
        <v>1299.5528527231199</v>
      </c>
      <c r="H150" s="21">
        <v>-182.43033868737001</v>
      </c>
      <c r="I150" s="21">
        <v>1287.2927138431</v>
      </c>
      <c r="J150" s="21">
        <v>0</v>
      </c>
      <c r="K150" s="21">
        <v>0</v>
      </c>
      <c r="L150" s="21">
        <v>7514464.2292061402</v>
      </c>
      <c r="M150" s="21">
        <v>599331.62507295399</v>
      </c>
      <c r="N150" s="21" t="s">
        <v>337</v>
      </c>
      <c r="O150" s="21" t="s">
        <v>338</v>
      </c>
      <c r="P150" s="21" t="s">
        <v>272</v>
      </c>
      <c r="Q150" s="21">
        <v>1300.1551290469599</v>
      </c>
      <c r="R150" s="21">
        <v>98.066033028426006</v>
      </c>
      <c r="T150" s="45">
        <f t="shared" si="1"/>
        <v>-1609.95806297885</v>
      </c>
    </row>
    <row r="151" spans="1:20" s="22" customFormat="1" ht="12.75" x14ac:dyDescent="0.25">
      <c r="A151" s="20" t="s">
        <v>25</v>
      </c>
      <c r="B151" s="21">
        <v>2420</v>
      </c>
      <c r="C151" s="21">
        <v>70.158270399594002</v>
      </c>
      <c r="D151" s="21">
        <v>103.11545096965899</v>
      </c>
      <c r="E151" s="21">
        <v>1613.35229389497</v>
      </c>
      <c r="F151" s="21">
        <v>1563.63229389497</v>
      </c>
      <c r="G151" s="21">
        <v>1308.8931492586801</v>
      </c>
      <c r="H151" s="21">
        <v>-184.564768035952</v>
      </c>
      <c r="I151" s="21">
        <v>1296.4536858354099</v>
      </c>
      <c r="J151" s="21">
        <v>0</v>
      </c>
      <c r="K151" s="21">
        <v>0</v>
      </c>
      <c r="L151" s="21">
        <v>7514462.0945258196</v>
      </c>
      <c r="M151" s="21">
        <v>599340.78712211899</v>
      </c>
      <c r="N151" s="21" t="s">
        <v>339</v>
      </c>
      <c r="O151" s="21" t="s">
        <v>340</v>
      </c>
      <c r="P151" s="21" t="s">
        <v>272</v>
      </c>
      <c r="Q151" s="21">
        <v>1309.5252243146699</v>
      </c>
      <c r="R151" s="21">
        <v>98.102256139304998</v>
      </c>
      <c r="T151" s="45">
        <f t="shared" si="1"/>
        <v>-1613.35229389497</v>
      </c>
    </row>
    <row r="152" spans="1:20" s="22" customFormat="1" ht="12.75" x14ac:dyDescent="0.25">
      <c r="A152" s="20" t="s">
        <v>25</v>
      </c>
      <c r="B152" s="21">
        <v>2430</v>
      </c>
      <c r="C152" s="21">
        <v>70.158270399594002</v>
      </c>
      <c r="D152" s="21">
        <v>103.11545096965899</v>
      </c>
      <c r="E152" s="21">
        <v>1616.74652481108</v>
      </c>
      <c r="F152" s="21">
        <v>1567.02652481108</v>
      </c>
      <c r="G152" s="21">
        <v>1318.23344579424</v>
      </c>
      <c r="H152" s="21">
        <v>-186.69919738453501</v>
      </c>
      <c r="I152" s="21">
        <v>1305.6146578277301</v>
      </c>
      <c r="J152" s="21">
        <v>0</v>
      </c>
      <c r="K152" s="21">
        <v>0</v>
      </c>
      <c r="L152" s="21">
        <v>7514459.9598455001</v>
      </c>
      <c r="M152" s="21">
        <v>599349.94917128503</v>
      </c>
      <c r="N152" s="21" t="s">
        <v>341</v>
      </c>
      <c r="O152" s="21" t="s">
        <v>342</v>
      </c>
      <c r="P152" s="21" t="s">
        <v>272</v>
      </c>
      <c r="Q152" s="21">
        <v>1318.89583555285</v>
      </c>
      <c r="R152" s="21">
        <v>98.137964541773002</v>
      </c>
      <c r="T152" s="45">
        <f t="shared" si="1"/>
        <v>-1616.74652481108</v>
      </c>
    </row>
    <row r="153" spans="1:20" s="22" customFormat="1" ht="12.75" x14ac:dyDescent="0.25">
      <c r="A153" s="20" t="s">
        <v>25</v>
      </c>
      <c r="B153" s="21">
        <v>2440</v>
      </c>
      <c r="C153" s="21">
        <v>70.158270399594002</v>
      </c>
      <c r="D153" s="21">
        <v>103.11545096965899</v>
      </c>
      <c r="E153" s="21">
        <v>1620.14075572719</v>
      </c>
      <c r="F153" s="21">
        <v>1570.42075572719</v>
      </c>
      <c r="G153" s="21">
        <v>1327.5737423298001</v>
      </c>
      <c r="H153" s="21">
        <v>-188.833626733117</v>
      </c>
      <c r="I153" s="21">
        <v>1314.77562982005</v>
      </c>
      <c r="J153" s="21">
        <v>0</v>
      </c>
      <c r="K153" s="21">
        <v>0</v>
      </c>
      <c r="L153" s="21">
        <v>7514457.8251651796</v>
      </c>
      <c r="M153" s="21">
        <v>599359.11122045096</v>
      </c>
      <c r="N153" s="21" t="s">
        <v>343</v>
      </c>
      <c r="O153" s="21" t="s">
        <v>344</v>
      </c>
      <c r="P153" s="21" t="s">
        <v>272</v>
      </c>
      <c r="Q153" s="21">
        <v>1328.26695184134</v>
      </c>
      <c r="R153" s="21">
        <v>98.173169101823007</v>
      </c>
      <c r="T153" s="45">
        <f t="shared" si="1"/>
        <v>-1620.14075572719</v>
      </c>
    </row>
    <row r="154" spans="1:20" s="22" customFormat="1" ht="12.75" x14ac:dyDescent="0.25">
      <c r="A154" s="20" t="s">
        <v>25</v>
      </c>
      <c r="B154" s="21">
        <v>2450</v>
      </c>
      <c r="C154" s="21">
        <v>70.158270399594002</v>
      </c>
      <c r="D154" s="21">
        <v>103.11545096965899</v>
      </c>
      <c r="E154" s="21">
        <v>1623.5349866433</v>
      </c>
      <c r="F154" s="21">
        <v>1573.8149866433</v>
      </c>
      <c r="G154" s="21">
        <v>1336.91403886536</v>
      </c>
      <c r="H154" s="21">
        <v>-190.96805608169899</v>
      </c>
      <c r="I154" s="21">
        <v>1323.9366018123601</v>
      </c>
      <c r="J154" s="21">
        <v>0</v>
      </c>
      <c r="K154" s="21">
        <v>0</v>
      </c>
      <c r="L154" s="21">
        <v>7514455.69048486</v>
      </c>
      <c r="M154" s="21">
        <v>599368.273269617</v>
      </c>
      <c r="N154" s="21" t="s">
        <v>345</v>
      </c>
      <c r="O154" s="21" t="s">
        <v>346</v>
      </c>
      <c r="P154" s="21" t="s">
        <v>272</v>
      </c>
      <c r="Q154" s="21">
        <v>1337.63856256542</v>
      </c>
      <c r="R154" s="21">
        <v>98.207880382479004</v>
      </c>
      <c r="T154" s="45">
        <f t="shared" ref="T154:T217" si="2">-E154</f>
        <v>-1623.5349866433</v>
      </c>
    </row>
    <row r="155" spans="1:20" s="22" customFormat="1" ht="12.75" x14ac:dyDescent="0.25">
      <c r="A155" s="20" t="s">
        <v>25</v>
      </c>
      <c r="B155" s="21">
        <v>2460</v>
      </c>
      <c r="C155" s="21">
        <v>70.158270399594002</v>
      </c>
      <c r="D155" s="21">
        <v>103.11545096965899</v>
      </c>
      <c r="E155" s="21">
        <v>1626.9292175594101</v>
      </c>
      <c r="F155" s="21">
        <v>1577.20921755941</v>
      </c>
      <c r="G155" s="21">
        <v>1346.2543354009199</v>
      </c>
      <c r="H155" s="21">
        <v>-193.10248543028101</v>
      </c>
      <c r="I155" s="21">
        <v>1333.09757380468</v>
      </c>
      <c r="J155" s="21">
        <v>0</v>
      </c>
      <c r="K155" s="21">
        <v>0</v>
      </c>
      <c r="L155" s="21">
        <v>7514453.5558045404</v>
      </c>
      <c r="M155" s="21">
        <v>599377.43531878304</v>
      </c>
      <c r="N155" s="21" t="s">
        <v>347</v>
      </c>
      <c r="O155" s="21" t="s">
        <v>348</v>
      </c>
      <c r="P155" s="21" t="s">
        <v>272</v>
      </c>
      <c r="Q155" s="21">
        <v>1347.0106574052299</v>
      </c>
      <c r="R155" s="21">
        <v>98.242108654258999</v>
      </c>
      <c r="T155" s="45">
        <f t="shared" si="2"/>
        <v>-1626.9292175594101</v>
      </c>
    </row>
    <row r="156" spans="1:20" s="22" customFormat="1" ht="12.75" x14ac:dyDescent="0.25">
      <c r="A156" s="20" t="s">
        <v>25</v>
      </c>
      <c r="B156" s="21">
        <v>2466.568455008</v>
      </c>
      <c r="C156" s="21">
        <v>70.158270399594002</v>
      </c>
      <c r="D156" s="21">
        <v>103.11545096965899</v>
      </c>
      <c r="E156" s="21">
        <v>1629.15870286534</v>
      </c>
      <c r="F156" s="21">
        <v>1579.43870286534</v>
      </c>
      <c r="G156" s="21">
        <v>1352.3894671564401</v>
      </c>
      <c r="H156" s="21">
        <v>-194.50447574467299</v>
      </c>
      <c r="I156" s="21">
        <v>1339.11491704079</v>
      </c>
      <c r="J156" s="21">
        <v>0</v>
      </c>
      <c r="K156" s="21">
        <v>0</v>
      </c>
      <c r="L156" s="21">
        <v>7514452.1536493804</v>
      </c>
      <c r="M156" s="21">
        <v>599383.45336955495</v>
      </c>
      <c r="N156" s="21" t="s">
        <v>349</v>
      </c>
      <c r="O156" s="21" t="s">
        <v>350</v>
      </c>
      <c r="P156" s="21" t="s">
        <v>351</v>
      </c>
      <c r="Q156" s="21">
        <v>1353.1669343158901</v>
      </c>
      <c r="R156" s="21">
        <v>98.264333338008996</v>
      </c>
      <c r="T156" s="45">
        <f t="shared" si="2"/>
        <v>-1629.15870286534</v>
      </c>
    </row>
    <row r="157" spans="1:20" s="22" customFormat="1" ht="12.75" x14ac:dyDescent="0.25">
      <c r="A157" s="20" t="s">
        <v>25</v>
      </c>
      <c r="B157" s="21">
        <v>2470</v>
      </c>
      <c r="C157" s="21">
        <v>70.425792719892002</v>
      </c>
      <c r="D157" s="21">
        <v>103.008139584419</v>
      </c>
      <c r="E157" s="21">
        <v>1630.31590895973</v>
      </c>
      <c r="F157" s="21">
        <v>1580.59590895973</v>
      </c>
      <c r="G157" s="21">
        <v>1355.59767655576</v>
      </c>
      <c r="H157" s="21">
        <v>-195.23457984196699</v>
      </c>
      <c r="I157" s="21">
        <v>1342.26186773162</v>
      </c>
      <c r="J157" s="21">
        <v>2.5</v>
      </c>
      <c r="K157" s="21">
        <v>2.3387918933540002</v>
      </c>
      <c r="L157" s="21">
        <v>7514451.4234594302</v>
      </c>
      <c r="M157" s="21">
        <v>599386.60069027403</v>
      </c>
      <c r="N157" s="21" t="s">
        <v>352</v>
      </c>
      <c r="O157" s="21" t="s">
        <v>353</v>
      </c>
      <c r="P157" s="21" t="s">
        <v>354</v>
      </c>
      <c r="Q157" s="21">
        <v>1356.38617758087</v>
      </c>
      <c r="R157" s="21">
        <v>98.275746103008998</v>
      </c>
      <c r="T157" s="45">
        <f t="shared" si="2"/>
        <v>-1630.31590895973</v>
      </c>
    </row>
    <row r="158" spans="1:20" s="22" customFormat="1" ht="12.75" x14ac:dyDescent="0.25">
      <c r="A158" s="20" t="s">
        <v>25</v>
      </c>
      <c r="B158" s="21">
        <v>2480</v>
      </c>
      <c r="C158" s="21">
        <v>71.205746520500995</v>
      </c>
      <c r="D158" s="21">
        <v>102.697425364811</v>
      </c>
      <c r="E158" s="21">
        <v>1633.60195789006</v>
      </c>
      <c r="F158" s="21">
        <v>1583.88195789006</v>
      </c>
      <c r="G158" s="21">
        <v>1364.9809780501801</v>
      </c>
      <c r="H158" s="21">
        <v>-197.33543706351301</v>
      </c>
      <c r="I158" s="21">
        <v>1351.4698272527201</v>
      </c>
      <c r="J158" s="21">
        <v>2.5</v>
      </c>
      <c r="K158" s="21">
        <v>2.3398614018249999</v>
      </c>
      <c r="L158" s="21">
        <v>7514449.32235518</v>
      </c>
      <c r="M158" s="21">
        <v>599395.80973249301</v>
      </c>
      <c r="N158" s="21" t="s">
        <v>355</v>
      </c>
      <c r="O158" s="21" t="s">
        <v>356</v>
      </c>
      <c r="P158" s="21" t="s">
        <v>357</v>
      </c>
      <c r="Q158" s="21">
        <v>1365.8008525021301</v>
      </c>
      <c r="R158" s="21">
        <v>98.307360352798995</v>
      </c>
      <c r="T158" s="45">
        <f t="shared" si="2"/>
        <v>-1633.60195789006</v>
      </c>
    </row>
    <row r="159" spans="1:20" s="22" customFormat="1" ht="12.75" x14ac:dyDescent="0.25">
      <c r="A159" s="20" t="s">
        <v>25</v>
      </c>
      <c r="B159" s="21">
        <v>2490</v>
      </c>
      <c r="C159" s="21">
        <v>71.986209492306998</v>
      </c>
      <c r="D159" s="21">
        <v>102.389577816984</v>
      </c>
      <c r="E159" s="21">
        <v>1636.7590967640599</v>
      </c>
      <c r="F159" s="21">
        <v>1587.0390967640601</v>
      </c>
      <c r="G159" s="21">
        <v>1374.4135522619899</v>
      </c>
      <c r="H159" s="21">
        <v>-199.396090159045</v>
      </c>
      <c r="I159" s="21">
        <v>1360.7318151673301</v>
      </c>
      <c r="J159" s="21">
        <v>2.5</v>
      </c>
      <c r="K159" s="21">
        <v>2.34138891542</v>
      </c>
      <c r="L159" s="21">
        <v>7514447.2614597902</v>
      </c>
      <c r="M159" s="21">
        <v>599405.07280945894</v>
      </c>
      <c r="N159" s="21" t="s">
        <v>358</v>
      </c>
      <c r="O159" s="21" t="s">
        <v>359</v>
      </c>
      <c r="P159" s="21" t="s">
        <v>360</v>
      </c>
      <c r="Q159" s="21">
        <v>1375.2635651318899</v>
      </c>
      <c r="R159" s="21">
        <v>98.336558037686999</v>
      </c>
      <c r="T159" s="45">
        <f t="shared" si="2"/>
        <v>-1636.7590967640599</v>
      </c>
    </row>
    <row r="160" spans="1:20" s="22" customFormat="1" ht="12.75" x14ac:dyDescent="0.25">
      <c r="A160" s="20" t="s">
        <v>25</v>
      </c>
      <c r="B160" s="21">
        <v>2500</v>
      </c>
      <c r="C160" s="21">
        <v>72.767154606939002</v>
      </c>
      <c r="D160" s="21">
        <v>102.08444649392101</v>
      </c>
      <c r="E160" s="21">
        <v>1639.78665773273</v>
      </c>
      <c r="F160" s="21">
        <v>1590.0666577327299</v>
      </c>
      <c r="G160" s="21">
        <v>1383.8934038608099</v>
      </c>
      <c r="H160" s="21">
        <v>-201.41610322595</v>
      </c>
      <c r="I160" s="21">
        <v>1370.0458722302101</v>
      </c>
      <c r="J160" s="21">
        <v>2.5</v>
      </c>
      <c r="K160" s="21">
        <v>2.342835343895</v>
      </c>
      <c r="L160" s="21">
        <v>7514445.2412092099</v>
      </c>
      <c r="M160" s="21">
        <v>599414.38796169602</v>
      </c>
      <c r="N160" s="21" t="s">
        <v>361</v>
      </c>
      <c r="O160" s="21" t="s">
        <v>362</v>
      </c>
      <c r="P160" s="21" t="s">
        <v>363</v>
      </c>
      <c r="Q160" s="21">
        <v>1384.77223349321</v>
      </c>
      <c r="R160" s="21">
        <v>98.363379616130004</v>
      </c>
      <c r="T160" s="45">
        <f t="shared" si="2"/>
        <v>-1639.78665773273</v>
      </c>
    </row>
    <row r="161" spans="1:20" s="22" customFormat="1" ht="12.75" x14ac:dyDescent="0.25">
      <c r="A161" s="20" t="s">
        <v>25</v>
      </c>
      <c r="B161" s="21">
        <v>2510</v>
      </c>
      <c r="C161" s="21">
        <v>73.548555649679997</v>
      </c>
      <c r="D161" s="21">
        <v>101.78188525440299</v>
      </c>
      <c r="E161" s="21">
        <v>1642.68400035749</v>
      </c>
      <c r="F161" s="21">
        <v>1592.96400035749</v>
      </c>
      <c r="G161" s="21">
        <v>1393.41852751534</v>
      </c>
      <c r="H161" s="21">
        <v>-203.395048958449</v>
      </c>
      <c r="I161" s="21">
        <v>1379.41002818164</v>
      </c>
      <c r="J161" s="21">
        <v>2.5</v>
      </c>
      <c r="K161" s="21">
        <v>2.3442031282219999</v>
      </c>
      <c r="L161" s="21">
        <v>7514443.2620307803</v>
      </c>
      <c r="M161" s="21">
        <v>599423.75321871205</v>
      </c>
      <c r="N161" s="21" t="s">
        <v>364</v>
      </c>
      <c r="O161" s="21" t="s">
        <v>365</v>
      </c>
      <c r="P161" s="21" t="s">
        <v>366</v>
      </c>
      <c r="Q161" s="21">
        <v>1394.3247727086</v>
      </c>
      <c r="R161" s="21">
        <v>98.387865494986002</v>
      </c>
      <c r="T161" s="45">
        <f t="shared" si="2"/>
        <v>-1642.68400035749</v>
      </c>
    </row>
    <row r="162" spans="1:20" s="22" customFormat="1" ht="12.75" x14ac:dyDescent="0.25">
      <c r="A162" s="20" t="s">
        <v>25</v>
      </c>
      <c r="B162" s="21">
        <v>2520</v>
      </c>
      <c r="C162" s="21">
        <v>74.330387166939005</v>
      </c>
      <c r="D162" s="21">
        <v>101.48175199253799</v>
      </c>
      <c r="E162" s="21">
        <v>1645.4505117456599</v>
      </c>
      <c r="F162" s="21">
        <v>1595.7305117456599</v>
      </c>
      <c r="G162" s="21">
        <v>1402.98690831766</v>
      </c>
      <c r="H162" s="21">
        <v>-205.33250873799</v>
      </c>
      <c r="I162" s="21">
        <v>1388.82230216416</v>
      </c>
      <c r="J162" s="21">
        <v>2.5</v>
      </c>
      <c r="K162" s="21">
        <v>2.3454945517780001</v>
      </c>
      <c r="L162" s="21">
        <v>7514441.3243431896</v>
      </c>
      <c r="M162" s="21">
        <v>599433.16659941699</v>
      </c>
      <c r="N162" s="21" t="s">
        <v>367</v>
      </c>
      <c r="O162" s="21" t="s">
        <v>368</v>
      </c>
      <c r="P162" s="21" t="s">
        <v>369</v>
      </c>
      <c r="Q162" s="21">
        <v>1403.9190952947299</v>
      </c>
      <c r="R162" s="21">
        <v>98.410055985447997</v>
      </c>
      <c r="T162" s="45">
        <f t="shared" si="2"/>
        <v>-1645.4505117456599</v>
      </c>
    </row>
    <row r="163" spans="1:20" s="22" customFormat="1" ht="12.75" x14ac:dyDescent="0.25">
      <c r="A163" s="20" t="s">
        <v>25</v>
      </c>
      <c r="B163" s="21">
        <v>2530</v>
      </c>
      <c r="C163" s="21">
        <v>75.112624416331002</v>
      </c>
      <c r="D163" s="21">
        <v>101.18390837974</v>
      </c>
      <c r="E163" s="21">
        <v>1648.08560668007</v>
      </c>
      <c r="F163" s="21">
        <v>1598.36560668007</v>
      </c>
      <c r="G163" s="21">
        <v>1412.5965222093701</v>
      </c>
      <c r="H163" s="21">
        <v>-207.22807272179799</v>
      </c>
      <c r="I163" s="21">
        <v>1398.2807031416</v>
      </c>
      <c r="J163" s="21">
        <v>2.5</v>
      </c>
      <c r="K163" s="21">
        <v>2.3467117481750002</v>
      </c>
      <c r="L163" s="21">
        <v>7514439.4285563203</v>
      </c>
      <c r="M163" s="21">
        <v>599442.62611254002</v>
      </c>
      <c r="N163" s="21" t="s">
        <v>370</v>
      </c>
      <c r="O163" s="21" t="s">
        <v>371</v>
      </c>
      <c r="P163" s="21" t="s">
        <v>372</v>
      </c>
      <c r="Q163" s="21">
        <v>1413.5531114543101</v>
      </c>
      <c r="R163" s="21">
        <v>98.429991261739005</v>
      </c>
      <c r="T163" s="45">
        <f t="shared" si="2"/>
        <v>-1648.08560668007</v>
      </c>
    </row>
    <row r="164" spans="1:20" s="22" customFormat="1" ht="12.75" x14ac:dyDescent="0.25">
      <c r="A164" s="20" t="s">
        <v>25</v>
      </c>
      <c r="B164" s="21">
        <v>2540</v>
      </c>
      <c r="C164" s="21">
        <v>75.895243319165999</v>
      </c>
      <c r="D164" s="21">
        <v>100.888219618279</v>
      </c>
      <c r="E164" s="21">
        <v>1650.5887277428999</v>
      </c>
      <c r="F164" s="21">
        <v>1600.8687277429001</v>
      </c>
      <c r="G164" s="21">
        <v>1422.2453364097701</v>
      </c>
      <c r="H164" s="21">
        <v>-209.081339929574</v>
      </c>
      <c r="I164" s="21">
        <v>1407.7832303202799</v>
      </c>
      <c r="J164" s="21">
        <v>2.5</v>
      </c>
      <c r="K164" s="21">
        <v>2.3478567085059998</v>
      </c>
      <c r="L164" s="21">
        <v>7514437.5750711998</v>
      </c>
      <c r="M164" s="21">
        <v>599452.12975705299</v>
      </c>
      <c r="N164" s="21" t="s">
        <v>373</v>
      </c>
      <c r="O164" s="21" t="s">
        <v>374</v>
      </c>
      <c r="P164" s="21" t="s">
        <v>375</v>
      </c>
      <c r="Q164" s="21">
        <v>1423.2247293655801</v>
      </c>
      <c r="R164" s="21">
        <v>98.447711322470994</v>
      </c>
      <c r="T164" s="45">
        <f t="shared" si="2"/>
        <v>-1650.5887277428999</v>
      </c>
    </row>
    <row r="165" spans="1:20" s="22" customFormat="1" ht="12.75" x14ac:dyDescent="0.25">
      <c r="A165" s="20" t="s">
        <v>25</v>
      </c>
      <c r="B165" s="21">
        <v>2550</v>
      </c>
      <c r="C165" s="21">
        <v>76.678220415172007</v>
      </c>
      <c r="D165" s="21">
        <v>100.59455420553699</v>
      </c>
      <c r="E165" s="21">
        <v>1652.95934543357</v>
      </c>
      <c r="F165" s="21">
        <v>1603.23934543357</v>
      </c>
      <c r="G165" s="21">
        <v>1431.9313098459099</v>
      </c>
      <c r="H165" s="21">
        <v>-210.891918328315</v>
      </c>
      <c r="I165" s="21">
        <v>1417.3278735722199</v>
      </c>
      <c r="J165" s="21">
        <v>2.5</v>
      </c>
      <c r="K165" s="21">
        <v>2.348931288018</v>
      </c>
      <c r="L165" s="21">
        <v>7514435.7642799104</v>
      </c>
      <c r="M165" s="21">
        <v>599461.67552259204</v>
      </c>
      <c r="N165" s="21" t="s">
        <v>376</v>
      </c>
      <c r="O165" s="21" t="s">
        <v>377</v>
      </c>
      <c r="P165" s="21" t="s">
        <v>378</v>
      </c>
      <c r="Q165" s="21">
        <v>1432.9318554700901</v>
      </c>
      <c r="R165" s="21">
        <v>98.463255954583005</v>
      </c>
      <c r="T165" s="45">
        <f t="shared" si="2"/>
        <v>-1652.95934543357</v>
      </c>
    </row>
    <row r="166" spans="1:20" s="22" customFormat="1" ht="12.75" x14ac:dyDescent="0.25">
      <c r="A166" s="20" t="s">
        <v>25</v>
      </c>
      <c r="B166" s="21">
        <v>2560</v>
      </c>
      <c r="C166" s="21">
        <v>77.461532819263994</v>
      </c>
      <c r="D166" s="21">
        <v>100.302783708191</v>
      </c>
      <c r="E166" s="21">
        <v>1655.1969582807401</v>
      </c>
      <c r="F166" s="21">
        <v>1605.4769582807401</v>
      </c>
      <c r="G166" s="21">
        <v>1441.6523935842899</v>
      </c>
      <c r="H166" s="21">
        <v>-212.65942491524601</v>
      </c>
      <c r="I166" s="21">
        <v>1426.9126138603799</v>
      </c>
      <c r="J166" s="21">
        <v>2.5</v>
      </c>
      <c r="K166" s="21">
        <v>2.3499372122770001</v>
      </c>
      <c r="L166" s="21">
        <v>7514433.99656549</v>
      </c>
      <c r="M166" s="21">
        <v>599471.26138988195</v>
      </c>
      <c r="N166" s="21" t="s">
        <v>379</v>
      </c>
      <c r="O166" s="21" t="s">
        <v>380</v>
      </c>
      <c r="P166" s="21" t="s">
        <v>381</v>
      </c>
      <c r="Q166" s="21">
        <v>1442.67239475882</v>
      </c>
      <c r="R166" s="21">
        <v>98.476664699750998</v>
      </c>
      <c r="T166" s="45">
        <f t="shared" si="2"/>
        <v>-1655.1969582807401</v>
      </c>
    </row>
    <row r="167" spans="1:20" s="22" customFormat="1" ht="12.75" x14ac:dyDescent="0.25">
      <c r="A167" s="20" t="s">
        <v>25</v>
      </c>
      <c r="B167" s="21">
        <v>2570</v>
      </c>
      <c r="C167" s="21">
        <v>78.245158180207994</v>
      </c>
      <c r="D167" s="21">
        <v>100.012782545549</v>
      </c>
      <c r="E167" s="21">
        <v>1657.3010929484201</v>
      </c>
      <c r="F167" s="21">
        <v>1607.5810929484201</v>
      </c>
      <c r="G167" s="21">
        <v>1451.4065312643299</v>
      </c>
      <c r="H167" s="21">
        <v>-214.38348579883501</v>
      </c>
      <c r="I167" s="21">
        <v>1436.5354236657299</v>
      </c>
      <c r="J167" s="21">
        <v>2.5</v>
      </c>
      <c r="K167" s="21">
        <v>2.3508760828300002</v>
      </c>
      <c r="L167" s="21">
        <v>7514432.27230189</v>
      </c>
      <c r="M167" s="21">
        <v>599480.88533116505</v>
      </c>
      <c r="N167" s="21" t="s">
        <v>382</v>
      </c>
      <c r="O167" s="21" t="s">
        <v>383</v>
      </c>
      <c r="P167" s="21" t="s">
        <v>384</v>
      </c>
      <c r="Q167" s="21">
        <v>1452.4442510574199</v>
      </c>
      <c r="R167" s="21">
        <v>98.487976823189001</v>
      </c>
      <c r="T167" s="45">
        <f t="shared" si="2"/>
        <v>-1657.3010929484201</v>
      </c>
    </row>
    <row r="168" spans="1:20" s="22" customFormat="1" ht="12.75" x14ac:dyDescent="0.25">
      <c r="A168" s="20" t="s">
        <v>25</v>
      </c>
      <c r="B168" s="21">
        <v>2580</v>
      </c>
      <c r="C168" s="21">
        <v>79.029074641015001</v>
      </c>
      <c r="D168" s="21">
        <v>99.724427781350002</v>
      </c>
      <c r="E168" s="21">
        <v>1659.27130433608</v>
      </c>
      <c r="F168" s="21">
        <v>1609.55130433608</v>
      </c>
      <c r="G168" s="21">
        <v>1461.19165953334</v>
      </c>
      <c r="H168" s="21">
        <v>-216.06373627788801</v>
      </c>
      <c r="I168" s="21">
        <v>1446.1942674161901</v>
      </c>
      <c r="J168" s="21">
        <v>2.5</v>
      </c>
      <c r="K168" s="21">
        <v>2.3517493824229998</v>
      </c>
      <c r="L168" s="21">
        <v>7514430.5918538403</v>
      </c>
      <c r="M168" s="21">
        <v>599490.54531063</v>
      </c>
      <c r="N168" s="21" t="s">
        <v>385</v>
      </c>
      <c r="O168" s="21" t="s">
        <v>386</v>
      </c>
      <c r="P168" s="21" t="s">
        <v>387</v>
      </c>
      <c r="Q168" s="21">
        <v>1462.2453273106401</v>
      </c>
      <c r="R168" s="21">
        <v>98.497231284730006</v>
      </c>
      <c r="T168" s="45">
        <f t="shared" si="2"/>
        <v>-1659.27130433608</v>
      </c>
    </row>
    <row r="169" spans="1:20" s="22" customFormat="1" ht="12.75" x14ac:dyDescent="0.25">
      <c r="A169" s="20" t="s">
        <v>25</v>
      </c>
      <c r="B169" s="21">
        <v>2590</v>
      </c>
      <c r="C169" s="21">
        <v>79.81326080094</v>
      </c>
      <c r="D169" s="21">
        <v>99.437598923335997</v>
      </c>
      <c r="E169" s="21">
        <v>1661.1071756727899</v>
      </c>
      <c r="F169" s="21">
        <v>1611.3871756727899</v>
      </c>
      <c r="G169" s="21">
        <v>1471.00570848299</v>
      </c>
      <c r="H169" s="21">
        <v>-217.699820918695</v>
      </c>
      <c r="I169" s="21">
        <v>1455.88710191717</v>
      </c>
      <c r="J169" s="21">
        <v>2.5</v>
      </c>
      <c r="K169" s="21">
        <v>2.3525584797749999</v>
      </c>
      <c r="L169" s="21">
        <v>7514428.9555768296</v>
      </c>
      <c r="M169" s="21">
        <v>599500.23928484204</v>
      </c>
      <c r="N169" s="21" t="s">
        <v>388</v>
      </c>
      <c r="O169" s="21" t="s">
        <v>389</v>
      </c>
      <c r="P169" s="21" t="s">
        <v>390</v>
      </c>
      <c r="Q169" s="21">
        <v>1472.0735258664199</v>
      </c>
      <c r="R169" s="21">
        <v>98.504466712107003</v>
      </c>
      <c r="T169" s="45">
        <f t="shared" si="2"/>
        <v>-1661.1071756727899</v>
      </c>
    </row>
    <row r="170" spans="1:20" s="22" customFormat="1" ht="12.75" x14ac:dyDescent="0.25">
      <c r="A170" s="20" t="s">
        <v>25</v>
      </c>
      <c r="B170" s="21">
        <v>2600</v>
      </c>
      <c r="C170" s="21">
        <v>80.597695678923998</v>
      </c>
      <c r="D170" s="21">
        <v>99.152177729965004</v>
      </c>
      <c r="E170" s="21">
        <v>1662.8083186054</v>
      </c>
      <c r="F170" s="21">
        <v>1613.0883186054</v>
      </c>
      <c r="G170" s="21">
        <v>1480.8466020871999</v>
      </c>
      <c r="H170" s="21">
        <v>-219.29139363021699</v>
      </c>
      <c r="I170" s="21">
        <v>1465.61187678381</v>
      </c>
      <c r="J170" s="21">
        <v>2.5</v>
      </c>
      <c r="K170" s="21">
        <v>2.3533046339519998</v>
      </c>
      <c r="L170" s="21">
        <v>7514427.36381697</v>
      </c>
      <c r="M170" s="21">
        <v>599509.96520317602</v>
      </c>
      <c r="N170" s="21" t="s">
        <v>391</v>
      </c>
      <c r="O170" s="21" t="s">
        <v>392</v>
      </c>
      <c r="P170" s="21" t="s">
        <v>393</v>
      </c>
      <c r="Q170" s="21">
        <v>1481.92674875989</v>
      </c>
      <c r="R170" s="21">
        <v>98.509721376333005</v>
      </c>
      <c r="T170" s="45">
        <f t="shared" si="2"/>
        <v>-1662.8083186054</v>
      </c>
    </row>
    <row r="171" spans="1:20" s="22" customFormat="1" ht="12.75" x14ac:dyDescent="0.25">
      <c r="A171" s="20" t="s">
        <v>25</v>
      </c>
      <c r="B171" s="21">
        <v>2610</v>
      </c>
      <c r="C171" s="21">
        <v>81.382358678377997</v>
      </c>
      <c r="D171" s="21">
        <v>98.868048023653003</v>
      </c>
      <c r="E171" s="21">
        <v>1664.37437328069</v>
      </c>
      <c r="F171" s="21">
        <v>1614.6543732806899</v>
      </c>
      <c r="G171" s="21">
        <v>1490.71225864127</v>
      </c>
      <c r="H171" s="21">
        <v>-220.83811773729599</v>
      </c>
      <c r="I171" s="21">
        <v>1475.36653487473</v>
      </c>
      <c r="J171" s="21">
        <v>2.5</v>
      </c>
      <c r="K171" s="21">
        <v>2.3539889983600002</v>
      </c>
      <c r="L171" s="21">
        <v>7514425.8169109998</v>
      </c>
      <c r="M171" s="21">
        <v>599519.72100824805</v>
      </c>
      <c r="N171" s="21" t="s">
        <v>394</v>
      </c>
      <c r="O171" s="21" t="s">
        <v>395</v>
      </c>
      <c r="P171" s="21" t="s">
        <v>396</v>
      </c>
      <c r="Q171" s="21">
        <v>1491.80289799759</v>
      </c>
      <c r="R171" s="21">
        <v>98.513033169085006</v>
      </c>
      <c r="T171" s="45">
        <f t="shared" si="2"/>
        <v>-1664.37437328069</v>
      </c>
    </row>
    <row r="172" spans="1:20" s="22" customFormat="1" ht="12.75" x14ac:dyDescent="0.25">
      <c r="A172" s="20" t="s">
        <v>25</v>
      </c>
      <c r="B172" s="21">
        <v>2620</v>
      </c>
      <c r="C172" s="21">
        <v>82.167229553167004</v>
      </c>
      <c r="D172" s="21">
        <v>98.585095509975005</v>
      </c>
      <c r="E172" s="21">
        <v>1665.8050084214899</v>
      </c>
      <c r="F172" s="21">
        <v>1616.0850084214901</v>
      </c>
      <c r="G172" s="21">
        <v>1500.6005912022199</v>
      </c>
      <c r="H172" s="21">
        <v>-222.33966605187601</v>
      </c>
      <c r="I172" s="21">
        <v>1485.14901272715</v>
      </c>
      <c r="J172" s="21">
        <v>2.5</v>
      </c>
      <c r="K172" s="21">
        <v>2.3546126243660002</v>
      </c>
      <c r="L172" s="21">
        <v>7514424.3151861299</v>
      </c>
      <c r="M172" s="21">
        <v>599529.50463635195</v>
      </c>
      <c r="N172" s="21" t="s">
        <v>397</v>
      </c>
      <c r="O172" s="21" t="s">
        <v>398</v>
      </c>
      <c r="P172" s="21" t="s">
        <v>399</v>
      </c>
      <c r="Q172" s="21">
        <v>1501.6998758422001</v>
      </c>
      <c r="R172" s="21">
        <v>98.514439582017999</v>
      </c>
      <c r="T172" s="45">
        <f t="shared" si="2"/>
        <v>-1665.8050084214899</v>
      </c>
    </row>
    <row r="173" spans="1:20" s="22" customFormat="1" ht="12.75" x14ac:dyDescent="0.25">
      <c r="A173" s="20" t="s">
        <v>25</v>
      </c>
      <c r="B173" s="21">
        <v>2630</v>
      </c>
      <c r="C173" s="21">
        <v>82.952288374694007</v>
      </c>
      <c r="D173" s="21">
        <v>98.303207602255</v>
      </c>
      <c r="E173" s="21">
        <v>1667.09992139677</v>
      </c>
      <c r="F173" s="21">
        <v>1617.37992139677</v>
      </c>
      <c r="G173" s="21">
        <v>1510.5095080303099</v>
      </c>
      <c r="H173" s="21">
        <v>-223.79572094221501</v>
      </c>
      <c r="I173" s="21">
        <v>1494.9572409934001</v>
      </c>
      <c r="J173" s="21">
        <v>2.5</v>
      </c>
      <c r="K173" s="21">
        <v>2.3551764645829998</v>
      </c>
      <c r="L173" s="21">
        <v>7514422.8589600297</v>
      </c>
      <c r="M173" s="21">
        <v>599539.31401789805</v>
      </c>
      <c r="N173" s="21" t="s">
        <v>400</v>
      </c>
      <c r="O173" s="21" t="s">
        <v>401</v>
      </c>
      <c r="P173" s="21" t="s">
        <v>402</v>
      </c>
      <c r="Q173" s="21">
        <v>1511.61558509783</v>
      </c>
      <c r="R173" s="21">
        <v>98.513977687893004</v>
      </c>
      <c r="T173" s="45">
        <f t="shared" si="2"/>
        <v>-1667.09992139677</v>
      </c>
    </row>
    <row r="174" spans="1:20" s="22" customFormat="1" ht="12.75" x14ac:dyDescent="0.25">
      <c r="A174" s="20" t="s">
        <v>25</v>
      </c>
      <c r="B174" s="21">
        <v>2637.2301037549801</v>
      </c>
      <c r="C174" s="21">
        <v>83.52</v>
      </c>
      <c r="D174" s="21">
        <v>98.1</v>
      </c>
      <c r="E174" s="21">
        <v>1667.9514626806899</v>
      </c>
      <c r="F174" s="21">
        <v>1618.2314626806899</v>
      </c>
      <c r="G174" s="21">
        <v>1517.6853942725099</v>
      </c>
      <c r="H174" s="21">
        <v>-224.81995240262799</v>
      </c>
      <c r="I174" s="21">
        <v>1502.0635583204701</v>
      </c>
      <c r="J174" s="21">
        <v>2.5</v>
      </c>
      <c r="K174" s="21">
        <v>2.3556160929829999</v>
      </c>
      <c r="L174" s="21">
        <v>7514421.8346081404</v>
      </c>
      <c r="M174" s="21">
        <v>599546.42117080698</v>
      </c>
      <c r="N174" s="21" t="s">
        <v>403</v>
      </c>
      <c r="O174" s="21" t="s">
        <v>404</v>
      </c>
      <c r="P174" s="21" t="s">
        <v>272</v>
      </c>
      <c r="Q174" s="21">
        <v>1518.7952278805301</v>
      </c>
      <c r="R174" s="21">
        <v>98.512500738537</v>
      </c>
      <c r="T174" s="45">
        <f t="shared" si="2"/>
        <v>-1667.9514626806899</v>
      </c>
    </row>
    <row r="175" spans="1:20" s="22" customFormat="1" ht="12.75" x14ac:dyDescent="0.25">
      <c r="A175" s="20" t="s">
        <v>25</v>
      </c>
      <c r="B175" s="21">
        <v>2640</v>
      </c>
      <c r="C175" s="21">
        <v>83.52</v>
      </c>
      <c r="D175" s="21">
        <v>98.1</v>
      </c>
      <c r="E175" s="21">
        <v>1668.26406315738</v>
      </c>
      <c r="F175" s="21">
        <v>1618.5440631573799</v>
      </c>
      <c r="G175" s="21">
        <v>1520.43626945698</v>
      </c>
      <c r="H175" s="21">
        <v>-225.20774080670299</v>
      </c>
      <c r="I175" s="21">
        <v>1504.78830166688</v>
      </c>
      <c r="J175" s="21">
        <v>0</v>
      </c>
      <c r="K175" s="21">
        <v>0</v>
      </c>
      <c r="L175" s="21">
        <v>7514421.44677414</v>
      </c>
      <c r="M175" s="21">
        <v>599549.14623453596</v>
      </c>
      <c r="N175" s="21" t="s">
        <v>405</v>
      </c>
      <c r="O175" s="21" t="s">
        <v>406</v>
      </c>
      <c r="P175" s="21" t="s">
        <v>272</v>
      </c>
      <c r="Q175" s="21">
        <v>1521.54735692083</v>
      </c>
      <c r="R175" s="21">
        <v>98.511754606766999</v>
      </c>
      <c r="T175" s="45">
        <f t="shared" si="2"/>
        <v>-1668.26406315738</v>
      </c>
    </row>
    <row r="176" spans="1:20" s="22" customFormat="1" ht="12.75" x14ac:dyDescent="0.25">
      <c r="A176" s="20" t="s">
        <v>25</v>
      </c>
      <c r="B176" s="21">
        <v>2650</v>
      </c>
      <c r="C176" s="21">
        <v>83.52</v>
      </c>
      <c r="D176" s="21">
        <v>98.1</v>
      </c>
      <c r="E176" s="21">
        <v>1669.3926270061199</v>
      </c>
      <c r="F176" s="21">
        <v>1619.6726270061199</v>
      </c>
      <c r="G176" s="21">
        <v>1530.3675987961899</v>
      </c>
      <c r="H176" s="21">
        <v>-226.60775138389701</v>
      </c>
      <c r="I176" s="21">
        <v>1514.6252887067801</v>
      </c>
      <c r="J176" s="21">
        <v>0</v>
      </c>
      <c r="K176" s="21">
        <v>0</v>
      </c>
      <c r="L176" s="21">
        <v>7514420.0465989402</v>
      </c>
      <c r="M176" s="21">
        <v>599558.98437823798</v>
      </c>
      <c r="N176" s="21" t="s">
        <v>407</v>
      </c>
      <c r="O176" s="21" t="s">
        <v>408</v>
      </c>
      <c r="P176" s="21" t="s">
        <v>272</v>
      </c>
      <c r="Q176" s="21">
        <v>1531.4832151144701</v>
      </c>
      <c r="R176" s="21">
        <v>98.509083206198994</v>
      </c>
      <c r="T176" s="45">
        <f t="shared" si="2"/>
        <v>-1669.3926270061199</v>
      </c>
    </row>
    <row r="177" spans="1:20" s="22" customFormat="1" ht="12.75" x14ac:dyDescent="0.25">
      <c r="A177" s="20" t="s">
        <v>25</v>
      </c>
      <c r="B177" s="21">
        <v>2660</v>
      </c>
      <c r="C177" s="21">
        <v>83.52</v>
      </c>
      <c r="D177" s="21">
        <v>98.1</v>
      </c>
      <c r="E177" s="21">
        <v>1670.5211908548499</v>
      </c>
      <c r="F177" s="21">
        <v>1620.8011908548499</v>
      </c>
      <c r="G177" s="21">
        <v>1540.29892813539</v>
      </c>
      <c r="H177" s="21">
        <v>-228.00776196109101</v>
      </c>
      <c r="I177" s="21">
        <v>1524.46227574667</v>
      </c>
      <c r="J177" s="21">
        <v>0</v>
      </c>
      <c r="K177" s="21">
        <v>0</v>
      </c>
      <c r="L177" s="21">
        <v>7514418.6464237496</v>
      </c>
      <c r="M177" s="21">
        <v>599568.82252193894</v>
      </c>
      <c r="N177" s="21" t="s">
        <v>409</v>
      </c>
      <c r="O177" s="21" t="s">
        <v>410</v>
      </c>
      <c r="P177" s="21" t="s">
        <v>272</v>
      </c>
      <c r="Q177" s="21">
        <v>1541.41907659443</v>
      </c>
      <c r="R177" s="21">
        <v>98.506446244884998</v>
      </c>
      <c r="T177" s="45">
        <f t="shared" si="2"/>
        <v>-1670.5211908548499</v>
      </c>
    </row>
    <row r="178" spans="1:20" s="22" customFormat="1" ht="12.75" x14ac:dyDescent="0.25">
      <c r="A178" s="20" t="s">
        <v>25</v>
      </c>
      <c r="B178" s="21">
        <v>2670</v>
      </c>
      <c r="C178" s="21">
        <v>83.52</v>
      </c>
      <c r="D178" s="21">
        <v>98.1</v>
      </c>
      <c r="E178" s="21">
        <v>1671.6497547035799</v>
      </c>
      <c r="F178" s="21">
        <v>1621.9297547035801</v>
      </c>
      <c r="G178" s="21">
        <v>1550.23025747459</v>
      </c>
      <c r="H178" s="21">
        <v>-229.407772538285</v>
      </c>
      <c r="I178" s="21">
        <v>1534.2992627865699</v>
      </c>
      <c r="J178" s="21">
        <v>0</v>
      </c>
      <c r="K178" s="21">
        <v>0</v>
      </c>
      <c r="L178" s="21">
        <v>7514417.2462485498</v>
      </c>
      <c r="M178" s="21">
        <v>599578.66066564003</v>
      </c>
      <c r="N178" s="21" t="s">
        <v>411</v>
      </c>
      <c r="O178" s="21" t="s">
        <v>412</v>
      </c>
      <c r="P178" s="21" t="s">
        <v>272</v>
      </c>
      <c r="Q178" s="21">
        <v>1551.3549412975699</v>
      </c>
      <c r="R178" s="21">
        <v>98.503843061124002</v>
      </c>
      <c r="T178" s="45">
        <f t="shared" si="2"/>
        <v>-1671.6497547035799</v>
      </c>
    </row>
    <row r="179" spans="1:20" s="22" customFormat="1" ht="24.95" customHeight="1" x14ac:dyDescent="0.25">
      <c r="A179" s="28" t="s">
        <v>725</v>
      </c>
      <c r="B179" s="29">
        <v>2679.48324986322</v>
      </c>
      <c r="C179" s="29">
        <v>83.52</v>
      </c>
      <c r="D179" s="29">
        <v>98.1</v>
      </c>
      <c r="E179" s="29">
        <v>1672.72</v>
      </c>
      <c r="F179" s="29">
        <v>1623</v>
      </c>
      <c r="G179" s="29">
        <v>1559.6483852343499</v>
      </c>
      <c r="H179" s="29">
        <v>-230.73543754975299</v>
      </c>
      <c r="I179" s="29">
        <v>1543.6279233866201</v>
      </c>
      <c r="J179" s="29">
        <v>0</v>
      </c>
      <c r="K179" s="29">
        <v>0</v>
      </c>
      <c r="L179" s="29">
        <v>7514415.9184274301</v>
      </c>
      <c r="M179" s="29">
        <v>599587.99042313104</v>
      </c>
      <c r="N179" s="29" t="s">
        <v>413</v>
      </c>
      <c r="O179" s="29" t="s">
        <v>414</v>
      </c>
      <c r="P179" s="29" t="s">
        <v>272</v>
      </c>
      <c r="Q179" s="29">
        <v>1560.7773729780199</v>
      </c>
      <c r="R179" s="29">
        <v>98.501405015722</v>
      </c>
      <c r="T179" s="45">
        <f t="shared" si="2"/>
        <v>-1672.72</v>
      </c>
    </row>
    <row r="180" spans="1:20" s="22" customFormat="1" ht="12.75" x14ac:dyDescent="0.25">
      <c r="A180" s="20" t="s">
        <v>25</v>
      </c>
      <c r="B180" s="21">
        <v>2680</v>
      </c>
      <c r="C180" s="21">
        <v>83.52</v>
      </c>
      <c r="D180" s="21">
        <v>98.1</v>
      </c>
      <c r="E180" s="21">
        <v>1672.7783185523199</v>
      </c>
      <c r="F180" s="21">
        <v>1623.0583185523201</v>
      </c>
      <c r="G180" s="21">
        <v>1560.1615868137901</v>
      </c>
      <c r="H180" s="21">
        <v>-230.807783115479</v>
      </c>
      <c r="I180" s="21">
        <v>1544.13624982646</v>
      </c>
      <c r="J180" s="21">
        <v>0</v>
      </c>
      <c r="K180" s="21">
        <v>0</v>
      </c>
      <c r="L180" s="21">
        <v>7514415.8460733602</v>
      </c>
      <c r="M180" s="21">
        <v>599588.49880934099</v>
      </c>
      <c r="N180" s="21" t="s">
        <v>413</v>
      </c>
      <c r="O180" s="21" t="s">
        <v>415</v>
      </c>
      <c r="P180" s="21" t="s">
        <v>272</v>
      </c>
      <c r="Q180" s="21">
        <v>1561.2908091623499</v>
      </c>
      <c r="R180" s="21">
        <v>98.501273010058</v>
      </c>
      <c r="T180" s="45">
        <f t="shared" si="2"/>
        <v>-1672.7783185523199</v>
      </c>
    </row>
    <row r="181" spans="1:20" s="22" customFormat="1" ht="12.75" x14ac:dyDescent="0.25">
      <c r="A181" s="20" t="s">
        <v>25</v>
      </c>
      <c r="B181" s="21">
        <v>2682.2301037549801</v>
      </c>
      <c r="C181" s="21">
        <v>83.52</v>
      </c>
      <c r="D181" s="21">
        <v>98.1</v>
      </c>
      <c r="E181" s="21">
        <v>1673.03</v>
      </c>
      <c r="F181" s="21">
        <v>1623.31</v>
      </c>
      <c r="G181" s="21">
        <v>1562.3763762989299</v>
      </c>
      <c r="H181" s="21">
        <v>-231.12</v>
      </c>
      <c r="I181" s="21">
        <v>1546.33</v>
      </c>
      <c r="J181" s="21">
        <v>0</v>
      </c>
      <c r="K181" s="21">
        <v>0</v>
      </c>
      <c r="L181" s="21">
        <v>7514415.5338197602</v>
      </c>
      <c r="M181" s="21">
        <v>599590.69281746203</v>
      </c>
      <c r="N181" s="21" t="s">
        <v>416</v>
      </c>
      <c r="O181" s="21" t="s">
        <v>417</v>
      </c>
      <c r="P181" s="21" t="s">
        <v>418</v>
      </c>
      <c r="Q181" s="21">
        <v>1563.50661121084</v>
      </c>
      <c r="R181" s="21">
        <v>98.500704316547001</v>
      </c>
      <c r="T181" s="45">
        <f t="shared" si="2"/>
        <v>-1673.03</v>
      </c>
    </row>
    <row r="182" spans="1:20" s="22" customFormat="1" ht="12.75" x14ac:dyDescent="0.25">
      <c r="A182" s="20" t="s">
        <v>25</v>
      </c>
      <c r="B182" s="21">
        <v>2690</v>
      </c>
      <c r="C182" s="21">
        <v>84.129856123964004</v>
      </c>
      <c r="D182" s="21">
        <v>97.881196509937993</v>
      </c>
      <c r="E182" s="21">
        <v>1673.8657800390299</v>
      </c>
      <c r="F182" s="21">
        <v>1624.1457800390299</v>
      </c>
      <c r="G182" s="21">
        <v>1570.09787393747</v>
      </c>
      <c r="H182" s="21">
        <v>-232.19381694532001</v>
      </c>
      <c r="I182" s="21">
        <v>1553.9797734644401</v>
      </c>
      <c r="J182" s="21">
        <v>2.4999999996079998</v>
      </c>
      <c r="K182" s="21">
        <v>2.3546882920929999</v>
      </c>
      <c r="L182" s="21">
        <v>7514414.4598765504</v>
      </c>
      <c r="M182" s="21">
        <v>599598.34349040897</v>
      </c>
      <c r="N182" s="21" t="s">
        <v>419</v>
      </c>
      <c r="O182" s="21" t="s">
        <v>420</v>
      </c>
      <c r="P182" s="21" t="s">
        <v>399</v>
      </c>
      <c r="Q182" s="21">
        <v>1571.23107942919</v>
      </c>
      <c r="R182" s="21">
        <v>98.498196163480003</v>
      </c>
      <c r="T182" s="45">
        <f t="shared" si="2"/>
        <v>-1673.8657800390299</v>
      </c>
    </row>
    <row r="183" spans="1:20" s="22" customFormat="1" ht="12.75" x14ac:dyDescent="0.25">
      <c r="A183" s="20" t="s">
        <v>25</v>
      </c>
      <c r="B183" s="21">
        <v>2700</v>
      </c>
      <c r="C183" s="21">
        <v>84.914875785570004</v>
      </c>
      <c r="D183" s="21">
        <v>97.600289306787005</v>
      </c>
      <c r="E183" s="21">
        <v>1674.82034629542</v>
      </c>
      <c r="F183" s="21">
        <v>1625.10034629542</v>
      </c>
      <c r="G183" s="21">
        <v>1580.04907015605</v>
      </c>
      <c r="H183" s="21">
        <v>-233.534546974476</v>
      </c>
      <c r="I183" s="21">
        <v>1563.84331661238</v>
      </c>
      <c r="J183" s="21">
        <v>2.4999999996079998</v>
      </c>
      <c r="K183" s="21">
        <v>2.355058984817</v>
      </c>
      <c r="L183" s="21">
        <v>7514413.11898888</v>
      </c>
      <c r="M183" s="21">
        <v>599608.20819334104</v>
      </c>
      <c r="N183" s="21" t="s">
        <v>421</v>
      </c>
      <c r="O183" s="21" t="s">
        <v>422</v>
      </c>
      <c r="P183" s="21" t="s">
        <v>423</v>
      </c>
      <c r="Q183" s="21">
        <v>1581.18446221299</v>
      </c>
      <c r="R183" s="21">
        <v>98.493427222197994</v>
      </c>
      <c r="T183" s="45">
        <f t="shared" si="2"/>
        <v>-1674.82034629542</v>
      </c>
    </row>
    <row r="184" spans="1:20" s="22" customFormat="1" ht="12.75" x14ac:dyDescent="0.25">
      <c r="A184" s="20" t="s">
        <v>25</v>
      </c>
      <c r="B184" s="21">
        <v>2710</v>
      </c>
      <c r="C184" s="21">
        <v>85.700016741108996</v>
      </c>
      <c r="D184" s="21">
        <v>97.320066333240007</v>
      </c>
      <c r="E184" s="21">
        <v>1675.63843134575</v>
      </c>
      <c r="F184" s="21">
        <v>1625.9184313457499</v>
      </c>
      <c r="G184" s="21">
        <v>1590.0134962702</v>
      </c>
      <c r="H184" s="21">
        <v>-234.82854063477501</v>
      </c>
      <c r="I184" s="21">
        <v>1573.72534851061</v>
      </c>
      <c r="J184" s="21">
        <v>2.4999999996079998</v>
      </c>
      <c r="K184" s="21">
        <v>2.3554228666160002</v>
      </c>
      <c r="L184" s="21">
        <v>7514411.8248430695</v>
      </c>
      <c r="M184" s="21">
        <v>599618.09138719703</v>
      </c>
      <c r="N184" s="21" t="s">
        <v>424</v>
      </c>
      <c r="O184" s="21" t="s">
        <v>425</v>
      </c>
      <c r="P184" s="21" t="s">
        <v>426</v>
      </c>
      <c r="Q184" s="21">
        <v>1591.1492437987999</v>
      </c>
      <c r="R184" s="21">
        <v>98.486955173165001</v>
      </c>
      <c r="T184" s="45">
        <f t="shared" si="2"/>
        <v>-1675.63843134575</v>
      </c>
    </row>
    <row r="185" spans="1:20" s="22" customFormat="1" ht="12.75" x14ac:dyDescent="0.25">
      <c r="A185" s="20" t="s">
        <v>25</v>
      </c>
      <c r="B185" s="21">
        <v>2720</v>
      </c>
      <c r="C185" s="21">
        <v>86.485259955548997</v>
      </c>
      <c r="D185" s="21">
        <v>97.040420293175004</v>
      </c>
      <c r="E185" s="21">
        <v>1676.31986213544</v>
      </c>
      <c r="F185" s="21">
        <v>1626.5998621354399</v>
      </c>
      <c r="G185" s="21">
        <v>1599.9890444436301</v>
      </c>
      <c r="H185" s="21">
        <v>-236.075524199782</v>
      </c>
      <c r="I185" s="21">
        <v>1583.6237787522</v>
      </c>
      <c r="J185" s="21">
        <v>2.4999999996079998</v>
      </c>
      <c r="K185" s="21">
        <v>2.3557296433200001</v>
      </c>
      <c r="L185" s="21">
        <v>7514410.5777128804</v>
      </c>
      <c r="M185" s="21">
        <v>599627.99098132399</v>
      </c>
      <c r="N185" s="21" t="s">
        <v>427</v>
      </c>
      <c r="O185" s="21" t="s">
        <v>428</v>
      </c>
      <c r="P185" s="21" t="s">
        <v>429</v>
      </c>
      <c r="Q185" s="21">
        <v>1601.12333246243</v>
      </c>
      <c r="R185" s="21">
        <v>98.478813294375996</v>
      </c>
      <c r="T185" s="45">
        <f t="shared" si="2"/>
        <v>-1676.31986213544</v>
      </c>
    </row>
    <row r="186" spans="1:20" s="22" customFormat="1" ht="12.75" x14ac:dyDescent="0.25">
      <c r="A186" s="20" t="s">
        <v>25</v>
      </c>
      <c r="B186" s="21">
        <v>2730</v>
      </c>
      <c r="C186" s="21">
        <v>87.270586546390007</v>
      </c>
      <c r="D186" s="21">
        <v>96.761244709211994</v>
      </c>
      <c r="E186" s="21">
        <v>1676.86449451727</v>
      </c>
      <c r="F186" s="21">
        <v>1627.14449451727</v>
      </c>
      <c r="G186" s="21">
        <v>1609.97360448731</v>
      </c>
      <c r="H186" s="21">
        <v>-237.275233887403</v>
      </c>
      <c r="I186" s="21">
        <v>1593.5365134613601</v>
      </c>
      <c r="J186" s="21">
        <v>2.4999999996079998</v>
      </c>
      <c r="K186" s="21">
        <v>2.3559797725239999</v>
      </c>
      <c r="L186" s="21">
        <v>7514409.37786212</v>
      </c>
      <c r="M186" s="21">
        <v>599637.90488160204</v>
      </c>
      <c r="N186" s="21" t="s">
        <v>430</v>
      </c>
      <c r="O186" s="21" t="s">
        <v>431</v>
      </c>
      <c r="P186" s="21" t="s">
        <v>432</v>
      </c>
      <c r="Q186" s="21">
        <v>1611.1046385480099</v>
      </c>
      <c r="R186" s="21">
        <v>98.469034427994004</v>
      </c>
      <c r="T186" s="45">
        <f t="shared" si="2"/>
        <v>-1676.86449451727</v>
      </c>
    </row>
    <row r="187" spans="1:20" s="22" customFormat="1" ht="12.75" x14ac:dyDescent="0.25">
      <c r="A187" s="20" t="s">
        <v>25</v>
      </c>
      <c r="B187" s="21">
        <v>2731.10434895454</v>
      </c>
      <c r="C187" s="21">
        <v>87.357318308453003</v>
      </c>
      <c r="D187" s="21">
        <v>96.730438259425995</v>
      </c>
      <c r="E187" s="21">
        <v>1676.9162478437499</v>
      </c>
      <c r="F187" s="21">
        <v>1627.1962478437499</v>
      </c>
      <c r="G187" s="21">
        <v>1611.07670981056</v>
      </c>
      <c r="H187" s="21">
        <v>-237.40481404264401</v>
      </c>
      <c r="I187" s="21">
        <v>1594.63201194505</v>
      </c>
      <c r="J187" s="21">
        <v>2.4999999996079998</v>
      </c>
      <c r="K187" s="21">
        <v>2.3560966406519999</v>
      </c>
      <c r="L187" s="21">
        <v>7514409.2482667305</v>
      </c>
      <c r="M187" s="21">
        <v>599639.00050889701</v>
      </c>
      <c r="N187" s="21" t="s">
        <v>433</v>
      </c>
      <c r="O187" s="21" t="s">
        <v>434</v>
      </c>
      <c r="P187" s="21" t="s">
        <v>272</v>
      </c>
      <c r="Q187" s="21">
        <v>1612.2072755233901</v>
      </c>
      <c r="R187" s="21">
        <v>98.467855529106998</v>
      </c>
      <c r="T187" s="45">
        <f t="shared" si="2"/>
        <v>-1676.9162478437499</v>
      </c>
    </row>
    <row r="188" spans="1:20" s="22" customFormat="1" ht="12.75" x14ac:dyDescent="0.25">
      <c r="A188" s="20" t="s">
        <v>25</v>
      </c>
      <c r="B188" s="21">
        <v>2731.7237695516901</v>
      </c>
      <c r="C188" s="21">
        <v>87.357318308453003</v>
      </c>
      <c r="D188" s="21">
        <v>96.730438259425995</v>
      </c>
      <c r="E188" s="21">
        <v>1676.94480755883</v>
      </c>
      <c r="F188" s="21">
        <v>1627.22480755883</v>
      </c>
      <c r="G188" s="21">
        <v>1611.6954559322701</v>
      </c>
      <c r="H188" s="21">
        <v>-237.477331903779</v>
      </c>
      <c r="I188" s="21">
        <v>1595.2465096087201</v>
      </c>
      <c r="J188" s="21">
        <v>0</v>
      </c>
      <c r="K188" s="21">
        <v>0</v>
      </c>
      <c r="L188" s="21">
        <v>7514409.1757403398</v>
      </c>
      <c r="M188" s="21">
        <v>599639.61507881503</v>
      </c>
      <c r="N188" s="21" t="s">
        <v>433</v>
      </c>
      <c r="O188" s="21" t="s">
        <v>435</v>
      </c>
      <c r="P188" s="21" t="s">
        <v>436</v>
      </c>
      <c r="Q188" s="21">
        <v>1612.8257530145499</v>
      </c>
      <c r="R188" s="21">
        <v>98.467189069781</v>
      </c>
      <c r="T188" s="45">
        <f t="shared" si="2"/>
        <v>-1676.94480755883</v>
      </c>
    </row>
    <row r="189" spans="1:20" s="22" customFormat="1" ht="12.75" x14ac:dyDescent="0.25">
      <c r="A189" s="20" t="s">
        <v>25</v>
      </c>
      <c r="B189" s="21">
        <v>2740</v>
      </c>
      <c r="C189" s="21">
        <v>88.007848474823007</v>
      </c>
      <c r="D189" s="21">
        <v>96.501170702473999</v>
      </c>
      <c r="E189" s="21">
        <v>1677.2794599133399</v>
      </c>
      <c r="F189" s="21">
        <v>1627.5594599133401</v>
      </c>
      <c r="G189" s="21">
        <v>1619.96475900933</v>
      </c>
      <c r="H189" s="21">
        <v>-238.430056637467</v>
      </c>
      <c r="I189" s="21">
        <v>1603.4608560071199</v>
      </c>
      <c r="J189" s="21">
        <v>2.5</v>
      </c>
      <c r="K189" s="21">
        <v>2.358066889626</v>
      </c>
      <c r="L189" s="21">
        <v>7514408.2229035897</v>
      </c>
      <c r="M189" s="21">
        <v>599647.83039108</v>
      </c>
      <c r="N189" s="21" t="s">
        <v>437</v>
      </c>
      <c r="O189" s="21" t="s">
        <v>438</v>
      </c>
      <c r="P189" s="21" t="s">
        <v>439</v>
      </c>
      <c r="Q189" s="21">
        <v>1621.0908699561601</v>
      </c>
      <c r="R189" s="21">
        <v>98.457746406520997</v>
      </c>
      <c r="T189" s="45">
        <f t="shared" si="2"/>
        <v>-1677.2794599133399</v>
      </c>
    </row>
    <row r="190" spans="1:20" s="22" customFormat="1" ht="12.75" x14ac:dyDescent="0.25">
      <c r="A190" s="20" t="s">
        <v>25</v>
      </c>
      <c r="B190" s="21">
        <v>2750</v>
      </c>
      <c r="C190" s="21">
        <v>88.793912293261002</v>
      </c>
      <c r="D190" s="21">
        <v>96.224387427246995</v>
      </c>
      <c r="E190" s="21">
        <v>1677.5585210581501</v>
      </c>
      <c r="F190" s="21">
        <v>1627.83852105815</v>
      </c>
      <c r="G190" s="21">
        <v>1629.9607737906299</v>
      </c>
      <c r="H190" s="21">
        <v>-239.537843961123</v>
      </c>
      <c r="I190" s="21">
        <v>1613.39529959008</v>
      </c>
      <c r="J190" s="21">
        <v>2.5</v>
      </c>
      <c r="K190" s="21">
        <v>2.358191455314</v>
      </c>
      <c r="L190" s="21">
        <v>7514407.1149860099</v>
      </c>
      <c r="M190" s="21">
        <v>599657.76600278402</v>
      </c>
      <c r="N190" s="21" t="s">
        <v>440</v>
      </c>
      <c r="O190" s="21" t="s">
        <v>441</v>
      </c>
      <c r="P190" s="21" t="s">
        <v>439</v>
      </c>
      <c r="Q190" s="21">
        <v>1631.0802467778601</v>
      </c>
      <c r="R190" s="21">
        <v>98.444910171825001</v>
      </c>
      <c r="T190" s="45">
        <f t="shared" si="2"/>
        <v>-1677.5585210581501</v>
      </c>
    </row>
    <row r="191" spans="1:20" s="22" customFormat="1" ht="12.75" x14ac:dyDescent="0.25">
      <c r="A191" s="20" t="s">
        <v>25</v>
      </c>
      <c r="B191" s="21">
        <v>2760</v>
      </c>
      <c r="C191" s="21">
        <v>89.580004232861</v>
      </c>
      <c r="D191" s="21">
        <v>95.947764009633005</v>
      </c>
      <c r="E191" s="21">
        <v>1677.7004180111801</v>
      </c>
      <c r="F191" s="21">
        <v>1627.9804180111801</v>
      </c>
      <c r="G191" s="21">
        <v>1639.9595940767199</v>
      </c>
      <c r="H191" s="21">
        <v>-240.59794973314001</v>
      </c>
      <c r="I191" s="21">
        <v>1623.3378484678601</v>
      </c>
      <c r="J191" s="21">
        <v>2.5</v>
      </c>
      <c r="K191" s="21">
        <v>2.3582758188019999</v>
      </c>
      <c r="L191" s="21">
        <v>7514406.0547555797</v>
      </c>
      <c r="M191" s="21">
        <v>599667.70972073497</v>
      </c>
      <c r="N191" s="21" t="s">
        <v>442</v>
      </c>
      <c r="O191" s="21" t="s">
        <v>443</v>
      </c>
      <c r="P191" s="21" t="s">
        <v>444</v>
      </c>
      <c r="Q191" s="21">
        <v>1641.0707308596</v>
      </c>
      <c r="R191" s="21">
        <v>98.430541970641002</v>
      </c>
      <c r="T191" s="45">
        <f t="shared" si="2"/>
        <v>-1677.7004180111801</v>
      </c>
    </row>
    <row r="192" spans="1:20" s="22" customFormat="1" ht="12.75" x14ac:dyDescent="0.25">
      <c r="A192" s="20" t="s">
        <v>25</v>
      </c>
      <c r="B192" s="21">
        <v>2765.3427667782498</v>
      </c>
      <c r="C192" s="21">
        <v>90</v>
      </c>
      <c r="D192" s="21">
        <v>95.8</v>
      </c>
      <c r="E192" s="21">
        <v>1677.72</v>
      </c>
      <c r="F192" s="21">
        <v>1628</v>
      </c>
      <c r="G192" s="21">
        <v>1645.3021481196199</v>
      </c>
      <c r="H192" s="21">
        <v>-241.14471851408501</v>
      </c>
      <c r="I192" s="21">
        <v>1628.6525143701299</v>
      </c>
      <c r="J192" s="21">
        <v>2.5</v>
      </c>
      <c r="K192" s="21">
        <v>2.3583048890440002</v>
      </c>
      <c r="L192" s="21">
        <v>7514405.5079225097</v>
      </c>
      <c r="M192" s="21">
        <v>599673.02501155098</v>
      </c>
      <c r="N192" s="21" t="s">
        <v>445</v>
      </c>
      <c r="O192" s="21" t="s">
        <v>446</v>
      </c>
      <c r="P192" s="21" t="s">
        <v>272</v>
      </c>
      <c r="Q192" s="21">
        <v>1646.4081474019099</v>
      </c>
      <c r="R192" s="21">
        <v>98.422248167768998</v>
      </c>
      <c r="T192" s="45">
        <f t="shared" si="2"/>
        <v>-1677.72</v>
      </c>
    </row>
    <row r="193" spans="1:20" s="22" customFormat="1" ht="12.75" x14ac:dyDescent="0.25">
      <c r="A193" s="20" t="s">
        <v>25</v>
      </c>
      <c r="B193" s="21">
        <v>2770</v>
      </c>
      <c r="C193" s="21">
        <v>90</v>
      </c>
      <c r="D193" s="21">
        <v>95.8</v>
      </c>
      <c r="E193" s="21">
        <v>1677.72</v>
      </c>
      <c r="F193" s="21">
        <v>1628</v>
      </c>
      <c r="G193" s="21">
        <v>1649.9591880596799</v>
      </c>
      <c r="H193" s="21">
        <v>-241.615361258593</v>
      </c>
      <c r="I193" s="21">
        <v>1633.28590585897</v>
      </c>
      <c r="J193" s="21">
        <v>0</v>
      </c>
      <c r="K193" s="21">
        <v>0</v>
      </c>
      <c r="L193" s="21">
        <v>7514405.0372244297</v>
      </c>
      <c r="M193" s="21">
        <v>599677.65894784802</v>
      </c>
      <c r="N193" s="21" t="s">
        <v>447</v>
      </c>
      <c r="O193" s="21" t="s">
        <v>448</v>
      </c>
      <c r="P193" s="21" t="s">
        <v>272</v>
      </c>
      <c r="Q193" s="21">
        <v>1651.06051768967</v>
      </c>
      <c r="R193" s="21">
        <v>98.414854036381996</v>
      </c>
      <c r="T193" s="45">
        <f t="shared" si="2"/>
        <v>-1677.72</v>
      </c>
    </row>
    <row r="194" spans="1:20" s="22" customFormat="1" ht="24.95" customHeight="1" x14ac:dyDescent="0.25">
      <c r="A194" s="26" t="s">
        <v>449</v>
      </c>
      <c r="B194" s="27">
        <v>2770.3427667782498</v>
      </c>
      <c r="C194" s="27">
        <v>90</v>
      </c>
      <c r="D194" s="27">
        <v>95.8</v>
      </c>
      <c r="E194" s="27">
        <v>1677.72</v>
      </c>
      <c r="F194" s="27">
        <v>1628</v>
      </c>
      <c r="G194" s="27">
        <v>1650.30194061262</v>
      </c>
      <c r="H194" s="27">
        <v>-241.65</v>
      </c>
      <c r="I194" s="27">
        <v>1633.6269179142801</v>
      </c>
      <c r="J194" s="27">
        <v>0</v>
      </c>
      <c r="K194" s="27">
        <v>0</v>
      </c>
      <c r="L194" s="27">
        <v>7514405.0025816103</v>
      </c>
      <c r="M194" s="27">
        <v>599678</v>
      </c>
      <c r="N194" s="27" t="s">
        <v>447</v>
      </c>
      <c r="O194" s="27" t="s">
        <v>450</v>
      </c>
      <c r="P194" s="27" t="s">
        <v>272</v>
      </c>
      <c r="Q194" s="27">
        <v>1651.40292764489</v>
      </c>
      <c r="R194" s="27">
        <v>98.414311483150996</v>
      </c>
      <c r="T194" s="45">
        <f t="shared" si="2"/>
        <v>-1677.72</v>
      </c>
    </row>
    <row r="195" spans="1:20" s="22" customFormat="1" ht="12.75" x14ac:dyDescent="0.25">
      <c r="A195" s="20" t="s">
        <v>25</v>
      </c>
      <c r="B195" s="21">
        <v>2778.4427667782402</v>
      </c>
      <c r="C195" s="21">
        <v>90.54</v>
      </c>
      <c r="D195" s="21">
        <v>95.8</v>
      </c>
      <c r="E195" s="21">
        <v>1677.6818299317999</v>
      </c>
      <c r="F195" s="21">
        <v>1627.9618299317999</v>
      </c>
      <c r="G195" s="21">
        <v>1658.4014845411</v>
      </c>
      <c r="H195" s="21">
        <v>-242.46854388899899</v>
      </c>
      <c r="I195" s="21">
        <v>1641.6853323545099</v>
      </c>
      <c r="J195" s="21">
        <v>2</v>
      </c>
      <c r="K195" s="21">
        <v>2</v>
      </c>
      <c r="L195" s="21">
        <v>7514404.1839414798</v>
      </c>
      <c r="M195" s="21">
        <v>599686.05936197203</v>
      </c>
      <c r="N195" s="21" t="s">
        <v>451</v>
      </c>
      <c r="O195" s="21" t="s">
        <v>452</v>
      </c>
      <c r="P195" s="21" t="s">
        <v>272</v>
      </c>
      <c r="Q195" s="21">
        <v>1659.49441856355</v>
      </c>
      <c r="R195" s="21">
        <v>98.401555632649007</v>
      </c>
      <c r="T195" s="45">
        <f t="shared" si="2"/>
        <v>-1677.6818299317999</v>
      </c>
    </row>
    <row r="196" spans="1:20" s="22" customFormat="1" ht="12.75" x14ac:dyDescent="0.25">
      <c r="A196" s="20" t="s">
        <v>25</v>
      </c>
      <c r="B196" s="21">
        <v>2780</v>
      </c>
      <c r="C196" s="21">
        <v>90.54</v>
      </c>
      <c r="D196" s="21">
        <v>95.8</v>
      </c>
      <c r="E196" s="21">
        <v>1677.6671535717301</v>
      </c>
      <c r="F196" s="21">
        <v>1627.94715357173</v>
      </c>
      <c r="G196" s="21">
        <v>1659.9585839771401</v>
      </c>
      <c r="H196" s="21">
        <v>-242.62590512306301</v>
      </c>
      <c r="I196" s="21">
        <v>1643.2345248388101</v>
      </c>
      <c r="J196" s="21">
        <v>0</v>
      </c>
      <c r="K196" s="21">
        <v>0</v>
      </c>
      <c r="L196" s="21">
        <v>7514404.0265617399</v>
      </c>
      <c r="M196" s="21">
        <v>599687.60873661505</v>
      </c>
      <c r="N196" s="21" t="s">
        <v>453</v>
      </c>
      <c r="O196" s="21" t="s">
        <v>454</v>
      </c>
      <c r="P196" s="21" t="s">
        <v>272</v>
      </c>
      <c r="Q196" s="21">
        <v>1661.0499792176599</v>
      </c>
      <c r="R196" s="21">
        <v>98.399117622272996</v>
      </c>
      <c r="T196" s="45">
        <f t="shared" si="2"/>
        <v>-1677.6671535717301</v>
      </c>
    </row>
    <row r="197" spans="1:20" s="22" customFormat="1" ht="12.75" x14ac:dyDescent="0.25">
      <c r="A197" s="20" t="s">
        <v>25</v>
      </c>
      <c r="B197" s="21">
        <v>2790</v>
      </c>
      <c r="C197" s="21">
        <v>90.54</v>
      </c>
      <c r="D197" s="21">
        <v>95.8</v>
      </c>
      <c r="E197" s="21">
        <v>1677.5729071874</v>
      </c>
      <c r="F197" s="21">
        <v>1627.8529071874</v>
      </c>
      <c r="G197" s="21">
        <v>1669.95772485267</v>
      </c>
      <c r="H197" s="21">
        <v>-243.636423212869</v>
      </c>
      <c r="I197" s="21">
        <v>1653.1828900718101</v>
      </c>
      <c r="J197" s="21">
        <v>0</v>
      </c>
      <c r="K197" s="21">
        <v>0</v>
      </c>
      <c r="L197" s="21">
        <v>7514403.01592483</v>
      </c>
      <c r="M197" s="21">
        <v>599697.55827160506</v>
      </c>
      <c r="N197" s="21" t="s">
        <v>455</v>
      </c>
      <c r="O197" s="21" t="s">
        <v>456</v>
      </c>
      <c r="P197" s="21" t="s">
        <v>272</v>
      </c>
      <c r="Q197" s="21">
        <v>1671.0393097537101</v>
      </c>
      <c r="R197" s="21">
        <v>98.383569747856001</v>
      </c>
      <c r="T197" s="45">
        <f t="shared" si="2"/>
        <v>-1677.5729071874</v>
      </c>
    </row>
    <row r="198" spans="1:20" s="22" customFormat="1" ht="12.75" x14ac:dyDescent="0.25">
      <c r="A198" s="20" t="s">
        <v>25</v>
      </c>
      <c r="B198" s="21">
        <v>2800</v>
      </c>
      <c r="C198" s="21">
        <v>90.54</v>
      </c>
      <c r="D198" s="21">
        <v>95.8</v>
      </c>
      <c r="E198" s="21">
        <v>1677.4786608030699</v>
      </c>
      <c r="F198" s="21">
        <v>1627.7586608030699</v>
      </c>
      <c r="G198" s="21">
        <v>1679.95686572819</v>
      </c>
      <c r="H198" s="21">
        <v>-244.646941302675</v>
      </c>
      <c r="I198" s="21">
        <v>1663.1312553048101</v>
      </c>
      <c r="J198" s="21">
        <v>0</v>
      </c>
      <c r="K198" s="21">
        <v>0</v>
      </c>
      <c r="L198" s="21">
        <v>7514402.0052879201</v>
      </c>
      <c r="M198" s="21">
        <v>599707.507806596</v>
      </c>
      <c r="N198" s="21" t="s">
        <v>457</v>
      </c>
      <c r="O198" s="21" t="s">
        <v>458</v>
      </c>
      <c r="P198" s="21" t="s">
        <v>272</v>
      </c>
      <c r="Q198" s="21">
        <v>1681.02876187783</v>
      </c>
      <c r="R198" s="21">
        <v>98.368206657672999</v>
      </c>
      <c r="T198" s="45">
        <f t="shared" si="2"/>
        <v>-1677.4786608030699</v>
      </c>
    </row>
    <row r="199" spans="1:20" s="22" customFormat="1" ht="12.75" x14ac:dyDescent="0.25">
      <c r="A199" s="20" t="s">
        <v>25</v>
      </c>
      <c r="B199" s="21">
        <v>2810</v>
      </c>
      <c r="C199" s="21">
        <v>90.54</v>
      </c>
      <c r="D199" s="21">
        <v>95.8</v>
      </c>
      <c r="E199" s="21">
        <v>1677.3844144187401</v>
      </c>
      <c r="F199" s="21">
        <v>1627.6644144187401</v>
      </c>
      <c r="G199" s="21">
        <v>1689.95600660372</v>
      </c>
      <c r="H199" s="21">
        <v>-245.657459392482</v>
      </c>
      <c r="I199" s="21">
        <v>1673.0796205378099</v>
      </c>
      <c r="J199" s="21">
        <v>0</v>
      </c>
      <c r="K199" s="21">
        <v>0</v>
      </c>
      <c r="L199" s="21">
        <v>7514400.9946510103</v>
      </c>
      <c r="M199" s="21">
        <v>599717.45734158601</v>
      </c>
      <c r="N199" s="21" t="s">
        <v>459</v>
      </c>
      <c r="O199" s="21" t="s">
        <v>460</v>
      </c>
      <c r="P199" s="21" t="s">
        <v>272</v>
      </c>
      <c r="Q199" s="21">
        <v>1691.01833343525</v>
      </c>
      <c r="R199" s="21">
        <v>98.353025079152999</v>
      </c>
      <c r="T199" s="45">
        <f t="shared" si="2"/>
        <v>-1677.3844144187401</v>
      </c>
    </row>
    <row r="200" spans="1:20" s="22" customFormat="1" ht="12.75" x14ac:dyDescent="0.25">
      <c r="A200" s="20" t="s">
        <v>25</v>
      </c>
      <c r="B200" s="21">
        <v>2820</v>
      </c>
      <c r="C200" s="21">
        <v>90.54</v>
      </c>
      <c r="D200" s="21">
        <v>95.8</v>
      </c>
      <c r="E200" s="21">
        <v>1677.29016803441</v>
      </c>
      <c r="F200" s="21">
        <v>1627.57016803441</v>
      </c>
      <c r="G200" s="21">
        <v>1699.9551474792499</v>
      </c>
      <c r="H200" s="21">
        <v>-246.66797748228799</v>
      </c>
      <c r="I200" s="21">
        <v>1683.0279857708199</v>
      </c>
      <c r="J200" s="21">
        <v>0</v>
      </c>
      <c r="K200" s="21">
        <v>0</v>
      </c>
      <c r="L200" s="21">
        <v>7514399.9840141004</v>
      </c>
      <c r="M200" s="21">
        <v>599727.40687657695</v>
      </c>
      <c r="N200" s="21" t="s">
        <v>461</v>
      </c>
      <c r="O200" s="21" t="s">
        <v>462</v>
      </c>
      <c r="P200" s="21" t="s">
        <v>272</v>
      </c>
      <c r="Q200" s="21">
        <v>1701.0080223217601</v>
      </c>
      <c r="R200" s="21">
        <v>98.338021816497999</v>
      </c>
      <c r="T200" s="45">
        <f t="shared" si="2"/>
        <v>-1677.29016803441</v>
      </c>
    </row>
    <row r="201" spans="1:20" s="22" customFormat="1" ht="12.75" x14ac:dyDescent="0.25">
      <c r="A201" s="20" t="s">
        <v>25</v>
      </c>
      <c r="B201" s="21">
        <v>2830</v>
      </c>
      <c r="C201" s="21">
        <v>90.54</v>
      </c>
      <c r="D201" s="21">
        <v>95.8</v>
      </c>
      <c r="E201" s="21">
        <v>1677.19592165007</v>
      </c>
      <c r="F201" s="21">
        <v>1627.4759216500699</v>
      </c>
      <c r="G201" s="21">
        <v>1709.9542883547699</v>
      </c>
      <c r="H201" s="21">
        <v>-247.67849557209399</v>
      </c>
      <c r="I201" s="21">
        <v>1692.9763510038199</v>
      </c>
      <c r="J201" s="21">
        <v>0</v>
      </c>
      <c r="K201" s="21">
        <v>0</v>
      </c>
      <c r="L201" s="21">
        <v>7514398.9733771896</v>
      </c>
      <c r="M201" s="21">
        <v>599737.35641156696</v>
      </c>
      <c r="N201" s="21" t="s">
        <v>463</v>
      </c>
      <c r="O201" s="21" t="s">
        <v>464</v>
      </c>
      <c r="P201" s="21" t="s">
        <v>272</v>
      </c>
      <c r="Q201" s="21">
        <v>1710.9978264822701</v>
      </c>
      <c r="R201" s="21">
        <v>98.323193748449</v>
      </c>
      <c r="T201" s="45">
        <f t="shared" si="2"/>
        <v>-1677.19592165007</v>
      </c>
    </row>
    <row r="202" spans="1:20" s="22" customFormat="1" ht="12.75" x14ac:dyDescent="0.25">
      <c r="A202" s="20" t="s">
        <v>25</v>
      </c>
      <c r="B202" s="21">
        <v>2840</v>
      </c>
      <c r="C202" s="21">
        <v>90.54</v>
      </c>
      <c r="D202" s="21">
        <v>95.8</v>
      </c>
      <c r="E202" s="21">
        <v>1677.1016752657399</v>
      </c>
      <c r="F202" s="21">
        <v>1627.3816752657399</v>
      </c>
      <c r="G202" s="21">
        <v>1719.9534292302999</v>
      </c>
      <c r="H202" s="21">
        <v>-248.68901366190099</v>
      </c>
      <c r="I202" s="21">
        <v>1702.9247162368199</v>
      </c>
      <c r="J202" s="21">
        <v>0</v>
      </c>
      <c r="K202" s="21">
        <v>0</v>
      </c>
      <c r="L202" s="21">
        <v>7514397.9627402797</v>
      </c>
      <c r="M202" s="21">
        <v>599747.30594655802</v>
      </c>
      <c r="N202" s="21" t="s">
        <v>465</v>
      </c>
      <c r="O202" s="21" t="s">
        <v>466</v>
      </c>
      <c r="P202" s="21" t="s">
        <v>272</v>
      </c>
      <c r="Q202" s="21">
        <v>1720.98774390941</v>
      </c>
      <c r="R202" s="21">
        <v>98.308537826120997</v>
      </c>
      <c r="T202" s="45">
        <f t="shared" si="2"/>
        <v>-1677.1016752657399</v>
      </c>
    </row>
    <row r="203" spans="1:20" s="22" customFormat="1" ht="12.75" x14ac:dyDescent="0.25">
      <c r="A203" s="20" t="s">
        <v>25</v>
      </c>
      <c r="B203" s="21">
        <v>2850</v>
      </c>
      <c r="C203" s="21">
        <v>90.54</v>
      </c>
      <c r="D203" s="21">
        <v>95.8</v>
      </c>
      <c r="E203" s="21">
        <v>1677.0074288814101</v>
      </c>
      <c r="F203" s="21">
        <v>1627.2874288814101</v>
      </c>
      <c r="G203" s="21">
        <v>1729.9525701058301</v>
      </c>
      <c r="H203" s="21">
        <v>-249.69953175170701</v>
      </c>
      <c r="I203" s="21">
        <v>1712.8730814698199</v>
      </c>
      <c r="J203" s="21">
        <v>0</v>
      </c>
      <c r="K203" s="21">
        <v>0</v>
      </c>
      <c r="L203" s="21">
        <v>7514396.9521033801</v>
      </c>
      <c r="M203" s="21">
        <v>599757.25548154803</v>
      </c>
      <c r="N203" s="21" t="s">
        <v>467</v>
      </c>
      <c r="O203" s="21" t="s">
        <v>468</v>
      </c>
      <c r="P203" s="21" t="s">
        <v>272</v>
      </c>
      <c r="Q203" s="21">
        <v>1730.97777264209</v>
      </c>
      <c r="R203" s="21">
        <v>98.294051070926002</v>
      </c>
      <c r="T203" s="45">
        <f t="shared" si="2"/>
        <v>-1677.0074288814101</v>
      </c>
    </row>
    <row r="204" spans="1:20" s="22" customFormat="1" ht="12.75" x14ac:dyDescent="0.25">
      <c r="A204" s="20" t="s">
        <v>25</v>
      </c>
      <c r="B204" s="21">
        <v>2860</v>
      </c>
      <c r="C204" s="21">
        <v>90.54</v>
      </c>
      <c r="D204" s="21">
        <v>95.8</v>
      </c>
      <c r="E204" s="21">
        <v>1676.91318249708</v>
      </c>
      <c r="F204" s="21">
        <v>1627.19318249708</v>
      </c>
      <c r="G204" s="21">
        <v>1739.9517109813601</v>
      </c>
      <c r="H204" s="21">
        <v>-250.71004984151301</v>
      </c>
      <c r="I204" s="21">
        <v>1722.8214467028299</v>
      </c>
      <c r="J204" s="21">
        <v>0</v>
      </c>
      <c r="K204" s="21">
        <v>0</v>
      </c>
      <c r="L204" s="21">
        <v>7514395.9414664702</v>
      </c>
      <c r="M204" s="21">
        <v>599767.20501653897</v>
      </c>
      <c r="N204" s="21" t="s">
        <v>469</v>
      </c>
      <c r="O204" s="21" t="s">
        <v>470</v>
      </c>
      <c r="P204" s="21" t="s">
        <v>272</v>
      </c>
      <c r="Q204" s="21">
        <v>1740.9679107642301</v>
      </c>
      <c r="R204" s="21">
        <v>98.279730572551998</v>
      </c>
      <c r="T204" s="45">
        <f t="shared" si="2"/>
        <v>-1676.91318249708</v>
      </c>
    </row>
    <row r="205" spans="1:20" s="22" customFormat="1" ht="12.75" x14ac:dyDescent="0.25">
      <c r="A205" s="20" t="s">
        <v>25</v>
      </c>
      <c r="B205" s="21">
        <v>2870</v>
      </c>
      <c r="C205" s="21">
        <v>90.54</v>
      </c>
      <c r="D205" s="21">
        <v>95.8</v>
      </c>
      <c r="E205" s="21">
        <v>1676.81893611275</v>
      </c>
      <c r="F205" s="21">
        <v>1627.0989361127499</v>
      </c>
      <c r="G205" s="21">
        <v>1749.95085185688</v>
      </c>
      <c r="H205" s="21">
        <v>-251.72056793131901</v>
      </c>
      <c r="I205" s="21">
        <v>1732.7698119358299</v>
      </c>
      <c r="J205" s="21">
        <v>0</v>
      </c>
      <c r="K205" s="21">
        <v>0</v>
      </c>
      <c r="L205" s="21">
        <v>7514394.9308295604</v>
      </c>
      <c r="M205" s="21">
        <v>599777.15455152898</v>
      </c>
      <c r="N205" s="21" t="s">
        <v>471</v>
      </c>
      <c r="O205" s="21" t="s">
        <v>472</v>
      </c>
      <c r="P205" s="21" t="s">
        <v>272</v>
      </c>
      <c r="Q205" s="21">
        <v>1750.95815640346</v>
      </c>
      <c r="R205" s="21">
        <v>98.265573487026998</v>
      </c>
      <c r="T205" s="45">
        <f t="shared" si="2"/>
        <v>-1676.81893611275</v>
      </c>
    </row>
    <row r="206" spans="1:20" s="22" customFormat="1" ht="12.75" x14ac:dyDescent="0.25">
      <c r="A206" s="20" t="s">
        <v>25</v>
      </c>
      <c r="B206" s="21">
        <v>2880</v>
      </c>
      <c r="C206" s="21">
        <v>90.54</v>
      </c>
      <c r="D206" s="21">
        <v>95.8</v>
      </c>
      <c r="E206" s="21">
        <v>1676.7246897284199</v>
      </c>
      <c r="F206" s="21">
        <v>1627.0046897284201</v>
      </c>
      <c r="G206" s="21">
        <v>1759.94999273241</v>
      </c>
      <c r="H206" s="21">
        <v>-252.731086021126</v>
      </c>
      <c r="I206" s="21">
        <v>1742.7181771688299</v>
      </c>
      <c r="J206" s="21">
        <v>0</v>
      </c>
      <c r="K206" s="21">
        <v>0</v>
      </c>
      <c r="L206" s="21">
        <v>7514393.9201926496</v>
      </c>
      <c r="M206" s="21">
        <v>599787.10408652003</v>
      </c>
      <c r="N206" s="21" t="s">
        <v>473</v>
      </c>
      <c r="O206" s="21" t="s">
        <v>474</v>
      </c>
      <c r="P206" s="21" t="s">
        <v>272</v>
      </c>
      <c r="Q206" s="21">
        <v>1760.94850772988</v>
      </c>
      <c r="R206" s="21">
        <v>98.251577034833005</v>
      </c>
      <c r="T206" s="45">
        <f t="shared" si="2"/>
        <v>-1676.7246897284199</v>
      </c>
    </row>
    <row r="207" spans="1:20" s="22" customFormat="1" ht="12.75" x14ac:dyDescent="0.25">
      <c r="A207" s="20" t="s">
        <v>25</v>
      </c>
      <c r="B207" s="21">
        <v>2890</v>
      </c>
      <c r="C207" s="21">
        <v>90.54</v>
      </c>
      <c r="D207" s="21">
        <v>95.8</v>
      </c>
      <c r="E207" s="21">
        <v>1676.6304433440901</v>
      </c>
      <c r="F207" s="21">
        <v>1626.91044334409</v>
      </c>
      <c r="G207" s="21">
        <v>1769.94913360794</v>
      </c>
      <c r="H207" s="21">
        <v>-253.741604110932</v>
      </c>
      <c r="I207" s="21">
        <v>1752.6665424018399</v>
      </c>
      <c r="J207" s="21">
        <v>0</v>
      </c>
      <c r="K207" s="21">
        <v>0</v>
      </c>
      <c r="L207" s="21">
        <v>7514392.9095557397</v>
      </c>
      <c r="M207" s="21">
        <v>599797.05362151004</v>
      </c>
      <c r="N207" s="21" t="s">
        <v>475</v>
      </c>
      <c r="O207" s="21" t="s">
        <v>476</v>
      </c>
      <c r="P207" s="21" t="s">
        <v>272</v>
      </c>
      <c r="Q207" s="21">
        <v>1770.93896295485</v>
      </c>
      <c r="R207" s="21">
        <v>98.237738499098</v>
      </c>
      <c r="T207" s="45">
        <f t="shared" si="2"/>
        <v>-1676.6304433440901</v>
      </c>
    </row>
    <row r="208" spans="1:20" s="22" customFormat="1" ht="12.75" x14ac:dyDescent="0.25">
      <c r="A208" s="20" t="s">
        <v>25</v>
      </c>
      <c r="B208" s="21">
        <v>2900</v>
      </c>
      <c r="C208" s="21">
        <v>90.54</v>
      </c>
      <c r="D208" s="21">
        <v>95.8</v>
      </c>
      <c r="E208" s="21">
        <v>1676.53619695975</v>
      </c>
      <c r="F208" s="21">
        <v>1626.81619695975</v>
      </c>
      <c r="G208" s="21">
        <v>1779.94827448346</v>
      </c>
      <c r="H208" s="21">
        <v>-254.752122200738</v>
      </c>
      <c r="I208" s="21">
        <v>1762.6149076348399</v>
      </c>
      <c r="J208" s="21">
        <v>0</v>
      </c>
      <c r="K208" s="21">
        <v>0</v>
      </c>
      <c r="L208" s="21">
        <v>7514391.8989188299</v>
      </c>
      <c r="M208" s="21">
        <v>599807.00315650098</v>
      </c>
      <c r="N208" s="21" t="s">
        <v>477</v>
      </c>
      <c r="O208" s="21" t="s">
        <v>478</v>
      </c>
      <c r="P208" s="21" t="s">
        <v>272</v>
      </c>
      <c r="Q208" s="21">
        <v>1780.92952032986</v>
      </c>
      <c r="R208" s="21">
        <v>98.224055223836999</v>
      </c>
      <c r="T208" s="45">
        <f t="shared" si="2"/>
        <v>-1676.53619695975</v>
      </c>
    </row>
    <row r="209" spans="1:20" s="22" customFormat="1" ht="12.75" x14ac:dyDescent="0.25">
      <c r="A209" s="20" t="s">
        <v>25</v>
      </c>
      <c r="B209" s="21">
        <v>2910</v>
      </c>
      <c r="C209" s="21">
        <v>90.54</v>
      </c>
      <c r="D209" s="21">
        <v>95.8</v>
      </c>
      <c r="E209" s="21">
        <v>1676.4419505754199</v>
      </c>
      <c r="F209" s="21">
        <v>1626.7219505754199</v>
      </c>
      <c r="G209" s="21">
        <v>1789.9474153589899</v>
      </c>
      <c r="H209" s="21">
        <v>-255.76264029054499</v>
      </c>
      <c r="I209" s="21">
        <v>1772.5632728678399</v>
      </c>
      <c r="J209" s="21">
        <v>0</v>
      </c>
      <c r="K209" s="21">
        <v>0</v>
      </c>
      <c r="L209" s="21">
        <v>7514390.88828192</v>
      </c>
      <c r="M209" s="21">
        <v>599816.95269149099</v>
      </c>
      <c r="N209" s="21" t="s">
        <v>479</v>
      </c>
      <c r="O209" s="21" t="s">
        <v>480</v>
      </c>
      <c r="P209" s="21" t="s">
        <v>272</v>
      </c>
      <c r="Q209" s="21">
        <v>1790.9201781454001</v>
      </c>
      <c r="R209" s="21">
        <v>98.210524612260002</v>
      </c>
      <c r="T209" s="45">
        <f t="shared" si="2"/>
        <v>-1676.4419505754199</v>
      </c>
    </row>
    <row r="210" spans="1:20" s="22" customFormat="1" ht="12.75" x14ac:dyDescent="0.25">
      <c r="A210" s="20" t="s">
        <v>25</v>
      </c>
      <c r="B210" s="21">
        <v>2920</v>
      </c>
      <c r="C210" s="21">
        <v>90.54</v>
      </c>
      <c r="D210" s="21">
        <v>95.8</v>
      </c>
      <c r="E210" s="21">
        <v>1676.3477041910901</v>
      </c>
      <c r="F210" s="21">
        <v>1626.6277041910901</v>
      </c>
      <c r="G210" s="21">
        <v>1799.9465562345199</v>
      </c>
      <c r="H210" s="21">
        <v>-256.77315838035099</v>
      </c>
      <c r="I210" s="21">
        <v>1782.5116381008399</v>
      </c>
      <c r="J210" s="21">
        <v>0</v>
      </c>
      <c r="K210" s="21">
        <v>0</v>
      </c>
      <c r="L210" s="21">
        <v>7514389.8776450101</v>
      </c>
      <c r="M210" s="21">
        <v>599826.90222648205</v>
      </c>
      <c r="N210" s="21" t="s">
        <v>481</v>
      </c>
      <c r="O210" s="21" t="s">
        <v>482</v>
      </c>
      <c r="P210" s="21" t="s">
        <v>272</v>
      </c>
      <c r="Q210" s="21">
        <v>1800.9109347298599</v>
      </c>
      <c r="R210" s="21">
        <v>98.197144125132994</v>
      </c>
      <c r="T210" s="45">
        <f t="shared" si="2"/>
        <v>-1676.3477041910901</v>
      </c>
    </row>
    <row r="211" spans="1:20" s="22" customFormat="1" ht="12.75" x14ac:dyDescent="0.25">
      <c r="A211" s="20" t="s">
        <v>25</v>
      </c>
      <c r="B211" s="21">
        <v>2930</v>
      </c>
      <c r="C211" s="21">
        <v>90.54</v>
      </c>
      <c r="D211" s="21">
        <v>95.8</v>
      </c>
      <c r="E211" s="21">
        <v>1676.25345780676</v>
      </c>
      <c r="F211" s="21">
        <v>1626.53345780676</v>
      </c>
      <c r="G211" s="21">
        <v>1809.9456971100501</v>
      </c>
      <c r="H211" s="21">
        <v>-257.78367647015699</v>
      </c>
      <c r="I211" s="21">
        <v>1792.46000333385</v>
      </c>
      <c r="J211" s="21">
        <v>0</v>
      </c>
      <c r="K211" s="21">
        <v>0</v>
      </c>
      <c r="L211" s="21">
        <v>7514388.8670081003</v>
      </c>
      <c r="M211" s="21">
        <v>599836.85176147195</v>
      </c>
      <c r="N211" s="21" t="s">
        <v>483</v>
      </c>
      <c r="O211" s="21" t="s">
        <v>484</v>
      </c>
      <c r="P211" s="21" t="s">
        <v>272</v>
      </c>
      <c r="Q211" s="21">
        <v>1810.9017884485199</v>
      </c>
      <c r="R211" s="21">
        <v>98.183911279189005</v>
      </c>
      <c r="T211" s="45">
        <f t="shared" si="2"/>
        <v>-1676.25345780676</v>
      </c>
    </row>
    <row r="212" spans="1:20" s="22" customFormat="1" ht="12.75" x14ac:dyDescent="0.25">
      <c r="A212" s="20" t="s">
        <v>25</v>
      </c>
      <c r="B212" s="21">
        <v>2940</v>
      </c>
      <c r="C212" s="21">
        <v>90.54</v>
      </c>
      <c r="D212" s="21">
        <v>95.8</v>
      </c>
      <c r="E212" s="21">
        <v>1676.15921142243</v>
      </c>
      <c r="F212" s="21">
        <v>1626.4392114224299</v>
      </c>
      <c r="G212" s="21">
        <v>1819.9448379855701</v>
      </c>
      <c r="H212" s="21">
        <v>-258.79419455996401</v>
      </c>
      <c r="I212" s="21">
        <v>1802.40836856685</v>
      </c>
      <c r="J212" s="21">
        <v>0</v>
      </c>
      <c r="K212" s="21">
        <v>0</v>
      </c>
      <c r="L212" s="21">
        <v>7514387.8563711904</v>
      </c>
      <c r="M212" s="21">
        <v>599846.801296463</v>
      </c>
      <c r="N212" s="21" t="s">
        <v>485</v>
      </c>
      <c r="O212" s="21" t="s">
        <v>486</v>
      </c>
      <c r="P212" s="21" t="s">
        <v>272</v>
      </c>
      <c r="Q212" s="21">
        <v>1820.89273770251</v>
      </c>
      <c r="R212" s="21">
        <v>98.170823645601999</v>
      </c>
      <c r="T212" s="45">
        <f t="shared" si="2"/>
        <v>-1676.15921142243</v>
      </c>
    </row>
    <row r="213" spans="1:20" s="22" customFormat="1" ht="12.75" x14ac:dyDescent="0.25">
      <c r="A213" s="20" t="s">
        <v>25</v>
      </c>
      <c r="B213" s="21">
        <v>2950</v>
      </c>
      <c r="C213" s="21">
        <v>90.54</v>
      </c>
      <c r="D213" s="21">
        <v>95.8</v>
      </c>
      <c r="E213" s="21">
        <v>1676.0649650380999</v>
      </c>
      <c r="F213" s="21">
        <v>1626.3449650381001</v>
      </c>
      <c r="G213" s="21">
        <v>1829.9439788611</v>
      </c>
      <c r="H213" s="21">
        <v>-259.80471264977001</v>
      </c>
      <c r="I213" s="21">
        <v>1812.35673379985</v>
      </c>
      <c r="J213" s="21">
        <v>0</v>
      </c>
      <c r="K213" s="21">
        <v>0</v>
      </c>
      <c r="L213" s="21">
        <v>7514386.8457342796</v>
      </c>
      <c r="M213" s="21">
        <v>599856.75083145301</v>
      </c>
      <c r="N213" s="21" t="s">
        <v>487</v>
      </c>
      <c r="O213" s="21" t="s">
        <v>488</v>
      </c>
      <c r="P213" s="21" t="s">
        <v>272</v>
      </c>
      <c r="Q213" s="21">
        <v>1830.88378092786</v>
      </c>
      <c r="R213" s="21">
        <v>98.157878848498001</v>
      </c>
      <c r="T213" s="45">
        <f t="shared" si="2"/>
        <v>-1676.0649650380999</v>
      </c>
    </row>
    <row r="214" spans="1:20" s="22" customFormat="1" ht="12.75" x14ac:dyDescent="0.25">
      <c r="A214" s="20" t="s">
        <v>25</v>
      </c>
      <c r="B214" s="21">
        <v>2960</v>
      </c>
      <c r="C214" s="21">
        <v>90.54</v>
      </c>
      <c r="D214" s="21">
        <v>95.8</v>
      </c>
      <c r="E214" s="21">
        <v>1675.9707186537701</v>
      </c>
      <c r="F214" s="21">
        <v>1626.25071865377</v>
      </c>
      <c r="G214" s="21">
        <v>1839.94311973663</v>
      </c>
      <c r="H214" s="21">
        <v>-260.81523073957601</v>
      </c>
      <c r="I214" s="21">
        <v>1822.30509903285</v>
      </c>
      <c r="J214" s="21">
        <v>0</v>
      </c>
      <c r="K214" s="21">
        <v>0</v>
      </c>
      <c r="L214" s="21">
        <v>7514385.8350973697</v>
      </c>
      <c r="M214" s="21">
        <v>599866.70036644395</v>
      </c>
      <c r="N214" s="21" t="s">
        <v>489</v>
      </c>
      <c r="O214" s="21" t="s">
        <v>490</v>
      </c>
      <c r="P214" s="21" t="s">
        <v>272</v>
      </c>
      <c r="Q214" s="21">
        <v>1840.8749165945201</v>
      </c>
      <c r="R214" s="21">
        <v>98.145074563524005</v>
      </c>
      <c r="T214" s="45">
        <f t="shared" si="2"/>
        <v>-1675.9707186537701</v>
      </c>
    </row>
    <row r="215" spans="1:20" s="22" customFormat="1" ht="12.75" x14ac:dyDescent="0.25">
      <c r="A215" s="20" t="s">
        <v>25</v>
      </c>
      <c r="B215" s="21">
        <v>2970</v>
      </c>
      <c r="C215" s="21">
        <v>90.54</v>
      </c>
      <c r="D215" s="21">
        <v>95.8</v>
      </c>
      <c r="E215" s="21">
        <v>1675.87647226943</v>
      </c>
      <c r="F215" s="21">
        <v>1626.15647226943</v>
      </c>
      <c r="G215" s="21">
        <v>1849.94226061215</v>
      </c>
      <c r="H215" s="21">
        <v>-261.82574882938201</v>
      </c>
      <c r="I215" s="21">
        <v>1832.25346426586</v>
      </c>
      <c r="J215" s="21">
        <v>0</v>
      </c>
      <c r="K215" s="21">
        <v>0</v>
      </c>
      <c r="L215" s="21">
        <v>7514384.8244604599</v>
      </c>
      <c r="M215" s="21">
        <v>599876.64990143396</v>
      </c>
      <c r="N215" s="21" t="s">
        <v>491</v>
      </c>
      <c r="O215" s="21" t="s">
        <v>492</v>
      </c>
      <c r="P215" s="21" t="s">
        <v>272</v>
      </c>
      <c r="Q215" s="21">
        <v>1850.8661432054701</v>
      </c>
      <c r="R215" s="21">
        <v>98.132408516458995</v>
      </c>
      <c r="T215" s="45">
        <f t="shared" si="2"/>
        <v>-1675.87647226943</v>
      </c>
    </row>
    <row r="216" spans="1:20" s="22" customFormat="1" ht="12.75" x14ac:dyDescent="0.25">
      <c r="A216" s="20" t="s">
        <v>25</v>
      </c>
      <c r="B216" s="21">
        <v>2980</v>
      </c>
      <c r="C216" s="21">
        <v>90.54</v>
      </c>
      <c r="D216" s="21">
        <v>95.8</v>
      </c>
      <c r="E216" s="21">
        <v>1675.7822258850999</v>
      </c>
      <c r="F216" s="21">
        <v>1626.0622258850999</v>
      </c>
      <c r="G216" s="21">
        <v>1859.94140148768</v>
      </c>
      <c r="H216" s="21">
        <v>-262.83626691918897</v>
      </c>
      <c r="I216" s="21">
        <v>1842.20182949886</v>
      </c>
      <c r="J216" s="21">
        <v>0</v>
      </c>
      <c r="K216" s="21">
        <v>0</v>
      </c>
      <c r="L216" s="21">
        <v>7514383.81382355</v>
      </c>
      <c r="M216" s="21">
        <v>599886.59943642502</v>
      </c>
      <c r="N216" s="21" t="s">
        <v>493</v>
      </c>
      <c r="O216" s="21" t="s">
        <v>494</v>
      </c>
      <c r="P216" s="21" t="s">
        <v>272</v>
      </c>
      <c r="Q216" s="21">
        <v>1860.85745929584</v>
      </c>
      <c r="R216" s="21">
        <v>98.119878481870003</v>
      </c>
      <c r="T216" s="45">
        <f t="shared" si="2"/>
        <v>-1675.7822258850999</v>
      </c>
    </row>
    <row r="217" spans="1:20" s="22" customFormat="1" ht="12.75" x14ac:dyDescent="0.25">
      <c r="A217" s="20" t="s">
        <v>25</v>
      </c>
      <c r="B217" s="21">
        <v>2990</v>
      </c>
      <c r="C217" s="21">
        <v>90.54</v>
      </c>
      <c r="D217" s="21">
        <v>95.8</v>
      </c>
      <c r="E217" s="21">
        <v>1675.6879795007701</v>
      </c>
      <c r="F217" s="21">
        <v>1625.9679795007701</v>
      </c>
      <c r="G217" s="21">
        <v>1869.9405423632099</v>
      </c>
      <c r="H217" s="21">
        <v>-263.84678500899503</v>
      </c>
      <c r="I217" s="21">
        <v>1852.15019473186</v>
      </c>
      <c r="J217" s="21">
        <v>0</v>
      </c>
      <c r="K217" s="21">
        <v>0</v>
      </c>
      <c r="L217" s="21">
        <v>7514382.8031866401</v>
      </c>
      <c r="M217" s="21">
        <v>599896.54897141503</v>
      </c>
      <c r="N217" s="21" t="s">
        <v>495</v>
      </c>
      <c r="O217" s="21" t="s">
        <v>496</v>
      </c>
      <c r="P217" s="21" t="s">
        <v>272</v>
      </c>
      <c r="Q217" s="21">
        <v>1870.8488634320099</v>
      </c>
      <c r="R217" s="21">
        <v>98.107482281811997</v>
      </c>
      <c r="T217" s="45">
        <f t="shared" si="2"/>
        <v>-1675.6879795007701</v>
      </c>
    </row>
    <row r="218" spans="1:20" s="22" customFormat="1" ht="12.75" x14ac:dyDescent="0.25">
      <c r="A218" s="20" t="s">
        <v>25</v>
      </c>
      <c r="B218" s="21">
        <v>3000</v>
      </c>
      <c r="C218" s="21">
        <v>90.54</v>
      </c>
      <c r="D218" s="21">
        <v>95.8</v>
      </c>
      <c r="E218" s="21">
        <v>1675.59373311644</v>
      </c>
      <c r="F218" s="21">
        <v>1625.87373311644</v>
      </c>
      <c r="G218" s="21">
        <v>1879.9396832387299</v>
      </c>
      <c r="H218" s="21">
        <v>-264.85730309880103</v>
      </c>
      <c r="I218" s="21">
        <v>1862.09855996486</v>
      </c>
      <c r="J218" s="21">
        <v>0</v>
      </c>
      <c r="K218" s="21">
        <v>0</v>
      </c>
      <c r="L218" s="21">
        <v>7514381.7925497303</v>
      </c>
      <c r="M218" s="21">
        <v>599906.49850640597</v>
      </c>
      <c r="N218" s="21" t="s">
        <v>497</v>
      </c>
      <c r="O218" s="21" t="s">
        <v>498</v>
      </c>
      <c r="P218" s="21" t="s">
        <v>272</v>
      </c>
      <c r="Q218" s="21">
        <v>1880.8403542108499</v>
      </c>
      <c r="R218" s="21">
        <v>98.095217784566998</v>
      </c>
      <c r="T218" s="45">
        <f t="shared" ref="T218:T281" si="3">-E218</f>
        <v>-1675.59373311644</v>
      </c>
    </row>
    <row r="219" spans="1:20" s="22" customFormat="1" ht="12.75" x14ac:dyDescent="0.25">
      <c r="A219" s="20" t="s">
        <v>25</v>
      </c>
      <c r="B219" s="21">
        <v>3010</v>
      </c>
      <c r="C219" s="21">
        <v>90.54</v>
      </c>
      <c r="D219" s="21">
        <v>95.8</v>
      </c>
      <c r="E219" s="21">
        <v>1675.49948673211</v>
      </c>
      <c r="F219" s="21">
        <v>1625.7794867321099</v>
      </c>
      <c r="G219" s="21">
        <v>1889.9388241142599</v>
      </c>
      <c r="H219" s="21">
        <v>-265.86782118860799</v>
      </c>
      <c r="I219" s="21">
        <v>1872.04692519787</v>
      </c>
      <c r="J219" s="21">
        <v>0</v>
      </c>
      <c r="K219" s="21">
        <v>0</v>
      </c>
      <c r="L219" s="21">
        <v>7514380.7819128204</v>
      </c>
      <c r="M219" s="21">
        <v>599916.44804139598</v>
      </c>
      <c r="N219" s="21" t="s">
        <v>499</v>
      </c>
      <c r="O219" s="21" t="s">
        <v>500</v>
      </c>
      <c r="P219" s="21" t="s">
        <v>272</v>
      </c>
      <c r="Q219" s="21">
        <v>1890.83193025884</v>
      </c>
      <c r="R219" s="21">
        <v>98.083082903427993</v>
      </c>
      <c r="T219" s="45">
        <f t="shared" si="3"/>
        <v>-1675.49948673211</v>
      </c>
    </row>
    <row r="220" spans="1:20" s="22" customFormat="1" ht="12.75" x14ac:dyDescent="0.25">
      <c r="A220" s="20" t="s">
        <v>25</v>
      </c>
      <c r="B220" s="21">
        <v>3020</v>
      </c>
      <c r="C220" s="21">
        <v>90.54</v>
      </c>
      <c r="D220" s="21">
        <v>95.8</v>
      </c>
      <c r="E220" s="21">
        <v>1675.4052403477799</v>
      </c>
      <c r="F220" s="21">
        <v>1625.6852403477801</v>
      </c>
      <c r="G220" s="21">
        <v>1899.9379649897901</v>
      </c>
      <c r="H220" s="21">
        <v>-266.87833927841399</v>
      </c>
      <c r="I220" s="21">
        <v>1881.99529043087</v>
      </c>
      <c r="J220" s="21">
        <v>0</v>
      </c>
      <c r="K220" s="21">
        <v>0</v>
      </c>
      <c r="L220" s="21">
        <v>7514379.7712759096</v>
      </c>
      <c r="M220" s="21">
        <v>599926.39757638704</v>
      </c>
      <c r="N220" s="21" t="s">
        <v>501</v>
      </c>
      <c r="O220" s="21" t="s">
        <v>502</v>
      </c>
      <c r="P220" s="21" t="s">
        <v>272</v>
      </c>
      <c r="Q220" s="21">
        <v>1900.8235902313399</v>
      </c>
      <c r="R220" s="21">
        <v>98.071075595516007</v>
      </c>
      <c r="T220" s="45">
        <f t="shared" si="3"/>
        <v>-1675.4052403477799</v>
      </c>
    </row>
    <row r="221" spans="1:20" s="22" customFormat="1" ht="12.75" x14ac:dyDescent="0.25">
      <c r="A221" s="20" t="s">
        <v>25</v>
      </c>
      <c r="B221" s="21">
        <v>3030</v>
      </c>
      <c r="C221" s="21">
        <v>90.54</v>
      </c>
      <c r="D221" s="21">
        <v>95.8</v>
      </c>
      <c r="E221" s="21">
        <v>1675.3109939634501</v>
      </c>
      <c r="F221" s="21">
        <v>1625.59099396345</v>
      </c>
      <c r="G221" s="21">
        <v>1909.9371058653201</v>
      </c>
      <c r="H221" s="21">
        <v>-267.88885736821999</v>
      </c>
      <c r="I221" s="21">
        <v>1891.94365566387</v>
      </c>
      <c r="J221" s="21">
        <v>0</v>
      </c>
      <c r="K221" s="21">
        <v>0</v>
      </c>
      <c r="L221" s="21">
        <v>7514378.76063901</v>
      </c>
      <c r="M221" s="21">
        <v>599936.34711137705</v>
      </c>
      <c r="N221" s="21" t="s">
        <v>503</v>
      </c>
      <c r="O221" s="21" t="s">
        <v>504</v>
      </c>
      <c r="P221" s="21" t="s">
        <v>272</v>
      </c>
      <c r="Q221" s="21">
        <v>1910.8153328118401</v>
      </c>
      <c r="R221" s="21">
        <v>98.059193860633002</v>
      </c>
      <c r="T221" s="45">
        <f t="shared" si="3"/>
        <v>-1675.3109939634501</v>
      </c>
    </row>
    <row r="222" spans="1:20" s="22" customFormat="1" ht="12.75" x14ac:dyDescent="0.25">
      <c r="A222" s="20" t="s">
        <v>25</v>
      </c>
      <c r="B222" s="21">
        <v>3040</v>
      </c>
      <c r="C222" s="21">
        <v>90.54</v>
      </c>
      <c r="D222" s="21">
        <v>95.8</v>
      </c>
      <c r="E222" s="21">
        <v>1675.21674757911</v>
      </c>
      <c r="F222" s="21">
        <v>1625.49674757911</v>
      </c>
      <c r="G222" s="21">
        <v>1919.93624674084</v>
      </c>
      <c r="H222" s="21">
        <v>-268.89937545802701</v>
      </c>
      <c r="I222" s="21">
        <v>1901.89202089687</v>
      </c>
      <c r="J222" s="21">
        <v>0</v>
      </c>
      <c r="K222" s="21">
        <v>0</v>
      </c>
      <c r="L222" s="21">
        <v>7514377.7500021001</v>
      </c>
      <c r="M222" s="21">
        <v>599946.29664636799</v>
      </c>
      <c r="N222" s="21" t="s">
        <v>505</v>
      </c>
      <c r="O222" s="21" t="s">
        <v>506</v>
      </c>
      <c r="P222" s="21" t="s">
        <v>272</v>
      </c>
      <c r="Q222" s="21">
        <v>1920.8071567111899</v>
      </c>
      <c r="R222" s="21">
        <v>98.047435740159003</v>
      </c>
      <c r="T222" s="45">
        <f t="shared" si="3"/>
        <v>-1675.21674757911</v>
      </c>
    </row>
    <row r="223" spans="1:20" s="22" customFormat="1" ht="12.75" x14ac:dyDescent="0.25">
      <c r="A223" s="20" t="s">
        <v>25</v>
      </c>
      <c r="B223" s="21">
        <v>3050</v>
      </c>
      <c r="C223" s="21">
        <v>90.54</v>
      </c>
      <c r="D223" s="21">
        <v>95.8</v>
      </c>
      <c r="E223" s="21">
        <v>1675.1225011947799</v>
      </c>
      <c r="F223" s="21">
        <v>1625.4025011947799</v>
      </c>
      <c r="G223" s="21">
        <v>1929.93538761637</v>
      </c>
      <c r="H223" s="21">
        <v>-269.90989354783301</v>
      </c>
      <c r="I223" s="21">
        <v>1911.84038612988</v>
      </c>
      <c r="J223" s="21">
        <v>0</v>
      </c>
      <c r="K223" s="21">
        <v>0</v>
      </c>
      <c r="L223" s="21">
        <v>7514376.7393651903</v>
      </c>
      <c r="M223" s="21">
        <v>599956.246181358</v>
      </c>
      <c r="N223" s="21" t="s">
        <v>507</v>
      </c>
      <c r="O223" s="21" t="s">
        <v>508</v>
      </c>
      <c r="P223" s="21" t="s">
        <v>272</v>
      </c>
      <c r="Q223" s="21">
        <v>1930.79906066691</v>
      </c>
      <c r="R223" s="21">
        <v>98.035799315976007</v>
      </c>
      <c r="T223" s="45">
        <f t="shared" si="3"/>
        <v>-1675.1225011947799</v>
      </c>
    </row>
    <row r="224" spans="1:20" s="22" customFormat="1" ht="12.75" x14ac:dyDescent="0.25">
      <c r="A224" s="20" t="s">
        <v>25</v>
      </c>
      <c r="B224" s="21">
        <v>3060</v>
      </c>
      <c r="C224" s="21">
        <v>90.54</v>
      </c>
      <c r="D224" s="21">
        <v>95.8</v>
      </c>
      <c r="E224" s="21">
        <v>1675.0282548104501</v>
      </c>
      <c r="F224" s="21">
        <v>1625.3082548104501</v>
      </c>
      <c r="G224" s="21">
        <v>1939.9345284919</v>
      </c>
      <c r="H224" s="21">
        <v>-270.92041163763901</v>
      </c>
      <c r="I224" s="21">
        <v>1921.78875136288</v>
      </c>
      <c r="J224" s="21">
        <v>0</v>
      </c>
      <c r="K224" s="21">
        <v>0</v>
      </c>
      <c r="L224" s="21">
        <v>7514375.7287282804</v>
      </c>
      <c r="M224" s="21">
        <v>599966.19571634894</v>
      </c>
      <c r="N224" s="21" t="s">
        <v>509</v>
      </c>
      <c r="O224" s="21" t="s">
        <v>510</v>
      </c>
      <c r="P224" s="21" t="s">
        <v>272</v>
      </c>
      <c r="Q224" s="21">
        <v>1940.7910434425501</v>
      </c>
      <c r="R224" s="21">
        <v>98.024282709424</v>
      </c>
      <c r="T224" s="45">
        <f t="shared" si="3"/>
        <v>-1675.0282548104501</v>
      </c>
    </row>
    <row r="225" spans="1:20" s="22" customFormat="1" ht="12.75" x14ac:dyDescent="0.25">
      <c r="A225" s="20" t="s">
        <v>25</v>
      </c>
      <c r="B225" s="21">
        <v>3070</v>
      </c>
      <c r="C225" s="21">
        <v>90.54</v>
      </c>
      <c r="D225" s="21">
        <v>95.8</v>
      </c>
      <c r="E225" s="21">
        <v>1674.93400842612</v>
      </c>
      <c r="F225" s="21">
        <v>1625.21400842612</v>
      </c>
      <c r="G225" s="21">
        <v>1949.93366936742</v>
      </c>
      <c r="H225" s="21">
        <v>-271.930929727445</v>
      </c>
      <c r="I225" s="21">
        <v>1931.73711659588</v>
      </c>
      <c r="J225" s="21">
        <v>0</v>
      </c>
      <c r="K225" s="21">
        <v>0</v>
      </c>
      <c r="L225" s="21">
        <v>7514374.7180913696</v>
      </c>
      <c r="M225" s="21">
        <v>599976.14525133895</v>
      </c>
      <c r="N225" s="21" t="s">
        <v>511</v>
      </c>
      <c r="O225" s="21" t="s">
        <v>512</v>
      </c>
      <c r="P225" s="21" t="s">
        <v>272</v>
      </c>
      <c r="Q225" s="21">
        <v>1950.7831038269201</v>
      </c>
      <c r="R225" s="21">
        <v>98.012884080296999</v>
      </c>
      <c r="T225" s="45">
        <f t="shared" si="3"/>
        <v>-1674.93400842612</v>
      </c>
    </row>
    <row r="226" spans="1:20" s="22" customFormat="1" ht="12.75" x14ac:dyDescent="0.25">
      <c r="A226" s="20" t="s">
        <v>25</v>
      </c>
      <c r="B226" s="21">
        <v>3080</v>
      </c>
      <c r="C226" s="21">
        <v>90.54</v>
      </c>
      <c r="D226" s="21">
        <v>95.8</v>
      </c>
      <c r="E226" s="21">
        <v>1674.83976204179</v>
      </c>
      <c r="F226" s="21">
        <v>1625.11976204179</v>
      </c>
      <c r="G226" s="21">
        <v>1959.9328102429499</v>
      </c>
      <c r="H226" s="21">
        <v>-272.94144781725203</v>
      </c>
      <c r="I226" s="21">
        <v>1941.68548182888</v>
      </c>
      <c r="J226" s="21">
        <v>0</v>
      </c>
      <c r="K226" s="21">
        <v>0</v>
      </c>
      <c r="L226" s="21">
        <v>7514373.7074544597</v>
      </c>
      <c r="M226" s="21">
        <v>599986.09478633001</v>
      </c>
      <c r="N226" s="21" t="s">
        <v>513</v>
      </c>
      <c r="O226" s="21" t="s">
        <v>514</v>
      </c>
      <c r="P226" s="21" t="s">
        <v>272</v>
      </c>
      <c r="Q226" s="21">
        <v>1960.7752406335701</v>
      </c>
      <c r="R226" s="21">
        <v>98.001601625858996</v>
      </c>
      <c r="T226" s="45">
        <f t="shared" si="3"/>
        <v>-1674.83976204179</v>
      </c>
    </row>
    <row r="227" spans="1:20" s="22" customFormat="1" ht="12.75" x14ac:dyDescent="0.25">
      <c r="A227" s="20" t="s">
        <v>25</v>
      </c>
      <c r="B227" s="21">
        <v>3090</v>
      </c>
      <c r="C227" s="21">
        <v>90.54</v>
      </c>
      <c r="D227" s="21">
        <v>95.8</v>
      </c>
      <c r="E227" s="21">
        <v>1674.7455156574599</v>
      </c>
      <c r="F227" s="21">
        <v>1625.0255156574599</v>
      </c>
      <c r="G227" s="21">
        <v>1969.9319511184799</v>
      </c>
      <c r="H227" s="21">
        <v>-273.95196590705802</v>
      </c>
      <c r="I227" s="21">
        <v>1951.63384706189</v>
      </c>
      <c r="J227" s="21">
        <v>0</v>
      </c>
      <c r="K227" s="21">
        <v>0</v>
      </c>
      <c r="L227" s="21">
        <v>7514372.6968175499</v>
      </c>
      <c r="M227" s="21">
        <v>599996.04432132002</v>
      </c>
      <c r="N227" s="21" t="s">
        <v>515</v>
      </c>
      <c r="O227" s="21" t="s">
        <v>516</v>
      </c>
      <c r="P227" s="21" t="s">
        <v>272</v>
      </c>
      <c r="Q227" s="21">
        <v>1970.76745270007</v>
      </c>
      <c r="R227" s="21">
        <v>97.990433579900994</v>
      </c>
      <c r="T227" s="45">
        <f t="shared" si="3"/>
        <v>-1674.7455156574599</v>
      </c>
    </row>
    <row r="228" spans="1:20" s="22" customFormat="1" ht="12.75" x14ac:dyDescent="0.25">
      <c r="A228" s="20" t="s">
        <v>25</v>
      </c>
      <c r="B228" s="21">
        <v>3100</v>
      </c>
      <c r="C228" s="21">
        <v>90.54</v>
      </c>
      <c r="D228" s="21">
        <v>95.8</v>
      </c>
      <c r="E228" s="21">
        <v>1674.6512692731301</v>
      </c>
      <c r="F228" s="21">
        <v>1624.9312692731301</v>
      </c>
      <c r="G228" s="21">
        <v>1979.9310919940101</v>
      </c>
      <c r="H228" s="21">
        <v>-274.96248399686402</v>
      </c>
      <c r="I228" s="21">
        <v>1961.58221229489</v>
      </c>
      <c r="J228" s="21">
        <v>0</v>
      </c>
      <c r="K228" s="21">
        <v>0</v>
      </c>
      <c r="L228" s="21">
        <v>7514371.68618064</v>
      </c>
      <c r="M228" s="21">
        <v>600005.99385631096</v>
      </c>
      <c r="N228" s="21" t="s">
        <v>517</v>
      </c>
      <c r="O228" s="21" t="s">
        <v>518</v>
      </c>
      <c r="P228" s="21" t="s">
        <v>272</v>
      </c>
      <c r="Q228" s="21">
        <v>1980.7597388874401</v>
      </c>
      <c r="R228" s="21">
        <v>97.979378211816993</v>
      </c>
      <c r="T228" s="45">
        <f t="shared" si="3"/>
        <v>-1674.6512692731301</v>
      </c>
    </row>
    <row r="229" spans="1:20" s="22" customFormat="1" ht="12.75" x14ac:dyDescent="0.25">
      <c r="A229" s="20" t="s">
        <v>25</v>
      </c>
      <c r="B229" s="21">
        <v>3110</v>
      </c>
      <c r="C229" s="21">
        <v>90.54</v>
      </c>
      <c r="D229" s="21">
        <v>95.8</v>
      </c>
      <c r="E229" s="21">
        <v>1674.55702288879</v>
      </c>
      <c r="F229" s="21">
        <v>1624.83702288879</v>
      </c>
      <c r="G229" s="21">
        <v>1989.9302328695301</v>
      </c>
      <c r="H229" s="21">
        <v>-275.97300208667099</v>
      </c>
      <c r="I229" s="21">
        <v>1971.53057752789</v>
      </c>
      <c r="J229" s="21">
        <v>0</v>
      </c>
      <c r="K229" s="21">
        <v>0</v>
      </c>
      <c r="L229" s="21">
        <v>7514370.6755437301</v>
      </c>
      <c r="M229" s="21">
        <v>600015.94339130097</v>
      </c>
      <c r="N229" s="21" t="s">
        <v>519</v>
      </c>
      <c r="O229" s="21" t="s">
        <v>520</v>
      </c>
      <c r="P229" s="21" t="s">
        <v>272</v>
      </c>
      <c r="Q229" s="21">
        <v>1990.75209807957</v>
      </c>
      <c r="R229" s="21">
        <v>97.968433825716005</v>
      </c>
      <c r="T229" s="45">
        <f t="shared" si="3"/>
        <v>-1674.55702288879</v>
      </c>
    </row>
    <row r="230" spans="1:20" s="22" customFormat="1" ht="12.75" x14ac:dyDescent="0.25">
      <c r="A230" s="20" t="s">
        <v>25</v>
      </c>
      <c r="B230" s="21">
        <v>3120</v>
      </c>
      <c r="C230" s="21">
        <v>90.54</v>
      </c>
      <c r="D230" s="21">
        <v>95.8</v>
      </c>
      <c r="E230" s="21">
        <v>1674.46277650446</v>
      </c>
      <c r="F230" s="21">
        <v>1624.7427765044599</v>
      </c>
      <c r="G230" s="21">
        <v>1999.92937374506</v>
      </c>
      <c r="H230" s="21">
        <v>-276.98352017647699</v>
      </c>
      <c r="I230" s="21">
        <v>1981.47894276089</v>
      </c>
      <c r="J230" s="21">
        <v>0</v>
      </c>
      <c r="K230" s="21">
        <v>0</v>
      </c>
      <c r="L230" s="21">
        <v>7514369.6649068203</v>
      </c>
      <c r="M230" s="21">
        <v>600025.89292629203</v>
      </c>
      <c r="N230" s="21" t="s">
        <v>521</v>
      </c>
      <c r="O230" s="21" t="s">
        <v>522</v>
      </c>
      <c r="P230" s="21" t="s">
        <v>272</v>
      </c>
      <c r="Q230" s="21">
        <v>2000.74452918262</v>
      </c>
      <c r="R230" s="21">
        <v>97.957598759551004</v>
      </c>
      <c r="T230" s="45">
        <f t="shared" si="3"/>
        <v>-1674.46277650446</v>
      </c>
    </row>
    <row r="231" spans="1:20" s="22" customFormat="1" ht="12.75" x14ac:dyDescent="0.25">
      <c r="A231" s="20" t="s">
        <v>25</v>
      </c>
      <c r="B231" s="21">
        <v>3130</v>
      </c>
      <c r="C231" s="21">
        <v>90.54</v>
      </c>
      <c r="D231" s="21">
        <v>95.8</v>
      </c>
      <c r="E231" s="21">
        <v>1674.3685301201299</v>
      </c>
      <c r="F231" s="21">
        <v>1624.6485301201301</v>
      </c>
      <c r="G231" s="21">
        <v>2009.92851462059</v>
      </c>
      <c r="H231" s="21">
        <v>-277.99403826628298</v>
      </c>
      <c r="I231" s="21">
        <v>1991.4273079939001</v>
      </c>
      <c r="J231" s="21">
        <v>0</v>
      </c>
      <c r="K231" s="21">
        <v>0</v>
      </c>
      <c r="L231" s="21">
        <v>7514368.6542699104</v>
      </c>
      <c r="M231" s="21">
        <v>600035.84246128204</v>
      </c>
      <c r="N231" s="21" t="s">
        <v>523</v>
      </c>
      <c r="O231" s="21" t="s">
        <v>524</v>
      </c>
      <c r="P231" s="21" t="s">
        <v>272</v>
      </c>
      <c r="Q231" s="21">
        <v>2010.7370311245099</v>
      </c>
      <c r="R231" s="21">
        <v>97.946871384282005</v>
      </c>
      <c r="T231" s="45">
        <f t="shared" si="3"/>
        <v>-1674.3685301201299</v>
      </c>
    </row>
    <row r="232" spans="1:20" s="22" customFormat="1" ht="12.75" x14ac:dyDescent="0.25">
      <c r="A232" s="20" t="s">
        <v>25</v>
      </c>
      <c r="B232" s="21">
        <v>3140</v>
      </c>
      <c r="C232" s="21">
        <v>90.54</v>
      </c>
      <c r="D232" s="21">
        <v>95.8</v>
      </c>
      <c r="E232" s="21">
        <v>1674.2742837358001</v>
      </c>
      <c r="F232" s="21">
        <v>1624.5542837358</v>
      </c>
      <c r="G232" s="21">
        <v>2019.92765549611</v>
      </c>
      <c r="H232" s="21">
        <v>-279.00455635609001</v>
      </c>
      <c r="I232" s="21">
        <v>2001.3756732269001</v>
      </c>
      <c r="J232" s="21">
        <v>0</v>
      </c>
      <c r="K232" s="21">
        <v>0</v>
      </c>
      <c r="L232" s="21">
        <v>7514367.6436329996</v>
      </c>
      <c r="M232" s="21">
        <v>600045.79199627298</v>
      </c>
      <c r="N232" s="21" t="s">
        <v>525</v>
      </c>
      <c r="O232" s="21" t="s">
        <v>526</v>
      </c>
      <c r="P232" s="21" t="s">
        <v>272</v>
      </c>
      <c r="Q232" s="21">
        <v>2020.7296028543501</v>
      </c>
      <c r="R232" s="21">
        <v>97.936250103063998</v>
      </c>
      <c r="T232" s="45">
        <f t="shared" si="3"/>
        <v>-1674.2742837358001</v>
      </c>
    </row>
    <row r="233" spans="1:20" s="22" customFormat="1" ht="12.75" x14ac:dyDescent="0.25">
      <c r="A233" s="20" t="s">
        <v>25</v>
      </c>
      <c r="B233" s="21">
        <v>3150</v>
      </c>
      <c r="C233" s="21">
        <v>90.54</v>
      </c>
      <c r="D233" s="21">
        <v>95.8</v>
      </c>
      <c r="E233" s="21">
        <v>1674.18003735147</v>
      </c>
      <c r="F233" s="21">
        <v>1624.46003735147</v>
      </c>
      <c r="G233" s="21">
        <v>2029.92679637164</v>
      </c>
      <c r="H233" s="21">
        <v>-280.015074445896</v>
      </c>
      <c r="I233" s="21">
        <v>2011.3240384599001</v>
      </c>
      <c r="J233" s="21">
        <v>0</v>
      </c>
      <c r="K233" s="21">
        <v>0</v>
      </c>
      <c r="L233" s="21">
        <v>7514366.6329960898</v>
      </c>
      <c r="M233" s="21">
        <v>600055.74153126299</v>
      </c>
      <c r="N233" s="21" t="s">
        <v>527</v>
      </c>
      <c r="O233" s="21" t="s">
        <v>528</v>
      </c>
      <c r="P233" s="21" t="s">
        <v>272</v>
      </c>
      <c r="Q233" s="21">
        <v>2030.7222433419099</v>
      </c>
      <c r="R233" s="21">
        <v>97.925733350448994</v>
      </c>
      <c r="T233" s="45">
        <f t="shared" si="3"/>
        <v>-1674.18003735147</v>
      </c>
    </row>
    <row r="234" spans="1:20" s="22" customFormat="1" ht="12.75" x14ac:dyDescent="0.25">
      <c r="A234" s="20" t="s">
        <v>25</v>
      </c>
      <c r="B234" s="21">
        <v>3160</v>
      </c>
      <c r="C234" s="21">
        <v>90.54</v>
      </c>
      <c r="D234" s="21">
        <v>95.8</v>
      </c>
      <c r="E234" s="21">
        <v>1674.0857909671399</v>
      </c>
      <c r="F234" s="21">
        <v>1624.3657909671399</v>
      </c>
      <c r="G234" s="21">
        <v>2039.9259372471699</v>
      </c>
      <c r="H234" s="21">
        <v>-281.025592535702</v>
      </c>
      <c r="I234" s="21">
        <v>2021.2724036929101</v>
      </c>
      <c r="J234" s="21">
        <v>0</v>
      </c>
      <c r="K234" s="21">
        <v>0</v>
      </c>
      <c r="L234" s="21">
        <v>7514365.6223591799</v>
      </c>
      <c r="M234" s="21">
        <v>600065.69106625405</v>
      </c>
      <c r="N234" s="21" t="s">
        <v>529</v>
      </c>
      <c r="O234" s="21" t="s">
        <v>530</v>
      </c>
      <c r="P234" s="21" t="s">
        <v>272</v>
      </c>
      <c r="Q234" s="21">
        <v>2040.71495157715</v>
      </c>
      <c r="R234" s="21">
        <v>97.915319591626996</v>
      </c>
      <c r="T234" s="45">
        <f t="shared" si="3"/>
        <v>-1674.0857909671399</v>
      </c>
    </row>
    <row r="235" spans="1:20" s="22" customFormat="1" ht="12.75" x14ac:dyDescent="0.25">
      <c r="A235" s="20" t="s">
        <v>25</v>
      </c>
      <c r="B235" s="21">
        <v>3170</v>
      </c>
      <c r="C235" s="21">
        <v>90.54</v>
      </c>
      <c r="D235" s="21">
        <v>95.8</v>
      </c>
      <c r="E235" s="21">
        <v>1673.9915445828101</v>
      </c>
      <c r="F235" s="21">
        <v>1624.2715445828101</v>
      </c>
      <c r="G235" s="21">
        <v>2049.9250781226901</v>
      </c>
      <c r="H235" s="21">
        <v>-282.036110625508</v>
      </c>
      <c r="I235" s="21">
        <v>2031.2207689259101</v>
      </c>
      <c r="J235" s="21">
        <v>0</v>
      </c>
      <c r="K235" s="21">
        <v>0</v>
      </c>
      <c r="L235" s="21">
        <v>7514364.61172227</v>
      </c>
      <c r="M235" s="21">
        <v>600075.64060124406</v>
      </c>
      <c r="N235" s="21" t="s">
        <v>531</v>
      </c>
      <c r="O235" s="21" t="s">
        <v>532</v>
      </c>
      <c r="P235" s="21" t="s">
        <v>272</v>
      </c>
      <c r="Q235" s="21">
        <v>2050.7077265697098</v>
      </c>
      <c r="R235" s="21">
        <v>97.905007321672002</v>
      </c>
      <c r="T235" s="45">
        <f t="shared" si="3"/>
        <v>-1673.9915445828101</v>
      </c>
    </row>
    <row r="236" spans="1:20" s="22" customFormat="1" ht="12.75" x14ac:dyDescent="0.25">
      <c r="A236" s="20" t="s">
        <v>25</v>
      </c>
      <c r="B236" s="21">
        <v>3180</v>
      </c>
      <c r="C236" s="21">
        <v>90.54</v>
      </c>
      <c r="D236" s="21">
        <v>95.8</v>
      </c>
      <c r="E236" s="21">
        <v>1673.89729819847</v>
      </c>
      <c r="F236" s="21">
        <v>1624.17729819847</v>
      </c>
      <c r="G236" s="21">
        <v>2059.9242189982201</v>
      </c>
      <c r="H236" s="21">
        <v>-283.04662871531502</v>
      </c>
      <c r="I236" s="21">
        <v>2041.1691341589101</v>
      </c>
      <c r="J236" s="21">
        <v>0</v>
      </c>
      <c r="K236" s="21">
        <v>0</v>
      </c>
      <c r="L236" s="21">
        <v>7514363.6010853602</v>
      </c>
      <c r="M236" s="21">
        <v>600085.590136235</v>
      </c>
      <c r="N236" s="21" t="s">
        <v>533</v>
      </c>
      <c r="O236" s="21" t="s">
        <v>534</v>
      </c>
      <c r="P236" s="21" t="s">
        <v>272</v>
      </c>
      <c r="Q236" s="21">
        <v>2060.70056734843</v>
      </c>
      <c r="R236" s="21">
        <v>97.894795064823995</v>
      </c>
      <c r="T236" s="45">
        <f t="shared" si="3"/>
        <v>-1673.89729819847</v>
      </c>
    </row>
    <row r="237" spans="1:20" s="22" customFormat="1" ht="12.75" x14ac:dyDescent="0.25">
      <c r="A237" s="20" t="s">
        <v>25</v>
      </c>
      <c r="B237" s="21">
        <v>3190</v>
      </c>
      <c r="C237" s="21">
        <v>90.54</v>
      </c>
      <c r="D237" s="21">
        <v>95.8</v>
      </c>
      <c r="E237" s="21">
        <v>1673.80305181414</v>
      </c>
      <c r="F237" s="21">
        <v>1624.0830518141399</v>
      </c>
      <c r="G237" s="21">
        <v>2069.9233598737501</v>
      </c>
      <c r="H237" s="21">
        <v>-284.05714680512102</v>
      </c>
      <c r="I237" s="21">
        <v>2051.1174993919099</v>
      </c>
      <c r="J237" s="21">
        <v>0</v>
      </c>
      <c r="K237" s="21">
        <v>0</v>
      </c>
      <c r="L237" s="21">
        <v>7514362.5904484503</v>
      </c>
      <c r="M237" s="21">
        <v>600095.53967122501</v>
      </c>
      <c r="N237" s="21" t="s">
        <v>535</v>
      </c>
      <c r="O237" s="21" t="s">
        <v>536</v>
      </c>
      <c r="P237" s="21" t="s">
        <v>272</v>
      </c>
      <c r="Q237" s="21">
        <v>2070.6934729608802</v>
      </c>
      <c r="R237" s="21">
        <v>97.884681373785</v>
      </c>
      <c r="T237" s="45">
        <f t="shared" si="3"/>
        <v>-1673.80305181414</v>
      </c>
    </row>
    <row r="238" spans="1:20" s="22" customFormat="1" ht="12.75" x14ac:dyDescent="0.25">
      <c r="A238" s="20" t="s">
        <v>25</v>
      </c>
      <c r="B238" s="21">
        <v>3200</v>
      </c>
      <c r="C238" s="21">
        <v>90.54</v>
      </c>
      <c r="D238" s="21">
        <v>95.8</v>
      </c>
      <c r="E238" s="21">
        <v>1673.7088054298099</v>
      </c>
      <c r="F238" s="21">
        <v>1623.9888054298101</v>
      </c>
      <c r="G238" s="21">
        <v>2079.9225007492801</v>
      </c>
      <c r="H238" s="21">
        <v>-285.06766489492702</v>
      </c>
      <c r="I238" s="21">
        <v>2061.0658646249199</v>
      </c>
      <c r="J238" s="21">
        <v>0</v>
      </c>
      <c r="K238" s="21">
        <v>0</v>
      </c>
      <c r="L238" s="21">
        <v>7514361.5798115404</v>
      </c>
      <c r="M238" s="21">
        <v>600105.48920621595</v>
      </c>
      <c r="N238" s="21" t="s">
        <v>537</v>
      </c>
      <c r="O238" s="21" t="s">
        <v>538</v>
      </c>
      <c r="P238" s="21" t="s">
        <v>272</v>
      </c>
      <c r="Q238" s="21">
        <v>2080.6864424729401</v>
      </c>
      <c r="R238" s="21">
        <v>97.874664829036007</v>
      </c>
      <c r="T238" s="45">
        <f t="shared" si="3"/>
        <v>-1673.7088054298099</v>
      </c>
    </row>
    <row r="239" spans="1:20" s="22" customFormat="1" ht="12.75" x14ac:dyDescent="0.25">
      <c r="A239" s="20" t="s">
        <v>25</v>
      </c>
      <c r="B239" s="21">
        <v>3210</v>
      </c>
      <c r="C239" s="21">
        <v>90.54</v>
      </c>
      <c r="D239" s="21">
        <v>95.8</v>
      </c>
      <c r="E239" s="21">
        <v>1673.6145590454801</v>
      </c>
      <c r="F239" s="21">
        <v>1623.89455904548</v>
      </c>
      <c r="G239" s="21">
        <v>2089.9216416248</v>
      </c>
      <c r="H239" s="21">
        <v>-286.07818298473398</v>
      </c>
      <c r="I239" s="21">
        <v>2071.0142298579199</v>
      </c>
      <c r="J239" s="21">
        <v>0</v>
      </c>
      <c r="K239" s="21">
        <v>0</v>
      </c>
      <c r="L239" s="21">
        <v>7514360.5691746399</v>
      </c>
      <c r="M239" s="21">
        <v>600115.43874120596</v>
      </c>
      <c r="N239" s="21" t="s">
        <v>539</v>
      </c>
      <c r="O239" s="21" t="s">
        <v>540</v>
      </c>
      <c r="P239" s="21" t="s">
        <v>272</v>
      </c>
      <c r="Q239" s="21">
        <v>2090.6794749683199</v>
      </c>
      <c r="R239" s="21">
        <v>97.864744038173995</v>
      </c>
      <c r="T239" s="45">
        <f t="shared" si="3"/>
        <v>-1673.6145590454801</v>
      </c>
    </row>
    <row r="240" spans="1:20" s="22" customFormat="1" ht="12.75" x14ac:dyDescent="0.25">
      <c r="A240" s="20" t="s">
        <v>25</v>
      </c>
      <c r="B240" s="21">
        <v>3220</v>
      </c>
      <c r="C240" s="21">
        <v>90.54</v>
      </c>
      <c r="D240" s="21">
        <v>95.8</v>
      </c>
      <c r="E240" s="21">
        <v>1673.52031266115</v>
      </c>
      <c r="F240" s="21">
        <v>1623.80031266115</v>
      </c>
      <c r="G240" s="21">
        <v>2099.92078250033</v>
      </c>
      <c r="H240" s="21">
        <v>-287.08870107453998</v>
      </c>
      <c r="I240" s="21">
        <v>2080.9625950909199</v>
      </c>
      <c r="J240" s="21">
        <v>0</v>
      </c>
      <c r="K240" s="21">
        <v>0</v>
      </c>
      <c r="L240" s="21">
        <v>7514359.55853773</v>
      </c>
      <c r="M240" s="21">
        <v>600125.38827619702</v>
      </c>
      <c r="N240" s="21" t="s">
        <v>541</v>
      </c>
      <c r="O240" s="21" t="s">
        <v>542</v>
      </c>
      <c r="P240" s="21" t="s">
        <v>272</v>
      </c>
      <c r="Q240" s="21">
        <v>2100.67256954819</v>
      </c>
      <c r="R240" s="21">
        <v>97.854917635267995</v>
      </c>
      <c r="T240" s="45">
        <f t="shared" si="3"/>
        <v>-1673.52031266115</v>
      </c>
    </row>
    <row r="241" spans="1:20" s="22" customFormat="1" ht="12.75" x14ac:dyDescent="0.25">
      <c r="A241" s="20" t="s">
        <v>25</v>
      </c>
      <c r="B241" s="21">
        <v>3230</v>
      </c>
      <c r="C241" s="21">
        <v>90.54</v>
      </c>
      <c r="D241" s="21">
        <v>95.8</v>
      </c>
      <c r="E241" s="21">
        <v>1673.4260662768199</v>
      </c>
      <c r="F241" s="21">
        <v>1623.7060662768199</v>
      </c>
      <c r="G241" s="21">
        <v>2109.91992337586</v>
      </c>
      <c r="H241" s="21">
        <v>-288.09921916434598</v>
      </c>
      <c r="I241" s="21">
        <v>2090.9109603239199</v>
      </c>
      <c r="J241" s="21">
        <v>0</v>
      </c>
      <c r="K241" s="21">
        <v>0</v>
      </c>
      <c r="L241" s="21">
        <v>7514358.5479008202</v>
      </c>
      <c r="M241" s="21">
        <v>600135.33781118703</v>
      </c>
      <c r="N241" s="21" t="s">
        <v>543</v>
      </c>
      <c r="O241" s="21" t="s">
        <v>544</v>
      </c>
      <c r="P241" s="21" t="s">
        <v>272</v>
      </c>
      <c r="Q241" s="21">
        <v>2110.6657253307098</v>
      </c>
      <c r="R241" s="21">
        <v>97.845184280230995</v>
      </c>
      <c r="T241" s="45">
        <f t="shared" si="3"/>
        <v>-1673.4260662768199</v>
      </c>
    </row>
    <row r="242" spans="1:20" s="22" customFormat="1" ht="12.75" x14ac:dyDescent="0.25">
      <c r="A242" s="20" t="s">
        <v>25</v>
      </c>
      <c r="B242" s="21">
        <v>3240</v>
      </c>
      <c r="C242" s="21">
        <v>90.54</v>
      </c>
      <c r="D242" s="21">
        <v>95.8</v>
      </c>
      <c r="E242" s="21">
        <v>1673.3318198924801</v>
      </c>
      <c r="F242" s="21">
        <v>1623.6118198924801</v>
      </c>
      <c r="G242" s="21">
        <v>2119.91906425138</v>
      </c>
      <c r="H242" s="21">
        <v>-289.109737254153</v>
      </c>
      <c r="I242" s="21">
        <v>2100.8593255569299</v>
      </c>
      <c r="J242" s="21">
        <v>0</v>
      </c>
      <c r="K242" s="21">
        <v>0</v>
      </c>
      <c r="L242" s="21">
        <v>7514357.5372639103</v>
      </c>
      <c r="M242" s="21">
        <v>600145.28734617797</v>
      </c>
      <c r="N242" s="21" t="s">
        <v>545</v>
      </c>
      <c r="O242" s="21" t="s">
        <v>546</v>
      </c>
      <c r="P242" s="21" t="s">
        <v>272</v>
      </c>
      <c r="Q242" s="21">
        <v>2120.6589414506702</v>
      </c>
      <c r="R242" s="21">
        <v>97.835542658218003</v>
      </c>
      <c r="T242" s="45">
        <f t="shared" si="3"/>
        <v>-1673.3318198924801</v>
      </c>
    </row>
    <row r="243" spans="1:20" s="22" customFormat="1" ht="12.75" x14ac:dyDescent="0.25">
      <c r="A243" s="20" t="s">
        <v>25</v>
      </c>
      <c r="B243" s="21">
        <v>3250</v>
      </c>
      <c r="C243" s="21">
        <v>90.54</v>
      </c>
      <c r="D243" s="21">
        <v>95.8</v>
      </c>
      <c r="E243" s="21">
        <v>1673.23757350815</v>
      </c>
      <c r="F243" s="21">
        <v>1623.51757350815</v>
      </c>
      <c r="G243" s="21">
        <v>2129.9182051269099</v>
      </c>
      <c r="H243" s="21">
        <v>-290.120255343959</v>
      </c>
      <c r="I243" s="21">
        <v>2110.8076907899299</v>
      </c>
      <c r="J243" s="21">
        <v>0</v>
      </c>
      <c r="K243" s="21">
        <v>0</v>
      </c>
      <c r="L243" s="21">
        <v>7514356.5266270004</v>
      </c>
      <c r="M243" s="21">
        <v>600155.23688116798</v>
      </c>
      <c r="N243" s="21" t="s">
        <v>547</v>
      </c>
      <c r="O243" s="21" t="s">
        <v>548</v>
      </c>
      <c r="P243" s="21" t="s">
        <v>272</v>
      </c>
      <c r="Q243" s="21">
        <v>2130.6522170590802</v>
      </c>
      <c r="R243" s="21">
        <v>97.825991479026996</v>
      </c>
      <c r="T243" s="45">
        <f t="shared" si="3"/>
        <v>-1673.23757350815</v>
      </c>
    </row>
    <row r="244" spans="1:20" s="22" customFormat="1" ht="12.75" x14ac:dyDescent="0.25">
      <c r="A244" s="20" t="s">
        <v>25</v>
      </c>
      <c r="B244" s="21">
        <v>3260</v>
      </c>
      <c r="C244" s="21">
        <v>90.54</v>
      </c>
      <c r="D244" s="21">
        <v>95.8</v>
      </c>
      <c r="E244" s="21">
        <v>1673.14332712382</v>
      </c>
      <c r="F244" s="21">
        <v>1623.4233271238199</v>
      </c>
      <c r="G244" s="21">
        <v>2139.9173460024399</v>
      </c>
      <c r="H244" s="21">
        <v>-291.130773433765</v>
      </c>
      <c r="I244" s="21">
        <v>2120.7560560229299</v>
      </c>
      <c r="J244" s="21">
        <v>0</v>
      </c>
      <c r="K244" s="21">
        <v>0</v>
      </c>
      <c r="L244" s="21">
        <v>7514355.5159900896</v>
      </c>
      <c r="M244" s="21">
        <v>600165.18641615903</v>
      </c>
      <c r="N244" s="21" t="s">
        <v>549</v>
      </c>
      <c r="O244" s="21" t="s">
        <v>550</v>
      </c>
      <c r="P244" s="21" t="s">
        <v>272</v>
      </c>
      <c r="Q244" s="21">
        <v>2140.6455513228002</v>
      </c>
      <c r="R244" s="21">
        <v>97.816529476529993</v>
      </c>
      <c r="T244" s="45">
        <f t="shared" si="3"/>
        <v>-1673.14332712382</v>
      </c>
    </row>
    <row r="245" spans="1:20" s="22" customFormat="1" ht="12.75" x14ac:dyDescent="0.25">
      <c r="A245" s="20" t="s">
        <v>25</v>
      </c>
      <c r="B245" s="21">
        <v>3270</v>
      </c>
      <c r="C245" s="21">
        <v>90.54</v>
      </c>
      <c r="D245" s="21">
        <v>95.8</v>
      </c>
      <c r="E245" s="21">
        <v>1673.0490807394899</v>
      </c>
      <c r="F245" s="21">
        <v>1623.3290807394901</v>
      </c>
      <c r="G245" s="21">
        <v>2149.9164868779599</v>
      </c>
      <c r="H245" s="21">
        <v>-292.141291523571</v>
      </c>
      <c r="I245" s="21">
        <v>2130.7044212559299</v>
      </c>
      <c r="J245" s="21">
        <v>0</v>
      </c>
      <c r="K245" s="21">
        <v>0</v>
      </c>
      <c r="L245" s="21">
        <v>7514354.5053531798</v>
      </c>
      <c r="M245" s="21">
        <v>600175.13595114904</v>
      </c>
      <c r="N245" s="21" t="s">
        <v>551</v>
      </c>
      <c r="O245" s="21" t="s">
        <v>552</v>
      </c>
      <c r="P245" s="21" t="s">
        <v>272</v>
      </c>
      <c r="Q245" s="21">
        <v>2150.6389434241701</v>
      </c>
      <c r="R245" s="21">
        <v>97.807155408113005</v>
      </c>
      <c r="T245" s="45">
        <f t="shared" si="3"/>
        <v>-1673.0490807394899</v>
      </c>
    </row>
    <row r="246" spans="1:20" s="22" customFormat="1" ht="12.75" x14ac:dyDescent="0.25">
      <c r="A246" s="20" t="s">
        <v>25</v>
      </c>
      <c r="B246" s="21">
        <v>3280</v>
      </c>
      <c r="C246" s="21">
        <v>90.54</v>
      </c>
      <c r="D246" s="21">
        <v>95.8</v>
      </c>
      <c r="E246" s="21">
        <v>1672.9548343551601</v>
      </c>
      <c r="F246" s="21">
        <v>1623.23483435516</v>
      </c>
      <c r="G246" s="21">
        <v>2159.9156277534898</v>
      </c>
      <c r="H246" s="21">
        <v>-293.15180961337802</v>
      </c>
      <c r="I246" s="21">
        <v>2140.6527864889399</v>
      </c>
      <c r="J246" s="21">
        <v>0</v>
      </c>
      <c r="K246" s="21">
        <v>0</v>
      </c>
      <c r="L246" s="21">
        <v>7514353.4947162699</v>
      </c>
      <c r="M246" s="21">
        <v>600185.08548613999</v>
      </c>
      <c r="N246" s="21" t="s">
        <v>553</v>
      </c>
      <c r="O246" s="21" t="s">
        <v>554</v>
      </c>
      <c r="P246" s="21" t="s">
        <v>272</v>
      </c>
      <c r="Q246" s="21">
        <v>2160.6323925606698</v>
      </c>
      <c r="R246" s="21">
        <v>97.797868054131996</v>
      </c>
      <c r="T246" s="45">
        <f t="shared" si="3"/>
        <v>-1672.9548343551601</v>
      </c>
    </row>
    <row r="247" spans="1:20" s="22" customFormat="1" ht="12.75" x14ac:dyDescent="0.25">
      <c r="A247" s="20" t="s">
        <v>25</v>
      </c>
      <c r="B247" s="21">
        <v>3290</v>
      </c>
      <c r="C247" s="21">
        <v>90.54</v>
      </c>
      <c r="D247" s="21">
        <v>95.8</v>
      </c>
      <c r="E247" s="21">
        <v>1672.86058797083</v>
      </c>
      <c r="F247" s="21">
        <v>1623.14058797083</v>
      </c>
      <c r="G247" s="21">
        <v>2169.9147686290198</v>
      </c>
      <c r="H247" s="21">
        <v>-294.16232770318402</v>
      </c>
      <c r="I247" s="21">
        <v>2150.6011517219399</v>
      </c>
      <c r="J247" s="21">
        <v>0</v>
      </c>
      <c r="K247" s="21">
        <v>0</v>
      </c>
      <c r="L247" s="21">
        <v>7514352.48407936</v>
      </c>
      <c r="M247" s="21">
        <v>600195.03502113</v>
      </c>
      <c r="N247" s="21" t="s">
        <v>555</v>
      </c>
      <c r="O247" s="21" t="s">
        <v>556</v>
      </c>
      <c r="P247" s="21" t="s">
        <v>272</v>
      </c>
      <c r="Q247" s="21">
        <v>2170.6258979445302</v>
      </c>
      <c r="R247" s="21">
        <v>97.788666217385995</v>
      </c>
      <c r="T247" s="45">
        <f t="shared" si="3"/>
        <v>-1672.86058797083</v>
      </c>
    </row>
    <row r="248" spans="1:20" s="22" customFormat="1" ht="12.75" x14ac:dyDescent="0.25">
      <c r="A248" s="20" t="s">
        <v>25</v>
      </c>
      <c r="B248" s="21">
        <v>3300</v>
      </c>
      <c r="C248" s="21">
        <v>90.54</v>
      </c>
      <c r="D248" s="21">
        <v>95.8</v>
      </c>
      <c r="E248" s="21">
        <v>1672.7663415864999</v>
      </c>
      <c r="F248" s="21">
        <v>1623.0463415864999</v>
      </c>
      <c r="G248" s="21">
        <v>2179.9139095045498</v>
      </c>
      <c r="H248" s="21">
        <v>-295.17284579299002</v>
      </c>
      <c r="I248" s="21">
        <v>2160.5495169549399</v>
      </c>
      <c r="J248" s="21">
        <v>0</v>
      </c>
      <c r="K248" s="21">
        <v>0</v>
      </c>
      <c r="L248" s="21">
        <v>7514351.4734424502</v>
      </c>
      <c r="M248" s="21">
        <v>600204.98455612105</v>
      </c>
      <c r="N248" s="21" t="s">
        <v>557</v>
      </c>
      <c r="O248" s="21" t="s">
        <v>558</v>
      </c>
      <c r="P248" s="21" t="s">
        <v>272</v>
      </c>
      <c r="Q248" s="21">
        <v>2180.61945880242</v>
      </c>
      <c r="R248" s="21">
        <v>97.779548722599998</v>
      </c>
      <c r="T248" s="45">
        <f t="shared" si="3"/>
        <v>-1672.7663415864999</v>
      </c>
    </row>
    <row r="249" spans="1:20" s="22" customFormat="1" ht="12.75" x14ac:dyDescent="0.25">
      <c r="A249" s="20" t="s">
        <v>25</v>
      </c>
      <c r="B249" s="21">
        <v>3310</v>
      </c>
      <c r="C249" s="21">
        <v>90.54</v>
      </c>
      <c r="D249" s="21">
        <v>95.8</v>
      </c>
      <c r="E249" s="21">
        <v>1672.6720952021601</v>
      </c>
      <c r="F249" s="21">
        <v>1622.9520952021601</v>
      </c>
      <c r="G249" s="21">
        <v>2189.9130503800702</v>
      </c>
      <c r="H249" s="21">
        <v>-296.18336388279698</v>
      </c>
      <c r="I249" s="21">
        <v>2170.4978821879399</v>
      </c>
      <c r="J249" s="21">
        <v>0</v>
      </c>
      <c r="K249" s="21">
        <v>0</v>
      </c>
      <c r="L249" s="21">
        <v>7514350.4628055403</v>
      </c>
      <c r="M249" s="21">
        <v>600214.93409111095</v>
      </c>
      <c r="N249" s="21" t="s">
        <v>559</v>
      </c>
      <c r="O249" s="21" t="s">
        <v>560</v>
      </c>
      <c r="P249" s="21" t="s">
        <v>272</v>
      </c>
      <c r="Q249" s="21">
        <v>2190.6130743751301</v>
      </c>
      <c r="R249" s="21">
        <v>97.770514415931999</v>
      </c>
      <c r="T249" s="45">
        <f t="shared" si="3"/>
        <v>-1672.6720952021601</v>
      </c>
    </row>
    <row r="250" spans="1:20" s="22" customFormat="1" ht="12.75" x14ac:dyDescent="0.25">
      <c r="A250" s="20" t="s">
        <v>25</v>
      </c>
      <c r="B250" s="21">
        <v>3320</v>
      </c>
      <c r="C250" s="21">
        <v>90.54</v>
      </c>
      <c r="D250" s="21">
        <v>95.8</v>
      </c>
      <c r="E250" s="21">
        <v>1672.57784881783</v>
      </c>
      <c r="F250" s="21">
        <v>1622.85784881783</v>
      </c>
      <c r="G250" s="21">
        <v>2199.9121912556002</v>
      </c>
      <c r="H250" s="21">
        <v>-297.19388197260298</v>
      </c>
      <c r="I250" s="21">
        <v>2180.4462474209499</v>
      </c>
      <c r="J250" s="21">
        <v>0</v>
      </c>
      <c r="K250" s="21">
        <v>0</v>
      </c>
      <c r="L250" s="21">
        <v>7514349.4521686304</v>
      </c>
      <c r="M250" s="21">
        <v>600224.883626102</v>
      </c>
      <c r="N250" s="21" t="s">
        <v>561</v>
      </c>
      <c r="O250" s="21" t="s">
        <v>562</v>
      </c>
      <c r="P250" s="21" t="s">
        <v>272</v>
      </c>
      <c r="Q250" s="21">
        <v>2200.6067439172398</v>
      </c>
      <c r="R250" s="21">
        <v>97.761562164482001</v>
      </c>
      <c r="T250" s="45">
        <f t="shared" si="3"/>
        <v>-1672.57784881783</v>
      </c>
    </row>
    <row r="251" spans="1:20" s="22" customFormat="1" ht="12.75" x14ac:dyDescent="0.25">
      <c r="A251" s="20" t="s">
        <v>25</v>
      </c>
      <c r="B251" s="21">
        <v>3330</v>
      </c>
      <c r="C251" s="21">
        <v>90.54</v>
      </c>
      <c r="D251" s="21">
        <v>95.8</v>
      </c>
      <c r="E251" s="21">
        <v>1672.4836024335</v>
      </c>
      <c r="F251" s="21">
        <v>1622.7636024335</v>
      </c>
      <c r="G251" s="21">
        <v>2209.9113321311302</v>
      </c>
      <c r="H251" s="21">
        <v>-298.20440006240898</v>
      </c>
      <c r="I251" s="21">
        <v>2190.3946126539499</v>
      </c>
      <c r="J251" s="21">
        <v>0</v>
      </c>
      <c r="K251" s="21">
        <v>0</v>
      </c>
      <c r="L251" s="21">
        <v>7514348.4415317196</v>
      </c>
      <c r="M251" s="21">
        <v>600234.83316109201</v>
      </c>
      <c r="N251" s="21" t="s">
        <v>563</v>
      </c>
      <c r="O251" s="21" t="s">
        <v>564</v>
      </c>
      <c r="P251" s="21" t="s">
        <v>272</v>
      </c>
      <c r="Q251" s="21">
        <v>2210.6004666967801</v>
      </c>
      <c r="R251" s="21">
        <v>97.752690855818997</v>
      </c>
      <c r="T251" s="45">
        <f t="shared" si="3"/>
        <v>-1672.4836024335</v>
      </c>
    </row>
    <row r="252" spans="1:20" s="22" customFormat="1" ht="12.75" x14ac:dyDescent="0.25">
      <c r="A252" s="20" t="s">
        <v>25</v>
      </c>
      <c r="B252" s="21">
        <v>3340</v>
      </c>
      <c r="C252" s="21">
        <v>90.54</v>
      </c>
      <c r="D252" s="21">
        <v>95.8</v>
      </c>
      <c r="E252" s="21">
        <v>1672.3893560491699</v>
      </c>
      <c r="F252" s="21">
        <v>1622.6693560491699</v>
      </c>
      <c r="G252" s="21">
        <v>2219.9104730066501</v>
      </c>
      <c r="H252" s="21">
        <v>-299.214918152216</v>
      </c>
      <c r="I252" s="21">
        <v>2200.3429778869499</v>
      </c>
      <c r="J252" s="21">
        <v>0</v>
      </c>
      <c r="K252" s="21">
        <v>0</v>
      </c>
      <c r="L252" s="21">
        <v>7514347.4308948098</v>
      </c>
      <c r="M252" s="21">
        <v>600244.78269608296</v>
      </c>
      <c r="N252" s="21" t="s">
        <v>565</v>
      </c>
      <c r="O252" s="21" t="s">
        <v>566</v>
      </c>
      <c r="P252" s="21" t="s">
        <v>272</v>
      </c>
      <c r="Q252" s="21">
        <v>2220.5942419949802</v>
      </c>
      <c r="R252" s="21">
        <v>97.743899397524004</v>
      </c>
      <c r="T252" s="45">
        <f t="shared" si="3"/>
        <v>-1672.3893560491699</v>
      </c>
    </row>
    <row r="253" spans="1:20" s="22" customFormat="1" ht="12.75" x14ac:dyDescent="0.25">
      <c r="A253" s="20" t="s">
        <v>25</v>
      </c>
      <c r="B253" s="21">
        <v>3350</v>
      </c>
      <c r="C253" s="21">
        <v>90.54</v>
      </c>
      <c r="D253" s="21">
        <v>95.8</v>
      </c>
      <c r="E253" s="21">
        <v>1672.2951096648401</v>
      </c>
      <c r="F253" s="21">
        <v>1622.5751096648401</v>
      </c>
      <c r="G253" s="21">
        <v>2229.9096138821801</v>
      </c>
      <c r="H253" s="21">
        <v>-300.225436242022</v>
      </c>
      <c r="I253" s="21">
        <v>2210.2913431199499</v>
      </c>
      <c r="J253" s="21">
        <v>0</v>
      </c>
      <c r="K253" s="21">
        <v>0</v>
      </c>
      <c r="L253" s="21">
        <v>7514346.4202578999</v>
      </c>
      <c r="M253" s="21">
        <v>600254.73223107297</v>
      </c>
      <c r="N253" s="21" t="s">
        <v>567</v>
      </c>
      <c r="O253" s="21" t="s">
        <v>568</v>
      </c>
      <c r="P253" s="21" t="s">
        <v>272</v>
      </c>
      <c r="Q253" s="21">
        <v>2230.5880691059301</v>
      </c>
      <c r="R253" s="21">
        <v>97.735186716737999</v>
      </c>
      <c r="T253" s="45">
        <f t="shared" si="3"/>
        <v>-1672.2951096648401</v>
      </c>
    </row>
    <row r="254" spans="1:20" s="22" customFormat="1" ht="12.75" x14ac:dyDescent="0.25">
      <c r="A254" s="20" t="s">
        <v>25</v>
      </c>
      <c r="B254" s="21">
        <v>3360</v>
      </c>
      <c r="C254" s="21">
        <v>90.54</v>
      </c>
      <c r="D254" s="21">
        <v>95.8</v>
      </c>
      <c r="E254" s="21">
        <v>1672.20086328051</v>
      </c>
      <c r="F254" s="21">
        <v>1622.48086328051</v>
      </c>
      <c r="G254" s="21">
        <v>2239.9087547577101</v>
      </c>
      <c r="H254" s="21">
        <v>-301.235954331828</v>
      </c>
      <c r="I254" s="21">
        <v>2220.23970835296</v>
      </c>
      <c r="J254" s="21">
        <v>0</v>
      </c>
      <c r="K254" s="21">
        <v>0</v>
      </c>
      <c r="L254" s="21">
        <v>7514345.40962099</v>
      </c>
      <c r="M254" s="21">
        <v>600264.68176606402</v>
      </c>
      <c r="N254" s="21" t="s">
        <v>569</v>
      </c>
      <c r="O254" s="21" t="s">
        <v>570</v>
      </c>
      <c r="P254" s="21" t="s">
        <v>272</v>
      </c>
      <c r="Q254" s="21">
        <v>2240.5819473363199</v>
      </c>
      <c r="R254" s="21">
        <v>97.726551759732004</v>
      </c>
      <c r="T254" s="45">
        <f t="shared" si="3"/>
        <v>-1672.20086328051</v>
      </c>
    </row>
    <row r="255" spans="1:20" s="22" customFormat="1" ht="12.75" x14ac:dyDescent="0.25">
      <c r="A255" s="20" t="s">
        <v>25</v>
      </c>
      <c r="B255" s="21">
        <v>3370</v>
      </c>
      <c r="C255" s="21">
        <v>90.54</v>
      </c>
      <c r="D255" s="21">
        <v>95.8</v>
      </c>
      <c r="E255" s="21">
        <v>1672.10661689618</v>
      </c>
      <c r="F255" s="21">
        <v>1622.3866168961799</v>
      </c>
      <c r="G255" s="21">
        <v>2249.9078956332401</v>
      </c>
      <c r="H255" s="21">
        <v>-302.246472421634</v>
      </c>
      <c r="I255" s="21">
        <v>2230.18807358596</v>
      </c>
      <c r="J255" s="21">
        <v>0</v>
      </c>
      <c r="K255" s="21">
        <v>0</v>
      </c>
      <c r="L255" s="21">
        <v>7514344.3989840802</v>
      </c>
      <c r="M255" s="21">
        <v>600274.63130105403</v>
      </c>
      <c r="N255" s="21" t="s">
        <v>571</v>
      </c>
      <c r="O255" s="21" t="s">
        <v>572</v>
      </c>
      <c r="P255" s="21" t="s">
        <v>272</v>
      </c>
      <c r="Q255" s="21">
        <v>2250.5758760051599</v>
      </c>
      <c r="R255" s="21">
        <v>97.717993491477998</v>
      </c>
      <c r="T255" s="45">
        <f t="shared" si="3"/>
        <v>-1672.10661689618</v>
      </c>
    </row>
    <row r="256" spans="1:20" s="22" customFormat="1" ht="12.75" x14ac:dyDescent="0.25">
      <c r="A256" s="20" t="s">
        <v>25</v>
      </c>
      <c r="B256" s="21">
        <v>3380</v>
      </c>
      <c r="C256" s="21">
        <v>90.54</v>
      </c>
      <c r="D256" s="21">
        <v>95.8</v>
      </c>
      <c r="E256" s="21">
        <v>1672.0123705118399</v>
      </c>
      <c r="F256" s="21">
        <v>1622.2923705118401</v>
      </c>
      <c r="G256" s="21">
        <v>2259.90703650876</v>
      </c>
      <c r="H256" s="21">
        <v>-303.25699051144102</v>
      </c>
      <c r="I256" s="21">
        <v>2240.13643881896</v>
      </c>
      <c r="J256" s="21">
        <v>0</v>
      </c>
      <c r="K256" s="21">
        <v>0</v>
      </c>
      <c r="L256" s="21">
        <v>7514343.3883471796</v>
      </c>
      <c r="M256" s="21">
        <v>600284.58083604497</v>
      </c>
      <c r="N256" s="21" t="s">
        <v>573</v>
      </c>
      <c r="O256" s="21" t="s">
        <v>574</v>
      </c>
      <c r="P256" s="21" t="s">
        <v>272</v>
      </c>
      <c r="Q256" s="21">
        <v>2260.5698544434699</v>
      </c>
      <c r="R256" s="21">
        <v>97.709510895237997</v>
      </c>
      <c r="T256" s="45">
        <f t="shared" si="3"/>
        <v>-1672.0123705118399</v>
      </c>
    </row>
    <row r="257" spans="1:20" s="22" customFormat="1" ht="12.75" x14ac:dyDescent="0.25">
      <c r="A257" s="20" t="s">
        <v>25</v>
      </c>
      <c r="B257" s="21">
        <v>3390</v>
      </c>
      <c r="C257" s="21">
        <v>90.54</v>
      </c>
      <c r="D257" s="21">
        <v>95.8</v>
      </c>
      <c r="E257" s="21">
        <v>1671.9181241275101</v>
      </c>
      <c r="F257" s="21">
        <v>1622.19812412751</v>
      </c>
      <c r="G257" s="21">
        <v>2269.90617738429</v>
      </c>
      <c r="H257" s="21">
        <v>-304.26750860124702</v>
      </c>
      <c r="I257" s="21">
        <v>2250.08480405197</v>
      </c>
      <c r="J257" s="21">
        <v>0</v>
      </c>
      <c r="K257" s="21">
        <v>0</v>
      </c>
      <c r="L257" s="21">
        <v>7514342.3777102698</v>
      </c>
      <c r="M257" s="21">
        <v>600294.53037103498</v>
      </c>
      <c r="N257" s="21" t="s">
        <v>575</v>
      </c>
      <c r="O257" s="21" t="s">
        <v>576</v>
      </c>
      <c r="P257" s="21" t="s">
        <v>272</v>
      </c>
      <c r="Q257" s="21">
        <v>2270.56388199407</v>
      </c>
      <c r="R257" s="21">
        <v>97.701102972160001</v>
      </c>
      <c r="T257" s="45">
        <f t="shared" si="3"/>
        <v>-1671.9181241275101</v>
      </c>
    </row>
    <row r="258" spans="1:20" s="22" customFormat="1" ht="12.75" x14ac:dyDescent="0.25">
      <c r="A258" s="20" t="s">
        <v>25</v>
      </c>
      <c r="B258" s="21">
        <v>3400</v>
      </c>
      <c r="C258" s="21">
        <v>90.54</v>
      </c>
      <c r="D258" s="21">
        <v>95.8</v>
      </c>
      <c r="E258" s="21">
        <v>1671.82387774318</v>
      </c>
      <c r="F258" s="21">
        <v>1622.10387774318</v>
      </c>
      <c r="G258" s="21">
        <v>2279.90531825982</v>
      </c>
      <c r="H258" s="21">
        <v>-305.27802669105301</v>
      </c>
      <c r="I258" s="21">
        <v>2260.03316928497</v>
      </c>
      <c r="J258" s="21">
        <v>0</v>
      </c>
      <c r="K258" s="21">
        <v>0</v>
      </c>
      <c r="L258" s="21">
        <v>7514341.3670733599</v>
      </c>
      <c r="M258" s="21">
        <v>600304.47990602604</v>
      </c>
      <c r="N258" s="21" t="s">
        <v>577</v>
      </c>
      <c r="O258" s="21" t="s">
        <v>578</v>
      </c>
      <c r="P258" s="21" t="s">
        <v>272</v>
      </c>
      <c r="Q258" s="21">
        <v>2280.5579580112899</v>
      </c>
      <c r="R258" s="21">
        <v>97.692768740888994</v>
      </c>
      <c r="T258" s="45">
        <f t="shared" si="3"/>
        <v>-1671.82387774318</v>
      </c>
    </row>
    <row r="259" spans="1:20" s="22" customFormat="1" ht="12.75" x14ac:dyDescent="0.25">
      <c r="A259" s="20" t="s">
        <v>25</v>
      </c>
      <c r="B259" s="21">
        <v>3410</v>
      </c>
      <c r="C259" s="21">
        <v>90.54</v>
      </c>
      <c r="D259" s="21">
        <v>95.8</v>
      </c>
      <c r="E259" s="21">
        <v>1671.7296313588499</v>
      </c>
      <c r="F259" s="21">
        <v>1622.0096313588499</v>
      </c>
      <c r="G259" s="21">
        <v>2289.9044591353399</v>
      </c>
      <c r="H259" s="21">
        <v>-306.28854478085998</v>
      </c>
      <c r="I259" s="21">
        <v>2269.98153451797</v>
      </c>
      <c r="J259" s="21">
        <v>0</v>
      </c>
      <c r="K259" s="21">
        <v>0</v>
      </c>
      <c r="L259" s="21">
        <v>7514340.35643645</v>
      </c>
      <c r="M259" s="21">
        <v>600314.42944101605</v>
      </c>
      <c r="N259" s="21" t="s">
        <v>579</v>
      </c>
      <c r="O259" s="21" t="s">
        <v>580</v>
      </c>
      <c r="P259" s="21" t="s">
        <v>272</v>
      </c>
      <c r="Q259" s="21">
        <v>2290.5520818607301</v>
      </c>
      <c r="R259" s="21">
        <v>97.684507237185997</v>
      </c>
      <c r="T259" s="45">
        <f t="shared" si="3"/>
        <v>-1671.7296313588499</v>
      </c>
    </row>
    <row r="260" spans="1:20" s="22" customFormat="1" ht="12.75" x14ac:dyDescent="0.25">
      <c r="A260" s="20" t="s">
        <v>25</v>
      </c>
      <c r="B260" s="21">
        <v>3420</v>
      </c>
      <c r="C260" s="21">
        <v>90.54</v>
      </c>
      <c r="D260" s="21">
        <v>95.8</v>
      </c>
      <c r="E260" s="21">
        <v>1671.6353849745201</v>
      </c>
      <c r="F260" s="21">
        <v>1621.9153849745201</v>
      </c>
      <c r="G260" s="21">
        <v>2299.9036000108699</v>
      </c>
      <c r="H260" s="21">
        <v>-307.29906287066598</v>
      </c>
      <c r="I260" s="21">
        <v>2279.92989975097</v>
      </c>
      <c r="J260" s="21">
        <v>0</v>
      </c>
      <c r="K260" s="21">
        <v>0</v>
      </c>
      <c r="L260" s="21">
        <v>7514339.3457995402</v>
      </c>
      <c r="M260" s="21">
        <v>600324.37897600699</v>
      </c>
      <c r="N260" s="21" t="s">
        <v>581</v>
      </c>
      <c r="O260" s="21" t="s">
        <v>582</v>
      </c>
      <c r="P260" s="21" t="s">
        <v>272</v>
      </c>
      <c r="Q260" s="21">
        <v>2300.5462529189999</v>
      </c>
      <c r="R260" s="21">
        <v>97.676317513553997</v>
      </c>
      <c r="T260" s="45">
        <f t="shared" si="3"/>
        <v>-1671.6353849745201</v>
      </c>
    </row>
    <row r="261" spans="1:20" s="22" customFormat="1" ht="12.75" x14ac:dyDescent="0.25">
      <c r="A261" s="20" t="s">
        <v>25</v>
      </c>
      <c r="B261" s="21">
        <v>3430</v>
      </c>
      <c r="C261" s="21">
        <v>90.54</v>
      </c>
      <c r="D261" s="21">
        <v>95.8</v>
      </c>
      <c r="E261" s="21">
        <v>1671.54113859019</v>
      </c>
      <c r="F261" s="21">
        <v>1621.82113859019</v>
      </c>
      <c r="G261" s="21">
        <v>2309.9027408863999</v>
      </c>
      <c r="H261" s="21">
        <v>-308.30958096047198</v>
      </c>
      <c r="I261" s="21">
        <v>2289.87826498398</v>
      </c>
      <c r="J261" s="21">
        <v>0</v>
      </c>
      <c r="K261" s="21">
        <v>0</v>
      </c>
      <c r="L261" s="21">
        <v>7514338.3351626303</v>
      </c>
      <c r="M261" s="21">
        <v>600334.328510997</v>
      </c>
      <c r="N261" s="21" t="s">
        <v>583</v>
      </c>
      <c r="O261" s="21" t="s">
        <v>584</v>
      </c>
      <c r="P261" s="21" t="s">
        <v>272</v>
      </c>
      <c r="Q261" s="21">
        <v>2310.54047057351</v>
      </c>
      <c r="R261" s="21">
        <v>97.668198638879005</v>
      </c>
      <c r="T261" s="45">
        <f t="shared" si="3"/>
        <v>-1671.54113859019</v>
      </c>
    </row>
    <row r="262" spans="1:20" s="22" customFormat="1" ht="12.75" x14ac:dyDescent="0.25">
      <c r="A262" s="20" t="s">
        <v>25</v>
      </c>
      <c r="B262" s="21">
        <v>3440</v>
      </c>
      <c r="C262" s="21">
        <v>90.54</v>
      </c>
      <c r="D262" s="21">
        <v>95.8</v>
      </c>
      <c r="E262" s="21">
        <v>1671.44689220586</v>
      </c>
      <c r="F262" s="21">
        <v>1621.7268922058599</v>
      </c>
      <c r="G262" s="21">
        <v>2319.9018817619199</v>
      </c>
      <c r="H262" s="21">
        <v>-309.320099050279</v>
      </c>
      <c r="I262" s="21">
        <v>2299.82663021698</v>
      </c>
      <c r="J262" s="21">
        <v>0</v>
      </c>
      <c r="K262" s="21">
        <v>0</v>
      </c>
      <c r="L262" s="21">
        <v>7514337.3245257204</v>
      </c>
      <c r="M262" s="21">
        <v>600344.27804598794</v>
      </c>
      <c r="N262" s="21" t="s">
        <v>585</v>
      </c>
      <c r="O262" s="21" t="s">
        <v>586</v>
      </c>
      <c r="P262" s="21" t="s">
        <v>272</v>
      </c>
      <c r="Q262" s="21">
        <v>2320.5347342221899</v>
      </c>
      <c r="R262" s="21">
        <v>97.660149698073994</v>
      </c>
      <c r="T262" s="45">
        <f t="shared" si="3"/>
        <v>-1671.44689220586</v>
      </c>
    </row>
    <row r="263" spans="1:20" s="22" customFormat="1" ht="12.75" x14ac:dyDescent="0.25">
      <c r="A263" s="20" t="s">
        <v>25</v>
      </c>
      <c r="B263" s="21">
        <v>3450</v>
      </c>
      <c r="C263" s="21">
        <v>90.54</v>
      </c>
      <c r="D263" s="21">
        <v>95.8</v>
      </c>
      <c r="E263" s="21">
        <v>1671.3526458215199</v>
      </c>
      <c r="F263" s="21">
        <v>1621.6326458215201</v>
      </c>
      <c r="G263" s="21">
        <v>2329.9010226374498</v>
      </c>
      <c r="H263" s="21">
        <v>-310.330617140085</v>
      </c>
      <c r="I263" s="21">
        <v>2309.77499544998</v>
      </c>
      <c r="J263" s="21">
        <v>0</v>
      </c>
      <c r="K263" s="21">
        <v>0</v>
      </c>
      <c r="L263" s="21">
        <v>7514336.3138888096</v>
      </c>
      <c r="M263" s="21">
        <v>600354.22758097795</v>
      </c>
      <c r="N263" s="21" t="s">
        <v>587</v>
      </c>
      <c r="O263" s="21" t="s">
        <v>588</v>
      </c>
      <c r="P263" s="21" t="s">
        <v>272</v>
      </c>
      <c r="Q263" s="21">
        <v>2330.52904327333</v>
      </c>
      <c r="R263" s="21">
        <v>97.652169791738999</v>
      </c>
      <c r="T263" s="45">
        <f t="shared" si="3"/>
        <v>-1671.3526458215199</v>
      </c>
    </row>
    <row r="264" spans="1:20" s="22" customFormat="1" ht="12.75" x14ac:dyDescent="0.25">
      <c r="A264" s="20" t="s">
        <v>25</v>
      </c>
      <c r="B264" s="21">
        <v>3460</v>
      </c>
      <c r="C264" s="21">
        <v>90.54</v>
      </c>
      <c r="D264" s="21">
        <v>95.8</v>
      </c>
      <c r="E264" s="21">
        <v>1671.2583994371901</v>
      </c>
      <c r="F264" s="21">
        <v>1621.53839943719</v>
      </c>
      <c r="G264" s="21">
        <v>2339.9001635129798</v>
      </c>
      <c r="H264" s="21">
        <v>-311.34113522989099</v>
      </c>
      <c r="I264" s="21">
        <v>2319.72336068298</v>
      </c>
      <c r="J264" s="21">
        <v>0</v>
      </c>
      <c r="K264" s="21">
        <v>0</v>
      </c>
      <c r="L264" s="21">
        <v>7514335.3032518998</v>
      </c>
      <c r="M264" s="21">
        <v>600364.17711596901</v>
      </c>
      <c r="N264" s="21" t="s">
        <v>589</v>
      </c>
      <c r="O264" s="21" t="s">
        <v>590</v>
      </c>
      <c r="P264" s="21" t="s">
        <v>272</v>
      </c>
      <c r="Q264" s="21">
        <v>2340.5233971452999</v>
      </c>
      <c r="R264" s="21">
        <v>97.644258035828003</v>
      </c>
      <c r="T264" s="45">
        <f t="shared" si="3"/>
        <v>-1671.2583994371901</v>
      </c>
    </row>
    <row r="265" spans="1:20" s="22" customFormat="1" ht="12.75" x14ac:dyDescent="0.25">
      <c r="A265" s="20" t="s">
        <v>25</v>
      </c>
      <c r="B265" s="21">
        <v>3470</v>
      </c>
      <c r="C265" s="21">
        <v>90.54</v>
      </c>
      <c r="D265" s="21">
        <v>95.8</v>
      </c>
      <c r="E265" s="21">
        <v>1671.16415305286</v>
      </c>
      <c r="F265" s="21">
        <v>1621.44415305286</v>
      </c>
      <c r="G265" s="21">
        <v>2349.8993043885098</v>
      </c>
      <c r="H265" s="21">
        <v>-312.35165331969802</v>
      </c>
      <c r="I265" s="21">
        <v>2329.67172591599</v>
      </c>
      <c r="J265" s="21">
        <v>0</v>
      </c>
      <c r="K265" s="21">
        <v>0</v>
      </c>
      <c r="L265" s="21">
        <v>7514334.2926149899</v>
      </c>
      <c r="M265" s="21">
        <v>600374.12665095902</v>
      </c>
      <c r="N265" s="21" t="s">
        <v>591</v>
      </c>
      <c r="O265" s="21" t="s">
        <v>592</v>
      </c>
      <c r="P265" s="21" t="s">
        <v>272</v>
      </c>
      <c r="Q265" s="21">
        <v>2350.5177952663798</v>
      </c>
      <c r="R265" s="21">
        <v>97.636413561316004</v>
      </c>
      <c r="T265" s="45">
        <f t="shared" si="3"/>
        <v>-1671.16415305286</v>
      </c>
    </row>
    <row r="266" spans="1:20" s="22" customFormat="1" ht="12.75" x14ac:dyDescent="0.25">
      <c r="A266" s="20" t="s">
        <v>25</v>
      </c>
      <c r="B266" s="21">
        <v>3480</v>
      </c>
      <c r="C266" s="21">
        <v>90.54</v>
      </c>
      <c r="D266" s="21">
        <v>95.8</v>
      </c>
      <c r="E266" s="21">
        <v>1671.0699066685299</v>
      </c>
      <c r="F266" s="21">
        <v>1621.3499066685299</v>
      </c>
      <c r="G266" s="21">
        <v>2359.8984452640302</v>
      </c>
      <c r="H266" s="21">
        <v>-313.36217140950401</v>
      </c>
      <c r="I266" s="21">
        <v>2339.62009114899</v>
      </c>
      <c r="J266" s="21">
        <v>0</v>
      </c>
      <c r="K266" s="21">
        <v>0</v>
      </c>
      <c r="L266" s="21">
        <v>7514333.28197808</v>
      </c>
      <c r="M266" s="21">
        <v>600384.07618594996</v>
      </c>
      <c r="N266" s="21" t="s">
        <v>593</v>
      </c>
      <c r="O266" s="21" t="s">
        <v>594</v>
      </c>
      <c r="P266" s="21" t="s">
        <v>272</v>
      </c>
      <c r="Q266" s="21">
        <v>2360.5122370744998</v>
      </c>
      <c r="R266" s="21">
        <v>97.628635513890003</v>
      </c>
      <c r="T266" s="45">
        <f t="shared" si="3"/>
        <v>-1671.0699066685299</v>
      </c>
    </row>
    <row r="267" spans="1:20" s="22" customFormat="1" ht="12.75" x14ac:dyDescent="0.25">
      <c r="A267" s="20" t="s">
        <v>25</v>
      </c>
      <c r="B267" s="21">
        <v>3490</v>
      </c>
      <c r="C267" s="21">
        <v>90.54</v>
      </c>
      <c r="D267" s="21">
        <v>95.8</v>
      </c>
      <c r="E267" s="21">
        <v>1670.9756602842001</v>
      </c>
      <c r="F267" s="21">
        <v>1621.2556602842001</v>
      </c>
      <c r="G267" s="21">
        <v>2369.8975861395602</v>
      </c>
      <c r="H267" s="21">
        <v>-314.37268949931001</v>
      </c>
      <c r="I267" s="21">
        <v>2349.56845638199</v>
      </c>
      <c r="J267" s="21">
        <v>0</v>
      </c>
      <c r="K267" s="21">
        <v>0</v>
      </c>
      <c r="L267" s="21">
        <v>7514332.2713411702</v>
      </c>
      <c r="M267" s="21">
        <v>600394.02572093997</v>
      </c>
      <c r="N267" s="21" t="s">
        <v>595</v>
      </c>
      <c r="O267" s="21" t="s">
        <v>596</v>
      </c>
      <c r="P267" s="21" t="s">
        <v>272</v>
      </c>
      <c r="Q267" s="21">
        <v>2370.5067220170999</v>
      </c>
      <c r="R267" s="21">
        <v>97.620923053629994</v>
      </c>
      <c r="T267" s="45">
        <f t="shared" si="3"/>
        <v>-1670.9756602842001</v>
      </c>
    </row>
    <row r="268" spans="1:20" s="22" customFormat="1" ht="12.75" x14ac:dyDescent="0.25">
      <c r="A268" s="20" t="s">
        <v>25</v>
      </c>
      <c r="B268" s="21">
        <v>3500</v>
      </c>
      <c r="C268" s="21">
        <v>90.54</v>
      </c>
      <c r="D268" s="21">
        <v>95.8</v>
      </c>
      <c r="E268" s="21">
        <v>1670.88141389987</v>
      </c>
      <c r="F268" s="21">
        <v>1621.16141389987</v>
      </c>
      <c r="G268" s="21">
        <v>2379.8967270150902</v>
      </c>
      <c r="H268" s="21">
        <v>-315.38320758911601</v>
      </c>
      <c r="I268" s="21">
        <v>2359.51682161499</v>
      </c>
      <c r="J268" s="21">
        <v>0</v>
      </c>
      <c r="K268" s="21">
        <v>0</v>
      </c>
      <c r="L268" s="21">
        <v>7514331.2607042603</v>
      </c>
      <c r="M268" s="21">
        <v>600403.97525593103</v>
      </c>
      <c r="N268" s="21" t="s">
        <v>597</v>
      </c>
      <c r="O268" s="21" t="s">
        <v>598</v>
      </c>
      <c r="P268" s="21" t="s">
        <v>272</v>
      </c>
      <c r="Q268" s="21">
        <v>2380.5012495508799</v>
      </c>
      <c r="R268" s="21">
        <v>97.613275354717004</v>
      </c>
      <c r="T268" s="45">
        <f t="shared" si="3"/>
        <v>-1670.88141389987</v>
      </c>
    </row>
    <row r="269" spans="1:20" s="22" customFormat="1" ht="12.75" x14ac:dyDescent="0.25">
      <c r="A269" s="20" t="s">
        <v>25</v>
      </c>
      <c r="B269" s="21">
        <v>3510</v>
      </c>
      <c r="C269" s="21">
        <v>90.54</v>
      </c>
      <c r="D269" s="21">
        <v>95.8</v>
      </c>
      <c r="E269" s="21">
        <v>1670.78716751554</v>
      </c>
      <c r="F269" s="21">
        <v>1621.0671675155399</v>
      </c>
      <c r="G269" s="21">
        <v>2389.8958678906101</v>
      </c>
      <c r="H269" s="21">
        <v>-316.39372567892298</v>
      </c>
      <c r="I269" s="21">
        <v>2369.465186848</v>
      </c>
      <c r="J269" s="21">
        <v>0</v>
      </c>
      <c r="K269" s="21">
        <v>0</v>
      </c>
      <c r="L269" s="21">
        <v>7514330.2500673505</v>
      </c>
      <c r="M269" s="21">
        <v>600413.92479092104</v>
      </c>
      <c r="N269" s="21" t="s">
        <v>599</v>
      </c>
      <c r="O269" s="21" t="s">
        <v>600</v>
      </c>
      <c r="P269" s="21" t="s">
        <v>272</v>
      </c>
      <c r="Q269" s="21">
        <v>2390.4958191416299</v>
      </c>
      <c r="R269" s="21">
        <v>97.605691605130005</v>
      </c>
      <c r="T269" s="45">
        <f t="shared" si="3"/>
        <v>-1670.78716751554</v>
      </c>
    </row>
    <row r="270" spans="1:20" s="22" customFormat="1" ht="12.75" x14ac:dyDescent="0.25">
      <c r="A270" s="20" t="s">
        <v>25</v>
      </c>
      <c r="B270" s="21">
        <v>3520</v>
      </c>
      <c r="C270" s="21">
        <v>90.54</v>
      </c>
      <c r="D270" s="21">
        <v>95.8</v>
      </c>
      <c r="E270" s="21">
        <v>1670.6929211311999</v>
      </c>
      <c r="F270" s="21">
        <v>1620.9729211312001</v>
      </c>
      <c r="G270" s="21">
        <v>2399.8950087661401</v>
      </c>
      <c r="H270" s="21">
        <v>-317.40424376872897</v>
      </c>
      <c r="I270" s="21">
        <v>2379.413552081</v>
      </c>
      <c r="J270" s="21">
        <v>0</v>
      </c>
      <c r="K270" s="21">
        <v>0</v>
      </c>
      <c r="L270" s="21">
        <v>7514329.2394304397</v>
      </c>
      <c r="M270" s="21">
        <v>600423.87432591198</v>
      </c>
      <c r="N270" s="21" t="s">
        <v>601</v>
      </c>
      <c r="O270" s="21" t="s">
        <v>602</v>
      </c>
      <c r="P270" s="21" t="s">
        <v>272</v>
      </c>
      <c r="Q270" s="21">
        <v>2400.4904302640098</v>
      </c>
      <c r="R270" s="21">
        <v>97.598171006363998</v>
      </c>
      <c r="T270" s="45">
        <f t="shared" si="3"/>
        <v>-1670.6929211311999</v>
      </c>
    </row>
    <row r="271" spans="1:20" s="22" customFormat="1" ht="12.75" x14ac:dyDescent="0.25">
      <c r="A271" s="20" t="s">
        <v>25</v>
      </c>
      <c r="B271" s="21">
        <v>3530</v>
      </c>
      <c r="C271" s="21">
        <v>90.54</v>
      </c>
      <c r="D271" s="21">
        <v>95.8</v>
      </c>
      <c r="E271" s="21">
        <v>1670.5986747468701</v>
      </c>
      <c r="F271" s="21">
        <v>1620.87867474687</v>
      </c>
      <c r="G271" s="21">
        <v>2409.8941496416701</v>
      </c>
      <c r="H271" s="21">
        <v>-318.41476185853497</v>
      </c>
      <c r="I271" s="21">
        <v>2389.361917314</v>
      </c>
      <c r="J271" s="21">
        <v>0</v>
      </c>
      <c r="K271" s="21">
        <v>0</v>
      </c>
      <c r="L271" s="21">
        <v>7514328.2287935298</v>
      </c>
      <c r="M271" s="21">
        <v>600433.82386090199</v>
      </c>
      <c r="N271" s="21" t="s">
        <v>603</v>
      </c>
      <c r="O271" s="21" t="s">
        <v>604</v>
      </c>
      <c r="P271" s="21" t="s">
        <v>272</v>
      </c>
      <c r="Q271" s="21">
        <v>2410.4850824014402</v>
      </c>
      <c r="R271" s="21">
        <v>97.590712773148994</v>
      </c>
      <c r="T271" s="45">
        <f t="shared" si="3"/>
        <v>-1670.5986747468701</v>
      </c>
    </row>
    <row r="272" spans="1:20" s="22" customFormat="1" ht="12.75" x14ac:dyDescent="0.25">
      <c r="A272" s="20" t="s">
        <v>25</v>
      </c>
      <c r="B272" s="21">
        <v>3540</v>
      </c>
      <c r="C272" s="21">
        <v>90.54</v>
      </c>
      <c r="D272" s="21">
        <v>95.8</v>
      </c>
      <c r="E272" s="21">
        <v>1670.50442836254</v>
      </c>
      <c r="F272" s="21">
        <v>1620.78442836254</v>
      </c>
      <c r="G272" s="21">
        <v>2419.8932905172001</v>
      </c>
      <c r="H272" s="21">
        <v>-319.42527994834199</v>
      </c>
      <c r="I272" s="21">
        <v>2399.310282547</v>
      </c>
      <c r="J272" s="21">
        <v>0</v>
      </c>
      <c r="K272" s="21">
        <v>0</v>
      </c>
      <c r="L272" s="21">
        <v>7514327.2181566199</v>
      </c>
      <c r="M272" s="21">
        <v>600443.77339589305</v>
      </c>
      <c r="N272" s="21" t="s">
        <v>605</v>
      </c>
      <c r="O272" s="21" t="s">
        <v>606</v>
      </c>
      <c r="P272" s="21" t="s">
        <v>272</v>
      </c>
      <c r="Q272" s="21">
        <v>2420.4797750458201</v>
      </c>
      <c r="R272" s="21">
        <v>97.583316133175003</v>
      </c>
      <c r="T272" s="45">
        <f t="shared" si="3"/>
        <v>-1670.50442836254</v>
      </c>
    </row>
    <row r="273" spans="1:20" s="22" customFormat="1" ht="12.75" x14ac:dyDescent="0.25">
      <c r="A273" s="20" t="s">
        <v>25</v>
      </c>
      <c r="B273" s="21">
        <v>3550</v>
      </c>
      <c r="C273" s="21">
        <v>90.54</v>
      </c>
      <c r="D273" s="21">
        <v>95.8</v>
      </c>
      <c r="E273" s="21">
        <v>1670.4101819782099</v>
      </c>
      <c r="F273" s="21">
        <v>1620.6901819782099</v>
      </c>
      <c r="G273" s="21">
        <v>2429.89243139272</v>
      </c>
      <c r="H273" s="21">
        <v>-320.43579803814799</v>
      </c>
      <c r="I273" s="21">
        <v>2409.2586477800101</v>
      </c>
      <c r="J273" s="21">
        <v>0</v>
      </c>
      <c r="K273" s="21">
        <v>0</v>
      </c>
      <c r="L273" s="21">
        <v>7514326.2075197101</v>
      </c>
      <c r="M273" s="21">
        <v>600453.72293088306</v>
      </c>
      <c r="N273" s="21" t="s">
        <v>607</v>
      </c>
      <c r="O273" s="21" t="s">
        <v>608</v>
      </c>
      <c r="P273" s="21" t="s">
        <v>272</v>
      </c>
      <c r="Q273" s="21">
        <v>2430.47450769743</v>
      </c>
      <c r="R273" s="21">
        <v>97.575980326830006</v>
      </c>
      <c r="T273" s="45">
        <f t="shared" si="3"/>
        <v>-1670.4101819782099</v>
      </c>
    </row>
    <row r="274" spans="1:20" s="22" customFormat="1" ht="12.75" x14ac:dyDescent="0.25">
      <c r="A274" s="20" t="s">
        <v>25</v>
      </c>
      <c r="B274" s="21">
        <v>3560</v>
      </c>
      <c r="C274" s="21">
        <v>90.54</v>
      </c>
      <c r="D274" s="21">
        <v>95.8</v>
      </c>
      <c r="E274" s="21">
        <v>1670.3159355938801</v>
      </c>
      <c r="F274" s="21">
        <v>1620.5959355938801</v>
      </c>
      <c r="G274" s="21">
        <v>2439.89157226825</v>
      </c>
      <c r="H274" s="21">
        <v>-321.44631612795399</v>
      </c>
      <c r="I274" s="21">
        <v>2419.2070130130101</v>
      </c>
      <c r="J274" s="21">
        <v>0</v>
      </c>
      <c r="K274" s="21">
        <v>0</v>
      </c>
      <c r="L274" s="21">
        <v>7514325.1968828002</v>
      </c>
      <c r="M274" s="21">
        <v>600463.672465874</v>
      </c>
      <c r="N274" s="21" t="s">
        <v>609</v>
      </c>
      <c r="O274" s="21" t="s">
        <v>610</v>
      </c>
      <c r="P274" s="21" t="s">
        <v>272</v>
      </c>
      <c r="Q274" s="21">
        <v>2440.4692798647502</v>
      </c>
      <c r="R274" s="21">
        <v>97.568704606935995</v>
      </c>
      <c r="T274" s="45">
        <f t="shared" si="3"/>
        <v>-1670.3159355938801</v>
      </c>
    </row>
    <row r="275" spans="1:20" s="22" customFormat="1" ht="12.75" x14ac:dyDescent="0.25">
      <c r="A275" s="20" t="s">
        <v>25</v>
      </c>
      <c r="B275" s="21">
        <v>3570</v>
      </c>
      <c r="C275" s="21">
        <v>90.54</v>
      </c>
      <c r="D275" s="21">
        <v>95.8</v>
      </c>
      <c r="E275" s="21">
        <v>1670.22168920955</v>
      </c>
      <c r="F275" s="21">
        <v>1620.50168920955</v>
      </c>
      <c r="G275" s="21">
        <v>2449.89071314378</v>
      </c>
      <c r="H275" s="21">
        <v>-322.45683421776101</v>
      </c>
      <c r="I275" s="21">
        <v>2429.1553782460101</v>
      </c>
      <c r="J275" s="21">
        <v>0</v>
      </c>
      <c r="K275" s="21">
        <v>0</v>
      </c>
      <c r="L275" s="21">
        <v>7514324.1862458996</v>
      </c>
      <c r="M275" s="21">
        <v>600473.62200086401</v>
      </c>
      <c r="N275" s="21" t="s">
        <v>611</v>
      </c>
      <c r="O275" s="21" t="s">
        <v>612</v>
      </c>
      <c r="P275" s="21" t="s">
        <v>272</v>
      </c>
      <c r="Q275" s="21">
        <v>2450.4640910642302</v>
      </c>
      <c r="R275" s="21">
        <v>97.561488238497006</v>
      </c>
      <c r="T275" s="45">
        <f t="shared" si="3"/>
        <v>-1670.22168920955</v>
      </c>
    </row>
    <row r="276" spans="1:20" s="22" customFormat="1" ht="12.75" x14ac:dyDescent="0.25">
      <c r="A276" s="20" t="s">
        <v>25</v>
      </c>
      <c r="B276" s="21">
        <v>3580</v>
      </c>
      <c r="C276" s="21">
        <v>90.54</v>
      </c>
      <c r="D276" s="21">
        <v>95.8</v>
      </c>
      <c r="E276" s="21">
        <v>1670.12744282522</v>
      </c>
      <c r="F276" s="21">
        <v>1620.40744282522</v>
      </c>
      <c r="G276" s="21">
        <v>2459.8898540192999</v>
      </c>
      <c r="H276" s="21">
        <v>-323.46735230756701</v>
      </c>
      <c r="I276" s="21">
        <v>2439.1037434790101</v>
      </c>
      <c r="J276" s="21">
        <v>0</v>
      </c>
      <c r="K276" s="21">
        <v>0</v>
      </c>
      <c r="L276" s="21">
        <v>7514323.1756089898</v>
      </c>
      <c r="M276" s="21">
        <v>600483.57153585495</v>
      </c>
      <c r="N276" s="21" t="s">
        <v>613</v>
      </c>
      <c r="O276" s="21" t="s">
        <v>614</v>
      </c>
      <c r="P276" s="21" t="s">
        <v>272</v>
      </c>
      <c r="Q276" s="21">
        <v>2460.4589408202301</v>
      </c>
      <c r="R276" s="21">
        <v>97.554330498452998</v>
      </c>
      <c r="T276" s="45">
        <f t="shared" si="3"/>
        <v>-1670.12744282522</v>
      </c>
    </row>
    <row r="277" spans="1:20" s="22" customFormat="1" ht="12.75" x14ac:dyDescent="0.25">
      <c r="A277" s="20" t="s">
        <v>25</v>
      </c>
      <c r="B277" s="21">
        <v>3590</v>
      </c>
      <c r="C277" s="21">
        <v>90.54</v>
      </c>
      <c r="D277" s="21">
        <v>95.8</v>
      </c>
      <c r="E277" s="21">
        <v>1670.0331964408799</v>
      </c>
      <c r="F277" s="21">
        <v>1620.3131964408799</v>
      </c>
      <c r="G277" s="21">
        <v>2469.8889948948299</v>
      </c>
      <c r="H277" s="21">
        <v>-324.47787039737301</v>
      </c>
      <c r="I277" s="21">
        <v>2449.0521087120201</v>
      </c>
      <c r="J277" s="21">
        <v>0</v>
      </c>
      <c r="K277" s="21">
        <v>0</v>
      </c>
      <c r="L277" s="21">
        <v>7514322.1649720799</v>
      </c>
      <c r="M277" s="21">
        <v>600493.52107084496</v>
      </c>
      <c r="N277" s="21" t="s">
        <v>615</v>
      </c>
      <c r="O277" s="21" t="s">
        <v>616</v>
      </c>
      <c r="P277" s="21" t="s">
        <v>272</v>
      </c>
      <c r="Q277" s="21">
        <v>2470.4538286647598</v>
      </c>
      <c r="R277" s="21">
        <v>97.547230675438001</v>
      </c>
      <c r="T277" s="45">
        <f t="shared" si="3"/>
        <v>-1670.0331964408799</v>
      </c>
    </row>
    <row r="278" spans="1:20" s="22" customFormat="1" ht="12.75" x14ac:dyDescent="0.25">
      <c r="A278" s="20" t="s">
        <v>25</v>
      </c>
      <c r="B278" s="21">
        <v>3600</v>
      </c>
      <c r="C278" s="21">
        <v>90.54</v>
      </c>
      <c r="D278" s="21">
        <v>95.8</v>
      </c>
      <c r="E278" s="21">
        <v>1669.9389500565501</v>
      </c>
      <c r="F278" s="21">
        <v>1620.2189500565501</v>
      </c>
      <c r="G278" s="21">
        <v>2479.8881357703599</v>
      </c>
      <c r="H278" s="21">
        <v>-325.48838848717901</v>
      </c>
      <c r="I278" s="21">
        <v>2459.0004739450201</v>
      </c>
      <c r="J278" s="21">
        <v>0</v>
      </c>
      <c r="K278" s="21">
        <v>0</v>
      </c>
      <c r="L278" s="21">
        <v>7514321.1543351701</v>
      </c>
      <c r="M278" s="21">
        <v>600503.47060583602</v>
      </c>
      <c r="N278" s="21" t="s">
        <v>617</v>
      </c>
      <c r="O278" s="21" t="s">
        <v>618</v>
      </c>
      <c r="P278" s="21" t="s">
        <v>272</v>
      </c>
      <c r="Q278" s="21">
        <v>2480.4487541374101</v>
      </c>
      <c r="R278" s="21">
        <v>97.540188069544996</v>
      </c>
      <c r="T278" s="45">
        <f t="shared" si="3"/>
        <v>-1669.9389500565501</v>
      </c>
    </row>
    <row r="279" spans="1:20" s="22" customFormat="1" ht="12.75" x14ac:dyDescent="0.25">
      <c r="A279" s="20" t="s">
        <v>25</v>
      </c>
      <c r="B279" s="21">
        <v>3610</v>
      </c>
      <c r="C279" s="21">
        <v>90.54</v>
      </c>
      <c r="D279" s="21">
        <v>95.8</v>
      </c>
      <c r="E279" s="21">
        <v>1669.84470367222</v>
      </c>
      <c r="F279" s="21">
        <v>1620.12470367222</v>
      </c>
      <c r="G279" s="21">
        <v>2489.8872766458799</v>
      </c>
      <c r="H279" s="21">
        <v>-326.49890657698597</v>
      </c>
      <c r="I279" s="21">
        <v>2468.9488391780201</v>
      </c>
      <c r="J279" s="21">
        <v>0</v>
      </c>
      <c r="K279" s="21">
        <v>0</v>
      </c>
      <c r="L279" s="21">
        <v>7514320.1436982602</v>
      </c>
      <c r="M279" s="21">
        <v>600513.42014082603</v>
      </c>
      <c r="N279" s="21" t="s">
        <v>619</v>
      </c>
      <c r="O279" s="21" t="s">
        <v>620</v>
      </c>
      <c r="P279" s="21" t="s">
        <v>272</v>
      </c>
      <c r="Q279" s="21">
        <v>2490.4437167851202</v>
      </c>
      <c r="R279" s="21">
        <v>97.533201992094007</v>
      </c>
      <c r="T279" s="45">
        <f t="shared" si="3"/>
        <v>-1669.84470367222</v>
      </c>
    </row>
    <row r="280" spans="1:20" s="22" customFormat="1" ht="12.75" x14ac:dyDescent="0.25">
      <c r="A280" s="20" t="s">
        <v>25</v>
      </c>
      <c r="B280" s="21">
        <v>3620</v>
      </c>
      <c r="C280" s="21">
        <v>90.54</v>
      </c>
      <c r="D280" s="21">
        <v>95.8</v>
      </c>
      <c r="E280" s="21">
        <v>1669.75045728789</v>
      </c>
      <c r="F280" s="21">
        <v>1620.0304572878899</v>
      </c>
      <c r="G280" s="21">
        <v>2499.8864175214098</v>
      </c>
      <c r="H280" s="21">
        <v>-327.50942466679197</v>
      </c>
      <c r="I280" s="21">
        <v>2478.8972044110201</v>
      </c>
      <c r="J280" s="21">
        <v>0</v>
      </c>
      <c r="K280" s="21">
        <v>0</v>
      </c>
      <c r="L280" s="21">
        <v>7514319.1330613503</v>
      </c>
      <c r="M280" s="21">
        <v>600523.36967581697</v>
      </c>
      <c r="N280" s="21" t="s">
        <v>621</v>
      </c>
      <c r="O280" s="21" t="s">
        <v>622</v>
      </c>
      <c r="P280" s="21" t="s">
        <v>272</v>
      </c>
      <c r="Q280" s="21">
        <v>2500.4387161620998</v>
      </c>
      <c r="R280" s="21">
        <v>97.526271765412005</v>
      </c>
      <c r="T280" s="45">
        <f t="shared" si="3"/>
        <v>-1669.75045728789</v>
      </c>
    </row>
    <row r="281" spans="1:20" s="22" customFormat="1" ht="12.75" x14ac:dyDescent="0.25">
      <c r="A281" s="20" t="s">
        <v>25</v>
      </c>
      <c r="B281" s="21">
        <v>3630</v>
      </c>
      <c r="C281" s="21">
        <v>90.54</v>
      </c>
      <c r="D281" s="21">
        <v>95.8</v>
      </c>
      <c r="E281" s="21">
        <v>1669.6562109035599</v>
      </c>
      <c r="F281" s="21">
        <v>1619.9362109035601</v>
      </c>
      <c r="G281" s="21">
        <v>2509.8855583969398</v>
      </c>
      <c r="H281" s="21">
        <v>-328.51994275659803</v>
      </c>
      <c r="I281" s="21">
        <v>2488.8455696440301</v>
      </c>
      <c r="J281" s="21">
        <v>0</v>
      </c>
      <c r="K281" s="21">
        <v>0</v>
      </c>
      <c r="L281" s="21">
        <v>7514318.1224244405</v>
      </c>
      <c r="M281" s="21">
        <v>600533.31921080698</v>
      </c>
      <c r="N281" s="21" t="s">
        <v>623</v>
      </c>
      <c r="O281" s="21" t="s">
        <v>624</v>
      </c>
      <c r="P281" s="21" t="s">
        <v>272</v>
      </c>
      <c r="Q281" s="21">
        <v>2510.4337518296502</v>
      </c>
      <c r="R281" s="21">
        <v>97.519396722609002</v>
      </c>
      <c r="T281" s="45">
        <f t="shared" si="3"/>
        <v>-1669.6562109035599</v>
      </c>
    </row>
    <row r="282" spans="1:20" s="22" customFormat="1" ht="12.75" x14ac:dyDescent="0.25">
      <c r="A282" s="20" t="s">
        <v>25</v>
      </c>
      <c r="B282" s="21">
        <v>3640</v>
      </c>
      <c r="C282" s="21">
        <v>90.54</v>
      </c>
      <c r="D282" s="21">
        <v>95.8</v>
      </c>
      <c r="E282" s="21">
        <v>1669.5619645192301</v>
      </c>
      <c r="F282" s="21">
        <v>1619.84196451923</v>
      </c>
      <c r="G282" s="21">
        <v>2519.8846992724698</v>
      </c>
      <c r="H282" s="21">
        <v>-329.53046084640499</v>
      </c>
      <c r="I282" s="21">
        <v>2498.7939348770301</v>
      </c>
      <c r="J282" s="21">
        <v>0</v>
      </c>
      <c r="K282" s="21">
        <v>0</v>
      </c>
      <c r="L282" s="21">
        <v>7514317.1117875297</v>
      </c>
      <c r="M282" s="21">
        <v>600543.26874579804</v>
      </c>
      <c r="N282" s="21" t="s">
        <v>625</v>
      </c>
      <c r="O282" s="21" t="s">
        <v>626</v>
      </c>
      <c r="P282" s="21" t="s">
        <v>272</v>
      </c>
      <c r="Q282" s="21">
        <v>2520.4288233560301</v>
      </c>
      <c r="R282" s="21">
        <v>97.512576207370003</v>
      </c>
      <c r="T282" s="45">
        <f t="shared" ref="T282:T291" si="4">-E282</f>
        <v>-1669.5619645192301</v>
      </c>
    </row>
    <row r="283" spans="1:20" s="22" customFormat="1" ht="12.75" x14ac:dyDescent="0.25">
      <c r="A283" s="20" t="s">
        <v>25</v>
      </c>
      <c r="B283" s="21">
        <v>3650</v>
      </c>
      <c r="C283" s="21">
        <v>90.54</v>
      </c>
      <c r="D283" s="21">
        <v>95.8</v>
      </c>
      <c r="E283" s="21">
        <v>1669.4677181349</v>
      </c>
      <c r="F283" s="21">
        <v>1619.7477181349</v>
      </c>
      <c r="G283" s="21">
        <v>2529.8838401479902</v>
      </c>
      <c r="H283" s="21">
        <v>-330.54097893621099</v>
      </c>
      <c r="I283" s="21">
        <v>2508.7423001100301</v>
      </c>
      <c r="J283" s="21">
        <v>0</v>
      </c>
      <c r="K283" s="21">
        <v>0</v>
      </c>
      <c r="L283" s="21">
        <v>7514316.1011506198</v>
      </c>
      <c r="M283" s="21">
        <v>600553.21828078805</v>
      </c>
      <c r="N283" s="21" t="s">
        <v>627</v>
      </c>
      <c r="O283" s="21" t="s">
        <v>628</v>
      </c>
      <c r="P283" s="21" t="s">
        <v>272</v>
      </c>
      <c r="Q283" s="21">
        <v>2530.4239303163199</v>
      </c>
      <c r="R283" s="21">
        <v>97.505809573742994</v>
      </c>
      <c r="T283" s="45">
        <f t="shared" si="4"/>
        <v>-1669.4677181349</v>
      </c>
    </row>
    <row r="284" spans="1:20" s="22" customFormat="1" ht="12.75" x14ac:dyDescent="0.25">
      <c r="A284" s="20" t="s">
        <v>25</v>
      </c>
      <c r="B284" s="21">
        <v>3660</v>
      </c>
      <c r="C284" s="21">
        <v>90.54</v>
      </c>
      <c r="D284" s="21">
        <v>95.8</v>
      </c>
      <c r="E284" s="21">
        <v>1669.3734717505599</v>
      </c>
      <c r="F284" s="21">
        <v>1619.6534717505599</v>
      </c>
      <c r="G284" s="21">
        <v>2539.8829810235202</v>
      </c>
      <c r="H284" s="21">
        <v>-331.55149702601699</v>
      </c>
      <c r="I284" s="21">
        <v>2518.6906653430301</v>
      </c>
      <c r="J284" s="21">
        <v>0</v>
      </c>
      <c r="K284" s="21">
        <v>0</v>
      </c>
      <c r="L284" s="21">
        <v>7514315.0905137099</v>
      </c>
      <c r="M284" s="21">
        <v>600563.16781577899</v>
      </c>
      <c r="N284" s="21" t="s">
        <v>629</v>
      </c>
      <c r="O284" s="21" t="s">
        <v>630</v>
      </c>
      <c r="P284" s="21" t="s">
        <v>272</v>
      </c>
      <c r="Q284" s="21">
        <v>2540.4190722922699</v>
      </c>
      <c r="R284" s="21">
        <v>97.499096185932999</v>
      </c>
      <c r="T284" s="45">
        <f t="shared" si="4"/>
        <v>-1669.3734717505599</v>
      </c>
    </row>
    <row r="285" spans="1:20" s="22" customFormat="1" ht="12.75" x14ac:dyDescent="0.25">
      <c r="A285" s="20" t="s">
        <v>25</v>
      </c>
      <c r="B285" s="21">
        <v>3670</v>
      </c>
      <c r="C285" s="21">
        <v>90.54</v>
      </c>
      <c r="D285" s="21">
        <v>95.8</v>
      </c>
      <c r="E285" s="21">
        <v>1669.2792253662301</v>
      </c>
      <c r="F285" s="21">
        <v>1619.5592253662301</v>
      </c>
      <c r="G285" s="21">
        <v>2549.8821218990502</v>
      </c>
      <c r="H285" s="21">
        <v>-332.56201511582401</v>
      </c>
      <c r="I285" s="21">
        <v>2528.6390305760401</v>
      </c>
      <c r="J285" s="21">
        <v>0</v>
      </c>
      <c r="K285" s="21">
        <v>0</v>
      </c>
      <c r="L285" s="21">
        <v>7514314.0798768001</v>
      </c>
      <c r="M285" s="21">
        <v>600573.117350769</v>
      </c>
      <c r="N285" s="21" t="s">
        <v>631</v>
      </c>
      <c r="O285" s="21" t="s">
        <v>632</v>
      </c>
      <c r="P285" s="21" t="s">
        <v>272</v>
      </c>
      <c r="Q285" s="21">
        <v>2550.41424887221</v>
      </c>
      <c r="R285" s="21">
        <v>97.492435418108002</v>
      </c>
      <c r="T285" s="45">
        <f t="shared" si="4"/>
        <v>-1669.2792253662301</v>
      </c>
    </row>
    <row r="286" spans="1:20" s="22" customFormat="1" ht="12.75" x14ac:dyDescent="0.25">
      <c r="A286" s="20" t="s">
        <v>25</v>
      </c>
      <c r="B286" s="21">
        <v>3680</v>
      </c>
      <c r="C286" s="21">
        <v>90.54</v>
      </c>
      <c r="D286" s="21">
        <v>95.8</v>
      </c>
      <c r="E286" s="21">
        <v>1669.1849789819</v>
      </c>
      <c r="F286" s="21">
        <v>1619.4649789819</v>
      </c>
      <c r="G286" s="21">
        <v>2559.8812627745701</v>
      </c>
      <c r="H286" s="21">
        <v>-333.57253320563001</v>
      </c>
      <c r="I286" s="21">
        <v>2538.5873958090401</v>
      </c>
      <c r="J286" s="21">
        <v>0</v>
      </c>
      <c r="K286" s="21">
        <v>0</v>
      </c>
      <c r="L286" s="21">
        <v>7514313.0692398902</v>
      </c>
      <c r="M286" s="21">
        <v>600583.06688576005</v>
      </c>
      <c r="N286" s="21" t="s">
        <v>633</v>
      </c>
      <c r="O286" s="21" t="s">
        <v>634</v>
      </c>
      <c r="P286" s="21" t="s">
        <v>272</v>
      </c>
      <c r="Q286" s="21">
        <v>2560.4094596508899</v>
      </c>
      <c r="R286" s="21">
        <v>97.485826654204999</v>
      </c>
      <c r="T286" s="45">
        <f t="shared" si="4"/>
        <v>-1669.1849789819</v>
      </c>
    </row>
    <row r="287" spans="1:20" s="22" customFormat="1" ht="12.75" x14ac:dyDescent="0.25">
      <c r="A287" s="20" t="s">
        <v>25</v>
      </c>
      <c r="B287" s="21">
        <v>3690</v>
      </c>
      <c r="C287" s="21">
        <v>90.54</v>
      </c>
      <c r="D287" s="21">
        <v>95.8</v>
      </c>
      <c r="E287" s="21">
        <v>1669.09073259757</v>
      </c>
      <c r="F287" s="21">
        <v>1619.3707325975699</v>
      </c>
      <c r="G287" s="21">
        <v>2569.8804036501001</v>
      </c>
      <c r="H287" s="21">
        <v>-334.58305129543601</v>
      </c>
      <c r="I287" s="21">
        <v>2548.5357610420401</v>
      </c>
      <c r="J287" s="21">
        <v>0</v>
      </c>
      <c r="K287" s="21">
        <v>0</v>
      </c>
      <c r="L287" s="21">
        <v>7514312.0586029803</v>
      </c>
      <c r="M287" s="21">
        <v>600593.01642074995</v>
      </c>
      <c r="N287" s="21" t="s">
        <v>635</v>
      </c>
      <c r="O287" s="21" t="s">
        <v>636</v>
      </c>
      <c r="P287" s="21" t="s">
        <v>272</v>
      </c>
      <c r="Q287" s="21">
        <v>2570.40470422934</v>
      </c>
      <c r="R287" s="21">
        <v>97.479269287731995</v>
      </c>
      <c r="T287" s="45">
        <f t="shared" si="4"/>
        <v>-1669.09073259757</v>
      </c>
    </row>
    <row r="288" spans="1:20" s="22" customFormat="1" ht="12.75" x14ac:dyDescent="0.25">
      <c r="A288" s="20" t="s">
        <v>25</v>
      </c>
      <c r="B288" s="21">
        <v>3700</v>
      </c>
      <c r="C288" s="21">
        <v>90.54</v>
      </c>
      <c r="D288" s="21">
        <v>95.8</v>
      </c>
      <c r="E288" s="21">
        <v>1668.9964862132399</v>
      </c>
      <c r="F288" s="21">
        <v>1619.2764862132401</v>
      </c>
      <c r="G288" s="21">
        <v>2579.8795445256301</v>
      </c>
      <c r="H288" s="21">
        <v>-335.59356938524201</v>
      </c>
      <c r="I288" s="21">
        <v>2558.4841262750501</v>
      </c>
      <c r="J288" s="21">
        <v>0</v>
      </c>
      <c r="K288" s="21">
        <v>0</v>
      </c>
      <c r="L288" s="21">
        <v>7514311.0479660695</v>
      </c>
      <c r="M288" s="21">
        <v>600602.96595574101</v>
      </c>
      <c r="N288" s="21" t="s">
        <v>637</v>
      </c>
      <c r="O288" s="21" t="s">
        <v>638</v>
      </c>
      <c r="P288" s="21" t="s">
        <v>272</v>
      </c>
      <c r="Q288" s="21">
        <v>2580.3999822147898</v>
      </c>
      <c r="R288" s="21">
        <v>97.472762721595004</v>
      </c>
      <c r="T288" s="45">
        <f t="shared" si="4"/>
        <v>-1668.9964862132399</v>
      </c>
    </row>
    <row r="289" spans="1:20" s="22" customFormat="1" ht="12.75" x14ac:dyDescent="0.25">
      <c r="A289" s="20" t="s">
        <v>25</v>
      </c>
      <c r="B289" s="21">
        <v>3710</v>
      </c>
      <c r="C289" s="21">
        <v>90.54</v>
      </c>
      <c r="D289" s="21">
        <v>95.8</v>
      </c>
      <c r="E289" s="21">
        <v>1668.9022398289101</v>
      </c>
      <c r="F289" s="21">
        <v>1619.18223982891</v>
      </c>
      <c r="G289" s="21">
        <v>2589.8786854011601</v>
      </c>
      <c r="H289" s="21">
        <v>-336.60408747504903</v>
      </c>
      <c r="I289" s="21">
        <v>2568.4324915080501</v>
      </c>
      <c r="J289" s="21">
        <v>0</v>
      </c>
      <c r="K289" s="21">
        <v>0</v>
      </c>
      <c r="L289" s="21">
        <v>7514310.0373291597</v>
      </c>
      <c r="M289" s="21">
        <v>600612.91549073101</v>
      </c>
      <c r="N289" s="21" t="s">
        <v>639</v>
      </c>
      <c r="O289" s="21" t="s">
        <v>640</v>
      </c>
      <c r="P289" s="21" t="s">
        <v>272</v>
      </c>
      <c r="Q289" s="21">
        <v>2590.3952932205402</v>
      </c>
      <c r="R289" s="21">
        <v>97.466306367906</v>
      </c>
      <c r="T289" s="45">
        <f t="shared" si="4"/>
        <v>-1668.9022398289101</v>
      </c>
    </row>
    <row r="290" spans="1:20" s="22" customFormat="1" ht="12.75" x14ac:dyDescent="0.25">
      <c r="A290" s="20" t="s">
        <v>25</v>
      </c>
      <c r="B290" s="21">
        <v>3720</v>
      </c>
      <c r="C290" s="21">
        <v>90.54</v>
      </c>
      <c r="D290" s="21">
        <v>95.8</v>
      </c>
      <c r="E290" s="21">
        <v>1668.80799344458</v>
      </c>
      <c r="F290" s="21">
        <v>1619.08799344458</v>
      </c>
      <c r="G290" s="21">
        <v>2599.87782627668</v>
      </c>
      <c r="H290" s="21">
        <v>-337.61460556485503</v>
      </c>
      <c r="I290" s="21">
        <v>2578.3808567410501</v>
      </c>
      <c r="J290" s="21">
        <v>0</v>
      </c>
      <c r="K290" s="21">
        <v>0</v>
      </c>
      <c r="L290" s="21">
        <v>7514309.0266922498</v>
      </c>
      <c r="M290" s="21">
        <v>600622.86502572196</v>
      </c>
      <c r="N290" s="21" t="s">
        <v>641</v>
      </c>
      <c r="O290" s="21" t="s">
        <v>642</v>
      </c>
      <c r="P290" s="21" t="s">
        <v>272</v>
      </c>
      <c r="Q290" s="21">
        <v>2600.3906368658199</v>
      </c>
      <c r="R290" s="21">
        <v>97.459899647813003</v>
      </c>
      <c r="T290" s="45">
        <f t="shared" si="4"/>
        <v>-1668.80799344458</v>
      </c>
    </row>
    <row r="291" spans="1:20" s="22" customFormat="1" ht="24.95" customHeight="1" x14ac:dyDescent="0.25">
      <c r="A291" s="26" t="s">
        <v>726</v>
      </c>
      <c r="B291" s="27">
        <v>3729.33653266379</v>
      </c>
      <c r="C291" s="27">
        <v>90.54</v>
      </c>
      <c r="D291" s="27">
        <v>95.8</v>
      </c>
      <c r="E291" s="27">
        <v>1668.72</v>
      </c>
      <c r="F291" s="27">
        <v>1619</v>
      </c>
      <c r="G291" s="27">
        <v>2609.2135568161102</v>
      </c>
      <c r="H291" s="27">
        <v>-338.55807908013799</v>
      </c>
      <c r="I291" s="27">
        <v>2587.6691804359798</v>
      </c>
      <c r="J291" s="27">
        <v>0</v>
      </c>
      <c r="K291" s="27">
        <v>0</v>
      </c>
      <c r="L291" s="27">
        <v>7514308.0831078002</v>
      </c>
      <c r="M291" s="27">
        <v>600632.15444156399</v>
      </c>
      <c r="N291" s="27" t="s">
        <v>643</v>
      </c>
      <c r="O291" s="27" t="s">
        <v>644</v>
      </c>
      <c r="P291" s="27" t="s">
        <v>25</v>
      </c>
      <c r="Q291" s="27">
        <v>2609.7228512408401</v>
      </c>
      <c r="R291" s="27">
        <v>97.453962292697994</v>
      </c>
      <c r="T291" s="45">
        <f t="shared" si="4"/>
        <v>-1668.72</v>
      </c>
    </row>
    <row r="295" spans="1:20" s="10" customFormat="1" ht="12.75" x14ac:dyDescent="0.2">
      <c r="A295" s="32" t="s">
        <v>727</v>
      </c>
      <c r="B295" s="33"/>
      <c r="C295" s="34" t="s">
        <v>645</v>
      </c>
      <c r="D295" s="33"/>
      <c r="E295" s="33"/>
      <c r="F295" s="33"/>
      <c r="G295" s="33"/>
      <c r="H295" s="33"/>
      <c r="I295" s="33"/>
      <c r="J295" s="33"/>
      <c r="K295" s="33"/>
      <c r="L295" s="33"/>
    </row>
    <row r="298" spans="1:20" s="10" customFormat="1" ht="12.75" x14ac:dyDescent="0.2">
      <c r="A298" s="32" t="s">
        <v>728</v>
      </c>
      <c r="B298" s="33"/>
      <c r="C298" s="34" t="s">
        <v>646</v>
      </c>
      <c r="D298" s="33"/>
      <c r="E298" s="33"/>
      <c r="F298" s="33"/>
      <c r="G298" s="33"/>
      <c r="H298" s="33"/>
      <c r="I298" s="33"/>
      <c r="J298" s="33"/>
      <c r="K298" s="33"/>
      <c r="L298" s="33"/>
    </row>
    <row r="299" spans="1:20" s="10" customFormat="1" ht="12.75" x14ac:dyDescent="0.2">
      <c r="A299" s="32" t="s">
        <v>729</v>
      </c>
      <c r="B299" s="33"/>
      <c r="C299" s="34" t="s">
        <v>25</v>
      </c>
      <c r="D299" s="33"/>
      <c r="E299" s="33"/>
      <c r="F299" s="33"/>
      <c r="G299" s="33"/>
      <c r="H299" s="33"/>
      <c r="I299" s="33"/>
      <c r="J299" s="33"/>
      <c r="K299" s="33"/>
      <c r="L299" s="33"/>
    </row>
    <row r="300" spans="1:20" s="19" customFormat="1" ht="51" x14ac:dyDescent="0.25">
      <c r="A300" s="35" t="s">
        <v>647</v>
      </c>
      <c r="B300" s="35" t="s">
        <v>25</v>
      </c>
      <c r="C300" s="18" t="s">
        <v>648</v>
      </c>
      <c r="D300" s="18" t="s">
        <v>649</v>
      </c>
      <c r="E300" s="23" t="s">
        <v>650</v>
      </c>
      <c r="F300" s="18" t="s">
        <v>651</v>
      </c>
      <c r="G300" s="18" t="s">
        <v>652</v>
      </c>
      <c r="H300" s="18" t="s">
        <v>653</v>
      </c>
      <c r="I300" s="18" t="s">
        <v>654</v>
      </c>
      <c r="J300" s="35" t="s">
        <v>655</v>
      </c>
      <c r="K300" s="35" t="s">
        <v>25</v>
      </c>
      <c r="L300" s="35" t="s">
        <v>656</v>
      </c>
      <c r="M300" s="35" t="s">
        <v>25</v>
      </c>
    </row>
    <row r="301" spans="1:20" s="22" customFormat="1" ht="38.25" customHeight="1" x14ac:dyDescent="0.25">
      <c r="A301" s="30" t="s">
        <v>25</v>
      </c>
      <c r="B301" s="31"/>
      <c r="C301" s="24">
        <v>1</v>
      </c>
      <c r="D301" s="25">
        <v>0</v>
      </c>
      <c r="E301" s="25">
        <v>10.170014590067099</v>
      </c>
      <c r="F301" s="25" t="s">
        <v>657</v>
      </c>
      <c r="G301" s="25">
        <v>15.5</v>
      </c>
      <c r="H301" s="25">
        <v>12.75</v>
      </c>
      <c r="I301" s="25" t="s">
        <v>25</v>
      </c>
      <c r="J301" s="30" t="s">
        <v>658</v>
      </c>
      <c r="K301" s="31"/>
      <c r="L301" s="30" t="s">
        <v>659</v>
      </c>
      <c r="M301" s="31"/>
    </row>
    <row r="302" spans="1:20" s="22" customFormat="1" ht="25.5" customHeight="1" x14ac:dyDescent="0.25">
      <c r="A302" s="30" t="s">
        <v>25</v>
      </c>
      <c r="B302" s="31"/>
      <c r="C302" s="24">
        <v>1</v>
      </c>
      <c r="D302" s="25">
        <v>10.170014590067099</v>
      </c>
      <c r="E302" s="25">
        <v>88.54</v>
      </c>
      <c r="F302" s="25" t="s">
        <v>657</v>
      </c>
      <c r="G302" s="25">
        <v>15.5</v>
      </c>
      <c r="H302" s="25">
        <v>12.75</v>
      </c>
      <c r="I302" s="25" t="s">
        <v>25</v>
      </c>
      <c r="J302" s="30" t="s">
        <v>660</v>
      </c>
      <c r="K302" s="31"/>
      <c r="L302" s="30" t="s">
        <v>659</v>
      </c>
      <c r="M302" s="31"/>
    </row>
    <row r="303" spans="1:20" s="22" customFormat="1" ht="25.5" customHeight="1" x14ac:dyDescent="0.25">
      <c r="A303" s="30" t="s">
        <v>25</v>
      </c>
      <c r="B303" s="31"/>
      <c r="C303" s="24">
        <v>1</v>
      </c>
      <c r="D303" s="25">
        <v>88.54</v>
      </c>
      <c r="E303" s="25">
        <v>606.53</v>
      </c>
      <c r="F303" s="25" t="s">
        <v>657</v>
      </c>
      <c r="G303" s="25">
        <v>15.5</v>
      </c>
      <c r="H303" s="25">
        <v>12.75</v>
      </c>
      <c r="I303" s="25" t="s">
        <v>25</v>
      </c>
      <c r="J303" s="30" t="s">
        <v>661</v>
      </c>
      <c r="K303" s="31"/>
      <c r="L303" s="30" t="s">
        <v>659</v>
      </c>
      <c r="M303" s="31"/>
    </row>
    <row r="304" spans="1:20" s="22" customFormat="1" ht="25.5" customHeight="1" x14ac:dyDescent="0.25">
      <c r="A304" s="30" t="s">
        <v>25</v>
      </c>
      <c r="B304" s="31"/>
      <c r="C304" s="24">
        <v>1</v>
      </c>
      <c r="D304" s="25">
        <v>606.53</v>
      </c>
      <c r="E304" s="25">
        <v>2000</v>
      </c>
      <c r="F304" s="25" t="s">
        <v>657</v>
      </c>
      <c r="G304" s="25">
        <v>11.625</v>
      </c>
      <c r="H304" s="25">
        <v>9.65</v>
      </c>
      <c r="I304" s="25" t="s">
        <v>25</v>
      </c>
      <c r="J304" s="30" t="s">
        <v>662</v>
      </c>
      <c r="K304" s="31"/>
      <c r="L304" s="30" t="s">
        <v>659</v>
      </c>
      <c r="M304" s="31"/>
    </row>
    <row r="305" spans="1:13" s="22" customFormat="1" ht="25.5" customHeight="1" x14ac:dyDescent="0.25">
      <c r="A305" s="30" t="s">
        <v>25</v>
      </c>
      <c r="B305" s="31"/>
      <c r="C305" s="24">
        <v>1</v>
      </c>
      <c r="D305" s="25">
        <v>2000</v>
      </c>
      <c r="E305" s="25">
        <v>2027.25</v>
      </c>
      <c r="F305" s="25" t="s">
        <v>657</v>
      </c>
      <c r="G305" s="25">
        <v>8.69</v>
      </c>
      <c r="H305" s="25">
        <v>7</v>
      </c>
      <c r="I305" s="25" t="s">
        <v>25</v>
      </c>
      <c r="J305" s="30" t="s">
        <v>662</v>
      </c>
      <c r="K305" s="31"/>
      <c r="L305" s="30" t="s">
        <v>659</v>
      </c>
      <c r="M305" s="31"/>
    </row>
    <row r="306" spans="1:13" s="22" customFormat="1" ht="25.5" customHeight="1" x14ac:dyDescent="0.25">
      <c r="A306" s="30" t="s">
        <v>25</v>
      </c>
      <c r="B306" s="31"/>
      <c r="C306" s="24">
        <v>1</v>
      </c>
      <c r="D306" s="25">
        <v>2027.25</v>
      </c>
      <c r="E306" s="25">
        <v>2130</v>
      </c>
      <c r="F306" s="25" t="s">
        <v>663</v>
      </c>
      <c r="G306" s="25">
        <v>8.68</v>
      </c>
      <c r="H306" s="25">
        <v>7</v>
      </c>
      <c r="I306" s="25" t="s">
        <v>25</v>
      </c>
      <c r="J306" s="30" t="s">
        <v>664</v>
      </c>
      <c r="K306" s="31"/>
      <c r="L306" s="30" t="s">
        <v>665</v>
      </c>
      <c r="M306" s="31"/>
    </row>
    <row r="307" spans="1:13" s="22" customFormat="1" ht="25.5" customHeight="1" x14ac:dyDescent="0.25">
      <c r="A307" s="30" t="s">
        <v>25</v>
      </c>
      <c r="B307" s="31"/>
      <c r="C307" s="24">
        <v>1</v>
      </c>
      <c r="D307" s="25">
        <v>2130</v>
      </c>
      <c r="E307" s="25">
        <v>2679.48324986322</v>
      </c>
      <c r="F307" s="25" t="s">
        <v>663</v>
      </c>
      <c r="G307" s="25">
        <v>8.68</v>
      </c>
      <c r="H307" s="25">
        <v>7</v>
      </c>
      <c r="I307" s="25" t="s">
        <v>25</v>
      </c>
      <c r="J307" s="30" t="s">
        <v>662</v>
      </c>
      <c r="K307" s="31"/>
      <c r="L307" s="30" t="s">
        <v>665</v>
      </c>
      <c r="M307" s="31"/>
    </row>
    <row r="308" spans="1:13" s="22" customFormat="1" ht="25.5" customHeight="1" x14ac:dyDescent="0.25">
      <c r="A308" s="30" t="s">
        <v>25</v>
      </c>
      <c r="B308" s="31"/>
      <c r="C308" s="24">
        <v>1</v>
      </c>
      <c r="D308" s="25">
        <v>2679.48324986322</v>
      </c>
      <c r="E308" s="25">
        <v>3729.33653266379</v>
      </c>
      <c r="F308" s="25" t="s">
        <v>663</v>
      </c>
      <c r="G308" s="25">
        <v>6.125</v>
      </c>
      <c r="H308" s="25">
        <v>0</v>
      </c>
      <c r="I308" s="25" t="s">
        <v>25</v>
      </c>
      <c r="J308" s="30" t="s">
        <v>662</v>
      </c>
      <c r="K308" s="31"/>
      <c r="L308" s="30" t="s">
        <v>665</v>
      </c>
      <c r="M308" s="31"/>
    </row>
  </sheetData>
  <mergeCells count="98">
    <mergeCell ref="A5:B5"/>
    <mergeCell ref="C5:F5"/>
    <mergeCell ref="G5:H5"/>
    <mergeCell ref="I5:L5"/>
    <mergeCell ref="A6:B6"/>
    <mergeCell ref="C6:F6"/>
    <mergeCell ref="G6:H6"/>
    <mergeCell ref="I6:L6"/>
    <mergeCell ref="A7:B7"/>
    <mergeCell ref="C7:F7"/>
    <mergeCell ref="G7:H7"/>
    <mergeCell ref="I7:L7"/>
    <mergeCell ref="A8:B8"/>
    <mergeCell ref="C8:F8"/>
    <mergeCell ref="G8:H8"/>
    <mergeCell ref="I8:L8"/>
    <mergeCell ref="A9:B9"/>
    <mergeCell ref="C9:F9"/>
    <mergeCell ref="G9:H9"/>
    <mergeCell ref="I9:L9"/>
    <mergeCell ref="A10:B10"/>
    <mergeCell ref="C10:F10"/>
    <mergeCell ref="G10:H10"/>
    <mergeCell ref="I10:L10"/>
    <mergeCell ref="A11:B11"/>
    <mergeCell ref="C11:F11"/>
    <mergeCell ref="G11:H11"/>
    <mergeCell ref="I11:L11"/>
    <mergeCell ref="A12:B12"/>
    <mergeCell ref="C12:F12"/>
    <mergeCell ref="G12:H12"/>
    <mergeCell ref="I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5"/>
    <mergeCell ref="C15:F15"/>
    <mergeCell ref="G15:H15"/>
    <mergeCell ref="I15:L15"/>
    <mergeCell ref="A16:B16"/>
    <mergeCell ref="C16:F16"/>
    <mergeCell ref="G16:H16"/>
    <mergeCell ref="I16:L16"/>
    <mergeCell ref="A17:B17"/>
    <mergeCell ref="C17:F17"/>
    <mergeCell ref="G17:H17"/>
    <mergeCell ref="I17:L17"/>
    <mergeCell ref="A18:B18"/>
    <mergeCell ref="C18:F18"/>
    <mergeCell ref="G18:H18"/>
    <mergeCell ref="I18:L18"/>
    <mergeCell ref="A19:B19"/>
    <mergeCell ref="C19:F19"/>
    <mergeCell ref="G19:H19"/>
    <mergeCell ref="I19:L19"/>
    <mergeCell ref="A20:B20"/>
    <mergeCell ref="G20:H20"/>
    <mergeCell ref="I20:L20"/>
    <mergeCell ref="A301:B301"/>
    <mergeCell ref="J301:K301"/>
    <mergeCell ref="L301:M301"/>
    <mergeCell ref="G21:H21"/>
    <mergeCell ref="I21:L21"/>
    <mergeCell ref="A295:B295"/>
    <mergeCell ref="C295:L295"/>
    <mergeCell ref="A298:B298"/>
    <mergeCell ref="C298:L298"/>
    <mergeCell ref="A299:B299"/>
    <mergeCell ref="C299:L299"/>
    <mergeCell ref="A300:B300"/>
    <mergeCell ref="J300:K300"/>
    <mergeCell ref="L300:M300"/>
    <mergeCell ref="A302:B302"/>
    <mergeCell ref="J302:K302"/>
    <mergeCell ref="L302:M302"/>
    <mergeCell ref="A303:B303"/>
    <mergeCell ref="J303:K303"/>
    <mergeCell ref="L303:M303"/>
    <mergeCell ref="A304:B304"/>
    <mergeCell ref="J304:K304"/>
    <mergeCell ref="L304:M304"/>
    <mergeCell ref="A305:B305"/>
    <mergeCell ref="J305:K305"/>
    <mergeCell ref="L305:M305"/>
    <mergeCell ref="A308:B308"/>
    <mergeCell ref="J308:K308"/>
    <mergeCell ref="L308:M308"/>
    <mergeCell ref="A306:B306"/>
    <mergeCell ref="J306:K306"/>
    <mergeCell ref="L306:M306"/>
    <mergeCell ref="A307:B307"/>
    <mergeCell ref="J307:K307"/>
    <mergeCell ref="L307:M307"/>
  </mergeCells>
  <pageMargins left="0.5" right="0.48958333333333298" top="0.75" bottom="0.75" header="0.3" footer="0.3"/>
  <pageSetup scale="54" fitToHeight="0" orientation="portrait" r:id="rId1"/>
  <headerFooter scaleWithDoc="0">
    <oddFooter>&amp;L&amp;"Arial,Regular"&amp;7Drilling Office 2.10.544.0&amp;C&amp;"Arial,Regular"&amp;7 Vankorskoe\Pad 10 - RN-B_Finished\Well #10 - 1333\HorizST\Vkr 10 1333 HorizSt GRID Rev.5 ig 200919 &amp;R&amp;"Arial,Regular"&amp;7&amp;D &amp;T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AA58-0855-46DA-9F13-4614FB05B2AF}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</vt:i4>
      </vt:variant>
    </vt:vector>
  </HeadingPairs>
  <TitlesOfParts>
    <vt:vector size="108" baseType="lpstr">
      <vt:lpstr>Sheet1</vt:lpstr>
      <vt:lpstr>Проекции</vt:lpstr>
      <vt:lpstr>DataRowCenterAlignDark</vt:lpstr>
      <vt:lpstr>DataRowCenterAlignDarkItalics</vt:lpstr>
      <vt:lpstr>DataRowCenterAlignLight</vt:lpstr>
      <vt:lpstr>DataRowCenterAlignLightItalics</vt:lpstr>
      <vt:lpstr>DataRowCrossCenterLight</vt:lpstr>
      <vt:lpstr>DataRowLeftAlignDark</vt:lpstr>
      <vt:lpstr>DataRowLeftAlignDarkItalics</vt:lpstr>
      <vt:lpstr>DataRowLeftAlignLight</vt:lpstr>
      <vt:lpstr>DataRowLeftAlignLightItalics</vt:lpstr>
      <vt:lpstr>DataRowRightAlignDark</vt:lpstr>
      <vt:lpstr>DataRowRightAlignDark0</vt:lpstr>
      <vt:lpstr>DataRowRightAlignDark1</vt:lpstr>
      <vt:lpstr>DataRowRightAlignDark10</vt:lpstr>
      <vt:lpstr>DataRowRightAlignDark2</vt:lpstr>
      <vt:lpstr>DataRowRightAlignDark3</vt:lpstr>
      <vt:lpstr>DataRowRightAlignDark4</vt:lpstr>
      <vt:lpstr>DataRowRightAlignDark5</vt:lpstr>
      <vt:lpstr>DataRowRightAlignDark6</vt:lpstr>
      <vt:lpstr>DataRowRightAlignDark7</vt:lpstr>
      <vt:lpstr>DataRowRightAlignDark8</vt:lpstr>
      <vt:lpstr>DataRowRightAlignDark9</vt:lpstr>
      <vt:lpstr>DataRowRightAlignDarkItalics</vt:lpstr>
      <vt:lpstr>DataRowRightAlignDarkItalics0</vt:lpstr>
      <vt:lpstr>DataRowRightAlignDarkItalics1</vt:lpstr>
      <vt:lpstr>DataRowRightAlignDarkItalics10</vt:lpstr>
      <vt:lpstr>DataRowRightAlignDarkItalics2</vt:lpstr>
      <vt:lpstr>DataRowRightAlignDarkItalics3</vt:lpstr>
      <vt:lpstr>DataRowRightAlignDarkItalics4</vt:lpstr>
      <vt:lpstr>DataRowRightAlignDarkItalics5</vt:lpstr>
      <vt:lpstr>DataRowRightAlignDarkItalics6</vt:lpstr>
      <vt:lpstr>DataRowRightAlignDarkItalics7</vt:lpstr>
      <vt:lpstr>DataRowRightAlignDarkItalics8</vt:lpstr>
      <vt:lpstr>DataRowRightAlignDarkItalics9</vt:lpstr>
      <vt:lpstr>DataRowRightAlignLight</vt:lpstr>
      <vt:lpstr>DataRowRightAlignLight0</vt:lpstr>
      <vt:lpstr>DataRowRightAlignLight1</vt:lpstr>
      <vt:lpstr>DataRowRightAlignLight10</vt:lpstr>
      <vt:lpstr>DataRowRightAlignLight2</vt:lpstr>
      <vt:lpstr>DataRowRightAlignLight3</vt:lpstr>
      <vt:lpstr>DataRowRightAlignLight4</vt:lpstr>
      <vt:lpstr>DataRowRightAlignLight5</vt:lpstr>
      <vt:lpstr>DataRowRightAlignLight6</vt:lpstr>
      <vt:lpstr>DataRowRightAlignLight7</vt:lpstr>
      <vt:lpstr>DataRowRightAlignLight8</vt:lpstr>
      <vt:lpstr>DataRowRightAlignLight9</vt:lpstr>
      <vt:lpstr>DataRowRightAlignLightItalics</vt:lpstr>
      <vt:lpstr>DataRowRightAlignLightItalics0</vt:lpstr>
      <vt:lpstr>DataRowRightAlignLightItalics1</vt:lpstr>
      <vt:lpstr>DataRowRightAlignLightItalics10</vt:lpstr>
      <vt:lpstr>DataRowRightAlignLightItalics2</vt:lpstr>
      <vt:lpstr>DataRowRightAlignLightItalics3</vt:lpstr>
      <vt:lpstr>DataRowRightAlignLightItalics4</vt:lpstr>
      <vt:lpstr>DataRowRightAlignLightItalics5</vt:lpstr>
      <vt:lpstr>DataRowRightAlignLightItalics6</vt:lpstr>
      <vt:lpstr>DataRowRightAlignLightItalics7</vt:lpstr>
      <vt:lpstr>DataRowRightAlignLightItalics8</vt:lpstr>
      <vt:lpstr>DataRowRightAlignLightItalics9</vt:lpstr>
      <vt:lpstr>EmptyRow</vt:lpstr>
      <vt:lpstr>FloatingStart</vt:lpstr>
      <vt:lpstr>GeomagInfoFirstRow</vt:lpstr>
      <vt:lpstr>Legal</vt:lpstr>
      <vt:lpstr>Rpt_API_Number</vt:lpstr>
      <vt:lpstr>Rpt_BoreholeName</vt:lpstr>
      <vt:lpstr>Rpt_Client</vt:lpstr>
      <vt:lpstr>Rpt_CoordinateReference</vt:lpstr>
      <vt:lpstr>Rpt_CoordinateSystem</vt:lpstr>
      <vt:lpstr>Rpt_Date</vt:lpstr>
      <vt:lpstr>Rpt_DipAngle</vt:lpstr>
      <vt:lpstr>Rpt_DrillSiteOrWellPad</vt:lpstr>
      <vt:lpstr>Rpt_Elevation</vt:lpstr>
      <vt:lpstr>Rpt_ElevationReference</vt:lpstr>
      <vt:lpstr>Rpt_FieldName</vt:lpstr>
      <vt:lpstr>Rpt_FieldStrength</vt:lpstr>
      <vt:lpstr>Rpt_GeodeticLocation</vt:lpstr>
      <vt:lpstr>Rpt_Gravity</vt:lpstr>
      <vt:lpstr>Rpt_GravityModel</vt:lpstr>
      <vt:lpstr>Rpt_GridConvergence</vt:lpstr>
      <vt:lpstr>Rpt_GridCorrection</vt:lpstr>
      <vt:lpstr>Rpt_GridLocation</vt:lpstr>
      <vt:lpstr>Rpt_GroundLevelElevation</vt:lpstr>
      <vt:lpstr>Rpt_MagneticDeclDate</vt:lpstr>
      <vt:lpstr>Rpt_MagneticDeclination</vt:lpstr>
      <vt:lpstr>Rpt_MagneticDeclModel</vt:lpstr>
      <vt:lpstr>Rpt_NorthReference</vt:lpstr>
      <vt:lpstr>Rpt_ScaleFactor</vt:lpstr>
      <vt:lpstr>Rpt_SurveyCompMethod</vt:lpstr>
      <vt:lpstr>Rpt_SurveyDate</vt:lpstr>
      <vt:lpstr>Rpt_SurveyName</vt:lpstr>
      <vt:lpstr>Rpt_SurveyStats</vt:lpstr>
      <vt:lpstr>Rpt_Title</vt:lpstr>
      <vt:lpstr>Rpt_Title2</vt:lpstr>
      <vt:lpstr>Rpt_TotalCorrection</vt:lpstr>
      <vt:lpstr>Rpt_TotalCorrectionLabel</vt:lpstr>
      <vt:lpstr>Rpt_Version</vt:lpstr>
      <vt:lpstr>Rpt_VSEC_Azim</vt:lpstr>
      <vt:lpstr>Rpt_VSEC_Origin</vt:lpstr>
      <vt:lpstr>Rpt_WellName</vt:lpstr>
      <vt:lpstr>SurveyProgramFormatA</vt:lpstr>
      <vt:lpstr>SurveyProgramFormatB</vt:lpstr>
      <vt:lpstr>SurveyProgramHeader</vt:lpstr>
      <vt:lpstr>TableHeaderCenter</vt:lpstr>
      <vt:lpstr>TableHeaderCrossCenter</vt:lpstr>
      <vt:lpstr>TableHeaderCrossRight</vt:lpstr>
      <vt:lpstr>TableHeaderLeft</vt:lpstr>
      <vt:lpstr>TableHeaderRight</vt:lpstr>
      <vt:lpstr>Sheet1!Заголовки_для_печати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Golovko</dc:creator>
  <cp:lastModifiedBy>Geofpro</cp:lastModifiedBy>
  <dcterms:created xsi:type="dcterms:W3CDTF">2019-09-20T07:50:27Z</dcterms:created>
  <dcterms:modified xsi:type="dcterms:W3CDTF">2021-04-17T08:33:49Z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IGolovko@slb.com</vt:lpwstr>
  </property>
  <property fmtid="{D5CDD505-2E9C-101B-9397-08002B2CF9AE}" pid="5" name="MSIP_Label_585f1f62-8d2b-4457-869c-0a13c6549635_SetDate">
    <vt:lpwstr>2019-09-20T07:50:42.5746456Z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664fab8f-7f72-40f3-aaff-a9238150350f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IGolovko@slb.com</vt:lpwstr>
  </property>
  <property fmtid="{D5CDD505-2E9C-101B-9397-08002B2CF9AE}" pid="13" name="MSIP_Label_8bb759f6-5337-4dc5-b19b-e74b6da11f8f_SetDate">
    <vt:lpwstr>2019-09-20T07:50:42.5746456Z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664fab8f-7f72-40f3-aaff-a9238150350f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