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SQL Data\Projects\Adventure works project\"/>
    </mc:Choice>
  </mc:AlternateContent>
  <xr:revisionPtr revIDLastSave="0" documentId="13_ncr:1_{D2D98162-EA4A-4CEF-AE37-02A3A5ED479E}" xr6:coauthVersionLast="47" xr6:coauthVersionMax="47" xr10:uidLastSave="{00000000-0000-0000-0000-000000000000}"/>
  <bookViews>
    <workbookView xWindow="-120" yWindow="-120" windowWidth="20730" windowHeight="11760" activeTab="2" xr2:uid="{23532373-D43E-47E0-89B2-AB9E3F933D29}"/>
  </bookViews>
  <sheets>
    <sheet name="HR_Data" sheetId="2" r:id="rId1"/>
    <sheet name="HR Pivot table" sheetId="5" r:id="rId2"/>
    <sheet name="Dashboard" sheetId="6" r:id="rId3"/>
  </sheets>
  <definedNames>
    <definedName name="_xlnm._FilterDatabase" localSheetId="0" hidden="1">HR_Data!$A$1:$M$296</definedName>
    <definedName name="Query">HR_Data!$A$1:$M$296</definedName>
    <definedName name="Slicer_Gender">#N/A</definedName>
    <definedName name="Slicer_GroupName">#N/A</definedName>
    <definedName name="Slicer_OrganizationLevel">#N/A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2" l="1"/>
  <c r="O3" i="2" s="1"/>
  <c r="N4" i="2"/>
  <c r="O4" i="2" s="1"/>
  <c r="N5" i="2"/>
  <c r="O5" i="2" s="1"/>
  <c r="N6" i="2"/>
  <c r="O6" i="2" s="1"/>
  <c r="N7" i="2"/>
  <c r="O7" i="2" s="1"/>
  <c r="N8" i="2"/>
  <c r="O8" i="2" s="1"/>
  <c r="N9" i="2"/>
  <c r="O9" i="2" s="1"/>
  <c r="N10" i="2"/>
  <c r="O10" i="2" s="1"/>
  <c r="N11" i="2"/>
  <c r="O11" i="2" s="1"/>
  <c r="N12" i="2"/>
  <c r="O12" i="2" s="1"/>
  <c r="N13" i="2"/>
  <c r="O13" i="2" s="1"/>
  <c r="N14" i="2"/>
  <c r="O14" i="2" s="1"/>
  <c r="N15" i="2"/>
  <c r="O15" i="2" s="1"/>
  <c r="N16" i="2"/>
  <c r="O16" i="2" s="1"/>
  <c r="N17" i="2"/>
  <c r="O17" i="2" s="1"/>
  <c r="N18" i="2"/>
  <c r="O18" i="2" s="1"/>
  <c r="N19" i="2"/>
  <c r="O19" i="2" s="1"/>
  <c r="N20" i="2"/>
  <c r="O20" i="2" s="1"/>
  <c r="N21" i="2"/>
  <c r="O21" i="2" s="1"/>
  <c r="N22" i="2"/>
  <c r="O22" i="2" s="1"/>
  <c r="N23" i="2"/>
  <c r="O23" i="2" s="1"/>
  <c r="N24" i="2"/>
  <c r="O24" i="2" s="1"/>
  <c r="N25" i="2"/>
  <c r="O25" i="2" s="1"/>
  <c r="N26" i="2"/>
  <c r="O26" i="2" s="1"/>
  <c r="N27" i="2"/>
  <c r="O27" i="2" s="1"/>
  <c r="N28" i="2"/>
  <c r="O28" i="2" s="1"/>
  <c r="N29" i="2"/>
  <c r="O29" i="2" s="1"/>
  <c r="N30" i="2"/>
  <c r="O30" i="2" s="1"/>
  <c r="N31" i="2"/>
  <c r="O31" i="2" s="1"/>
  <c r="N32" i="2"/>
  <c r="O32" i="2" s="1"/>
  <c r="N33" i="2"/>
  <c r="O33" i="2" s="1"/>
  <c r="N34" i="2"/>
  <c r="O34" i="2" s="1"/>
  <c r="N35" i="2"/>
  <c r="O35" i="2" s="1"/>
  <c r="N36" i="2"/>
  <c r="O36" i="2" s="1"/>
  <c r="N37" i="2"/>
  <c r="O37" i="2" s="1"/>
  <c r="N38" i="2"/>
  <c r="O38" i="2" s="1"/>
  <c r="N39" i="2"/>
  <c r="O39" i="2" s="1"/>
  <c r="N40" i="2"/>
  <c r="O40" i="2" s="1"/>
  <c r="N41" i="2"/>
  <c r="O41" i="2" s="1"/>
  <c r="N42" i="2"/>
  <c r="O42" i="2" s="1"/>
  <c r="N43" i="2"/>
  <c r="O43" i="2" s="1"/>
  <c r="N44" i="2"/>
  <c r="O44" i="2" s="1"/>
  <c r="N45" i="2"/>
  <c r="O45" i="2" s="1"/>
  <c r="N46" i="2"/>
  <c r="O46" i="2" s="1"/>
  <c r="N47" i="2"/>
  <c r="O47" i="2" s="1"/>
  <c r="N48" i="2"/>
  <c r="O48" i="2" s="1"/>
  <c r="N49" i="2"/>
  <c r="O49" i="2" s="1"/>
  <c r="N50" i="2"/>
  <c r="O50" i="2" s="1"/>
  <c r="N51" i="2"/>
  <c r="O51" i="2" s="1"/>
  <c r="N52" i="2"/>
  <c r="O52" i="2" s="1"/>
  <c r="N53" i="2"/>
  <c r="O53" i="2" s="1"/>
  <c r="N54" i="2"/>
  <c r="O54" i="2" s="1"/>
  <c r="N55" i="2"/>
  <c r="O55" i="2" s="1"/>
  <c r="N56" i="2"/>
  <c r="O56" i="2" s="1"/>
  <c r="N57" i="2"/>
  <c r="O57" i="2" s="1"/>
  <c r="N58" i="2"/>
  <c r="O58" i="2" s="1"/>
  <c r="N59" i="2"/>
  <c r="O59" i="2" s="1"/>
  <c r="N60" i="2"/>
  <c r="O60" i="2" s="1"/>
  <c r="N61" i="2"/>
  <c r="O61" i="2" s="1"/>
  <c r="N62" i="2"/>
  <c r="O62" i="2" s="1"/>
  <c r="N63" i="2"/>
  <c r="O63" i="2" s="1"/>
  <c r="N64" i="2"/>
  <c r="O64" i="2" s="1"/>
  <c r="N65" i="2"/>
  <c r="O65" i="2" s="1"/>
  <c r="N66" i="2"/>
  <c r="O66" i="2" s="1"/>
  <c r="N67" i="2"/>
  <c r="O67" i="2" s="1"/>
  <c r="N68" i="2"/>
  <c r="O68" i="2" s="1"/>
  <c r="N69" i="2"/>
  <c r="O69" i="2" s="1"/>
  <c r="N70" i="2"/>
  <c r="O70" i="2" s="1"/>
  <c r="N71" i="2"/>
  <c r="O71" i="2" s="1"/>
  <c r="N72" i="2"/>
  <c r="O72" i="2" s="1"/>
  <c r="N73" i="2"/>
  <c r="O73" i="2" s="1"/>
  <c r="N74" i="2"/>
  <c r="O74" i="2" s="1"/>
  <c r="N75" i="2"/>
  <c r="O75" i="2" s="1"/>
  <c r="N76" i="2"/>
  <c r="O76" i="2" s="1"/>
  <c r="N77" i="2"/>
  <c r="O77" i="2" s="1"/>
  <c r="N78" i="2"/>
  <c r="O78" i="2" s="1"/>
  <c r="N79" i="2"/>
  <c r="O79" i="2" s="1"/>
  <c r="N80" i="2"/>
  <c r="O80" i="2" s="1"/>
  <c r="N81" i="2"/>
  <c r="O81" i="2" s="1"/>
  <c r="N82" i="2"/>
  <c r="O82" i="2" s="1"/>
  <c r="N83" i="2"/>
  <c r="O83" i="2" s="1"/>
  <c r="N84" i="2"/>
  <c r="O84" i="2" s="1"/>
  <c r="N85" i="2"/>
  <c r="O85" i="2" s="1"/>
  <c r="N86" i="2"/>
  <c r="O86" i="2" s="1"/>
  <c r="N87" i="2"/>
  <c r="O87" i="2" s="1"/>
  <c r="N88" i="2"/>
  <c r="O88" i="2" s="1"/>
  <c r="N89" i="2"/>
  <c r="O89" i="2" s="1"/>
  <c r="N90" i="2"/>
  <c r="O90" i="2" s="1"/>
  <c r="N91" i="2"/>
  <c r="O91" i="2" s="1"/>
  <c r="N92" i="2"/>
  <c r="O92" i="2" s="1"/>
  <c r="N93" i="2"/>
  <c r="O93" i="2" s="1"/>
  <c r="N94" i="2"/>
  <c r="O94" i="2" s="1"/>
  <c r="N95" i="2"/>
  <c r="O95" i="2" s="1"/>
  <c r="N96" i="2"/>
  <c r="O96" i="2" s="1"/>
  <c r="N97" i="2"/>
  <c r="O97" i="2" s="1"/>
  <c r="N98" i="2"/>
  <c r="O98" i="2" s="1"/>
  <c r="N99" i="2"/>
  <c r="O99" i="2" s="1"/>
  <c r="N100" i="2"/>
  <c r="O100" i="2" s="1"/>
  <c r="N101" i="2"/>
  <c r="O101" i="2" s="1"/>
  <c r="N102" i="2"/>
  <c r="O102" i="2" s="1"/>
  <c r="N103" i="2"/>
  <c r="O103" i="2" s="1"/>
  <c r="N104" i="2"/>
  <c r="O104" i="2" s="1"/>
  <c r="N105" i="2"/>
  <c r="O105" i="2" s="1"/>
  <c r="N106" i="2"/>
  <c r="O106" i="2" s="1"/>
  <c r="N107" i="2"/>
  <c r="O107" i="2" s="1"/>
  <c r="N108" i="2"/>
  <c r="O108" i="2" s="1"/>
  <c r="N109" i="2"/>
  <c r="O109" i="2" s="1"/>
  <c r="N110" i="2"/>
  <c r="O110" i="2" s="1"/>
  <c r="N111" i="2"/>
  <c r="O111" i="2" s="1"/>
  <c r="N112" i="2"/>
  <c r="O112" i="2" s="1"/>
  <c r="N113" i="2"/>
  <c r="O113" i="2" s="1"/>
  <c r="N114" i="2"/>
  <c r="O114" i="2" s="1"/>
  <c r="N115" i="2"/>
  <c r="O115" i="2" s="1"/>
  <c r="N116" i="2"/>
  <c r="O116" i="2" s="1"/>
  <c r="N117" i="2"/>
  <c r="O117" i="2" s="1"/>
  <c r="N118" i="2"/>
  <c r="O118" i="2" s="1"/>
  <c r="N119" i="2"/>
  <c r="O119" i="2" s="1"/>
  <c r="N120" i="2"/>
  <c r="O120" i="2" s="1"/>
  <c r="N121" i="2"/>
  <c r="O121" i="2" s="1"/>
  <c r="N122" i="2"/>
  <c r="O122" i="2" s="1"/>
  <c r="N123" i="2"/>
  <c r="O123" i="2" s="1"/>
  <c r="N124" i="2"/>
  <c r="O124" i="2" s="1"/>
  <c r="N125" i="2"/>
  <c r="O125" i="2" s="1"/>
  <c r="N126" i="2"/>
  <c r="O126" i="2" s="1"/>
  <c r="N127" i="2"/>
  <c r="O127" i="2" s="1"/>
  <c r="N128" i="2"/>
  <c r="O128" i="2" s="1"/>
  <c r="N129" i="2"/>
  <c r="O129" i="2" s="1"/>
  <c r="N130" i="2"/>
  <c r="O130" i="2" s="1"/>
  <c r="N131" i="2"/>
  <c r="O131" i="2" s="1"/>
  <c r="N132" i="2"/>
  <c r="O132" i="2" s="1"/>
  <c r="N133" i="2"/>
  <c r="O133" i="2" s="1"/>
  <c r="N134" i="2"/>
  <c r="O134" i="2" s="1"/>
  <c r="N135" i="2"/>
  <c r="O135" i="2" s="1"/>
  <c r="N136" i="2"/>
  <c r="O136" i="2" s="1"/>
  <c r="N137" i="2"/>
  <c r="O137" i="2" s="1"/>
  <c r="N138" i="2"/>
  <c r="O138" i="2" s="1"/>
  <c r="N139" i="2"/>
  <c r="O139" i="2" s="1"/>
  <c r="N140" i="2"/>
  <c r="O140" i="2" s="1"/>
  <c r="N141" i="2"/>
  <c r="O141" i="2" s="1"/>
  <c r="N142" i="2"/>
  <c r="O142" i="2" s="1"/>
  <c r="N143" i="2"/>
  <c r="O143" i="2" s="1"/>
  <c r="N144" i="2"/>
  <c r="O144" i="2" s="1"/>
  <c r="N145" i="2"/>
  <c r="O145" i="2" s="1"/>
  <c r="N146" i="2"/>
  <c r="O146" i="2" s="1"/>
  <c r="N147" i="2"/>
  <c r="O147" i="2" s="1"/>
  <c r="N148" i="2"/>
  <c r="O148" i="2" s="1"/>
  <c r="N149" i="2"/>
  <c r="O149" i="2" s="1"/>
  <c r="N150" i="2"/>
  <c r="O150" i="2" s="1"/>
  <c r="N151" i="2"/>
  <c r="O151" i="2" s="1"/>
  <c r="N152" i="2"/>
  <c r="O152" i="2" s="1"/>
  <c r="N153" i="2"/>
  <c r="O153" i="2" s="1"/>
  <c r="N154" i="2"/>
  <c r="O154" i="2" s="1"/>
  <c r="N155" i="2"/>
  <c r="O155" i="2" s="1"/>
  <c r="N156" i="2"/>
  <c r="O156" i="2" s="1"/>
  <c r="N157" i="2"/>
  <c r="O157" i="2" s="1"/>
  <c r="N158" i="2"/>
  <c r="O158" i="2" s="1"/>
  <c r="N159" i="2"/>
  <c r="O159" i="2" s="1"/>
  <c r="N160" i="2"/>
  <c r="O160" i="2" s="1"/>
  <c r="N161" i="2"/>
  <c r="O161" i="2" s="1"/>
  <c r="N162" i="2"/>
  <c r="O162" i="2" s="1"/>
  <c r="N163" i="2"/>
  <c r="O163" i="2" s="1"/>
  <c r="N164" i="2"/>
  <c r="O164" i="2" s="1"/>
  <c r="N165" i="2"/>
  <c r="O165" i="2" s="1"/>
  <c r="N166" i="2"/>
  <c r="O166" i="2" s="1"/>
  <c r="N167" i="2"/>
  <c r="O167" i="2" s="1"/>
  <c r="N168" i="2"/>
  <c r="O168" i="2" s="1"/>
  <c r="N169" i="2"/>
  <c r="O169" i="2" s="1"/>
  <c r="N170" i="2"/>
  <c r="O170" i="2" s="1"/>
  <c r="N171" i="2"/>
  <c r="O171" i="2" s="1"/>
  <c r="N172" i="2"/>
  <c r="O172" i="2" s="1"/>
  <c r="N173" i="2"/>
  <c r="O173" i="2" s="1"/>
  <c r="N174" i="2"/>
  <c r="O174" i="2" s="1"/>
  <c r="N175" i="2"/>
  <c r="O175" i="2" s="1"/>
  <c r="N176" i="2"/>
  <c r="O176" i="2" s="1"/>
  <c r="N177" i="2"/>
  <c r="O177" i="2" s="1"/>
  <c r="N178" i="2"/>
  <c r="O178" i="2" s="1"/>
  <c r="N179" i="2"/>
  <c r="O179" i="2" s="1"/>
  <c r="N180" i="2"/>
  <c r="O180" i="2" s="1"/>
  <c r="N181" i="2"/>
  <c r="O181" i="2" s="1"/>
  <c r="N182" i="2"/>
  <c r="O182" i="2" s="1"/>
  <c r="N183" i="2"/>
  <c r="O183" i="2" s="1"/>
  <c r="N184" i="2"/>
  <c r="O184" i="2" s="1"/>
  <c r="N185" i="2"/>
  <c r="O185" i="2" s="1"/>
  <c r="N186" i="2"/>
  <c r="O186" i="2" s="1"/>
  <c r="N187" i="2"/>
  <c r="O187" i="2" s="1"/>
  <c r="N188" i="2"/>
  <c r="O188" i="2" s="1"/>
  <c r="N189" i="2"/>
  <c r="O189" i="2" s="1"/>
  <c r="N190" i="2"/>
  <c r="O190" i="2" s="1"/>
  <c r="N191" i="2"/>
  <c r="O191" i="2" s="1"/>
  <c r="N192" i="2"/>
  <c r="O192" i="2" s="1"/>
  <c r="N193" i="2"/>
  <c r="O193" i="2" s="1"/>
  <c r="N194" i="2"/>
  <c r="O194" i="2" s="1"/>
  <c r="N195" i="2"/>
  <c r="O195" i="2" s="1"/>
  <c r="N196" i="2"/>
  <c r="O196" i="2" s="1"/>
  <c r="N197" i="2"/>
  <c r="O197" i="2" s="1"/>
  <c r="N198" i="2"/>
  <c r="O198" i="2" s="1"/>
  <c r="N199" i="2"/>
  <c r="O199" i="2" s="1"/>
  <c r="N200" i="2"/>
  <c r="O200" i="2" s="1"/>
  <c r="N201" i="2"/>
  <c r="O201" i="2" s="1"/>
  <c r="N202" i="2"/>
  <c r="O202" i="2" s="1"/>
  <c r="N203" i="2"/>
  <c r="O203" i="2" s="1"/>
  <c r="N204" i="2"/>
  <c r="O204" i="2" s="1"/>
  <c r="N205" i="2"/>
  <c r="O205" i="2" s="1"/>
  <c r="N206" i="2"/>
  <c r="O206" i="2" s="1"/>
  <c r="N207" i="2"/>
  <c r="O207" i="2" s="1"/>
  <c r="N208" i="2"/>
  <c r="O208" i="2" s="1"/>
  <c r="N209" i="2"/>
  <c r="O209" i="2" s="1"/>
  <c r="N210" i="2"/>
  <c r="O210" i="2" s="1"/>
  <c r="N211" i="2"/>
  <c r="O211" i="2" s="1"/>
  <c r="N212" i="2"/>
  <c r="O212" i="2" s="1"/>
  <c r="N213" i="2"/>
  <c r="O213" i="2" s="1"/>
  <c r="N214" i="2"/>
  <c r="O214" i="2" s="1"/>
  <c r="N215" i="2"/>
  <c r="O215" i="2" s="1"/>
  <c r="N216" i="2"/>
  <c r="O216" i="2" s="1"/>
  <c r="N217" i="2"/>
  <c r="O217" i="2" s="1"/>
  <c r="N218" i="2"/>
  <c r="O218" i="2" s="1"/>
  <c r="N219" i="2"/>
  <c r="O219" i="2" s="1"/>
  <c r="N220" i="2"/>
  <c r="O220" i="2" s="1"/>
  <c r="N221" i="2"/>
  <c r="O221" i="2" s="1"/>
  <c r="N222" i="2"/>
  <c r="O222" i="2" s="1"/>
  <c r="N223" i="2"/>
  <c r="O223" i="2" s="1"/>
  <c r="N224" i="2"/>
  <c r="O224" i="2" s="1"/>
  <c r="N225" i="2"/>
  <c r="O225" i="2" s="1"/>
  <c r="N226" i="2"/>
  <c r="O226" i="2" s="1"/>
  <c r="N227" i="2"/>
  <c r="O227" i="2" s="1"/>
  <c r="N228" i="2"/>
  <c r="O228" i="2" s="1"/>
  <c r="N229" i="2"/>
  <c r="O229" i="2" s="1"/>
  <c r="N230" i="2"/>
  <c r="O230" i="2" s="1"/>
  <c r="N231" i="2"/>
  <c r="O231" i="2" s="1"/>
  <c r="N232" i="2"/>
  <c r="O232" i="2" s="1"/>
  <c r="N233" i="2"/>
  <c r="O233" i="2" s="1"/>
  <c r="N234" i="2"/>
  <c r="O234" i="2" s="1"/>
  <c r="N235" i="2"/>
  <c r="O235" i="2" s="1"/>
  <c r="N236" i="2"/>
  <c r="O236" i="2" s="1"/>
  <c r="N237" i="2"/>
  <c r="O237" i="2" s="1"/>
  <c r="N238" i="2"/>
  <c r="O238" i="2" s="1"/>
  <c r="N239" i="2"/>
  <c r="O239" i="2" s="1"/>
  <c r="N240" i="2"/>
  <c r="O240" i="2" s="1"/>
  <c r="N241" i="2"/>
  <c r="O241" i="2" s="1"/>
  <c r="N242" i="2"/>
  <c r="O242" i="2" s="1"/>
  <c r="N243" i="2"/>
  <c r="O243" i="2" s="1"/>
  <c r="N244" i="2"/>
  <c r="O244" i="2" s="1"/>
  <c r="N245" i="2"/>
  <c r="O245" i="2" s="1"/>
  <c r="N246" i="2"/>
  <c r="O246" i="2" s="1"/>
  <c r="N247" i="2"/>
  <c r="O247" i="2" s="1"/>
  <c r="N248" i="2"/>
  <c r="O248" i="2" s="1"/>
  <c r="N249" i="2"/>
  <c r="O249" i="2" s="1"/>
  <c r="N250" i="2"/>
  <c r="O250" i="2" s="1"/>
  <c r="N251" i="2"/>
  <c r="O251" i="2" s="1"/>
  <c r="N252" i="2"/>
  <c r="O252" i="2" s="1"/>
  <c r="N253" i="2"/>
  <c r="O253" i="2" s="1"/>
  <c r="N254" i="2"/>
  <c r="O254" i="2" s="1"/>
  <c r="N255" i="2"/>
  <c r="O255" i="2" s="1"/>
  <c r="N256" i="2"/>
  <c r="O256" i="2" s="1"/>
  <c r="N257" i="2"/>
  <c r="O257" i="2" s="1"/>
  <c r="N258" i="2"/>
  <c r="O258" i="2" s="1"/>
  <c r="N259" i="2"/>
  <c r="O259" i="2" s="1"/>
  <c r="N260" i="2"/>
  <c r="O260" i="2" s="1"/>
  <c r="N261" i="2"/>
  <c r="O261" i="2" s="1"/>
  <c r="N262" i="2"/>
  <c r="O262" i="2" s="1"/>
  <c r="N263" i="2"/>
  <c r="O263" i="2" s="1"/>
  <c r="N264" i="2"/>
  <c r="O264" i="2" s="1"/>
  <c r="N265" i="2"/>
  <c r="O265" i="2" s="1"/>
  <c r="N266" i="2"/>
  <c r="O266" i="2" s="1"/>
  <c r="N267" i="2"/>
  <c r="O267" i="2" s="1"/>
  <c r="N268" i="2"/>
  <c r="O268" i="2" s="1"/>
  <c r="N269" i="2"/>
  <c r="O269" i="2" s="1"/>
  <c r="N270" i="2"/>
  <c r="O270" i="2" s="1"/>
  <c r="N271" i="2"/>
  <c r="O271" i="2" s="1"/>
  <c r="N272" i="2"/>
  <c r="O272" i="2" s="1"/>
  <c r="N273" i="2"/>
  <c r="O273" i="2" s="1"/>
  <c r="N274" i="2"/>
  <c r="O274" i="2" s="1"/>
  <c r="N275" i="2"/>
  <c r="O275" i="2" s="1"/>
  <c r="N276" i="2"/>
  <c r="O276" i="2" s="1"/>
  <c r="N277" i="2"/>
  <c r="O277" i="2" s="1"/>
  <c r="N278" i="2"/>
  <c r="O278" i="2" s="1"/>
  <c r="N279" i="2"/>
  <c r="O279" i="2" s="1"/>
  <c r="N280" i="2"/>
  <c r="O280" i="2" s="1"/>
  <c r="N281" i="2"/>
  <c r="O281" i="2" s="1"/>
  <c r="N282" i="2"/>
  <c r="O282" i="2" s="1"/>
  <c r="N283" i="2"/>
  <c r="O283" i="2" s="1"/>
  <c r="N284" i="2"/>
  <c r="O284" i="2" s="1"/>
  <c r="N285" i="2"/>
  <c r="O285" i="2" s="1"/>
  <c r="N286" i="2"/>
  <c r="O286" i="2" s="1"/>
  <c r="N287" i="2"/>
  <c r="O287" i="2" s="1"/>
  <c r="N288" i="2"/>
  <c r="O288" i="2" s="1"/>
  <c r="N289" i="2"/>
  <c r="O289" i="2" s="1"/>
  <c r="N290" i="2"/>
  <c r="O290" i="2" s="1"/>
  <c r="N291" i="2"/>
  <c r="O291" i="2" s="1"/>
  <c r="N292" i="2"/>
  <c r="O292" i="2" s="1"/>
  <c r="N293" i="2"/>
  <c r="O293" i="2" s="1"/>
  <c r="N294" i="2"/>
  <c r="O294" i="2" s="1"/>
  <c r="N295" i="2"/>
  <c r="O295" i="2" s="1"/>
  <c r="N296" i="2"/>
  <c r="O296" i="2" s="1"/>
  <c r="N2" i="2"/>
  <c r="O2" i="2" s="1"/>
</calcChain>
</file>

<file path=xl/sharedStrings.xml><?xml version="1.0" encoding="utf-8"?>
<sst xmlns="http://schemas.openxmlformats.org/spreadsheetml/2006/main" count="1946" uniqueCount="392">
  <si>
    <t>BusinessEntityID</t>
  </si>
  <si>
    <t>NationalIDNumber</t>
  </si>
  <si>
    <t>OrganizationLevel</t>
  </si>
  <si>
    <t>JobTitle</t>
  </si>
  <si>
    <t>BirthDate</t>
  </si>
  <si>
    <t>MaritalStatus</t>
  </si>
  <si>
    <t>Gender</t>
  </si>
  <si>
    <t>SalariedFlag</t>
  </si>
  <si>
    <t>VacationHours</t>
  </si>
  <si>
    <t>SickLeaveHours</t>
  </si>
  <si>
    <t>DepartmentID</t>
  </si>
  <si>
    <t>Name</t>
  </si>
  <si>
    <t>GroupName</t>
  </si>
  <si>
    <t>Vice President of Engineering</t>
  </si>
  <si>
    <t>1971-08-01</t>
  </si>
  <si>
    <t>S</t>
  </si>
  <si>
    <t>F</t>
  </si>
  <si>
    <t>Engineering</t>
  </si>
  <si>
    <t>Research and Development</t>
  </si>
  <si>
    <t>Engineering Manager</t>
  </si>
  <si>
    <t>1974-11-12</t>
  </si>
  <si>
    <t>M</t>
  </si>
  <si>
    <t>Senior Tool Designer</t>
  </si>
  <si>
    <t>1974-12-23</t>
  </si>
  <si>
    <t>Design Engineer</t>
  </si>
  <si>
    <t>1952-09-27</t>
  </si>
  <si>
    <t>1959-03-11</t>
  </si>
  <si>
    <t>Senior Design Engineer</t>
  </si>
  <si>
    <t>1979-06-16</t>
  </si>
  <si>
    <t>1961-05-02</t>
  </si>
  <si>
    <t>Tool Design</t>
  </si>
  <si>
    <t>1978-01-17</t>
  </si>
  <si>
    <t>Tool Designer</t>
  </si>
  <si>
    <t>1959-07-29</t>
  </si>
  <si>
    <t>1989-05-28</t>
  </si>
  <si>
    <t>Vice President of Sales</t>
  </si>
  <si>
    <t>1977-06-06</t>
  </si>
  <si>
    <t>Sales</t>
  </si>
  <si>
    <t>Sales and Marketing</t>
  </si>
  <si>
    <t>North American Sales Manager</t>
  </si>
  <si>
    <t>1951-10-17</t>
  </si>
  <si>
    <t>Sales Representative</t>
  </si>
  <si>
    <t>1968-12-25</t>
  </si>
  <si>
    <t>1980-02-27</t>
  </si>
  <si>
    <t>1962-08-29</t>
  </si>
  <si>
    <t>1975-02-04</t>
  </si>
  <si>
    <t>1974-01-18</t>
  </si>
  <si>
    <t>1974-12-06</t>
  </si>
  <si>
    <t>1968-03-09</t>
  </si>
  <si>
    <t>1963-12-11</t>
  </si>
  <si>
    <t>1974-02-11</t>
  </si>
  <si>
    <t>1978-01-05</t>
  </si>
  <si>
    <t>Pacific Sales Manager</t>
  </si>
  <si>
    <t>1975-01-11</t>
  </si>
  <si>
    <t>1977-02-14</t>
  </si>
  <si>
    <t>European Sales Manager</t>
  </si>
  <si>
    <t>1957-09-20</t>
  </si>
  <si>
    <t>1975-07-09</t>
  </si>
  <si>
    <t>1968-03-17</t>
  </si>
  <si>
    <t>1975-09-30</t>
  </si>
  <si>
    <t>Marketing Manager</t>
  </si>
  <si>
    <t>1975-03-19</t>
  </si>
  <si>
    <t>Marketing</t>
  </si>
  <si>
    <t>Marketing Assistant</t>
  </si>
  <si>
    <t>1987-05-03</t>
  </si>
  <si>
    <t>Marketing Specialist</t>
  </si>
  <si>
    <t>1978-03-06</t>
  </si>
  <si>
    <t>1978-01-29</t>
  </si>
  <si>
    <t>1975-03-17</t>
  </si>
  <si>
    <t>1986-02-04</t>
  </si>
  <si>
    <t>1987-05-21</t>
  </si>
  <si>
    <t>1962-09-13</t>
  </si>
  <si>
    <t>1979-06-18</t>
  </si>
  <si>
    <t>Purchasing Manager</t>
  </si>
  <si>
    <t>1978-02-10</t>
  </si>
  <si>
    <t>Purchasing</t>
  </si>
  <si>
    <t>Inventory Management</t>
  </si>
  <si>
    <t>Buyer</t>
  </si>
  <si>
    <t>1984-08-17</t>
  </si>
  <si>
    <t>1974-08-21</t>
  </si>
  <si>
    <t>1970-11-30</t>
  </si>
  <si>
    <t>1970-11-24</t>
  </si>
  <si>
    <t>1966-11-29</t>
  </si>
  <si>
    <t>1952-05-12</t>
  </si>
  <si>
    <t>1972-09-17</t>
  </si>
  <si>
    <t>1971-01-04</t>
  </si>
  <si>
    <t>1973-06-03</t>
  </si>
  <si>
    <t>Purchasing Assistant</t>
  </si>
  <si>
    <t>Research and Development Manager</t>
  </si>
  <si>
    <t>1987-02-24</t>
  </si>
  <si>
    <t>Research and Development Engineer</t>
  </si>
  <si>
    <t>1986-06-05</t>
  </si>
  <si>
    <t>1979-01-21</t>
  </si>
  <si>
    <t>1984-11-30</t>
  </si>
  <si>
    <t>Vice President of Production</t>
  </si>
  <si>
    <t>1983-01-07</t>
  </si>
  <si>
    <t>Production</t>
  </si>
  <si>
    <t>Manufacturing</t>
  </si>
  <si>
    <t>Production Supervisor - WC60</t>
  </si>
  <si>
    <t>1956-10-08</t>
  </si>
  <si>
    <t>Production Technician - WC60</t>
  </si>
  <si>
    <t>1988-03-13</t>
  </si>
  <si>
    <t>1979-09-25</t>
  </si>
  <si>
    <t>1989-09-28</t>
  </si>
  <si>
    <t>1986-05-20</t>
  </si>
  <si>
    <t>1977-07-10</t>
  </si>
  <si>
    <t>1976-12-26</t>
  </si>
  <si>
    <t>1987-06-10</t>
  </si>
  <si>
    <t>1977-01-10</t>
  </si>
  <si>
    <t>1984-07-31</t>
  </si>
  <si>
    <t>1986-08-07</t>
  </si>
  <si>
    <t>1966-12-14</t>
  </si>
  <si>
    <t>1971-09-11</t>
  </si>
  <si>
    <t>1956-01-16</t>
  </si>
  <si>
    <t>1973-08-27</t>
  </si>
  <si>
    <t>1984-07-25</t>
  </si>
  <si>
    <t>1988-11-19</t>
  </si>
  <si>
    <t>1990-05-17</t>
  </si>
  <si>
    <t>1986-01-10</t>
  </si>
  <si>
    <t>1976-02-10</t>
  </si>
  <si>
    <t>Production Supervisor - WC10</t>
  </si>
  <si>
    <t>1988-09-06</t>
  </si>
  <si>
    <t>Production Technician - WC10</t>
  </si>
  <si>
    <t>1956-06-04</t>
  </si>
  <si>
    <t>1956-03-26</t>
  </si>
  <si>
    <t>1956-08-30</t>
  </si>
  <si>
    <t>1956-07-11</t>
  </si>
  <si>
    <t>1956-04-04</t>
  </si>
  <si>
    <t>1956-03-29</t>
  </si>
  <si>
    <t>1986-09-10</t>
  </si>
  <si>
    <t>Production Supervisor - WC50</t>
  </si>
  <si>
    <t>1956-04-01</t>
  </si>
  <si>
    <t>Production Technician - WC50</t>
  </si>
  <si>
    <t>1988-07-06</t>
  </si>
  <si>
    <t>1971-07-24</t>
  </si>
  <si>
    <t>1986-05-30</t>
  </si>
  <si>
    <t>1979-08-16</t>
  </si>
  <si>
    <t>1977-02-03</t>
  </si>
  <si>
    <t>1989-08-09</t>
  </si>
  <si>
    <t>1956-08-07</t>
  </si>
  <si>
    <t>1955-01-30</t>
  </si>
  <si>
    <t>1973-09-05</t>
  </si>
  <si>
    <t>1970-04-28</t>
  </si>
  <si>
    <t>1970-03-07</t>
  </si>
  <si>
    <t>1976-02-11</t>
  </si>
  <si>
    <t>1971-09-02</t>
  </si>
  <si>
    <t>1991-04-06</t>
  </si>
  <si>
    <t>1984-12-29</t>
  </si>
  <si>
    <t>Production Supervisor - WC30</t>
  </si>
  <si>
    <t>1989-01-29</t>
  </si>
  <si>
    <t>Production Technician - WC30</t>
  </si>
  <si>
    <t>1977-05-14</t>
  </si>
  <si>
    <t>1983-10-19</t>
  </si>
  <si>
    <t>1989-11-06</t>
  </si>
  <si>
    <t>1982-06-27</t>
  </si>
  <si>
    <t>1988-10-17</t>
  </si>
  <si>
    <t>1983-05-13</t>
  </si>
  <si>
    <t>Production Supervisor - WC40</t>
  </si>
  <si>
    <t>1987-08-27</t>
  </si>
  <si>
    <t>Production Technician - WC40</t>
  </si>
  <si>
    <t>1966-12-08</t>
  </si>
  <si>
    <t>1970-12-03</t>
  </si>
  <si>
    <t>1971-03-09</t>
  </si>
  <si>
    <t>1973-08-29</t>
  </si>
  <si>
    <t>1973-12-23</t>
  </si>
  <si>
    <t>1952-03-02</t>
  </si>
  <si>
    <t>1970-12-23</t>
  </si>
  <si>
    <t>1972-06-13</t>
  </si>
  <si>
    <t>1984-04-11</t>
  </si>
  <si>
    <t>1966-12-17</t>
  </si>
  <si>
    <t>1986-09-07</t>
  </si>
  <si>
    <t>1986-09-13</t>
  </si>
  <si>
    <t>1986-10-01</t>
  </si>
  <si>
    <t>1980-04-28</t>
  </si>
  <si>
    <t>1972-11-25</t>
  </si>
  <si>
    <t>1986-09-08</t>
  </si>
  <si>
    <t>1990-01-25</t>
  </si>
  <si>
    <t>1986-03-21</t>
  </si>
  <si>
    <t>1978-06-26</t>
  </si>
  <si>
    <t>1979-03-29</t>
  </si>
  <si>
    <t>1973-01-24</t>
  </si>
  <si>
    <t>1971-08-30</t>
  </si>
  <si>
    <t>1983-10-26</t>
  </si>
  <si>
    <t>1986-09-22</t>
  </si>
  <si>
    <t>1986-09-19</t>
  </si>
  <si>
    <t>1986-09-28</t>
  </si>
  <si>
    <t>1989-02-05</t>
  </si>
  <si>
    <t>1978-01-26</t>
  </si>
  <si>
    <t>1979-07-06</t>
  </si>
  <si>
    <t>1978-02-25</t>
  </si>
  <si>
    <t>1978-05-31</t>
  </si>
  <si>
    <t>1987-07-17</t>
  </si>
  <si>
    <t>1978-05-07</t>
  </si>
  <si>
    <t>1991-05-31</t>
  </si>
  <si>
    <t>1974-05-03</t>
  </si>
  <si>
    <t>1990-08-04</t>
  </si>
  <si>
    <t>1971-06-13</t>
  </si>
  <si>
    <t>1989-06-15</t>
  </si>
  <si>
    <t>1987-06-06</t>
  </si>
  <si>
    <t>1983-07-02</t>
  </si>
  <si>
    <t>1980-11-13</t>
  </si>
  <si>
    <t>1988-05-16</t>
  </si>
  <si>
    <t>1973-08-04</t>
  </si>
  <si>
    <t>1990-10-07</t>
  </si>
  <si>
    <t>1986-04-09</t>
  </si>
  <si>
    <t>1991-01-04</t>
  </si>
  <si>
    <t>Production Supervisor - WC20</t>
  </si>
  <si>
    <t>1985-01-19</t>
  </si>
  <si>
    <t>Production Technician - WC20</t>
  </si>
  <si>
    <t>1982-01-03</t>
  </si>
  <si>
    <t>1970-11-12</t>
  </si>
  <si>
    <t>1974-09-05</t>
  </si>
  <si>
    <t>1987-11-22</t>
  </si>
  <si>
    <t>1971-10-23</t>
  </si>
  <si>
    <t>1953-04-30</t>
  </si>
  <si>
    <t>1974-09-10</t>
  </si>
  <si>
    <t>1970-04-04</t>
  </si>
  <si>
    <t>1971-09-05</t>
  </si>
  <si>
    <t>1990-11-04</t>
  </si>
  <si>
    <t>1981-08-18</t>
  </si>
  <si>
    <t>1989-06-25</t>
  </si>
  <si>
    <t>1975-11-05</t>
  </si>
  <si>
    <t>1988-12-07</t>
  </si>
  <si>
    <t>1983-10-20</t>
  </si>
  <si>
    <t>1982-09-18</t>
  </si>
  <si>
    <t>1977-09-13</t>
  </si>
  <si>
    <t>1977-04-06</t>
  </si>
  <si>
    <t>1974-10-16</t>
  </si>
  <si>
    <t>1967-03-02</t>
  </si>
  <si>
    <t>1989-02-15</t>
  </si>
  <si>
    <t>1974-09-23</t>
  </si>
  <si>
    <t>1977-10-05</t>
  </si>
  <si>
    <t>1986-12-08</t>
  </si>
  <si>
    <t>1984-12-08</t>
  </si>
  <si>
    <t>Production Supervisor - WC45</t>
  </si>
  <si>
    <t>1977-01-15</t>
  </si>
  <si>
    <t>Production Technician - WC45</t>
  </si>
  <si>
    <t>1985-02-06</t>
  </si>
  <si>
    <t>1980-12-25</t>
  </si>
  <si>
    <t>1990-04-13</t>
  </si>
  <si>
    <t>1988-09-24</t>
  </si>
  <si>
    <t>1988-12-16</t>
  </si>
  <si>
    <t>1983-06-22</t>
  </si>
  <si>
    <t>1979-11-02</t>
  </si>
  <si>
    <t>1984-08-25</t>
  </si>
  <si>
    <t>1983-04-02</t>
  </si>
  <si>
    <t>1977-04-16</t>
  </si>
  <si>
    <t>1981-08-03</t>
  </si>
  <si>
    <t>1986-10-24</t>
  </si>
  <si>
    <t>1987-07-15</t>
  </si>
  <si>
    <t>1986-01-05</t>
  </si>
  <si>
    <t>1989-01-08</t>
  </si>
  <si>
    <t>1985-09-23</t>
  </si>
  <si>
    <t>1982-02-11</t>
  </si>
  <si>
    <t>1982-03-24</t>
  </si>
  <si>
    <t>1974-11-15</t>
  </si>
  <si>
    <t>1984-11-18</t>
  </si>
  <si>
    <t>1984-11-17</t>
  </si>
  <si>
    <t>1986-12-01</t>
  </si>
  <si>
    <t>1979-07-02</t>
  </si>
  <si>
    <t>1986-04-05</t>
  </si>
  <si>
    <t>1975-12-21</t>
  </si>
  <si>
    <t>1990-05-24</t>
  </si>
  <si>
    <t>1989-04-15</t>
  </si>
  <si>
    <t>1985-11-24</t>
  </si>
  <si>
    <t>1972-07-24</t>
  </si>
  <si>
    <t>1985-02-28</t>
  </si>
  <si>
    <t>1988-03-14</t>
  </si>
  <si>
    <t>1983-02-28</t>
  </si>
  <si>
    <t>1988-12-05</t>
  </si>
  <si>
    <t>1985-12-25</t>
  </si>
  <si>
    <t>1980-10-04</t>
  </si>
  <si>
    <t>1977-10-04</t>
  </si>
  <si>
    <t>1988-11-26</t>
  </si>
  <si>
    <t>1987-02-10</t>
  </si>
  <si>
    <t>1987-09-06</t>
  </si>
  <si>
    <t>1977-02-10</t>
  </si>
  <si>
    <t>1989-11-10</t>
  </si>
  <si>
    <t>1981-05-28</t>
  </si>
  <si>
    <t>1988-05-10</t>
  </si>
  <si>
    <t>1980-07-18</t>
  </si>
  <si>
    <t>1970-10-18</t>
  </si>
  <si>
    <t>1990-11-01</t>
  </si>
  <si>
    <t>1969-09-17</t>
  </si>
  <si>
    <t>Scheduling Assistant</t>
  </si>
  <si>
    <t>1981-11-06</t>
  </si>
  <si>
    <t>Production Control Manager</t>
  </si>
  <si>
    <t>1982-11-03</t>
  </si>
  <si>
    <t>Production Control</t>
  </si>
  <si>
    <t>Master Scheduler</t>
  </si>
  <si>
    <t>1968-09-17</t>
  </si>
  <si>
    <t>1987-12-22</t>
  </si>
  <si>
    <t>1984-03-29</t>
  </si>
  <si>
    <t>1984-08-11</t>
  </si>
  <si>
    <t>Human Resources Manager</t>
  </si>
  <si>
    <t>Human Resources</t>
  </si>
  <si>
    <t>Executive General and Administration</t>
  </si>
  <si>
    <t>Human Resources Administrative Assistant</t>
  </si>
  <si>
    <t>1976-04-16</t>
  </si>
  <si>
    <t>1977-04-17</t>
  </si>
  <si>
    <t>Recruiter</t>
  </si>
  <si>
    <t>1984-08-01</t>
  </si>
  <si>
    <t>Benefits Specialist</t>
  </si>
  <si>
    <t>1984-11-20</t>
  </si>
  <si>
    <t>1978-07-18</t>
  </si>
  <si>
    <t>Chief Financial Officer</t>
  </si>
  <si>
    <t>1976-01-06</t>
  </si>
  <si>
    <t>Finance</t>
  </si>
  <si>
    <t>Accounts Manager</t>
  </si>
  <si>
    <t>1983-07-08</t>
  </si>
  <si>
    <t>Accounts Receivable Specialist</t>
  </si>
  <si>
    <t>1976-03-06</t>
  </si>
  <si>
    <t>1976-02-23</t>
  </si>
  <si>
    <t>1984-09-20</t>
  </si>
  <si>
    <t>Accountant</t>
  </si>
  <si>
    <t>1976-01-04</t>
  </si>
  <si>
    <t>Accounts Payable Specialist</t>
  </si>
  <si>
    <t>1979-03-09</t>
  </si>
  <si>
    <t>1979-07-01</t>
  </si>
  <si>
    <t>Finance Manager</t>
  </si>
  <si>
    <t>1984-10-11</t>
  </si>
  <si>
    <t>Assistant to the Chief Financial Officer</t>
  </si>
  <si>
    <t>1964-06-21</t>
  </si>
  <si>
    <t>Information Services Manager</t>
  </si>
  <si>
    <t>1975-12-13</t>
  </si>
  <si>
    <t>Information Services</t>
  </si>
  <si>
    <t>Network Manager</t>
  </si>
  <si>
    <t>1984-03-25</t>
  </si>
  <si>
    <t>Network Administrator</t>
  </si>
  <si>
    <t>1977-03-27</t>
  </si>
  <si>
    <t>1980-05-28</t>
  </si>
  <si>
    <t>Application Specialist</t>
  </si>
  <si>
    <t>1978-05-19</t>
  </si>
  <si>
    <t>1987-05-26</t>
  </si>
  <si>
    <t>Database Administrator</t>
  </si>
  <si>
    <t>1975-05-17</t>
  </si>
  <si>
    <t>1985-01-30</t>
  </si>
  <si>
    <t>Document Control Manager</t>
  </si>
  <si>
    <t>1976-01-30</t>
  </si>
  <si>
    <t>Document Control</t>
  </si>
  <si>
    <t>Quality Assurance</t>
  </si>
  <si>
    <t>Control Specialist</t>
  </si>
  <si>
    <t>1990-04-28</t>
  </si>
  <si>
    <t>Document Control Assistant</t>
  </si>
  <si>
    <t>1987-03-12</t>
  </si>
  <si>
    <t>1975-12-25</t>
  </si>
  <si>
    <t>Quality Assurance Manager</t>
  </si>
  <si>
    <t>1977-10-26</t>
  </si>
  <si>
    <t>Quality Assurance Supervisor</t>
  </si>
  <si>
    <t>1976-03-18</t>
  </si>
  <si>
    <t>Quality Assurance Technician</t>
  </si>
  <si>
    <t>1966-12-05</t>
  </si>
  <si>
    <t>1989-03-28</t>
  </si>
  <si>
    <t>1986-04-30</t>
  </si>
  <si>
    <t>Facilities Manager</t>
  </si>
  <si>
    <t>1971-02-18</t>
  </si>
  <si>
    <t>Facilities and Maintenance</t>
  </si>
  <si>
    <t>Maintenance Supervisor</t>
  </si>
  <si>
    <t>1976-01-18</t>
  </si>
  <si>
    <t>Janitor</t>
  </si>
  <si>
    <t>1970-07-31</t>
  </si>
  <si>
    <t>1971-12-17</t>
  </si>
  <si>
    <t>1954-04-24</t>
  </si>
  <si>
    <t>Facilities Administrative Assistant</t>
  </si>
  <si>
    <t>1971-08-27</t>
  </si>
  <si>
    <t>Shipping and Receiving Supervisor</t>
  </si>
  <si>
    <t>1972-09-09</t>
  </si>
  <si>
    <t>Shipping and Receiving</t>
  </si>
  <si>
    <t>Stocker</t>
  </si>
  <si>
    <t>1978-02-17</t>
  </si>
  <si>
    <t>Shipping and Receiving Clerk</t>
  </si>
  <si>
    <t>1977-03-18</t>
  </si>
  <si>
    <t>1984-04-30</t>
  </si>
  <si>
    <t>1973-11-11</t>
  </si>
  <si>
    <t>1985-05-04</t>
  </si>
  <si>
    <t>Executive</t>
  </si>
  <si>
    <t>Grand Total</t>
  </si>
  <si>
    <t>Average of SickLeaveHours</t>
  </si>
  <si>
    <t>Count of Gender</t>
  </si>
  <si>
    <t>Count of MaritalStatus</t>
  </si>
  <si>
    <t>Year</t>
  </si>
  <si>
    <t>Age</t>
  </si>
  <si>
    <t>Job Title</t>
  </si>
  <si>
    <t>Gender Distiribution</t>
  </si>
  <si>
    <t>Marital Status</t>
  </si>
  <si>
    <t>Headcounts</t>
  </si>
  <si>
    <t>Job titles against Sick leave</t>
  </si>
  <si>
    <t>Depertments</t>
  </si>
  <si>
    <t>Department Headcounts</t>
  </si>
  <si>
    <t>Average of VacationHours</t>
  </si>
  <si>
    <t>Organizational Level</t>
  </si>
  <si>
    <t>HUMAN RESOURCE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</si>
</sst>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0"/>
      <name val="Bahnschrift"/>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right"/>
    </xf>
    <xf numFmtId="1"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8">
    <dxf>
      <numFmt numFmtId="1" formatCode="0"/>
    </dxf>
    <dxf>
      <numFmt numFmtId="1" formatCode="0"/>
    </dxf>
    <dxf>
      <numFmt numFmtId="164" formatCode="0.000000"/>
    </dxf>
    <dxf>
      <numFmt numFmtId="1" formatCode="0"/>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pivotFmt>
      <c:pivotFmt>
        <c:idx val="5"/>
      </c:pivotFmt>
    </c:pivotFmts>
    <c:plotArea>
      <c:layout/>
      <c:doughnutChart>
        <c:varyColors val="1"/>
        <c:ser>
          <c:idx val="0"/>
          <c:order val="0"/>
          <c:tx>
            <c:strRef>
              <c:f>'HR Pivot table'!$B$3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3F-4C36-8B93-EDD1AD498AF3}"/>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3F-4C36-8B93-EDD1AD498A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'HR Pivot table'!$A$4:$A$6</c:f>
              <c:strCache>
                <c:ptCount val="2"/>
                <c:pt idx="0">
                  <c:v>M</c:v>
                </c:pt>
                <c:pt idx="1">
                  <c:v>F</c:v>
                </c:pt>
              </c:strCache>
            </c:strRef>
          </c:cat>
          <c:val>
            <c:numRef>
              <c:f>'HR Pivot table'!$B$4:$B$6</c:f>
              <c:numCache>
                <c:formatCode>General</c:formatCode>
                <c:ptCount val="2"/>
                <c:pt idx="0">
                  <c:v>208</c:v>
                </c:pt>
                <c:pt idx="1">
                  <c:v>87</c:v>
                </c:pt>
              </c:numCache>
            </c:numRef>
          </c:val>
          <c:extLst>
            <c:ext xmlns:c16="http://schemas.microsoft.com/office/drawing/2014/chart" uri="{C3380CC4-5D6E-409C-BE32-E72D297353CC}">
              <c16:uniqueId val="{00000000-F10A-45A5-9FA4-2A8C4BF98C0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Marital Status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'HR Pivot table'!$B$9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B3-4B63-8FB7-F9E16FA57A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B3-4B63-8FB7-F9E16FA57A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'HR Pivot table'!$A$10:$A$12</c:f>
              <c:strCache>
                <c:ptCount val="2"/>
                <c:pt idx="0">
                  <c:v>M</c:v>
                </c:pt>
                <c:pt idx="1">
                  <c:v>S</c:v>
                </c:pt>
              </c:strCache>
            </c:strRef>
          </c:cat>
          <c:val>
            <c:numRef>
              <c:f>'HR Pivot table'!$B$10:$B$12</c:f>
              <c:numCache>
                <c:formatCode>General</c:formatCode>
                <c:ptCount val="2"/>
                <c:pt idx="0">
                  <c:v>148</c:v>
                </c:pt>
                <c:pt idx="1">
                  <c:v>147</c:v>
                </c:pt>
              </c:numCache>
            </c:numRef>
          </c:val>
          <c:extLst>
            <c:ext xmlns:c16="http://schemas.microsoft.com/office/drawing/2014/chart" uri="{C3380CC4-5D6E-409C-BE32-E72D297353CC}">
              <c16:uniqueId val="{00000000-9200-4C39-B1A7-23F8968D87C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 Pivot table'!$F$3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'HR Pivot table'!$E$4:$E$10</c:f>
              <c:strCache>
                <c:ptCount val="6"/>
                <c:pt idx="0">
                  <c:v>Manufacturing</c:v>
                </c:pt>
                <c:pt idx="1">
                  <c:v>Executive General and Administration</c:v>
                </c:pt>
                <c:pt idx="2">
                  <c:v>Sales and Marketing</c:v>
                </c:pt>
                <c:pt idx="3">
                  <c:v>Inventory Management</c:v>
                </c:pt>
                <c:pt idx="4">
                  <c:v>Research and Development</c:v>
                </c:pt>
                <c:pt idx="5">
                  <c:v>Quality Assurance</c:v>
                </c:pt>
              </c:strCache>
            </c:strRef>
          </c:cat>
          <c:val>
            <c:numRef>
              <c:f>'HR Pivot table'!$F$4:$F$10</c:f>
              <c:numCache>
                <c:formatCode>General</c:formatCode>
                <c:ptCount val="6"/>
                <c:pt idx="0">
                  <c:v>186</c:v>
                </c:pt>
                <c:pt idx="1">
                  <c:v>35</c:v>
                </c:pt>
                <c:pt idx="2">
                  <c:v>28</c:v>
                </c:pt>
                <c:pt idx="3">
                  <c:v>19</c:v>
                </c:pt>
                <c:pt idx="4">
                  <c:v>15</c:v>
                </c:pt>
                <c:pt idx="5">
                  <c:v>12</c:v>
                </c:pt>
              </c:numCache>
            </c:numRef>
          </c:val>
          <c:extLst>
            <c:ext xmlns:c16="http://schemas.microsoft.com/office/drawing/2014/chart" uri="{C3380CC4-5D6E-409C-BE32-E72D297353CC}">
              <c16:uniqueId val="{00000000-49D7-4E32-B81C-3D6EA010C2FA}"/>
            </c:ext>
          </c:extLst>
        </c:ser>
        <c:dLbls>
          <c:dLblPos val="inEnd"/>
          <c:showLegendKey val="0"/>
          <c:showVal val="1"/>
          <c:showCatName val="0"/>
          <c:showSerName val="0"/>
          <c:showPercent val="0"/>
          <c:showBubbleSize val="0"/>
        </c:dLbls>
        <c:gapWidth val="65"/>
        <c:axId val="460727704"/>
        <c:axId val="460724824"/>
      </c:barChart>
      <c:catAx>
        <c:axId val="460727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Company Departments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0724824"/>
        <c:crosses val="autoZero"/>
        <c:auto val="1"/>
        <c:lblAlgn val="ctr"/>
        <c:lblOffset val="100"/>
        <c:noMultiLvlLbl val="0"/>
      </c:catAx>
      <c:valAx>
        <c:axId val="460724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0727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Organizations</a:t>
            </a:r>
            <a:r>
              <a:rPr lang="en-US" b="1" baseline="0"/>
              <a:t> Level On AVG Sick_leave and Vacation Hours</a:t>
            </a:r>
            <a:endParaRPr lang="en-US" b="1"/>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'HR Pivot table'!$I$3</c:f>
              <c:strCache>
                <c:ptCount val="1"/>
                <c:pt idx="0">
                  <c:v>Average of VacationHours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'HR Pivot table'!$H$4:$H$8</c:f>
              <c:strCache>
                <c:ptCount val="4"/>
                <c:pt idx="0">
                  <c:v>1</c:v>
                </c:pt>
                <c:pt idx="1">
                  <c:v>2</c:v>
                </c:pt>
                <c:pt idx="2">
                  <c:v>3</c:v>
                </c:pt>
                <c:pt idx="3">
                  <c:v>4</c:v>
                </c:pt>
              </c:strCache>
            </c:strRef>
          </c:cat>
          <c:val>
            <c:numRef>
              <c:f>'HR Pivot table'!$I$4:$I$8</c:f>
              <c:numCache>
                <c:formatCode>0</c:formatCode>
                <c:ptCount val="4"/>
                <c:pt idx="0">
                  <c:v>27.5</c:v>
                </c:pt>
                <c:pt idx="1">
                  <c:v>51.074074074074076</c:v>
                </c:pt>
                <c:pt idx="2">
                  <c:v>52.728571428571428</c:v>
                </c:pt>
                <c:pt idx="3">
                  <c:v>50.10526315789474</c:v>
                </c:pt>
              </c:numCache>
            </c:numRef>
          </c:val>
          <c:smooth val="0"/>
          <c:extLst>
            <c:ext xmlns:c16="http://schemas.microsoft.com/office/drawing/2014/chart" uri="{C3380CC4-5D6E-409C-BE32-E72D297353CC}">
              <c16:uniqueId val="{00000000-78B3-4C1E-9931-7886CE1010E3}"/>
            </c:ext>
          </c:extLst>
        </c:ser>
        <c:ser>
          <c:idx val="1"/>
          <c:order val="1"/>
          <c:tx>
            <c:strRef>
              <c:f>'HR Pivot table'!$J$3</c:f>
              <c:strCache>
                <c:ptCount val="1"/>
                <c:pt idx="0">
                  <c:v>Average of SickLeaveHours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'HR Pivot table'!$H$4:$H$8</c:f>
              <c:strCache>
                <c:ptCount val="4"/>
                <c:pt idx="0">
                  <c:v>1</c:v>
                </c:pt>
                <c:pt idx="1">
                  <c:v>2</c:v>
                </c:pt>
                <c:pt idx="2">
                  <c:v>3</c:v>
                </c:pt>
                <c:pt idx="3">
                  <c:v>4</c:v>
                </c:pt>
              </c:strCache>
            </c:strRef>
          </c:cat>
          <c:val>
            <c:numRef>
              <c:f>'HR Pivot table'!$J$4:$J$8</c:f>
              <c:numCache>
                <c:formatCode>0</c:formatCode>
                <c:ptCount val="4"/>
                <c:pt idx="0">
                  <c:v>33.625</c:v>
                </c:pt>
                <c:pt idx="1">
                  <c:v>45.333333333333336</c:v>
                </c:pt>
                <c:pt idx="2">
                  <c:v>47.114285714285714</c:v>
                </c:pt>
                <c:pt idx="3">
                  <c:v>44.994736842105262</c:v>
                </c:pt>
              </c:numCache>
            </c:numRef>
          </c:val>
          <c:smooth val="0"/>
          <c:extLst>
            <c:ext xmlns:c16="http://schemas.microsoft.com/office/drawing/2014/chart" uri="{C3380CC4-5D6E-409C-BE32-E72D297353CC}">
              <c16:uniqueId val="{00000001-78B3-4C1E-9931-7886CE1010E3}"/>
            </c:ext>
          </c:extLst>
        </c:ser>
        <c:dLbls>
          <c:showLegendKey val="0"/>
          <c:showVal val="0"/>
          <c:showCatName val="0"/>
          <c:showSerName val="0"/>
          <c:showPercent val="0"/>
          <c:showBubbleSize val="0"/>
        </c:dLbls>
        <c:marker val="1"/>
        <c:smooth val="0"/>
        <c:axId val="607008456"/>
        <c:axId val="607009536"/>
      </c:lineChart>
      <c:catAx>
        <c:axId val="60700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Organization</a:t>
                </a:r>
                <a:r>
                  <a:rPr lang="en-US" baseline="0"/>
                  <a:t> </a:t>
                </a:r>
                <a:r>
                  <a:rPr lang="en-US"/>
                  <a:t>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09536"/>
        <c:crosses val="autoZero"/>
        <c:auto val="1"/>
        <c:lblAlgn val="ctr"/>
        <c:lblOffset val="100"/>
        <c:noMultiLvlLbl val="0"/>
      </c:catAx>
      <c:valAx>
        <c:axId val="60700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Time(hrs)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0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Marital Status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'HR Pivot table'!$B$9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787-4E35-B067-C0554E9401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787-4E35-B067-C0554E9401C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'HR Pivot table'!$A$10:$A$12</c:f>
              <c:strCache>
                <c:ptCount val="2"/>
                <c:pt idx="0">
                  <c:v>M</c:v>
                </c:pt>
                <c:pt idx="1">
                  <c:v>S</c:v>
                </c:pt>
              </c:strCache>
            </c:strRef>
          </c:cat>
          <c:val>
            <c:numRef>
              <c:f>'HR Pivot table'!$B$10:$B$12</c:f>
              <c:numCache>
                <c:formatCode>General</c:formatCode>
                <c:ptCount val="2"/>
                <c:pt idx="0">
                  <c:v>148</c:v>
                </c:pt>
                <c:pt idx="1">
                  <c:v>147</c:v>
                </c:pt>
              </c:numCache>
            </c:numRef>
          </c:val>
          <c:extLst>
            <c:ext xmlns:c16="http://schemas.microsoft.com/office/drawing/2014/chart" uri="{C3380CC4-5D6E-409C-BE32-E72D297353CC}">
              <c16:uniqueId val="{00000004-3787-4E35-B067-C0554E9401C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Organizations Level On AVG Sick_leave and Vacation Hours</a:t>
            </a:r>
          </a:p>
        </c:rich>
      </c:tx>
      <c:layout>
        <c:manualLayout>
          <c:xMode val="edge"/>
          <c:yMode val="edge"/>
          <c:x val="0.1470701194197859"/>
          <c:y val="3.7037037037037035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'HR Pivot table'!$I$3</c:f>
              <c:strCache>
                <c:ptCount val="1"/>
                <c:pt idx="0">
                  <c:v>Average of VacationHours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'HR Pivot table'!$H$4:$H$8</c:f>
              <c:strCache>
                <c:ptCount val="4"/>
                <c:pt idx="0">
                  <c:v>1</c:v>
                </c:pt>
                <c:pt idx="1">
                  <c:v>2</c:v>
                </c:pt>
                <c:pt idx="2">
                  <c:v>3</c:v>
                </c:pt>
                <c:pt idx="3">
                  <c:v>4</c:v>
                </c:pt>
              </c:strCache>
            </c:strRef>
          </c:cat>
          <c:val>
            <c:numRef>
              <c:f>'HR Pivot table'!$I$4:$I$8</c:f>
              <c:numCache>
                <c:formatCode>0</c:formatCode>
                <c:ptCount val="4"/>
                <c:pt idx="0">
                  <c:v>27.5</c:v>
                </c:pt>
                <c:pt idx="1">
                  <c:v>51.074074074074076</c:v>
                </c:pt>
                <c:pt idx="2">
                  <c:v>52.728571428571428</c:v>
                </c:pt>
                <c:pt idx="3">
                  <c:v>50.10526315789474</c:v>
                </c:pt>
              </c:numCache>
            </c:numRef>
          </c:val>
          <c:smooth val="0"/>
          <c:extLst>
            <c:ext xmlns:c16="http://schemas.microsoft.com/office/drawing/2014/chart" uri="{C3380CC4-5D6E-409C-BE32-E72D297353CC}">
              <c16:uniqueId val="{00000003-68A7-4F95-BCD6-C6324F53CF11}"/>
            </c:ext>
          </c:extLst>
        </c:ser>
        <c:ser>
          <c:idx val="1"/>
          <c:order val="1"/>
          <c:tx>
            <c:strRef>
              <c:f>'HR Pivot table'!$J$3</c:f>
              <c:strCache>
                <c:ptCount val="1"/>
                <c:pt idx="0">
                  <c:v>Average of SickLeaveHours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'HR Pivot table'!$H$4:$H$8</c:f>
              <c:strCache>
                <c:ptCount val="4"/>
                <c:pt idx="0">
                  <c:v>1</c:v>
                </c:pt>
                <c:pt idx="1">
                  <c:v>2</c:v>
                </c:pt>
                <c:pt idx="2">
                  <c:v>3</c:v>
                </c:pt>
                <c:pt idx="3">
                  <c:v>4</c:v>
                </c:pt>
              </c:strCache>
            </c:strRef>
          </c:cat>
          <c:val>
            <c:numRef>
              <c:f>'HR Pivot table'!$J$4:$J$8</c:f>
              <c:numCache>
                <c:formatCode>0</c:formatCode>
                <c:ptCount val="4"/>
                <c:pt idx="0">
                  <c:v>33.625</c:v>
                </c:pt>
                <c:pt idx="1">
                  <c:v>45.333333333333336</c:v>
                </c:pt>
                <c:pt idx="2">
                  <c:v>47.114285714285714</c:v>
                </c:pt>
                <c:pt idx="3">
                  <c:v>44.994736842105262</c:v>
                </c:pt>
              </c:numCache>
            </c:numRef>
          </c:val>
          <c:smooth val="0"/>
          <c:extLst>
            <c:ext xmlns:c16="http://schemas.microsoft.com/office/drawing/2014/chart" uri="{C3380CC4-5D6E-409C-BE32-E72D297353CC}">
              <c16:uniqueId val="{00000005-68A7-4F95-BCD6-C6324F53CF11}"/>
            </c:ext>
          </c:extLst>
        </c:ser>
        <c:dLbls>
          <c:showLegendKey val="0"/>
          <c:showVal val="0"/>
          <c:showCatName val="0"/>
          <c:showSerName val="0"/>
          <c:showPercent val="0"/>
          <c:showBubbleSize val="0"/>
        </c:dLbls>
        <c:marker val="1"/>
        <c:smooth val="0"/>
        <c:axId val="607008456"/>
        <c:axId val="607009536"/>
      </c:lineChart>
      <c:catAx>
        <c:axId val="607008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Organization</a:t>
                </a:r>
                <a:r>
                  <a:rPr lang="en-US" baseline="0"/>
                  <a:t> </a:t>
                </a:r>
                <a:r>
                  <a:rPr lang="en-US"/>
                  <a:t>Level</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09536"/>
        <c:crosses val="autoZero"/>
        <c:auto val="1"/>
        <c:lblAlgn val="ctr"/>
        <c:lblOffset val="100"/>
        <c:noMultiLvlLbl val="0"/>
      </c:catAx>
      <c:valAx>
        <c:axId val="60700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Time(hrs)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084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table!PivotTable6</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5"/>
          </a:solidFill>
          <a:ln>
            <a:noFill/>
          </a:ln>
          <a:effectLst>
            <a:outerShdw blurRad="254000" sx="102000" sy="102000" algn="ctr" rotWithShape="0">
              <a:prstClr val="black">
                <a:alpha val="20000"/>
              </a:prstClr>
            </a:outerShdw>
          </a:effectLst>
        </c:spPr>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6"/>
          </a:solidFill>
          <a:ln>
            <a:noFill/>
          </a:ln>
          <a:effectLst>
            <a:outerShdw blurRad="254000" sx="102000" sy="102000" algn="ctr" rotWithShape="0">
              <a:prstClr val="black">
                <a:alpha val="20000"/>
              </a:prstClr>
            </a:outerShdw>
          </a:effectLst>
        </c:spPr>
      </c:pivotFmt>
      <c:pivotFmt>
        <c:idx val="11"/>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'HR Pivot table'!$B$3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55-4816-A67C-D7DE11081CE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55-4816-A67C-D7DE11081C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'HR Pivot table'!$A$4:$A$6</c:f>
              <c:strCache>
                <c:ptCount val="2"/>
                <c:pt idx="0">
                  <c:v>M</c:v>
                </c:pt>
                <c:pt idx="1">
                  <c:v>F</c:v>
                </c:pt>
              </c:strCache>
            </c:strRef>
          </c:cat>
          <c:val>
            <c:numRef>
              <c:f>'HR Pivot table'!$B$4:$B$6</c:f>
              <c:numCache>
                <c:formatCode>General</c:formatCode>
                <c:ptCount val="2"/>
                <c:pt idx="0">
                  <c:v>208</c:v>
                </c:pt>
                <c:pt idx="1">
                  <c:v>87</c:v>
                </c:pt>
              </c:numCache>
            </c:numRef>
          </c:val>
          <c:extLst>
            <c:ext xmlns:c16="http://schemas.microsoft.com/office/drawing/2014/chart" uri="{C3380CC4-5D6E-409C-BE32-E72D297353CC}">
              <c16:uniqueId val="{00000004-BF55-4816-A67C-D7DE11081CE1}"/>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Resource  data.xlsx]HR Pivot table!PivotTable10</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Department Distribution</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 Pivot table'!$F$3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'HR Pivot table'!$E$4:$E$10</c:f>
              <c:strCache>
                <c:ptCount val="6"/>
                <c:pt idx="0">
                  <c:v>Manufacturing</c:v>
                </c:pt>
                <c:pt idx="1">
                  <c:v>Executive General and Administration</c:v>
                </c:pt>
                <c:pt idx="2">
                  <c:v>Sales and Marketing</c:v>
                </c:pt>
                <c:pt idx="3">
                  <c:v>Inventory Management</c:v>
                </c:pt>
                <c:pt idx="4">
                  <c:v>Research and Development</c:v>
                </c:pt>
                <c:pt idx="5">
                  <c:v>Quality Assurance</c:v>
                </c:pt>
              </c:strCache>
            </c:strRef>
          </c:cat>
          <c:val>
            <c:numRef>
              <c:f>'HR Pivot table'!$F$4:$F$10</c:f>
              <c:numCache>
                <c:formatCode>General</c:formatCode>
                <c:ptCount val="6"/>
                <c:pt idx="0">
                  <c:v>186</c:v>
                </c:pt>
                <c:pt idx="1">
                  <c:v>35</c:v>
                </c:pt>
                <c:pt idx="2">
                  <c:v>28</c:v>
                </c:pt>
                <c:pt idx="3">
                  <c:v>19</c:v>
                </c:pt>
                <c:pt idx="4">
                  <c:v>15</c:v>
                </c:pt>
                <c:pt idx="5">
                  <c:v>12</c:v>
                </c:pt>
              </c:numCache>
            </c:numRef>
          </c:val>
          <c:extLst>
            <c:ext xmlns:c16="http://schemas.microsoft.com/office/drawing/2014/chart" uri="{C3380CC4-5D6E-409C-BE32-E72D297353CC}">
              <c16:uniqueId val="{00000000-257E-49A5-B49F-023B2B749E29}"/>
            </c:ext>
          </c:extLst>
        </c:ser>
        <c:dLbls>
          <c:dLblPos val="inEnd"/>
          <c:showLegendKey val="0"/>
          <c:showVal val="1"/>
          <c:showCatName val="0"/>
          <c:showSerName val="0"/>
          <c:showPercent val="0"/>
          <c:showBubbleSize val="0"/>
        </c:dLbls>
        <c:gapWidth val="65"/>
        <c:axId val="460727704"/>
        <c:axId val="460724824"/>
      </c:barChart>
      <c:catAx>
        <c:axId val="4607277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Company Departments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0724824"/>
        <c:crosses val="autoZero"/>
        <c:auto val="1"/>
        <c:lblAlgn val="ctr"/>
        <c:lblOffset val="100"/>
        <c:noMultiLvlLbl val="0"/>
      </c:catAx>
      <c:valAx>
        <c:axId val="4607248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0727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333375</xdr:colOff>
      <xdr:row>26</xdr:row>
      <xdr:rowOff>133350</xdr:rowOff>
    </xdr:from>
    <xdr:to>
      <xdr:col>10</xdr:col>
      <xdr:colOff>176213</xdr:colOff>
      <xdr:row>41</xdr:row>
      <xdr:rowOff>19050</xdr:rowOff>
    </xdr:to>
    <xdr:graphicFrame macro="">
      <xdr:nvGraphicFramePr>
        <xdr:cNvPr id="3" name="Chart 2">
          <a:extLst>
            <a:ext uri="{FF2B5EF4-FFF2-40B4-BE49-F238E27FC236}">
              <a16:creationId xmlns:a16="http://schemas.microsoft.com/office/drawing/2014/main" id="{2F766939-ABAF-8CF2-FAD0-F2B92AA0C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166687</xdr:colOff>
      <xdr:row>10</xdr:row>
      <xdr:rowOff>90488</xdr:rowOff>
    </xdr:from>
    <xdr:to>
      <xdr:col>10</xdr:col>
      <xdr:colOff>9525</xdr:colOff>
      <xdr:row>24</xdr:row>
      <xdr:rowOff>166688</xdr:rowOff>
    </xdr:to>
    <xdr:graphicFrame macro="">
      <xdr:nvGraphicFramePr>
        <xdr:cNvPr id="4" name="Chart 3">
          <a:extLst>
            <a:ext uri="{FF2B5EF4-FFF2-40B4-BE49-F238E27FC236}">
              <a16:creationId xmlns:a16="http://schemas.microsoft.com/office/drawing/2014/main" id="{706CF21C-7132-126B-1B5A-2D057381A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18</xdr:row>
      <xdr:rowOff>71437</xdr:rowOff>
    </xdr:from>
    <xdr:to>
      <xdr:col>18</xdr:col>
      <xdr:colOff>228600</xdr:colOff>
      <xdr:row>32</xdr:row>
      <xdr:rowOff>147637</xdr:rowOff>
    </xdr:to>
    <xdr:graphicFrame macro="">
      <xdr:nvGraphicFramePr>
        <xdr:cNvPr id="5" name="Chart 4">
          <a:extLst>
            <a:ext uri="{FF2B5EF4-FFF2-40B4-BE49-F238E27FC236}">
              <a16:creationId xmlns:a16="http://schemas.microsoft.com/office/drawing/2014/main" id="{AB31AF43-BB44-20B6-1CFB-58CEEE82C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2</xdr:row>
      <xdr:rowOff>66675</xdr:rowOff>
    </xdr:from>
    <xdr:to>
      <xdr:col>18</xdr:col>
      <xdr:colOff>142875</xdr:colOff>
      <xdr:row>16</xdr:row>
      <xdr:rowOff>142875</xdr:rowOff>
    </xdr:to>
    <xdr:graphicFrame macro="">
      <xdr:nvGraphicFramePr>
        <xdr:cNvPr id="6" name="Chart 5">
          <a:extLst>
            <a:ext uri="{FF2B5EF4-FFF2-40B4-BE49-F238E27FC236}">
              <a16:creationId xmlns:a16="http://schemas.microsoft.com/office/drawing/2014/main" id="{6BEB3FE1-646A-19F8-F190-563A0604D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352425</xdr:colOff>
      <xdr:row>24</xdr:row>
      <xdr:rowOff>166687</xdr:rowOff>
    </xdr:from>
    <xdr:to>
      <xdr:col>17</xdr:col>
      <xdr:colOff>0</xdr:colOff>
      <xdr:row>39</xdr:row>
      <xdr:rowOff>9524</xdr:rowOff>
    </xdr:to>
    <xdr:graphicFrame macro="">
      <xdr:nvGraphicFramePr>
        <xdr:cNvPr id="2" name="Chart 1">
          <a:extLst>
            <a:ext uri="{FF2B5EF4-FFF2-40B4-BE49-F238E27FC236}">
              <a16:creationId xmlns:a16="http://schemas.microsoft.com/office/drawing/2014/main" id="{9E55D840-E9AE-482B-BB43-C12379571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338138</xdr:colOff>
      <xdr:row>10</xdr:row>
      <xdr:rowOff>0</xdr:rowOff>
    </xdr:from>
    <xdr:to>
      <xdr:col>16</xdr:col>
      <xdr:colOff>590550</xdr:colOff>
      <xdr:row>24</xdr:row>
      <xdr:rowOff>104775</xdr:rowOff>
    </xdr:to>
    <xdr:graphicFrame macro="">
      <xdr:nvGraphicFramePr>
        <xdr:cNvPr id="3" name="Chart 2">
          <a:extLst>
            <a:ext uri="{FF2B5EF4-FFF2-40B4-BE49-F238E27FC236}">
              <a16:creationId xmlns:a16="http://schemas.microsoft.com/office/drawing/2014/main" id="{DA3BE08B-F07F-44D1-B0D3-678FAC9AE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24</xdr:row>
      <xdr:rowOff>147638</xdr:rowOff>
    </xdr:from>
    <xdr:to>
      <xdr:col>9</xdr:col>
      <xdr:colOff>276225</xdr:colOff>
      <xdr:row>39</xdr:row>
      <xdr:rowOff>33338</xdr:rowOff>
    </xdr:to>
    <xdr:graphicFrame macro="">
      <xdr:nvGraphicFramePr>
        <xdr:cNvPr id="4" name="Chart 3">
          <a:extLst>
            <a:ext uri="{FF2B5EF4-FFF2-40B4-BE49-F238E27FC236}">
              <a16:creationId xmlns:a16="http://schemas.microsoft.com/office/drawing/2014/main" id="{8FAD3D3E-6440-458C-AF5D-26F59E2F3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xdr:colOff>
      <xdr:row>10</xdr:row>
      <xdr:rowOff>19050</xdr:rowOff>
    </xdr:from>
    <xdr:to>
      <xdr:col>9</xdr:col>
      <xdr:colOff>266700</xdr:colOff>
      <xdr:row>24</xdr:row>
      <xdr:rowOff>95250</xdr:rowOff>
    </xdr:to>
    <xdr:graphicFrame macro="">
      <xdr:nvGraphicFramePr>
        <xdr:cNvPr id="5" name="Chart 4">
          <a:extLst>
            <a:ext uri="{FF2B5EF4-FFF2-40B4-BE49-F238E27FC236}">
              <a16:creationId xmlns:a16="http://schemas.microsoft.com/office/drawing/2014/main" id="{6FF85F03-67FF-4980-B24A-38A61969D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171451</xdr:rowOff>
    </xdr:from>
    <xdr:to>
      <xdr:col>1</xdr:col>
      <xdr:colOff>590550</xdr:colOff>
      <xdr:row>14</xdr:row>
      <xdr:rowOff>133350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B5C412E-D7FF-21BB-82C1-BE875114F8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85951"/>
              <a:ext cx="12001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85725</xdr:rowOff>
    </xdr:from>
    <xdr:to>
      <xdr:col>2</xdr:col>
      <xdr:colOff>9525</xdr:colOff>
      <xdr:row>22</xdr:row>
      <xdr:rowOff>171450</xdr:rowOff>
    </xdr:to>
    <mc:AlternateContent xmlns:mc="http://schemas.openxmlformats.org/markup-compatibility/2006" xmlns:a14="http://schemas.microsoft.com/office/drawing/2010/main">
      <mc:Choice Requires="a14">
        <xdr:graphicFrame macro="">
          <xdr:nvGraphicFramePr>
            <xdr:cNvPr id="7" name="OrganizationLevel">
              <a:extLst>
                <a:ext uri="{FF2B5EF4-FFF2-40B4-BE49-F238E27FC236}">
                  <a16:creationId xmlns:a16="http://schemas.microsoft.com/office/drawing/2014/main" id="{390BC62C-3719-9DAB-00C3-1C7B4477F5D4}"/>
                </a:ext>
              </a:extLst>
            </xdr:cNvPr>
            <xdr:cNvGraphicFramePr/>
          </xdr:nvGraphicFramePr>
          <xdr:xfrm>
            <a:off x="0" y="0"/>
            <a:ext cx="0" cy="0"/>
          </xdr:xfrm>
          <a:graphic>
            <a:graphicData uri="http://schemas.microsoft.com/office/drawing/2010/slicer">
              <sle:slicer xmlns:sle="http://schemas.microsoft.com/office/drawing/2010/slicer" name="OrganizationLevel"/>
            </a:graphicData>
          </a:graphic>
        </xdr:graphicFrame>
      </mc:Choice>
      <mc:Fallback xmlns="">
        <xdr:sp macro="" textlink="">
          <xdr:nvSpPr>
            <xdr:cNvPr id="0" name=""/>
            <xdr:cNvSpPr>
              <a:spLocks noTextEdit="1"/>
            </xdr:cNvSpPr>
          </xdr:nvSpPr>
          <xdr:spPr>
            <a:xfrm>
              <a:off x="0" y="2943225"/>
              <a:ext cx="122872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123825</xdr:rowOff>
    </xdr:from>
    <xdr:to>
      <xdr:col>2</xdr:col>
      <xdr:colOff>9524</xdr:colOff>
      <xdr:row>33</xdr:row>
      <xdr:rowOff>171450</xdr:rowOff>
    </xdr:to>
    <mc:AlternateContent xmlns:mc="http://schemas.openxmlformats.org/markup-compatibility/2006" xmlns:a14="http://schemas.microsoft.com/office/drawing/2010/main">
      <mc:Choice Requires="a14">
        <xdr:graphicFrame macro="">
          <xdr:nvGraphicFramePr>
            <xdr:cNvPr id="8" name="GroupName">
              <a:extLst>
                <a:ext uri="{FF2B5EF4-FFF2-40B4-BE49-F238E27FC236}">
                  <a16:creationId xmlns:a16="http://schemas.microsoft.com/office/drawing/2014/main" id="{DC360DB2-11C4-01D9-506F-95FBAE554569}"/>
                </a:ext>
              </a:extLst>
            </xdr:cNvPr>
            <xdr:cNvGraphicFramePr/>
          </xdr:nvGraphicFramePr>
          <xdr:xfrm>
            <a:off x="0" y="0"/>
            <a:ext cx="0" cy="0"/>
          </xdr:xfrm>
          <a:graphic>
            <a:graphicData uri="http://schemas.microsoft.com/office/drawing/2010/slicer">
              <sle:slicer xmlns:sle="http://schemas.microsoft.com/office/drawing/2010/slicer" name="GroupName"/>
            </a:graphicData>
          </a:graphic>
        </xdr:graphicFrame>
      </mc:Choice>
      <mc:Fallback xmlns="">
        <xdr:sp macro="" textlink="">
          <xdr:nvSpPr>
            <xdr:cNvPr id="0" name=""/>
            <xdr:cNvSpPr>
              <a:spLocks noTextEdit="1"/>
            </xdr:cNvSpPr>
          </xdr:nvSpPr>
          <xdr:spPr>
            <a:xfrm>
              <a:off x="0" y="4505325"/>
              <a:ext cx="1228724"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2.654555324072" createdVersion="8" refreshedVersion="8" minRefreshableVersion="3" recordCount="295" xr:uid="{C52C72DE-2FA9-4AF6-A1E7-5085477F556F}">
  <cacheSource type="worksheet">
    <worksheetSource ref="A1:O296" sheet="HR_Data"/>
  </cacheSource>
  <cacheFields count="15">
    <cacheField name="BusinessEntityID" numFmtId="0">
      <sharedItems containsSemiMixedTypes="0" containsString="0" containsNumber="1" containsInteger="1" minValue="2" maxValue="290"/>
    </cacheField>
    <cacheField name="NationalIDNumber" numFmtId="0">
      <sharedItems containsSemiMixedTypes="0" containsString="0" containsNumber="1" containsInteger="1" minValue="30845" maxValue="999440576"/>
    </cacheField>
    <cacheField name="OrganizationLevel" numFmtId="0">
      <sharedItems containsSemiMixedTypes="0" containsString="0" containsNumber="1" containsInteger="1" minValue="1" maxValue="4" count="4">
        <n v="3"/>
        <n v="4"/>
        <n v="2"/>
        <n v="1"/>
      </sharedItems>
    </cacheField>
    <cacheField name="JobTitle" numFmtId="0">
      <sharedItems count="67">
        <s v="Senior Tool Designer"/>
        <s v="Production Technician - WC10"/>
        <s v="Production Technician - WC50"/>
        <s v="Stocker"/>
        <s v="Shipping and Receiving Clerk"/>
        <s v="Maintenance Supervisor"/>
        <s v="Shipping and Receiving Supervisor"/>
        <s v="Janitor"/>
        <s v="Research and Development Manager"/>
        <s v="Production Technician - WC45"/>
        <s v="Facilities Manager"/>
        <s v="Facilities Administrative Assistant"/>
        <s v="Quality Assurance Technician"/>
        <s v="Production Supervisor - WC60"/>
        <s v="Quality Assurance Manager"/>
        <s v="Quality Assurance Supervisor"/>
        <s v="Production Supervisor - WC50"/>
        <s v="Document Control Assistant"/>
        <s v="Production Supervisor - WC45"/>
        <s v="Document Control Manager"/>
        <s v="Control Specialist"/>
        <s v="Application Specialist"/>
        <s v="Production Supervisor - WC40"/>
        <s v="Production Technician - WC40"/>
        <s v="Production Supervisor - WC30"/>
        <s v="Network Administrator"/>
        <s v="Network Manager"/>
        <s v="Production Supervisor - WC10"/>
        <s v="Database Administrator"/>
        <s v="Vice President of Production"/>
        <s v="Accounts Payable Specialist"/>
        <s v="Information Services Manager"/>
        <s v="Research and Development Engineer"/>
        <s v="Accounts Receivable Specialist"/>
        <s v="Buyer"/>
        <s v="Accountant"/>
        <s v="Accounts Manager"/>
        <s v="Assistant to the Chief Financial Officer"/>
        <s v="Human Resources Manager"/>
        <s v="Finance Manager"/>
        <s v="Human Resources Administrative Assistant"/>
        <s v="Purchasing Assistant"/>
        <s v="Recruiter"/>
        <s v="Benefits Specialist"/>
        <s v="Marketing Specialist"/>
        <s v="Purchasing Manager"/>
        <s v="Scheduling Assistant"/>
        <s v="Production Technician - WC30"/>
        <s v="Master Scheduler"/>
        <s v="Marketing Assistant"/>
        <s v="Production Supervisor - WC20"/>
        <s v="Production Control Manager"/>
        <s v="Marketing Manager"/>
        <s v="Sales Representative"/>
        <s v="Production Technician - WC60"/>
        <s v="Pacific Sales Manager"/>
        <s v="European Sales Manager"/>
        <s v="Production Technician - WC20"/>
        <s v="North American Sales Manager"/>
        <s v="Vice President of Sales"/>
        <s v="Tool Designer"/>
        <s v="Design Engineer"/>
        <s v="Engineering Manager"/>
        <s v="Senior Design Engineer"/>
        <s v="Vice President of Engineering"/>
        <s v="Chief Financial Officer"/>
        <s v="Chief Executive Officer" u="1"/>
      </sharedItems>
    </cacheField>
    <cacheField name="BirthDate" numFmtId="0">
      <sharedItems/>
    </cacheField>
    <cacheField name="MaritalStatus" numFmtId="0">
      <sharedItems count="2">
        <s v="S"/>
        <s v="M"/>
      </sharedItems>
    </cacheField>
    <cacheField name="Gender" numFmtId="0">
      <sharedItems count="2">
        <s v="M"/>
        <s v="F"/>
      </sharedItems>
    </cacheField>
    <cacheField name="SalariedFlag" numFmtId="0">
      <sharedItems containsSemiMixedTypes="0" containsString="0" containsNumber="1" containsInteger="1" minValue="-1" maxValue="0"/>
    </cacheField>
    <cacheField name="VacationHours" numFmtId="0">
      <sharedItems containsSemiMixedTypes="0" containsString="0" containsNumber="1" containsInteger="1" minValue="0" maxValue="99"/>
    </cacheField>
    <cacheField name="SickLeaveHours" numFmtId="0">
      <sharedItems containsSemiMixedTypes="0" containsString="0" containsNumber="1" containsInteger="1" minValue="20" maxValue="80" count="51">
        <n v="8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sharedItems>
    </cacheField>
    <cacheField name="DepartmentID" numFmtId="0">
      <sharedItems containsSemiMixedTypes="0" containsString="0" containsNumber="1" containsInteger="1" minValue="1" maxValue="16"/>
    </cacheField>
    <cacheField name="Name" numFmtId="0">
      <sharedItems/>
    </cacheField>
    <cacheField name="GroupName" numFmtId="0">
      <sharedItems count="6">
        <s v="Research and Development"/>
        <s v="Manufacturing"/>
        <s v="Inventory Management"/>
        <s v="Executive General and Administration"/>
        <s v="Quality Assurance"/>
        <s v="Sales and Marketing"/>
      </sharedItems>
    </cacheField>
    <cacheField name="Year" numFmtId="0">
      <sharedItems/>
    </cacheField>
    <cacheField name="Age" numFmtId="0">
      <sharedItems containsSemiMixedTypes="0" containsString="0" containsNumber="1" containsInteger="1" minValue="33" maxValue="73"/>
    </cacheField>
  </cacheFields>
  <extLst>
    <ext xmlns:x14="http://schemas.microsoft.com/office/spreadsheetml/2009/9/main" uri="{725AE2AE-9491-48be-B2B4-4EB974FC3084}">
      <x14:pivotCacheDefinition pivotCacheId="1848324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4"/>
    <n v="112457891"/>
    <x v="0"/>
    <x v="0"/>
    <s v="1974-12-23"/>
    <x v="0"/>
    <x v="0"/>
    <n v="0"/>
    <n v="48"/>
    <x v="0"/>
    <n v="1"/>
    <s v="Engineering"/>
    <x v="0"/>
    <s v="1974"/>
    <n v="50"/>
  </r>
  <r>
    <n v="4"/>
    <n v="112457891"/>
    <x v="0"/>
    <x v="0"/>
    <s v="1974-12-23"/>
    <x v="0"/>
    <x v="0"/>
    <n v="0"/>
    <n v="48"/>
    <x v="0"/>
    <n v="2"/>
    <s v="Tool Design"/>
    <x v="0"/>
    <s v="1974"/>
    <n v="50"/>
  </r>
  <r>
    <n v="88"/>
    <n v="294148271"/>
    <x v="1"/>
    <x v="1"/>
    <s v="1966-12-17"/>
    <x v="0"/>
    <x v="1"/>
    <n v="0"/>
    <n v="99"/>
    <x v="1"/>
    <n v="7"/>
    <s v="Production"/>
    <x v="1"/>
    <s v="1966"/>
    <n v="58"/>
  </r>
  <r>
    <n v="92"/>
    <n v="826454897"/>
    <x v="1"/>
    <x v="1"/>
    <s v="1986-10-01"/>
    <x v="1"/>
    <x v="0"/>
    <n v="0"/>
    <n v="98"/>
    <x v="1"/>
    <n v="7"/>
    <s v="Production"/>
    <x v="1"/>
    <s v="1986"/>
    <n v="38"/>
  </r>
  <r>
    <n v="116"/>
    <n v="398737566"/>
    <x v="1"/>
    <x v="2"/>
    <s v="1974-05-03"/>
    <x v="0"/>
    <x v="0"/>
    <n v="0"/>
    <n v="98"/>
    <x v="1"/>
    <n v="7"/>
    <s v="Production"/>
    <x v="1"/>
    <s v="1974"/>
    <n v="50"/>
  </r>
  <r>
    <n v="117"/>
    <n v="599942664"/>
    <x v="1"/>
    <x v="2"/>
    <s v="1990-08-04"/>
    <x v="1"/>
    <x v="0"/>
    <n v="0"/>
    <n v="99"/>
    <x v="1"/>
    <n v="7"/>
    <s v="Production"/>
    <x v="1"/>
    <s v="1990"/>
    <n v="34"/>
  </r>
  <r>
    <n v="124"/>
    <n v="420776180"/>
    <x v="1"/>
    <x v="3"/>
    <s v="1984-04-30"/>
    <x v="0"/>
    <x v="1"/>
    <n v="0"/>
    <n v="98"/>
    <x v="1"/>
    <n v="15"/>
    <s v="Shipping and Receiving"/>
    <x v="2"/>
    <s v="1984"/>
    <n v="40"/>
  </r>
  <r>
    <n v="89"/>
    <n v="90888098"/>
    <x v="1"/>
    <x v="1"/>
    <s v="1986-09-10"/>
    <x v="0"/>
    <x v="0"/>
    <n v="0"/>
    <n v="96"/>
    <x v="2"/>
    <n v="7"/>
    <s v="Production"/>
    <x v="1"/>
    <s v="1986"/>
    <n v="38"/>
  </r>
  <r>
    <n v="90"/>
    <n v="82638150"/>
    <x v="1"/>
    <x v="1"/>
    <s v="1986-09-07"/>
    <x v="0"/>
    <x v="1"/>
    <n v="0"/>
    <n v="97"/>
    <x v="2"/>
    <n v="7"/>
    <s v="Production"/>
    <x v="1"/>
    <s v="1986"/>
    <n v="38"/>
  </r>
  <r>
    <n v="113"/>
    <n v="54759846"/>
    <x v="1"/>
    <x v="2"/>
    <s v="1987-07-17"/>
    <x v="1"/>
    <x v="1"/>
    <n v="0"/>
    <n v="96"/>
    <x v="2"/>
    <n v="7"/>
    <s v="Production"/>
    <x v="1"/>
    <s v="1987"/>
    <n v="37"/>
  </r>
  <r>
    <n v="114"/>
    <n v="342607223"/>
    <x v="1"/>
    <x v="2"/>
    <s v="1978-05-07"/>
    <x v="1"/>
    <x v="0"/>
    <n v="0"/>
    <n v="97"/>
    <x v="2"/>
    <n v="7"/>
    <s v="Production"/>
    <x v="1"/>
    <s v="1978"/>
    <n v="46"/>
  </r>
  <r>
    <n v="122"/>
    <n v="586486572"/>
    <x v="1"/>
    <x v="3"/>
    <s v="1978-02-17"/>
    <x v="0"/>
    <x v="1"/>
    <n v="0"/>
    <n v="97"/>
    <x v="2"/>
    <n v="15"/>
    <s v="Shipping and Receiving"/>
    <x v="2"/>
    <s v="1978"/>
    <n v="46"/>
  </r>
  <r>
    <n v="126"/>
    <n v="652779496"/>
    <x v="1"/>
    <x v="3"/>
    <s v="1985-05-04"/>
    <x v="1"/>
    <x v="0"/>
    <n v="0"/>
    <n v="96"/>
    <x v="2"/>
    <n v="15"/>
    <s v="Shipping and Receiving"/>
    <x v="2"/>
    <s v="1985"/>
    <n v="39"/>
  </r>
  <r>
    <n v="91"/>
    <n v="390124815"/>
    <x v="1"/>
    <x v="1"/>
    <s v="1986-09-13"/>
    <x v="0"/>
    <x v="1"/>
    <n v="0"/>
    <n v="95"/>
    <x v="3"/>
    <n v="7"/>
    <s v="Production"/>
    <x v="1"/>
    <s v="1986"/>
    <n v="38"/>
  </r>
  <r>
    <n v="104"/>
    <n v="717889520"/>
    <x v="1"/>
    <x v="1"/>
    <s v="1986-09-19"/>
    <x v="1"/>
    <x v="1"/>
    <n v="0"/>
    <n v="94"/>
    <x v="3"/>
    <n v="7"/>
    <s v="Production"/>
    <x v="1"/>
    <s v="1986"/>
    <n v="38"/>
  </r>
  <r>
    <n v="109"/>
    <n v="113695504"/>
    <x v="1"/>
    <x v="2"/>
    <s v="1978-01-26"/>
    <x v="1"/>
    <x v="1"/>
    <n v="0"/>
    <n v="95"/>
    <x v="3"/>
    <n v="7"/>
    <s v="Production"/>
    <x v="1"/>
    <s v="1978"/>
    <n v="46"/>
  </r>
  <r>
    <n v="119"/>
    <n v="334834274"/>
    <x v="1"/>
    <x v="2"/>
    <s v="1989-06-15"/>
    <x v="0"/>
    <x v="0"/>
    <n v="0"/>
    <n v="94"/>
    <x v="3"/>
    <n v="7"/>
    <s v="Production"/>
    <x v="1"/>
    <s v="1989"/>
    <n v="35"/>
  </r>
  <r>
    <n v="123"/>
    <n v="337752649"/>
    <x v="1"/>
    <x v="4"/>
    <s v="1977-03-18"/>
    <x v="1"/>
    <x v="0"/>
    <n v="0"/>
    <n v="95"/>
    <x v="3"/>
    <n v="15"/>
    <s v="Shipping and Receiving"/>
    <x v="2"/>
    <s v="1977"/>
    <n v="47"/>
  </r>
  <r>
    <n v="125"/>
    <n v="584205124"/>
    <x v="1"/>
    <x v="4"/>
    <s v="1973-11-11"/>
    <x v="1"/>
    <x v="0"/>
    <n v="0"/>
    <n v="94"/>
    <x v="3"/>
    <n v="15"/>
    <s v="Shipping and Receiving"/>
    <x v="2"/>
    <s v="1973"/>
    <n v="51"/>
  </r>
  <r>
    <n v="103"/>
    <n v="455563743"/>
    <x v="1"/>
    <x v="1"/>
    <s v="1986-09-22"/>
    <x v="0"/>
    <x v="0"/>
    <n v="0"/>
    <n v="93"/>
    <x v="4"/>
    <n v="7"/>
    <s v="Production"/>
    <x v="1"/>
    <s v="1986"/>
    <n v="38"/>
  </r>
  <r>
    <n v="106"/>
    <n v="561196580"/>
    <x v="1"/>
    <x v="1"/>
    <s v="1986-09-28"/>
    <x v="0"/>
    <x v="0"/>
    <n v="0"/>
    <n v="92"/>
    <x v="4"/>
    <n v="7"/>
    <s v="Production"/>
    <x v="1"/>
    <s v="1986"/>
    <n v="38"/>
  </r>
  <r>
    <n v="111"/>
    <n v="415823523"/>
    <x v="1"/>
    <x v="2"/>
    <s v="1978-02-25"/>
    <x v="0"/>
    <x v="0"/>
    <n v="0"/>
    <n v="93"/>
    <x v="4"/>
    <n v="7"/>
    <s v="Production"/>
    <x v="1"/>
    <s v="1978"/>
    <n v="46"/>
  </r>
  <r>
    <n v="115"/>
    <n v="563680513"/>
    <x v="1"/>
    <x v="2"/>
    <s v="1991-05-31"/>
    <x v="0"/>
    <x v="1"/>
    <n v="0"/>
    <n v="92"/>
    <x v="4"/>
    <n v="7"/>
    <s v="Production"/>
    <x v="1"/>
    <s v="1991"/>
    <n v="33"/>
  </r>
  <r>
    <n v="228"/>
    <n v="553069203"/>
    <x v="0"/>
    <x v="5"/>
    <s v="1976-01-18"/>
    <x v="1"/>
    <x v="0"/>
    <n v="-1"/>
    <n v="92"/>
    <x v="4"/>
    <n v="14"/>
    <s v="Facilities and Maintenance"/>
    <x v="3"/>
    <s v="1976"/>
    <n v="48"/>
  </r>
  <r>
    <n v="121"/>
    <n v="521265716"/>
    <x v="0"/>
    <x v="6"/>
    <s v="1972-09-09"/>
    <x v="0"/>
    <x v="0"/>
    <n v="-1"/>
    <n v="93"/>
    <x v="4"/>
    <n v="15"/>
    <s v="Shipping and Receiving"/>
    <x v="2"/>
    <s v="1972"/>
    <n v="52"/>
  </r>
  <r>
    <n v="105"/>
    <n v="801365500"/>
    <x v="1"/>
    <x v="1"/>
    <s v="1986-09-19"/>
    <x v="0"/>
    <x v="0"/>
    <n v="0"/>
    <n v="90"/>
    <x v="5"/>
    <n v="7"/>
    <s v="Production"/>
    <x v="1"/>
    <s v="1986"/>
    <n v="38"/>
  </r>
  <r>
    <n v="107"/>
    <n v="393421437"/>
    <x v="1"/>
    <x v="1"/>
    <s v="1986-10-01"/>
    <x v="1"/>
    <x v="0"/>
    <n v="0"/>
    <n v="91"/>
    <x v="5"/>
    <n v="7"/>
    <s v="Production"/>
    <x v="1"/>
    <s v="1986"/>
    <n v="38"/>
  </r>
  <r>
    <n v="110"/>
    <n v="857651804"/>
    <x v="1"/>
    <x v="2"/>
    <s v="1979-07-06"/>
    <x v="0"/>
    <x v="0"/>
    <n v="0"/>
    <n v="90"/>
    <x v="5"/>
    <n v="7"/>
    <s v="Production"/>
    <x v="1"/>
    <s v="1979"/>
    <n v="45"/>
  </r>
  <r>
    <n v="112"/>
    <n v="981597097"/>
    <x v="1"/>
    <x v="2"/>
    <s v="1978-05-31"/>
    <x v="0"/>
    <x v="0"/>
    <n v="0"/>
    <n v="91"/>
    <x v="5"/>
    <n v="7"/>
    <s v="Production"/>
    <x v="1"/>
    <s v="1978"/>
    <n v="46"/>
  </r>
  <r>
    <n v="229"/>
    <n v="879334904"/>
    <x v="1"/>
    <x v="7"/>
    <s v="1970-07-31"/>
    <x v="1"/>
    <x v="1"/>
    <n v="0"/>
    <n v="90"/>
    <x v="5"/>
    <n v="14"/>
    <s v="Facilities and Maintenance"/>
    <x v="3"/>
    <s v="1970"/>
    <n v="54"/>
  </r>
  <r>
    <n v="231"/>
    <n v="153479919"/>
    <x v="1"/>
    <x v="7"/>
    <s v="1954-04-24"/>
    <x v="1"/>
    <x v="1"/>
    <n v="0"/>
    <n v="91"/>
    <x v="5"/>
    <n v="14"/>
    <s v="Facilities and Maintenance"/>
    <x v="3"/>
    <s v="1954"/>
    <n v="70"/>
  </r>
  <r>
    <n v="10"/>
    <n v="879342154"/>
    <x v="1"/>
    <x v="8"/>
    <s v="1984-11-30"/>
    <x v="1"/>
    <x v="0"/>
    <n v="-1"/>
    <n v="16"/>
    <x v="6"/>
    <n v="6"/>
    <s v="Research and Development"/>
    <x v="0"/>
    <s v="1984"/>
    <n v="40"/>
  </r>
  <r>
    <n v="49"/>
    <n v="912265825"/>
    <x v="1"/>
    <x v="1"/>
    <s v="1956-03-26"/>
    <x v="0"/>
    <x v="0"/>
    <n v="0"/>
    <n v="88"/>
    <x v="6"/>
    <n v="7"/>
    <s v="Production"/>
    <x v="1"/>
    <s v="1956"/>
    <n v="68"/>
  </r>
  <r>
    <n v="54"/>
    <n v="109272464"/>
    <x v="1"/>
    <x v="1"/>
    <s v="1986-09-10"/>
    <x v="1"/>
    <x v="1"/>
    <n v="0"/>
    <n v="89"/>
    <x v="6"/>
    <n v="7"/>
    <s v="Production"/>
    <x v="1"/>
    <s v="1986"/>
    <n v="38"/>
  </r>
  <r>
    <n v="118"/>
    <n v="222400012"/>
    <x v="1"/>
    <x v="2"/>
    <s v="1971-06-13"/>
    <x v="1"/>
    <x v="0"/>
    <n v="0"/>
    <n v="88"/>
    <x v="6"/>
    <n v="7"/>
    <s v="Production"/>
    <x v="1"/>
    <s v="1971"/>
    <n v="53"/>
  </r>
  <r>
    <n v="120"/>
    <n v="211789056"/>
    <x v="1"/>
    <x v="2"/>
    <s v="1987-06-06"/>
    <x v="0"/>
    <x v="1"/>
    <n v="0"/>
    <n v="89"/>
    <x v="6"/>
    <n v="7"/>
    <s v="Production"/>
    <x v="1"/>
    <s v="1987"/>
    <n v="37"/>
  </r>
  <r>
    <n v="230"/>
    <n v="28414965"/>
    <x v="1"/>
    <x v="7"/>
    <s v="1971-12-17"/>
    <x v="1"/>
    <x v="0"/>
    <n v="0"/>
    <n v="88"/>
    <x v="6"/>
    <n v="14"/>
    <s v="Facilities and Maintenance"/>
    <x v="3"/>
    <s v="1971"/>
    <n v="53"/>
  </r>
  <r>
    <n v="232"/>
    <n v="646304055"/>
    <x v="1"/>
    <x v="7"/>
    <s v="1970-12-03"/>
    <x v="0"/>
    <x v="0"/>
    <n v="0"/>
    <n v="89"/>
    <x v="6"/>
    <n v="14"/>
    <s v="Facilities and Maintenance"/>
    <x v="3"/>
    <s v="1970"/>
    <n v="54"/>
  </r>
  <r>
    <n v="52"/>
    <n v="565090917"/>
    <x v="1"/>
    <x v="1"/>
    <s v="1956-04-04"/>
    <x v="1"/>
    <x v="1"/>
    <n v="0"/>
    <n v="86"/>
    <x v="7"/>
    <n v="7"/>
    <s v="Production"/>
    <x v="1"/>
    <s v="1956"/>
    <n v="68"/>
  </r>
  <r>
    <n v="53"/>
    <n v="9659517"/>
    <x v="1"/>
    <x v="1"/>
    <s v="1956-03-29"/>
    <x v="1"/>
    <x v="1"/>
    <n v="0"/>
    <n v="87"/>
    <x v="7"/>
    <n v="7"/>
    <s v="Production"/>
    <x v="1"/>
    <s v="1956"/>
    <n v="68"/>
  </r>
  <r>
    <n v="208"/>
    <n v="199546871"/>
    <x v="1"/>
    <x v="9"/>
    <s v="1987-02-10"/>
    <x v="1"/>
    <x v="0"/>
    <n v="0"/>
    <n v="86"/>
    <x v="7"/>
    <n v="7"/>
    <s v="Production"/>
    <x v="1"/>
    <s v="1987"/>
    <n v="37"/>
  </r>
  <r>
    <n v="209"/>
    <n v="167554340"/>
    <x v="1"/>
    <x v="9"/>
    <s v="1990-11-01"/>
    <x v="1"/>
    <x v="1"/>
    <n v="0"/>
    <n v="87"/>
    <x v="7"/>
    <n v="7"/>
    <s v="Production"/>
    <x v="1"/>
    <s v="1990"/>
    <n v="34"/>
  </r>
  <r>
    <n v="227"/>
    <n v="141165819"/>
    <x v="2"/>
    <x v="10"/>
    <s v="1971-02-18"/>
    <x v="1"/>
    <x v="0"/>
    <n v="-1"/>
    <n v="86"/>
    <x v="7"/>
    <n v="14"/>
    <s v="Facilities and Maintenance"/>
    <x v="3"/>
    <s v="1971"/>
    <n v="53"/>
  </r>
  <r>
    <n v="233"/>
    <n v="552560652"/>
    <x v="0"/>
    <x v="11"/>
    <s v="1971-08-27"/>
    <x v="1"/>
    <x v="0"/>
    <n v="0"/>
    <n v="87"/>
    <x v="7"/>
    <n v="14"/>
    <s v="Facilities and Maintenance"/>
    <x v="3"/>
    <s v="1971"/>
    <n v="53"/>
  </r>
  <r>
    <n v="50"/>
    <n v="844973625"/>
    <x v="1"/>
    <x v="1"/>
    <s v="1956-08-30"/>
    <x v="1"/>
    <x v="0"/>
    <n v="0"/>
    <n v="84"/>
    <x v="8"/>
    <n v="7"/>
    <s v="Production"/>
    <x v="1"/>
    <s v="1956"/>
    <n v="68"/>
  </r>
  <r>
    <n v="51"/>
    <n v="132674823"/>
    <x v="1"/>
    <x v="1"/>
    <s v="1956-07-11"/>
    <x v="0"/>
    <x v="0"/>
    <n v="0"/>
    <n v="85"/>
    <x v="8"/>
    <n v="7"/>
    <s v="Production"/>
    <x v="1"/>
    <s v="1956"/>
    <n v="68"/>
  </r>
  <r>
    <n v="206"/>
    <n v="835460180"/>
    <x v="1"/>
    <x v="9"/>
    <s v="1962-09-13"/>
    <x v="0"/>
    <x v="0"/>
    <n v="0"/>
    <n v="84"/>
    <x v="8"/>
    <n v="7"/>
    <s v="Production"/>
    <x v="1"/>
    <s v="1962"/>
    <n v="62"/>
  </r>
  <r>
    <n v="207"/>
    <n v="687685941"/>
    <x v="1"/>
    <x v="9"/>
    <s v="1970-10-18"/>
    <x v="0"/>
    <x v="0"/>
    <n v="0"/>
    <n v="85"/>
    <x v="8"/>
    <n v="7"/>
    <s v="Production"/>
    <x v="1"/>
    <s v="1970"/>
    <n v="54"/>
  </r>
  <r>
    <n v="213"/>
    <n v="343861179"/>
    <x v="1"/>
    <x v="12"/>
    <s v="1966-12-05"/>
    <x v="1"/>
    <x v="0"/>
    <n v="0"/>
    <n v="85"/>
    <x v="8"/>
    <n v="13"/>
    <s v="Quality Assurance"/>
    <x v="4"/>
    <s v="1966"/>
    <n v="58"/>
  </r>
  <r>
    <n v="214"/>
    <n v="131471224"/>
    <x v="1"/>
    <x v="12"/>
    <s v="1989-03-28"/>
    <x v="1"/>
    <x v="0"/>
    <n v="0"/>
    <n v="84"/>
    <x v="8"/>
    <n v="13"/>
    <s v="Quality Assurance"/>
    <x v="4"/>
    <s v="1989"/>
    <n v="35"/>
  </r>
  <r>
    <n v="40"/>
    <n v="309738752"/>
    <x v="0"/>
    <x v="13"/>
    <s v="1956-01-16"/>
    <x v="0"/>
    <x v="1"/>
    <n v="0"/>
    <n v="82"/>
    <x v="9"/>
    <n v="7"/>
    <s v="Production"/>
    <x v="1"/>
    <s v="1956"/>
    <n v="68"/>
  </r>
  <r>
    <n v="48"/>
    <n v="690627818"/>
    <x v="1"/>
    <x v="1"/>
    <s v="1956-06-04"/>
    <x v="1"/>
    <x v="1"/>
    <n v="0"/>
    <n v="83"/>
    <x v="9"/>
    <n v="7"/>
    <s v="Production"/>
    <x v="1"/>
    <s v="1956"/>
    <n v="68"/>
  </r>
  <r>
    <n v="190"/>
    <n v="456839592"/>
    <x v="1"/>
    <x v="9"/>
    <s v="1985-02-28"/>
    <x v="0"/>
    <x v="0"/>
    <n v="0"/>
    <n v="82"/>
    <x v="9"/>
    <n v="7"/>
    <s v="Production"/>
    <x v="1"/>
    <s v="1985"/>
    <n v="39"/>
  </r>
  <r>
    <n v="210"/>
    <n v="20244403"/>
    <x v="1"/>
    <x v="9"/>
    <s v="1969-09-17"/>
    <x v="0"/>
    <x v="1"/>
    <n v="0"/>
    <n v="83"/>
    <x v="9"/>
    <n v="7"/>
    <s v="Production"/>
    <x v="1"/>
    <s v="1969"/>
    <n v="55"/>
  </r>
  <r>
    <n v="215"/>
    <n v="381772114"/>
    <x v="1"/>
    <x v="12"/>
    <s v="1986-04-30"/>
    <x v="0"/>
    <x v="0"/>
    <n v="0"/>
    <n v="83"/>
    <x v="9"/>
    <n v="13"/>
    <s v="Quality Assurance"/>
    <x v="4"/>
    <s v="1986"/>
    <n v="38"/>
  </r>
  <r>
    <n v="216"/>
    <n v="403414852"/>
    <x v="1"/>
    <x v="12"/>
    <s v="1976-03-06"/>
    <x v="0"/>
    <x v="0"/>
    <n v="0"/>
    <n v="82"/>
    <x v="9"/>
    <n v="13"/>
    <s v="Quality Assurance"/>
    <x v="4"/>
    <s v="1976"/>
    <n v="48"/>
  </r>
  <r>
    <n v="27"/>
    <n v="446466105"/>
    <x v="0"/>
    <x v="13"/>
    <s v="1956-10-08"/>
    <x v="0"/>
    <x v="1"/>
    <n v="0"/>
    <n v="80"/>
    <x v="10"/>
    <n v="7"/>
    <s v="Production"/>
    <x v="1"/>
    <s v="1956"/>
    <n v="68"/>
  </r>
  <r>
    <n v="62"/>
    <n v="494170342"/>
    <x v="0"/>
    <x v="13"/>
    <s v="1956-08-07"/>
    <x v="1"/>
    <x v="0"/>
    <n v="0"/>
    <n v="81"/>
    <x v="10"/>
    <n v="7"/>
    <s v="Production"/>
    <x v="1"/>
    <s v="1956"/>
    <n v="68"/>
  </r>
  <r>
    <n v="188"/>
    <n v="435234965"/>
    <x v="1"/>
    <x v="9"/>
    <s v="1985-11-24"/>
    <x v="1"/>
    <x v="0"/>
    <n v="0"/>
    <n v="80"/>
    <x v="10"/>
    <n v="7"/>
    <s v="Production"/>
    <x v="1"/>
    <s v="1985"/>
    <n v="39"/>
  </r>
  <r>
    <n v="189"/>
    <n v="187369436"/>
    <x v="1"/>
    <x v="9"/>
    <s v="1972-07-24"/>
    <x v="0"/>
    <x v="1"/>
    <n v="0"/>
    <n v="81"/>
    <x v="10"/>
    <n v="7"/>
    <s v="Production"/>
    <x v="1"/>
    <s v="1972"/>
    <n v="52"/>
  </r>
  <r>
    <n v="211"/>
    <n v="398223854"/>
    <x v="2"/>
    <x v="14"/>
    <s v="1977-10-26"/>
    <x v="0"/>
    <x v="0"/>
    <n v="-1"/>
    <n v="80"/>
    <x v="10"/>
    <n v="13"/>
    <s v="Quality Assurance"/>
    <x v="4"/>
    <s v="1977"/>
    <n v="47"/>
  </r>
  <r>
    <n v="212"/>
    <n v="885055826"/>
    <x v="0"/>
    <x v="15"/>
    <s v="1976-03-18"/>
    <x v="1"/>
    <x v="0"/>
    <n v="-1"/>
    <n v="81"/>
    <x v="10"/>
    <n v="13"/>
    <s v="Quality Assurance"/>
    <x v="4"/>
    <s v="1976"/>
    <n v="48"/>
  </r>
  <r>
    <n v="55"/>
    <n v="233069302"/>
    <x v="0"/>
    <x v="16"/>
    <s v="1956-04-01"/>
    <x v="1"/>
    <x v="0"/>
    <n v="0"/>
    <n v="79"/>
    <x v="11"/>
    <n v="7"/>
    <s v="Production"/>
    <x v="1"/>
    <s v="1956"/>
    <n v="68"/>
  </r>
  <r>
    <n v="93"/>
    <n v="778552911"/>
    <x v="0"/>
    <x v="16"/>
    <s v="1980-04-28"/>
    <x v="0"/>
    <x v="0"/>
    <n v="0"/>
    <n v="78"/>
    <x v="11"/>
    <n v="7"/>
    <s v="Production"/>
    <x v="1"/>
    <s v="1980"/>
    <n v="44"/>
  </r>
  <r>
    <n v="187"/>
    <n v="713403643"/>
    <x v="1"/>
    <x v="9"/>
    <s v="1989-04-15"/>
    <x v="1"/>
    <x v="1"/>
    <n v="0"/>
    <n v="79"/>
    <x v="11"/>
    <n v="7"/>
    <s v="Production"/>
    <x v="1"/>
    <s v="1989"/>
    <n v="35"/>
  </r>
  <r>
    <n v="191"/>
    <n v="399658727"/>
    <x v="1"/>
    <x v="9"/>
    <s v="1988-03-14"/>
    <x v="0"/>
    <x v="0"/>
    <n v="0"/>
    <n v="78"/>
    <x v="11"/>
    <n v="7"/>
    <s v="Production"/>
    <x v="1"/>
    <s v="1988"/>
    <n v="36"/>
  </r>
  <r>
    <n v="219"/>
    <n v="242381745"/>
    <x v="1"/>
    <x v="17"/>
    <s v="1987-03-12"/>
    <x v="0"/>
    <x v="0"/>
    <n v="0"/>
    <n v="78"/>
    <x v="11"/>
    <n v="12"/>
    <s v="Document Control"/>
    <x v="4"/>
    <s v="1987"/>
    <n v="37"/>
  </r>
  <r>
    <n v="220"/>
    <n v="260770918"/>
    <x v="1"/>
    <x v="17"/>
    <s v="1975-12-25"/>
    <x v="1"/>
    <x v="1"/>
    <n v="0"/>
    <n v="79"/>
    <x v="11"/>
    <n v="12"/>
    <s v="Document Control"/>
    <x v="4"/>
    <s v="1975"/>
    <n v="49"/>
  </r>
  <r>
    <n v="108"/>
    <n v="630184120"/>
    <x v="0"/>
    <x v="16"/>
    <s v="1989-02-05"/>
    <x v="0"/>
    <x v="0"/>
    <n v="0"/>
    <n v="77"/>
    <x v="12"/>
    <n v="7"/>
    <s v="Production"/>
    <x v="1"/>
    <s v="1989"/>
    <n v="35"/>
  </r>
  <r>
    <n v="163"/>
    <n v="377784364"/>
    <x v="1"/>
    <x v="9"/>
    <s v="1990-04-13"/>
    <x v="1"/>
    <x v="0"/>
    <n v="0"/>
    <n v="77"/>
    <x v="12"/>
    <n v="7"/>
    <s v="Production"/>
    <x v="1"/>
    <s v="1990"/>
    <n v="34"/>
  </r>
  <r>
    <n v="165"/>
    <n v="539490372"/>
    <x v="1"/>
    <x v="9"/>
    <s v="1988-12-16"/>
    <x v="1"/>
    <x v="0"/>
    <n v="0"/>
    <n v="76"/>
    <x v="12"/>
    <n v="7"/>
    <s v="Production"/>
    <x v="1"/>
    <s v="1988"/>
    <n v="36"/>
  </r>
  <r>
    <n v="205"/>
    <n v="332349500"/>
    <x v="0"/>
    <x v="18"/>
    <s v="1980-07-18"/>
    <x v="0"/>
    <x v="1"/>
    <n v="0"/>
    <n v="76"/>
    <x v="12"/>
    <n v="7"/>
    <s v="Production"/>
    <x v="1"/>
    <s v="1980"/>
    <n v="44"/>
  </r>
  <r>
    <n v="217"/>
    <n v="345106466"/>
    <x v="0"/>
    <x v="19"/>
    <s v="1976-01-30"/>
    <x v="1"/>
    <x v="0"/>
    <n v="0"/>
    <n v="77"/>
    <x v="12"/>
    <n v="12"/>
    <s v="Document Control"/>
    <x v="4"/>
    <s v="1976"/>
    <n v="48"/>
  </r>
  <r>
    <n v="218"/>
    <n v="540688287"/>
    <x v="1"/>
    <x v="20"/>
    <s v="1990-04-28"/>
    <x v="0"/>
    <x v="0"/>
    <n v="0"/>
    <n v="76"/>
    <x v="12"/>
    <n v="12"/>
    <s v="Document Control"/>
    <x v="4"/>
    <s v="1990"/>
    <n v="34"/>
  </r>
  <r>
    <n v="160"/>
    <n v="712885347"/>
    <x v="0"/>
    <x v="18"/>
    <s v="1977-01-15"/>
    <x v="1"/>
    <x v="0"/>
    <n v="0"/>
    <n v="74"/>
    <x v="13"/>
    <n v="7"/>
    <s v="Production"/>
    <x v="1"/>
    <s v="1977"/>
    <n v="47"/>
  </r>
  <r>
    <n v="161"/>
    <n v="275962311"/>
    <x v="1"/>
    <x v="9"/>
    <s v="1985-02-06"/>
    <x v="0"/>
    <x v="0"/>
    <n v="0"/>
    <n v="74"/>
    <x v="13"/>
    <n v="7"/>
    <s v="Production"/>
    <x v="1"/>
    <s v="1985"/>
    <n v="39"/>
  </r>
  <r>
    <n v="162"/>
    <n v="514829225"/>
    <x v="1"/>
    <x v="9"/>
    <s v="1980-12-25"/>
    <x v="0"/>
    <x v="1"/>
    <n v="0"/>
    <n v="75"/>
    <x v="13"/>
    <n v="7"/>
    <s v="Production"/>
    <x v="1"/>
    <s v="1980"/>
    <n v="44"/>
  </r>
  <r>
    <n v="186"/>
    <n v="551834634"/>
    <x v="0"/>
    <x v="18"/>
    <s v="1990-05-24"/>
    <x v="0"/>
    <x v="0"/>
    <n v="0"/>
    <n v="75"/>
    <x v="13"/>
    <n v="7"/>
    <s v="Production"/>
    <x v="1"/>
    <s v="1990"/>
    <n v="34"/>
  </r>
  <r>
    <n v="267"/>
    <n v="58317344"/>
    <x v="2"/>
    <x v="21"/>
    <s v="1978-05-19"/>
    <x v="0"/>
    <x v="1"/>
    <n v="-1"/>
    <n v="74"/>
    <x v="13"/>
    <n v="11"/>
    <s v="Information Services"/>
    <x v="3"/>
    <s v="1978"/>
    <n v="46"/>
  </r>
  <r>
    <n v="221"/>
    <n v="260805477"/>
    <x v="1"/>
    <x v="20"/>
    <s v="1987-05-26"/>
    <x v="1"/>
    <x v="0"/>
    <n v="0"/>
    <n v="75"/>
    <x v="13"/>
    <n v="12"/>
    <s v="Document Control"/>
    <x v="4"/>
    <s v="1987"/>
    <n v="37"/>
  </r>
  <r>
    <n v="78"/>
    <n v="370989364"/>
    <x v="0"/>
    <x v="22"/>
    <s v="1987-08-27"/>
    <x v="1"/>
    <x v="0"/>
    <n v="0"/>
    <n v="72"/>
    <x v="14"/>
    <n v="7"/>
    <s v="Production"/>
    <x v="1"/>
    <s v="1987"/>
    <n v="37"/>
  </r>
  <r>
    <n v="127"/>
    <n v="750905084"/>
    <x v="0"/>
    <x v="22"/>
    <s v="1983-07-02"/>
    <x v="0"/>
    <x v="0"/>
    <n v="0"/>
    <n v="73"/>
    <x v="14"/>
    <n v="7"/>
    <s v="Production"/>
    <x v="1"/>
    <s v="1983"/>
    <n v="41"/>
  </r>
  <r>
    <n v="131"/>
    <n v="273260055"/>
    <x v="1"/>
    <x v="23"/>
    <s v="1990-10-07"/>
    <x v="0"/>
    <x v="0"/>
    <n v="0"/>
    <n v="72"/>
    <x v="14"/>
    <n v="7"/>
    <s v="Production"/>
    <x v="1"/>
    <s v="1990"/>
    <n v="34"/>
  </r>
  <r>
    <n v="164"/>
    <n v="65848458"/>
    <x v="1"/>
    <x v="9"/>
    <s v="1988-09-24"/>
    <x v="0"/>
    <x v="0"/>
    <n v="0"/>
    <n v="73"/>
    <x v="14"/>
    <n v="7"/>
    <s v="Production"/>
    <x v="1"/>
    <s v="1988"/>
    <n v="36"/>
  </r>
  <r>
    <n v="268"/>
    <n v="314747499"/>
    <x v="2"/>
    <x v="21"/>
    <s v="1988-03-13"/>
    <x v="0"/>
    <x v="0"/>
    <n v="-1"/>
    <n v="73"/>
    <x v="14"/>
    <n v="11"/>
    <s v="Information Services"/>
    <x v="3"/>
    <s v="1988"/>
    <n v="36"/>
  </r>
  <r>
    <n v="269"/>
    <n v="671089628"/>
    <x v="2"/>
    <x v="21"/>
    <s v="1987-05-26"/>
    <x v="1"/>
    <x v="0"/>
    <n v="-1"/>
    <n v="72"/>
    <x v="14"/>
    <n v="11"/>
    <s v="Information Services"/>
    <x v="3"/>
    <s v="1987"/>
    <n v="37"/>
  </r>
  <r>
    <n v="71"/>
    <n v="578935259"/>
    <x v="0"/>
    <x v="24"/>
    <s v="1989-01-29"/>
    <x v="0"/>
    <x v="0"/>
    <n v="0"/>
    <n v="70"/>
    <x v="15"/>
    <n v="7"/>
    <s v="Production"/>
    <x v="1"/>
    <s v="1989"/>
    <n v="35"/>
  </r>
  <r>
    <n v="130"/>
    <n v="578953538"/>
    <x v="1"/>
    <x v="23"/>
    <s v="1973-08-04"/>
    <x v="0"/>
    <x v="0"/>
    <n v="0"/>
    <n v="71"/>
    <x v="15"/>
    <n v="7"/>
    <s v="Production"/>
    <x v="1"/>
    <s v="1973"/>
    <n v="51"/>
  </r>
  <r>
    <n v="133"/>
    <n v="830150469"/>
    <x v="1"/>
    <x v="23"/>
    <s v="1991-01-04"/>
    <x v="0"/>
    <x v="0"/>
    <n v="0"/>
    <n v="70"/>
    <x v="15"/>
    <n v="7"/>
    <s v="Production"/>
    <x v="1"/>
    <s v="1991"/>
    <n v="33"/>
  </r>
  <r>
    <n v="192"/>
    <n v="634335025"/>
    <x v="0"/>
    <x v="22"/>
    <s v="1983-02-28"/>
    <x v="1"/>
    <x v="1"/>
    <n v="0"/>
    <n v="71"/>
    <x v="15"/>
    <n v="7"/>
    <s v="Production"/>
    <x v="1"/>
    <s v="1983"/>
    <n v="41"/>
  </r>
  <r>
    <n v="265"/>
    <n v="749389530"/>
    <x v="0"/>
    <x v="25"/>
    <s v="1977-03-27"/>
    <x v="0"/>
    <x v="0"/>
    <n v="0"/>
    <n v="70"/>
    <x v="15"/>
    <n v="11"/>
    <s v="Information Services"/>
    <x v="3"/>
    <s v="1977"/>
    <n v="47"/>
  </r>
  <r>
    <n v="272"/>
    <n v="525932996"/>
    <x v="2"/>
    <x v="21"/>
    <s v="1985-01-30"/>
    <x v="1"/>
    <x v="1"/>
    <n v="-1"/>
    <n v="71"/>
    <x v="15"/>
    <n v="11"/>
    <s v="Information Services"/>
    <x v="3"/>
    <s v="1985"/>
    <n v="39"/>
  </r>
  <r>
    <n v="128"/>
    <n v="384162788"/>
    <x v="1"/>
    <x v="23"/>
    <s v="1980-11-13"/>
    <x v="0"/>
    <x v="0"/>
    <n v="0"/>
    <n v="68"/>
    <x v="16"/>
    <n v="7"/>
    <s v="Production"/>
    <x v="1"/>
    <s v="1980"/>
    <n v="44"/>
  </r>
  <r>
    <n v="129"/>
    <n v="502058701"/>
    <x v="1"/>
    <x v="23"/>
    <s v="1988-05-16"/>
    <x v="0"/>
    <x v="0"/>
    <n v="0"/>
    <n v="69"/>
    <x v="16"/>
    <n v="7"/>
    <s v="Production"/>
    <x v="1"/>
    <s v="1988"/>
    <n v="36"/>
  </r>
  <r>
    <n v="145"/>
    <n v="386315192"/>
    <x v="0"/>
    <x v="24"/>
    <s v="1981-08-18"/>
    <x v="0"/>
    <x v="1"/>
    <n v="0"/>
    <n v="69"/>
    <x v="16"/>
    <n v="7"/>
    <s v="Production"/>
    <x v="1"/>
    <s v="1981"/>
    <n v="43"/>
  </r>
  <r>
    <n v="166"/>
    <n v="60114406"/>
    <x v="0"/>
    <x v="24"/>
    <s v="1983-06-22"/>
    <x v="0"/>
    <x v="0"/>
    <n v="0"/>
    <n v="68"/>
    <x v="16"/>
    <n v="7"/>
    <s v="Production"/>
    <x v="1"/>
    <s v="1983"/>
    <n v="41"/>
  </r>
  <r>
    <n v="264"/>
    <n v="858323870"/>
    <x v="2"/>
    <x v="26"/>
    <s v="1984-03-25"/>
    <x v="0"/>
    <x v="1"/>
    <n v="-1"/>
    <n v="68"/>
    <x v="16"/>
    <n v="11"/>
    <s v="Information Services"/>
    <x v="3"/>
    <s v="1984"/>
    <n v="40"/>
  </r>
  <r>
    <n v="266"/>
    <n v="672243793"/>
    <x v="0"/>
    <x v="25"/>
    <s v="1980-05-28"/>
    <x v="0"/>
    <x v="0"/>
    <n v="0"/>
    <n v="69"/>
    <x v="16"/>
    <n v="11"/>
    <s v="Information Services"/>
    <x v="3"/>
    <s v="1980"/>
    <n v="44"/>
  </r>
  <r>
    <n v="84"/>
    <n v="947029962"/>
    <x v="1"/>
    <x v="23"/>
    <s v="1952-03-02"/>
    <x v="1"/>
    <x v="0"/>
    <n v="0"/>
    <n v="66"/>
    <x v="17"/>
    <n v="7"/>
    <s v="Production"/>
    <x v="1"/>
    <s v="1952"/>
    <n v="72"/>
  </r>
  <r>
    <n v="87"/>
    <n v="7201901"/>
    <x v="0"/>
    <x v="27"/>
    <s v="1984-04-11"/>
    <x v="1"/>
    <x v="0"/>
    <n v="0"/>
    <n v="67"/>
    <x v="17"/>
    <n v="7"/>
    <s v="Production"/>
    <x v="1"/>
    <s v="1984"/>
    <n v="40"/>
  </r>
  <r>
    <n v="102"/>
    <n v="360868122"/>
    <x v="0"/>
    <x v="27"/>
    <s v="1983-10-26"/>
    <x v="0"/>
    <x v="0"/>
    <n v="0"/>
    <n v="66"/>
    <x v="17"/>
    <n v="7"/>
    <s v="Production"/>
    <x v="1"/>
    <s v="1983"/>
    <n v="41"/>
  </r>
  <r>
    <n v="132"/>
    <n v="1300049"/>
    <x v="1"/>
    <x v="23"/>
    <s v="1986-04-09"/>
    <x v="1"/>
    <x v="1"/>
    <n v="0"/>
    <n v="67"/>
    <x v="17"/>
    <n v="7"/>
    <s v="Production"/>
    <x v="1"/>
    <s v="1986"/>
    <n v="38"/>
  </r>
  <r>
    <n v="270"/>
    <n v="643805155"/>
    <x v="2"/>
    <x v="28"/>
    <s v="1975-05-17"/>
    <x v="0"/>
    <x v="0"/>
    <n v="-1"/>
    <n v="67"/>
    <x v="17"/>
    <n v="11"/>
    <s v="Information Services"/>
    <x v="3"/>
    <s v="1975"/>
    <n v="49"/>
  </r>
  <r>
    <n v="271"/>
    <n v="929666391"/>
    <x v="2"/>
    <x v="28"/>
    <s v="1976-01-06"/>
    <x v="1"/>
    <x v="0"/>
    <n v="-1"/>
    <n v="66"/>
    <x v="17"/>
    <n v="11"/>
    <s v="Information Services"/>
    <x v="3"/>
    <s v="1976"/>
    <n v="48"/>
  </r>
  <r>
    <n v="25"/>
    <n v="519899904"/>
    <x v="3"/>
    <x v="29"/>
    <s v="1983-01-07"/>
    <x v="0"/>
    <x v="0"/>
    <n v="-1"/>
    <n v="64"/>
    <x v="18"/>
    <n v="7"/>
    <s v="Production"/>
    <x v="1"/>
    <s v="1983"/>
    <n v="41"/>
  </r>
  <r>
    <n v="47"/>
    <n v="33237992"/>
    <x v="0"/>
    <x v="27"/>
    <s v="1988-09-06"/>
    <x v="0"/>
    <x v="0"/>
    <n v="0"/>
    <n v="65"/>
    <x v="18"/>
    <n v="7"/>
    <s v="Production"/>
    <x v="1"/>
    <s v="1988"/>
    <n v="36"/>
  </r>
  <r>
    <n v="80"/>
    <n v="943170460"/>
    <x v="1"/>
    <x v="23"/>
    <s v="1970-12-03"/>
    <x v="0"/>
    <x v="0"/>
    <n v="0"/>
    <n v="65"/>
    <x v="18"/>
    <n v="7"/>
    <s v="Production"/>
    <x v="1"/>
    <s v="1970"/>
    <n v="54"/>
  </r>
  <r>
    <n v="81"/>
    <n v="413787783"/>
    <x v="1"/>
    <x v="23"/>
    <s v="1971-03-09"/>
    <x v="0"/>
    <x v="0"/>
    <n v="0"/>
    <n v="64"/>
    <x v="18"/>
    <n v="7"/>
    <s v="Production"/>
    <x v="1"/>
    <s v="1971"/>
    <n v="53"/>
  </r>
  <r>
    <n v="247"/>
    <n v="519756660"/>
    <x v="0"/>
    <x v="30"/>
    <s v="1979-03-09"/>
    <x v="1"/>
    <x v="1"/>
    <n v="0"/>
    <n v="64"/>
    <x v="18"/>
    <n v="10"/>
    <s v="Finance"/>
    <x v="3"/>
    <s v="1979"/>
    <n v="45"/>
  </r>
  <r>
    <n v="263"/>
    <n v="441044382"/>
    <x v="3"/>
    <x v="31"/>
    <s v="1975-12-13"/>
    <x v="0"/>
    <x v="1"/>
    <n v="-1"/>
    <n v="65"/>
    <x v="18"/>
    <n v="11"/>
    <s v="Information Services"/>
    <x v="3"/>
    <s v="1975"/>
    <n v="49"/>
  </r>
  <r>
    <n v="8"/>
    <n v="811994146"/>
    <x v="1"/>
    <x v="32"/>
    <s v="1986-06-05"/>
    <x v="0"/>
    <x v="1"/>
    <n v="-1"/>
    <n v="62"/>
    <x v="19"/>
    <n v="6"/>
    <s v="Research and Development"/>
    <x v="0"/>
    <s v="1986"/>
    <n v="38"/>
  </r>
  <r>
    <n v="9"/>
    <n v="658797903"/>
    <x v="1"/>
    <x v="32"/>
    <s v="1979-01-21"/>
    <x v="1"/>
    <x v="1"/>
    <n v="-1"/>
    <n v="63"/>
    <x v="19"/>
    <n v="6"/>
    <s v="Research and Development"/>
    <x v="0"/>
    <s v="1979"/>
    <n v="45"/>
  </r>
  <r>
    <n v="82"/>
    <n v="58791499"/>
    <x v="1"/>
    <x v="23"/>
    <s v="1973-08-29"/>
    <x v="0"/>
    <x v="0"/>
    <n v="0"/>
    <n v="62"/>
    <x v="19"/>
    <n v="7"/>
    <s v="Production"/>
    <x v="1"/>
    <s v="1973"/>
    <n v="51"/>
  </r>
  <r>
    <n v="85"/>
    <n v="1662732"/>
    <x v="1"/>
    <x v="23"/>
    <s v="1970-12-23"/>
    <x v="0"/>
    <x v="0"/>
    <n v="0"/>
    <n v="63"/>
    <x v="19"/>
    <n v="7"/>
    <s v="Production"/>
    <x v="1"/>
    <s v="1970"/>
    <n v="54"/>
  </r>
  <r>
    <n v="244"/>
    <n v="931190412"/>
    <x v="0"/>
    <x v="33"/>
    <s v="1984-09-20"/>
    <x v="0"/>
    <x v="0"/>
    <n v="0"/>
    <n v="62"/>
    <x v="19"/>
    <n v="10"/>
    <s v="Finance"/>
    <x v="3"/>
    <s v="1984"/>
    <n v="40"/>
  </r>
  <r>
    <n v="246"/>
    <n v="663843431"/>
    <x v="0"/>
    <x v="30"/>
    <s v="1977-02-14"/>
    <x v="1"/>
    <x v="0"/>
    <n v="0"/>
    <n v="63"/>
    <x v="19"/>
    <n v="10"/>
    <s v="Finance"/>
    <x v="3"/>
    <s v="1977"/>
    <n v="47"/>
  </r>
  <r>
    <n v="252"/>
    <n v="792847334"/>
    <x v="1"/>
    <x v="34"/>
    <s v="1974-08-21"/>
    <x v="1"/>
    <x v="0"/>
    <n v="0"/>
    <n v="60"/>
    <x v="20"/>
    <n v="5"/>
    <s v="Purchasing"/>
    <x v="2"/>
    <s v="1974"/>
    <n v="50"/>
  </r>
  <r>
    <n v="7"/>
    <n v="134969118"/>
    <x v="0"/>
    <x v="8"/>
    <s v="1987-02-24"/>
    <x v="1"/>
    <x v="0"/>
    <n v="-1"/>
    <n v="61"/>
    <x v="20"/>
    <n v="6"/>
    <s v="Research and Development"/>
    <x v="0"/>
    <s v="1987"/>
    <n v="37"/>
  </r>
  <r>
    <n v="79"/>
    <n v="697712387"/>
    <x v="1"/>
    <x v="23"/>
    <s v="1966-12-08"/>
    <x v="1"/>
    <x v="0"/>
    <n v="0"/>
    <n v="60"/>
    <x v="20"/>
    <n v="7"/>
    <s v="Production"/>
    <x v="1"/>
    <s v="1966"/>
    <n v="58"/>
  </r>
  <r>
    <n v="83"/>
    <n v="988315686"/>
    <x v="1"/>
    <x v="23"/>
    <s v="1973-12-23"/>
    <x v="1"/>
    <x v="0"/>
    <n v="0"/>
    <n v="61"/>
    <x v="20"/>
    <n v="7"/>
    <s v="Production"/>
    <x v="1"/>
    <s v="1973"/>
    <n v="51"/>
  </r>
  <r>
    <n v="242"/>
    <n v="363923697"/>
    <x v="0"/>
    <x v="33"/>
    <s v="1976-03-06"/>
    <x v="1"/>
    <x v="1"/>
    <n v="0"/>
    <n v="60"/>
    <x v="20"/>
    <n v="10"/>
    <s v="Finance"/>
    <x v="3"/>
    <s v="1976"/>
    <n v="48"/>
  </r>
  <r>
    <n v="243"/>
    <n v="60517918"/>
    <x v="0"/>
    <x v="33"/>
    <s v="1976-02-23"/>
    <x v="0"/>
    <x v="1"/>
    <n v="0"/>
    <n v="61"/>
    <x v="20"/>
    <n v="10"/>
    <s v="Finance"/>
    <x v="3"/>
    <s v="1976"/>
    <n v="48"/>
  </r>
  <r>
    <n v="251"/>
    <n v="603686790"/>
    <x v="1"/>
    <x v="34"/>
    <s v="1984-08-17"/>
    <x v="0"/>
    <x v="0"/>
    <n v="0"/>
    <n v="59"/>
    <x v="21"/>
    <n v="5"/>
    <s v="Purchasing"/>
    <x v="2"/>
    <s v="1984"/>
    <n v="40"/>
  </r>
  <r>
    <n v="256"/>
    <n v="367453993"/>
    <x v="1"/>
    <x v="34"/>
    <s v="1952-05-12"/>
    <x v="1"/>
    <x v="0"/>
    <n v="0"/>
    <n v="58"/>
    <x v="21"/>
    <n v="5"/>
    <s v="Purchasing"/>
    <x v="2"/>
    <s v="1952"/>
    <n v="72"/>
  </r>
  <r>
    <n v="86"/>
    <n v="769680433"/>
    <x v="1"/>
    <x v="23"/>
    <s v="1972-06-13"/>
    <x v="1"/>
    <x v="0"/>
    <n v="0"/>
    <n v="59"/>
    <x v="21"/>
    <n v="7"/>
    <s v="Production"/>
    <x v="1"/>
    <s v="1972"/>
    <n v="52"/>
  </r>
  <r>
    <n v="195"/>
    <n v="918737118"/>
    <x v="1"/>
    <x v="23"/>
    <s v="1985-12-25"/>
    <x v="0"/>
    <x v="0"/>
    <n v="0"/>
    <n v="58"/>
    <x v="21"/>
    <n v="7"/>
    <s v="Production"/>
    <x v="1"/>
    <s v="1985"/>
    <n v="39"/>
  </r>
  <r>
    <n v="245"/>
    <n v="363910111"/>
    <x v="0"/>
    <x v="35"/>
    <s v="1976-01-04"/>
    <x v="1"/>
    <x v="1"/>
    <n v="-1"/>
    <n v="58"/>
    <x v="21"/>
    <n v="10"/>
    <s v="Finance"/>
    <x v="3"/>
    <s v="1976"/>
    <n v="48"/>
  </r>
  <r>
    <n v="248"/>
    <n v="480951955"/>
    <x v="0"/>
    <x v="35"/>
    <s v="1979-07-01"/>
    <x v="0"/>
    <x v="0"/>
    <n v="-1"/>
    <n v="59"/>
    <x v="21"/>
    <n v="10"/>
    <s v="Finance"/>
    <x v="3"/>
    <s v="1979"/>
    <n v="45"/>
  </r>
  <r>
    <n v="253"/>
    <n v="407505660"/>
    <x v="1"/>
    <x v="34"/>
    <s v="1970-11-30"/>
    <x v="1"/>
    <x v="1"/>
    <n v="0"/>
    <n v="56"/>
    <x v="22"/>
    <n v="5"/>
    <s v="Purchasing"/>
    <x v="2"/>
    <s v="1970"/>
    <n v="54"/>
  </r>
  <r>
    <n v="254"/>
    <n v="482810518"/>
    <x v="1"/>
    <x v="34"/>
    <s v="1970-11-24"/>
    <x v="1"/>
    <x v="0"/>
    <n v="0"/>
    <n v="57"/>
    <x v="22"/>
    <n v="5"/>
    <s v="Purchasing"/>
    <x v="2"/>
    <s v="1970"/>
    <n v="54"/>
  </r>
  <r>
    <n v="200"/>
    <n v="749211824"/>
    <x v="1"/>
    <x v="23"/>
    <s v="1987-09-06"/>
    <x v="1"/>
    <x v="0"/>
    <n v="0"/>
    <n v="56"/>
    <x v="22"/>
    <n v="7"/>
    <s v="Production"/>
    <x v="1"/>
    <s v="1987"/>
    <n v="37"/>
  </r>
  <r>
    <n v="204"/>
    <n v="440379437"/>
    <x v="1"/>
    <x v="23"/>
    <s v="1988-05-10"/>
    <x v="1"/>
    <x v="0"/>
    <n v="0"/>
    <n v="57"/>
    <x v="22"/>
    <n v="7"/>
    <s v="Production"/>
    <x v="1"/>
    <s v="1988"/>
    <n v="36"/>
  </r>
  <r>
    <n v="241"/>
    <n v="30845"/>
    <x v="2"/>
    <x v="36"/>
    <s v="1983-07-08"/>
    <x v="1"/>
    <x v="0"/>
    <n v="-1"/>
    <n v="57"/>
    <x v="22"/>
    <n v="10"/>
    <s v="Finance"/>
    <x v="3"/>
    <s v="1983"/>
    <n v="41"/>
  </r>
  <r>
    <n v="262"/>
    <n v="231203233"/>
    <x v="2"/>
    <x v="37"/>
    <s v="1964-06-21"/>
    <x v="0"/>
    <x v="0"/>
    <n v="0"/>
    <n v="56"/>
    <x v="22"/>
    <n v="10"/>
    <s v="Finance"/>
    <x v="3"/>
    <s v="1964"/>
    <n v="60"/>
  </r>
  <r>
    <n v="257"/>
    <n v="381073001"/>
    <x v="1"/>
    <x v="34"/>
    <s v="1972-09-17"/>
    <x v="0"/>
    <x v="0"/>
    <n v="0"/>
    <n v="54"/>
    <x v="23"/>
    <n v="5"/>
    <s v="Purchasing"/>
    <x v="2"/>
    <s v="1972"/>
    <n v="52"/>
  </r>
  <r>
    <n v="259"/>
    <n v="20269531"/>
    <x v="1"/>
    <x v="34"/>
    <s v="1973-06-03"/>
    <x v="1"/>
    <x v="0"/>
    <n v="0"/>
    <n v="55"/>
    <x v="23"/>
    <n v="5"/>
    <s v="Purchasing"/>
    <x v="2"/>
    <s v="1973"/>
    <n v="51"/>
  </r>
  <r>
    <n v="199"/>
    <n v="992874797"/>
    <x v="1"/>
    <x v="23"/>
    <s v="1987-02-10"/>
    <x v="1"/>
    <x v="1"/>
    <n v="0"/>
    <n v="54"/>
    <x v="23"/>
    <n v="7"/>
    <s v="Production"/>
    <x v="1"/>
    <s v="1987"/>
    <n v="37"/>
  </r>
  <r>
    <n v="201"/>
    <n v="746201340"/>
    <x v="1"/>
    <x v="23"/>
    <s v="1977-02-10"/>
    <x v="0"/>
    <x v="0"/>
    <n v="0"/>
    <n v="55"/>
    <x v="23"/>
    <n v="7"/>
    <s v="Production"/>
    <x v="1"/>
    <s v="1977"/>
    <n v="47"/>
  </r>
  <r>
    <n v="235"/>
    <n v="535145551"/>
    <x v="2"/>
    <x v="38"/>
    <s v="1976-02-11"/>
    <x v="1"/>
    <x v="1"/>
    <n v="-1"/>
    <n v="54"/>
    <x v="23"/>
    <n v="9"/>
    <s v="Human Resources"/>
    <x v="3"/>
    <s v="1976"/>
    <n v="48"/>
  </r>
  <r>
    <n v="249"/>
    <n v="121491555"/>
    <x v="2"/>
    <x v="39"/>
    <s v="1984-10-11"/>
    <x v="0"/>
    <x v="1"/>
    <n v="-1"/>
    <n v="55"/>
    <x v="23"/>
    <n v="10"/>
    <s v="Finance"/>
    <x v="3"/>
    <s v="1984"/>
    <n v="40"/>
  </r>
  <r>
    <n v="255"/>
    <n v="466142721"/>
    <x v="1"/>
    <x v="34"/>
    <s v="1966-11-29"/>
    <x v="1"/>
    <x v="0"/>
    <n v="0"/>
    <n v="52"/>
    <x v="24"/>
    <n v="5"/>
    <s v="Purchasing"/>
    <x v="2"/>
    <s v="1966"/>
    <n v="58"/>
  </r>
  <r>
    <n v="258"/>
    <n v="785853949"/>
    <x v="1"/>
    <x v="34"/>
    <s v="1971-01-04"/>
    <x v="0"/>
    <x v="1"/>
    <n v="0"/>
    <n v="53"/>
    <x v="24"/>
    <n v="5"/>
    <s v="Purchasing"/>
    <x v="2"/>
    <s v="1971"/>
    <n v="53"/>
  </r>
  <r>
    <n v="193"/>
    <n v="761597760"/>
    <x v="1"/>
    <x v="23"/>
    <s v="1988-12-05"/>
    <x v="0"/>
    <x v="0"/>
    <n v="0"/>
    <n v="52"/>
    <x v="24"/>
    <n v="7"/>
    <s v="Production"/>
    <x v="1"/>
    <s v="1988"/>
    <n v="36"/>
  </r>
  <r>
    <n v="196"/>
    <n v="370487086"/>
    <x v="1"/>
    <x v="23"/>
    <s v="1980-10-04"/>
    <x v="1"/>
    <x v="0"/>
    <n v="0"/>
    <n v="53"/>
    <x v="24"/>
    <n v="7"/>
    <s v="Production"/>
    <x v="1"/>
    <s v="1980"/>
    <n v="44"/>
  </r>
  <r>
    <n v="236"/>
    <n v="476980013"/>
    <x v="0"/>
    <x v="40"/>
    <s v="1976-04-16"/>
    <x v="0"/>
    <x v="0"/>
    <n v="0"/>
    <n v="53"/>
    <x v="24"/>
    <n v="9"/>
    <s v="Human Resources"/>
    <x v="3"/>
    <s v="1976"/>
    <n v="48"/>
  </r>
  <r>
    <n v="237"/>
    <n v="416679555"/>
    <x v="0"/>
    <x v="40"/>
    <s v="1977-04-17"/>
    <x v="0"/>
    <x v="0"/>
    <n v="0"/>
    <n v="52"/>
    <x v="24"/>
    <n v="9"/>
    <s v="Human Resources"/>
    <x v="3"/>
    <s v="1977"/>
    <n v="47"/>
  </r>
  <r>
    <n v="260"/>
    <n v="437296311"/>
    <x v="1"/>
    <x v="41"/>
    <s v="1978-01-29"/>
    <x v="1"/>
    <x v="1"/>
    <n v="0"/>
    <n v="50"/>
    <x v="25"/>
    <n v="5"/>
    <s v="Purchasing"/>
    <x v="2"/>
    <s v="1978"/>
    <n v="46"/>
  </r>
  <r>
    <n v="261"/>
    <n v="280633567"/>
    <x v="1"/>
    <x v="41"/>
    <s v="1978-01-17"/>
    <x v="1"/>
    <x v="0"/>
    <n v="0"/>
    <n v="51"/>
    <x v="25"/>
    <n v="5"/>
    <s v="Purchasing"/>
    <x v="2"/>
    <s v="1978"/>
    <n v="46"/>
  </r>
  <r>
    <n v="202"/>
    <n v="436757988"/>
    <x v="1"/>
    <x v="23"/>
    <s v="1989-11-10"/>
    <x v="0"/>
    <x v="0"/>
    <n v="0"/>
    <n v="50"/>
    <x v="25"/>
    <n v="7"/>
    <s v="Production"/>
    <x v="1"/>
    <s v="1989"/>
    <n v="35"/>
  </r>
  <r>
    <n v="203"/>
    <n v="693168613"/>
    <x v="1"/>
    <x v="23"/>
    <s v="1981-05-28"/>
    <x v="1"/>
    <x v="0"/>
    <n v="0"/>
    <n v="51"/>
    <x v="25"/>
    <n v="7"/>
    <s v="Production"/>
    <x v="1"/>
    <s v="1981"/>
    <n v="43"/>
  </r>
  <r>
    <n v="238"/>
    <n v="264306399"/>
    <x v="0"/>
    <x v="42"/>
    <s v="1984-08-01"/>
    <x v="0"/>
    <x v="0"/>
    <n v="0"/>
    <n v="50"/>
    <x v="25"/>
    <n v="9"/>
    <s v="Human Resources"/>
    <x v="3"/>
    <s v="1984"/>
    <n v="40"/>
  </r>
  <r>
    <n v="239"/>
    <n v="619308550"/>
    <x v="0"/>
    <x v="43"/>
    <s v="1984-11-20"/>
    <x v="1"/>
    <x v="1"/>
    <n v="0"/>
    <n v="51"/>
    <x v="25"/>
    <n v="9"/>
    <s v="Human Resources"/>
    <x v="3"/>
    <s v="1984"/>
    <n v="40"/>
  </r>
  <r>
    <n v="18"/>
    <n v="222969461"/>
    <x v="2"/>
    <x v="44"/>
    <s v="1978-03-06"/>
    <x v="0"/>
    <x v="0"/>
    <n v="0"/>
    <n v="48"/>
    <x v="26"/>
    <n v="4"/>
    <s v="Marketing"/>
    <x v="5"/>
    <s v="1978"/>
    <n v="46"/>
  </r>
  <r>
    <n v="250"/>
    <n v="895209680"/>
    <x v="0"/>
    <x v="45"/>
    <s v="1978-02-10"/>
    <x v="0"/>
    <x v="1"/>
    <n v="-1"/>
    <n v="49"/>
    <x v="26"/>
    <n v="4"/>
    <s v="Marketing"/>
    <x v="5"/>
    <s v="1978"/>
    <n v="46"/>
  </r>
  <r>
    <n v="250"/>
    <n v="895209680"/>
    <x v="0"/>
    <x v="45"/>
    <s v="1978-02-10"/>
    <x v="0"/>
    <x v="1"/>
    <n v="-1"/>
    <n v="49"/>
    <x v="26"/>
    <n v="5"/>
    <s v="Purchasing"/>
    <x v="2"/>
    <s v="1978"/>
    <n v="46"/>
  </r>
  <r>
    <n v="197"/>
    <n v="632092621"/>
    <x v="1"/>
    <x v="23"/>
    <s v="1977-10-04"/>
    <x v="1"/>
    <x v="0"/>
    <n v="0"/>
    <n v="48"/>
    <x v="26"/>
    <n v="7"/>
    <s v="Production"/>
    <x v="1"/>
    <s v="1977"/>
    <n v="47"/>
  </r>
  <r>
    <n v="198"/>
    <n v="19312190"/>
    <x v="1"/>
    <x v="23"/>
    <s v="1988-11-26"/>
    <x v="1"/>
    <x v="1"/>
    <n v="0"/>
    <n v="49"/>
    <x v="26"/>
    <n v="7"/>
    <s v="Production"/>
    <x v="1"/>
    <s v="1988"/>
    <n v="36"/>
  </r>
  <r>
    <n v="226"/>
    <n v="368691270"/>
    <x v="0"/>
    <x v="46"/>
    <s v="1984-08-11"/>
    <x v="1"/>
    <x v="0"/>
    <n v="0"/>
    <n v="48"/>
    <x v="26"/>
    <n v="8"/>
    <s v="Production Control"/>
    <x v="1"/>
    <s v="1984"/>
    <n v="40"/>
  </r>
  <r>
    <n v="240"/>
    <n v="332040978"/>
    <x v="0"/>
    <x v="42"/>
    <s v="1978-07-18"/>
    <x v="0"/>
    <x v="0"/>
    <n v="0"/>
    <n v="49"/>
    <x v="26"/>
    <n v="9"/>
    <s v="Human Resources"/>
    <x v="3"/>
    <s v="1978"/>
    <n v="46"/>
  </r>
  <r>
    <n v="250"/>
    <n v="895209680"/>
    <x v="0"/>
    <x v="45"/>
    <s v="1978-02-10"/>
    <x v="0"/>
    <x v="1"/>
    <n v="-1"/>
    <n v="49"/>
    <x v="26"/>
    <n v="13"/>
    <s v="Quality Assurance"/>
    <x v="4"/>
    <s v="1978"/>
    <n v="46"/>
  </r>
  <r>
    <n v="23"/>
    <n v="767955365"/>
    <x v="2"/>
    <x v="44"/>
    <s v="1962-09-13"/>
    <x v="1"/>
    <x v="1"/>
    <n v="0"/>
    <n v="46"/>
    <x v="27"/>
    <n v="4"/>
    <s v="Marketing"/>
    <x v="5"/>
    <s v="1962"/>
    <n v="62"/>
  </r>
  <r>
    <n v="24"/>
    <n v="72636981"/>
    <x v="2"/>
    <x v="44"/>
    <s v="1979-06-18"/>
    <x v="1"/>
    <x v="1"/>
    <n v="0"/>
    <n v="47"/>
    <x v="27"/>
    <n v="4"/>
    <s v="Marketing"/>
    <x v="5"/>
    <s v="1979"/>
    <n v="45"/>
  </r>
  <r>
    <n v="77"/>
    <n v="301435199"/>
    <x v="1"/>
    <x v="47"/>
    <s v="1983-05-13"/>
    <x v="1"/>
    <x v="1"/>
    <n v="0"/>
    <n v="46"/>
    <x v="27"/>
    <n v="7"/>
    <s v="Production"/>
    <x v="1"/>
    <s v="1983"/>
    <n v="41"/>
  </r>
  <r>
    <n v="194"/>
    <n v="295971920"/>
    <x v="1"/>
    <x v="23"/>
    <s v="1989-06-25"/>
    <x v="0"/>
    <x v="0"/>
    <n v="0"/>
    <n v="47"/>
    <x v="27"/>
    <n v="7"/>
    <s v="Production"/>
    <x v="1"/>
    <s v="1989"/>
    <n v="35"/>
  </r>
  <r>
    <n v="223"/>
    <n v="981495526"/>
    <x v="0"/>
    <x v="46"/>
    <s v="1987-12-22"/>
    <x v="1"/>
    <x v="0"/>
    <n v="0"/>
    <n v="46"/>
    <x v="27"/>
    <n v="8"/>
    <s v="Production Control"/>
    <x v="1"/>
    <s v="1987"/>
    <n v="37"/>
  </r>
  <r>
    <n v="225"/>
    <n v="470689086"/>
    <x v="0"/>
    <x v="46"/>
    <s v="1984-03-29"/>
    <x v="1"/>
    <x v="0"/>
    <n v="0"/>
    <n v="47"/>
    <x v="27"/>
    <n v="8"/>
    <s v="Production Control"/>
    <x v="1"/>
    <s v="1984"/>
    <n v="40"/>
  </r>
  <r>
    <n v="21"/>
    <n v="243322160"/>
    <x v="2"/>
    <x v="44"/>
    <s v="1986-02-04"/>
    <x v="1"/>
    <x v="0"/>
    <n v="0"/>
    <n v="44"/>
    <x v="28"/>
    <n v="4"/>
    <s v="Marketing"/>
    <x v="5"/>
    <s v="1986"/>
    <n v="38"/>
  </r>
  <r>
    <n v="22"/>
    <n v="95958330"/>
    <x v="2"/>
    <x v="44"/>
    <s v="1987-05-21"/>
    <x v="0"/>
    <x v="0"/>
    <n v="0"/>
    <n v="45"/>
    <x v="28"/>
    <n v="4"/>
    <s v="Marketing"/>
    <x v="5"/>
    <s v="1987"/>
    <n v="37"/>
  </r>
  <r>
    <n v="75"/>
    <n v="363996959"/>
    <x v="1"/>
    <x v="47"/>
    <s v="1982-06-27"/>
    <x v="0"/>
    <x v="0"/>
    <n v="0"/>
    <n v="44"/>
    <x v="28"/>
    <n v="7"/>
    <s v="Production"/>
    <x v="1"/>
    <s v="1982"/>
    <n v="42"/>
  </r>
  <r>
    <n v="76"/>
    <n v="227319668"/>
    <x v="1"/>
    <x v="47"/>
    <s v="1988-10-17"/>
    <x v="1"/>
    <x v="1"/>
    <n v="0"/>
    <n v="45"/>
    <x v="28"/>
    <n v="7"/>
    <s v="Production"/>
    <x v="1"/>
    <s v="1988"/>
    <n v="36"/>
  </r>
  <r>
    <n v="224"/>
    <n v="621209647"/>
    <x v="0"/>
    <x v="46"/>
    <s v="1981-11-06"/>
    <x v="1"/>
    <x v="0"/>
    <n v="0"/>
    <n v="45"/>
    <x v="28"/>
    <n v="7"/>
    <s v="Production"/>
    <x v="1"/>
    <s v="1981"/>
    <n v="43"/>
  </r>
  <r>
    <n v="222"/>
    <n v="685233686"/>
    <x v="2"/>
    <x v="48"/>
    <s v="1968-09-17"/>
    <x v="0"/>
    <x v="0"/>
    <n v="0"/>
    <n v="44"/>
    <x v="28"/>
    <n v="8"/>
    <s v="Production Control"/>
    <x v="1"/>
    <s v="1968"/>
    <n v="56"/>
  </r>
  <r>
    <n v="224"/>
    <n v="621209647"/>
    <x v="0"/>
    <x v="46"/>
    <s v="1981-11-06"/>
    <x v="1"/>
    <x v="0"/>
    <n v="0"/>
    <n v="45"/>
    <x v="28"/>
    <n v="8"/>
    <s v="Production Control"/>
    <x v="1"/>
    <s v="1981"/>
    <n v="43"/>
  </r>
  <r>
    <n v="17"/>
    <n v="253022876"/>
    <x v="2"/>
    <x v="49"/>
    <s v="1987-05-03"/>
    <x v="0"/>
    <x v="0"/>
    <n v="0"/>
    <n v="42"/>
    <x v="29"/>
    <n v="4"/>
    <s v="Marketing"/>
    <x v="5"/>
    <s v="1987"/>
    <n v="37"/>
  </r>
  <r>
    <n v="19"/>
    <n v="52541318"/>
    <x v="2"/>
    <x v="49"/>
    <s v="1978-01-29"/>
    <x v="0"/>
    <x v="1"/>
    <n v="0"/>
    <n v="43"/>
    <x v="29"/>
    <n v="4"/>
    <s v="Marketing"/>
    <x v="5"/>
    <s v="1978"/>
    <n v="46"/>
  </r>
  <r>
    <n v="73"/>
    <n v="138280935"/>
    <x v="1"/>
    <x v="47"/>
    <s v="1983-10-19"/>
    <x v="1"/>
    <x v="1"/>
    <n v="0"/>
    <n v="42"/>
    <x v="29"/>
    <n v="7"/>
    <s v="Production"/>
    <x v="1"/>
    <s v="1983"/>
    <n v="41"/>
  </r>
  <r>
    <n v="74"/>
    <n v="420023788"/>
    <x v="1"/>
    <x v="47"/>
    <s v="1989-11-06"/>
    <x v="0"/>
    <x v="0"/>
    <n v="0"/>
    <n v="43"/>
    <x v="29"/>
    <n v="7"/>
    <s v="Production"/>
    <x v="1"/>
    <s v="1989"/>
    <n v="35"/>
  </r>
  <r>
    <n v="180"/>
    <n v="862951447"/>
    <x v="0"/>
    <x v="50"/>
    <s v="1984-11-18"/>
    <x v="0"/>
    <x v="1"/>
    <n v="0"/>
    <n v="42"/>
    <x v="29"/>
    <n v="7"/>
    <s v="Production"/>
    <x v="1"/>
    <s v="1984"/>
    <n v="40"/>
  </r>
  <r>
    <n v="26"/>
    <n v="277173473"/>
    <x v="2"/>
    <x v="51"/>
    <s v="1982-11-03"/>
    <x v="1"/>
    <x v="0"/>
    <n v="-1"/>
    <n v="43"/>
    <x v="29"/>
    <n v="8"/>
    <s v="Production Control"/>
    <x v="1"/>
    <s v="1982"/>
    <n v="42"/>
  </r>
  <r>
    <n v="16"/>
    <n v="24756624"/>
    <x v="3"/>
    <x v="52"/>
    <s v="1975-03-19"/>
    <x v="0"/>
    <x v="0"/>
    <n v="-1"/>
    <n v="40"/>
    <x v="30"/>
    <n v="4"/>
    <s v="Marketing"/>
    <x v="5"/>
    <s v="1975"/>
    <n v="49"/>
  </r>
  <r>
    <n v="20"/>
    <n v="323403273"/>
    <x v="2"/>
    <x v="49"/>
    <s v="1975-03-17"/>
    <x v="1"/>
    <x v="1"/>
    <n v="0"/>
    <n v="41"/>
    <x v="30"/>
    <n v="4"/>
    <s v="Marketing"/>
    <x v="5"/>
    <s v="1975"/>
    <n v="49"/>
  </r>
  <r>
    <n v="16"/>
    <n v="24756624"/>
    <x v="3"/>
    <x v="52"/>
    <s v="1975-03-19"/>
    <x v="0"/>
    <x v="0"/>
    <n v="-1"/>
    <n v="40"/>
    <x v="30"/>
    <n v="5"/>
    <s v="Purchasing"/>
    <x v="2"/>
    <s v="1975"/>
    <n v="49"/>
  </r>
  <r>
    <n v="72"/>
    <n v="443968955"/>
    <x v="1"/>
    <x v="47"/>
    <s v="1977-05-14"/>
    <x v="1"/>
    <x v="0"/>
    <n v="0"/>
    <n v="41"/>
    <x v="30"/>
    <n v="7"/>
    <s v="Production"/>
    <x v="1"/>
    <s v="1977"/>
    <n v="47"/>
  </r>
  <r>
    <n v="134"/>
    <n v="45615666"/>
    <x v="0"/>
    <x v="50"/>
    <s v="1985-01-19"/>
    <x v="1"/>
    <x v="0"/>
    <n v="0"/>
    <n v="40"/>
    <x v="30"/>
    <n v="7"/>
    <s v="Production"/>
    <x v="1"/>
    <s v="1985"/>
    <n v="39"/>
  </r>
  <r>
    <n v="151"/>
    <n v="993310268"/>
    <x v="1"/>
    <x v="47"/>
    <s v="1977-09-13"/>
    <x v="1"/>
    <x v="0"/>
    <n v="0"/>
    <n v="40"/>
    <x v="30"/>
    <n v="7"/>
    <s v="Production"/>
    <x v="1"/>
    <s v="1977"/>
    <n v="47"/>
  </r>
  <r>
    <n v="152"/>
    <n v="319472946"/>
    <x v="0"/>
    <x v="50"/>
    <s v="1977-04-06"/>
    <x v="1"/>
    <x v="0"/>
    <n v="0"/>
    <n v="41"/>
    <x v="30"/>
    <n v="7"/>
    <s v="Production"/>
    <x v="1"/>
    <s v="1977"/>
    <n v="47"/>
  </r>
  <r>
    <n v="275"/>
    <n v="841560125"/>
    <x v="0"/>
    <x v="53"/>
    <s v="1968-12-25"/>
    <x v="0"/>
    <x v="0"/>
    <n v="-1"/>
    <n v="38"/>
    <x v="31"/>
    <n v="3"/>
    <s v="Sales"/>
    <x v="5"/>
    <s v="1968"/>
    <n v="56"/>
  </r>
  <r>
    <n v="284"/>
    <n v="90836195"/>
    <x v="0"/>
    <x v="53"/>
    <s v="1978-01-05"/>
    <x v="1"/>
    <x v="0"/>
    <n v="-1"/>
    <n v="39"/>
    <x v="31"/>
    <n v="3"/>
    <s v="Sales"/>
    <x v="5"/>
    <s v="1978"/>
    <n v="46"/>
  </r>
  <r>
    <n v="42"/>
    <n v="339712426"/>
    <x v="1"/>
    <x v="54"/>
    <s v="1984-07-25"/>
    <x v="1"/>
    <x v="0"/>
    <n v="0"/>
    <n v="39"/>
    <x v="31"/>
    <n v="7"/>
    <s v="Production"/>
    <x v="1"/>
    <s v="1984"/>
    <n v="40"/>
  </r>
  <r>
    <n v="44"/>
    <n v="276751903"/>
    <x v="1"/>
    <x v="54"/>
    <s v="1990-05-17"/>
    <x v="0"/>
    <x v="0"/>
    <n v="0"/>
    <n v="38"/>
    <x v="31"/>
    <n v="7"/>
    <s v="Production"/>
    <x v="1"/>
    <s v="1990"/>
    <n v="34"/>
  </r>
  <r>
    <n v="148"/>
    <n v="733022683"/>
    <x v="1"/>
    <x v="47"/>
    <s v="1988-12-07"/>
    <x v="0"/>
    <x v="0"/>
    <n v="0"/>
    <n v="38"/>
    <x v="31"/>
    <n v="7"/>
    <s v="Production"/>
    <x v="1"/>
    <s v="1988"/>
    <n v="36"/>
  </r>
  <r>
    <n v="149"/>
    <n v="764853868"/>
    <x v="1"/>
    <x v="47"/>
    <s v="1983-10-20"/>
    <x v="1"/>
    <x v="0"/>
    <n v="0"/>
    <n v="39"/>
    <x v="31"/>
    <n v="7"/>
    <s v="Production"/>
    <x v="1"/>
    <s v="1983"/>
    <n v="41"/>
  </r>
  <r>
    <n v="286"/>
    <n v="758596752"/>
    <x v="0"/>
    <x v="53"/>
    <s v="1977-02-14"/>
    <x v="0"/>
    <x v="1"/>
    <n v="-1"/>
    <n v="36"/>
    <x v="32"/>
    <n v="3"/>
    <s v="Sales"/>
    <x v="5"/>
    <s v="1977"/>
    <n v="47"/>
  </r>
  <r>
    <n v="289"/>
    <n v="668991357"/>
    <x v="0"/>
    <x v="53"/>
    <s v="1968-03-17"/>
    <x v="1"/>
    <x v="1"/>
    <n v="-1"/>
    <n v="37"/>
    <x v="32"/>
    <n v="3"/>
    <s v="Sales"/>
    <x v="5"/>
    <s v="1968"/>
    <n v="56"/>
  </r>
  <r>
    <n v="45"/>
    <n v="500412746"/>
    <x v="1"/>
    <x v="54"/>
    <s v="1986-01-10"/>
    <x v="1"/>
    <x v="0"/>
    <n v="0"/>
    <n v="37"/>
    <x v="32"/>
    <n v="7"/>
    <s v="Production"/>
    <x v="1"/>
    <s v="1986"/>
    <n v="38"/>
  </r>
  <r>
    <n v="46"/>
    <n v="66073987"/>
    <x v="1"/>
    <x v="54"/>
    <s v="1976-02-10"/>
    <x v="0"/>
    <x v="0"/>
    <n v="0"/>
    <n v="36"/>
    <x v="32"/>
    <n v="7"/>
    <s v="Production"/>
    <x v="1"/>
    <s v="1976"/>
    <n v="48"/>
  </r>
  <r>
    <n v="146"/>
    <n v="160739235"/>
    <x v="1"/>
    <x v="47"/>
    <s v="1989-06-25"/>
    <x v="0"/>
    <x v="0"/>
    <n v="0"/>
    <n v="36"/>
    <x v="32"/>
    <n v="7"/>
    <s v="Production"/>
    <x v="1"/>
    <s v="1989"/>
    <n v="35"/>
  </r>
  <r>
    <n v="147"/>
    <n v="604664374"/>
    <x v="1"/>
    <x v="47"/>
    <s v="1975-11-05"/>
    <x v="1"/>
    <x v="1"/>
    <n v="0"/>
    <n v="37"/>
    <x v="32"/>
    <n v="7"/>
    <s v="Production"/>
    <x v="1"/>
    <s v="1975"/>
    <n v="49"/>
  </r>
  <r>
    <n v="288"/>
    <n v="954276278"/>
    <x v="0"/>
    <x v="53"/>
    <s v="1975-07-09"/>
    <x v="0"/>
    <x v="1"/>
    <n v="-1"/>
    <n v="35"/>
    <x v="33"/>
    <n v="3"/>
    <s v="Sales"/>
    <x v="5"/>
    <s v="1975"/>
    <n v="49"/>
  </r>
  <r>
    <n v="290"/>
    <n v="134219713"/>
    <x v="0"/>
    <x v="53"/>
    <s v="1975-09-30"/>
    <x v="0"/>
    <x v="0"/>
    <n v="-1"/>
    <n v="34"/>
    <x v="33"/>
    <n v="3"/>
    <s v="Sales"/>
    <x v="5"/>
    <s v="1975"/>
    <n v="49"/>
  </r>
  <r>
    <n v="41"/>
    <n v="458159238"/>
    <x v="1"/>
    <x v="54"/>
    <s v="1973-08-27"/>
    <x v="0"/>
    <x v="0"/>
    <n v="0"/>
    <n v="35"/>
    <x v="33"/>
    <n v="7"/>
    <s v="Production"/>
    <x v="1"/>
    <s v="1973"/>
    <n v="51"/>
  </r>
  <r>
    <n v="43"/>
    <n v="693325305"/>
    <x v="1"/>
    <x v="54"/>
    <s v="1988-11-19"/>
    <x v="1"/>
    <x v="1"/>
    <n v="0"/>
    <n v="34"/>
    <x v="33"/>
    <n v="7"/>
    <s v="Production"/>
    <x v="1"/>
    <s v="1988"/>
    <n v="36"/>
  </r>
  <r>
    <n v="150"/>
    <n v="878395493"/>
    <x v="1"/>
    <x v="47"/>
    <s v="1982-09-18"/>
    <x v="1"/>
    <x v="0"/>
    <n v="0"/>
    <n v="35"/>
    <x v="33"/>
    <n v="7"/>
    <s v="Production"/>
    <x v="1"/>
    <s v="1982"/>
    <n v="42"/>
  </r>
  <r>
    <n v="168"/>
    <n v="271438431"/>
    <x v="1"/>
    <x v="47"/>
    <s v="1984-08-25"/>
    <x v="0"/>
    <x v="0"/>
    <n v="0"/>
    <n v="34"/>
    <x v="33"/>
    <n v="7"/>
    <s v="Production"/>
    <x v="1"/>
    <s v="1984"/>
    <n v="40"/>
  </r>
  <r>
    <n v="278"/>
    <n v="234474252"/>
    <x v="0"/>
    <x v="53"/>
    <s v="1975-02-04"/>
    <x v="1"/>
    <x v="0"/>
    <n v="-1"/>
    <n v="33"/>
    <x v="34"/>
    <n v="3"/>
    <s v="Sales"/>
    <x v="5"/>
    <s v="1975"/>
    <n v="49"/>
  </r>
  <r>
    <n v="67"/>
    <n v="63179277"/>
    <x v="1"/>
    <x v="54"/>
    <s v="1976-02-11"/>
    <x v="0"/>
    <x v="0"/>
    <n v="0"/>
    <n v="32"/>
    <x v="34"/>
    <n v="7"/>
    <s v="Production"/>
    <x v="1"/>
    <s v="1976"/>
    <n v="48"/>
  </r>
  <r>
    <n v="70"/>
    <n v="36151748"/>
    <x v="1"/>
    <x v="54"/>
    <s v="1984-12-29"/>
    <x v="1"/>
    <x v="0"/>
    <n v="0"/>
    <n v="33"/>
    <x v="34"/>
    <n v="7"/>
    <s v="Production"/>
    <x v="1"/>
    <s v="1984"/>
    <n v="40"/>
  </r>
  <r>
    <n v="171"/>
    <n v="746373306"/>
    <x v="1"/>
    <x v="47"/>
    <s v="1981-08-03"/>
    <x v="0"/>
    <x v="0"/>
    <n v="0"/>
    <n v="32"/>
    <x v="34"/>
    <n v="7"/>
    <s v="Production"/>
    <x v="1"/>
    <s v="1981"/>
    <n v="43"/>
  </r>
  <r>
    <n v="173"/>
    <n v="87268837"/>
    <x v="1"/>
    <x v="47"/>
    <s v="1987-07-15"/>
    <x v="0"/>
    <x v="0"/>
    <n v="0"/>
    <n v="33"/>
    <x v="34"/>
    <n v="7"/>
    <s v="Production"/>
    <x v="1"/>
    <s v="1987"/>
    <n v="37"/>
  </r>
  <r>
    <n v="282"/>
    <n v="399771412"/>
    <x v="0"/>
    <x v="53"/>
    <s v="1963-12-11"/>
    <x v="1"/>
    <x v="0"/>
    <n v="-1"/>
    <n v="31"/>
    <x v="35"/>
    <n v="3"/>
    <s v="Sales"/>
    <x v="5"/>
    <s v="1963"/>
    <n v="61"/>
  </r>
  <r>
    <n v="63"/>
    <n v="414476027"/>
    <x v="1"/>
    <x v="54"/>
    <s v="1955-01-30"/>
    <x v="0"/>
    <x v="0"/>
    <n v="0"/>
    <n v="30"/>
    <x v="35"/>
    <n v="7"/>
    <s v="Production"/>
    <x v="1"/>
    <s v="1955"/>
    <n v="69"/>
  </r>
  <r>
    <n v="69"/>
    <n v="752513276"/>
    <x v="1"/>
    <x v="54"/>
    <s v="1991-04-06"/>
    <x v="0"/>
    <x v="0"/>
    <n v="0"/>
    <n v="31"/>
    <x v="35"/>
    <n v="7"/>
    <s v="Production"/>
    <x v="1"/>
    <s v="1991"/>
    <n v="33"/>
  </r>
  <r>
    <n v="169"/>
    <n v="351069889"/>
    <x v="1"/>
    <x v="47"/>
    <s v="1983-04-02"/>
    <x v="0"/>
    <x v="1"/>
    <n v="0"/>
    <n v="31"/>
    <x v="35"/>
    <n v="7"/>
    <s v="Production"/>
    <x v="1"/>
    <s v="1983"/>
    <n v="41"/>
  </r>
  <r>
    <n v="179"/>
    <n v="587567941"/>
    <x v="1"/>
    <x v="47"/>
    <s v="1974-11-15"/>
    <x v="0"/>
    <x v="0"/>
    <n v="0"/>
    <n v="30"/>
    <x v="35"/>
    <n v="7"/>
    <s v="Production"/>
    <x v="1"/>
    <s v="1974"/>
    <n v="50"/>
  </r>
  <r>
    <n v="279"/>
    <n v="716374314"/>
    <x v="0"/>
    <x v="53"/>
    <s v="1974-01-18"/>
    <x v="1"/>
    <x v="0"/>
    <n v="-1"/>
    <n v="29"/>
    <x v="36"/>
    <n v="3"/>
    <s v="Sales"/>
    <x v="5"/>
    <s v="1974"/>
    <n v="50"/>
  </r>
  <r>
    <n v="65"/>
    <n v="8066363"/>
    <x v="1"/>
    <x v="54"/>
    <s v="1970-04-28"/>
    <x v="1"/>
    <x v="0"/>
    <n v="0"/>
    <n v="29"/>
    <x v="36"/>
    <n v="7"/>
    <s v="Production"/>
    <x v="1"/>
    <s v="1970"/>
    <n v="54"/>
  </r>
  <r>
    <n v="66"/>
    <n v="834186596"/>
    <x v="1"/>
    <x v="54"/>
    <s v="1970-03-07"/>
    <x v="0"/>
    <x v="0"/>
    <n v="0"/>
    <n v="28"/>
    <x v="36"/>
    <n v="7"/>
    <s v="Production"/>
    <x v="1"/>
    <s v="1970"/>
    <n v="54"/>
  </r>
  <r>
    <n v="174"/>
    <n v="585408256"/>
    <x v="1"/>
    <x v="47"/>
    <s v="1986-01-05"/>
    <x v="0"/>
    <x v="0"/>
    <n v="0"/>
    <n v="28"/>
    <x v="36"/>
    <n v="7"/>
    <s v="Production"/>
    <x v="1"/>
    <s v="1986"/>
    <n v="38"/>
  </r>
  <r>
    <n v="176"/>
    <n v="860123571"/>
    <x v="1"/>
    <x v="47"/>
    <s v="1985-09-23"/>
    <x v="1"/>
    <x v="0"/>
    <n v="0"/>
    <n v="29"/>
    <x v="36"/>
    <n v="7"/>
    <s v="Production"/>
    <x v="1"/>
    <s v="1985"/>
    <n v="39"/>
  </r>
  <r>
    <n v="276"/>
    <n v="191644724"/>
    <x v="0"/>
    <x v="53"/>
    <s v="1980-02-27"/>
    <x v="1"/>
    <x v="1"/>
    <n v="-1"/>
    <n v="27"/>
    <x v="37"/>
    <n v="3"/>
    <s v="Sales"/>
    <x v="5"/>
    <s v="1980"/>
    <n v="44"/>
  </r>
  <r>
    <n v="281"/>
    <n v="139397894"/>
    <x v="0"/>
    <x v="53"/>
    <s v="1968-03-09"/>
    <x v="1"/>
    <x v="0"/>
    <n v="-1"/>
    <n v="26"/>
    <x v="37"/>
    <n v="3"/>
    <s v="Sales"/>
    <x v="5"/>
    <s v="1968"/>
    <n v="56"/>
  </r>
  <r>
    <n v="64"/>
    <n v="582347317"/>
    <x v="1"/>
    <x v="54"/>
    <s v="1973-09-05"/>
    <x v="0"/>
    <x v="0"/>
    <n v="0"/>
    <n v="26"/>
    <x v="37"/>
    <n v="7"/>
    <s v="Production"/>
    <x v="1"/>
    <s v="1973"/>
    <n v="51"/>
  </r>
  <r>
    <n v="68"/>
    <n v="537092325"/>
    <x v="1"/>
    <x v="54"/>
    <s v="1971-09-02"/>
    <x v="0"/>
    <x v="0"/>
    <n v="0"/>
    <n v="27"/>
    <x v="37"/>
    <n v="7"/>
    <s v="Production"/>
    <x v="1"/>
    <s v="1971"/>
    <n v="53"/>
  </r>
  <r>
    <n v="170"/>
    <n v="476115505"/>
    <x v="1"/>
    <x v="47"/>
    <s v="1977-04-16"/>
    <x v="1"/>
    <x v="0"/>
    <n v="0"/>
    <n v="26"/>
    <x v="37"/>
    <n v="7"/>
    <s v="Production"/>
    <x v="1"/>
    <s v="1977"/>
    <n v="47"/>
  </r>
  <r>
    <n v="178"/>
    <n v="568626529"/>
    <x v="1"/>
    <x v="47"/>
    <s v="1982-03-24"/>
    <x v="0"/>
    <x v="0"/>
    <n v="0"/>
    <n v="27"/>
    <x v="37"/>
    <n v="7"/>
    <s v="Production"/>
    <x v="1"/>
    <s v="1982"/>
    <n v="42"/>
  </r>
  <r>
    <n v="277"/>
    <n v="615389812"/>
    <x v="0"/>
    <x v="53"/>
    <s v="1962-08-29"/>
    <x v="0"/>
    <x v="1"/>
    <n v="-1"/>
    <n v="24"/>
    <x v="38"/>
    <n v="3"/>
    <s v="Sales"/>
    <x v="5"/>
    <s v="1962"/>
    <n v="62"/>
  </r>
  <r>
    <n v="38"/>
    <n v="6298838"/>
    <x v="1"/>
    <x v="54"/>
    <s v="1966-12-14"/>
    <x v="1"/>
    <x v="1"/>
    <n v="0"/>
    <n v="24"/>
    <x v="38"/>
    <n v="7"/>
    <s v="Production"/>
    <x v="1"/>
    <s v="1966"/>
    <n v="58"/>
  </r>
  <r>
    <n v="39"/>
    <n v="461786517"/>
    <x v="1"/>
    <x v="54"/>
    <s v="1971-09-11"/>
    <x v="0"/>
    <x v="0"/>
    <n v="0"/>
    <n v="25"/>
    <x v="38"/>
    <n v="7"/>
    <s v="Production"/>
    <x v="1"/>
    <s v="1971"/>
    <n v="53"/>
  </r>
  <r>
    <n v="167"/>
    <n v="498138869"/>
    <x v="1"/>
    <x v="47"/>
    <s v="1979-11-02"/>
    <x v="0"/>
    <x v="0"/>
    <n v="0"/>
    <n v="25"/>
    <x v="38"/>
    <n v="7"/>
    <s v="Production"/>
    <x v="1"/>
    <s v="1979"/>
    <n v="45"/>
  </r>
  <r>
    <n v="177"/>
    <n v="551346974"/>
    <x v="1"/>
    <x v="47"/>
    <s v="1982-02-11"/>
    <x v="1"/>
    <x v="0"/>
    <n v="0"/>
    <n v="24"/>
    <x v="38"/>
    <n v="7"/>
    <s v="Production"/>
    <x v="1"/>
    <s v="1982"/>
    <n v="42"/>
  </r>
  <r>
    <n v="280"/>
    <n v="61161660"/>
    <x v="0"/>
    <x v="53"/>
    <s v="1974-12-06"/>
    <x v="0"/>
    <x v="1"/>
    <n v="-1"/>
    <n v="22"/>
    <x v="39"/>
    <n v="3"/>
    <s v="Sales"/>
    <x v="5"/>
    <s v="1974"/>
    <n v="50"/>
  </r>
  <r>
    <n v="283"/>
    <n v="987554265"/>
    <x v="0"/>
    <x v="53"/>
    <s v="1974-02-11"/>
    <x v="0"/>
    <x v="0"/>
    <n v="-1"/>
    <n v="23"/>
    <x v="39"/>
    <n v="3"/>
    <s v="Sales"/>
    <x v="5"/>
    <s v="1974"/>
    <n v="50"/>
  </r>
  <r>
    <n v="32"/>
    <n v="330211482"/>
    <x v="1"/>
    <x v="54"/>
    <s v="1977-07-10"/>
    <x v="1"/>
    <x v="1"/>
    <n v="0"/>
    <n v="23"/>
    <x v="39"/>
    <n v="7"/>
    <s v="Production"/>
    <x v="1"/>
    <s v="1977"/>
    <n v="47"/>
  </r>
  <r>
    <n v="35"/>
    <n v="999440576"/>
    <x v="1"/>
    <x v="54"/>
    <s v="1977-01-10"/>
    <x v="1"/>
    <x v="0"/>
    <n v="0"/>
    <n v="22"/>
    <x v="39"/>
    <n v="7"/>
    <s v="Production"/>
    <x v="1"/>
    <s v="1977"/>
    <n v="47"/>
  </r>
  <r>
    <n v="172"/>
    <n v="364818297"/>
    <x v="1"/>
    <x v="47"/>
    <s v="1986-10-24"/>
    <x v="1"/>
    <x v="0"/>
    <n v="0"/>
    <n v="22"/>
    <x v="39"/>
    <n v="7"/>
    <s v="Production"/>
    <x v="1"/>
    <s v="1986"/>
    <n v="38"/>
  </r>
  <r>
    <n v="175"/>
    <n v="259388196"/>
    <x v="1"/>
    <x v="47"/>
    <s v="1989-01-08"/>
    <x v="1"/>
    <x v="0"/>
    <n v="0"/>
    <n v="23"/>
    <x v="39"/>
    <n v="7"/>
    <s v="Production"/>
    <x v="1"/>
    <s v="1989"/>
    <n v="35"/>
  </r>
  <r>
    <n v="285"/>
    <n v="481044938"/>
    <x v="2"/>
    <x v="55"/>
    <s v="1975-01-11"/>
    <x v="1"/>
    <x v="0"/>
    <n v="-1"/>
    <n v="20"/>
    <x v="40"/>
    <n v="3"/>
    <s v="Sales"/>
    <x v="5"/>
    <s v="1975"/>
    <n v="49"/>
  </r>
  <r>
    <n v="287"/>
    <n v="982310417"/>
    <x v="2"/>
    <x v="56"/>
    <s v="1957-09-20"/>
    <x v="1"/>
    <x v="1"/>
    <n v="-1"/>
    <n v="21"/>
    <x v="40"/>
    <n v="3"/>
    <s v="Sales"/>
    <x v="5"/>
    <s v="1957"/>
    <n v="67"/>
  </r>
  <r>
    <n v="28"/>
    <n v="14417807"/>
    <x v="1"/>
    <x v="54"/>
    <s v="1988-03-13"/>
    <x v="1"/>
    <x v="0"/>
    <n v="0"/>
    <n v="21"/>
    <x v="40"/>
    <n v="7"/>
    <s v="Production"/>
    <x v="1"/>
    <s v="1988"/>
    <n v="36"/>
  </r>
  <r>
    <n v="36"/>
    <n v="788456780"/>
    <x v="1"/>
    <x v="54"/>
    <s v="1984-07-31"/>
    <x v="1"/>
    <x v="0"/>
    <n v="0"/>
    <n v="20"/>
    <x v="40"/>
    <n v="7"/>
    <s v="Production"/>
    <x v="1"/>
    <s v="1984"/>
    <n v="40"/>
  </r>
  <r>
    <n v="181"/>
    <n v="545337468"/>
    <x v="1"/>
    <x v="57"/>
    <s v="1984-11-17"/>
    <x v="0"/>
    <x v="0"/>
    <n v="0"/>
    <n v="20"/>
    <x v="40"/>
    <n v="7"/>
    <s v="Production"/>
    <x v="1"/>
    <s v="1984"/>
    <n v="40"/>
  </r>
  <r>
    <n v="182"/>
    <n v="368920189"/>
    <x v="1"/>
    <x v="57"/>
    <s v="1986-12-01"/>
    <x v="0"/>
    <x v="0"/>
    <n v="0"/>
    <n v="21"/>
    <x v="40"/>
    <n v="7"/>
    <s v="Production"/>
    <x v="1"/>
    <s v="1986"/>
    <n v="38"/>
  </r>
  <r>
    <n v="29"/>
    <n v="948320468"/>
    <x v="1"/>
    <x v="54"/>
    <s v="1979-09-25"/>
    <x v="0"/>
    <x v="0"/>
    <n v="0"/>
    <n v="19"/>
    <x v="41"/>
    <n v="7"/>
    <s v="Production"/>
    <x v="1"/>
    <s v="1979"/>
    <n v="45"/>
  </r>
  <r>
    <n v="31"/>
    <n v="750246141"/>
    <x v="1"/>
    <x v="54"/>
    <s v="1986-05-20"/>
    <x v="1"/>
    <x v="1"/>
    <n v="0"/>
    <n v="18"/>
    <x v="41"/>
    <n v="7"/>
    <s v="Production"/>
    <x v="1"/>
    <s v="1986"/>
    <n v="38"/>
  </r>
  <r>
    <n v="184"/>
    <n v="305522471"/>
    <x v="1"/>
    <x v="57"/>
    <s v="1986-04-05"/>
    <x v="1"/>
    <x v="0"/>
    <n v="0"/>
    <n v="18"/>
    <x v="41"/>
    <n v="7"/>
    <s v="Production"/>
    <x v="1"/>
    <s v="1986"/>
    <n v="38"/>
  </r>
  <r>
    <n v="185"/>
    <n v="621932914"/>
    <x v="1"/>
    <x v="57"/>
    <s v="1975-12-21"/>
    <x v="0"/>
    <x v="0"/>
    <n v="0"/>
    <n v="19"/>
    <x v="41"/>
    <n v="7"/>
    <s v="Production"/>
    <x v="1"/>
    <s v="1975"/>
    <n v="49"/>
  </r>
  <r>
    <n v="33"/>
    <n v="801758002"/>
    <x v="1"/>
    <x v="54"/>
    <s v="1976-12-26"/>
    <x v="1"/>
    <x v="0"/>
    <n v="0"/>
    <n v="17"/>
    <x v="42"/>
    <n v="7"/>
    <s v="Production"/>
    <x v="1"/>
    <s v="1976"/>
    <n v="48"/>
  </r>
  <r>
    <n v="37"/>
    <n v="442121106"/>
    <x v="1"/>
    <x v="54"/>
    <s v="1986-08-07"/>
    <x v="0"/>
    <x v="0"/>
    <n v="0"/>
    <n v="16"/>
    <x v="42"/>
    <n v="7"/>
    <s v="Production"/>
    <x v="1"/>
    <s v="1986"/>
    <n v="38"/>
  </r>
  <r>
    <n v="155"/>
    <n v="212801092"/>
    <x v="1"/>
    <x v="57"/>
    <s v="1989-02-15"/>
    <x v="0"/>
    <x v="0"/>
    <n v="0"/>
    <n v="16"/>
    <x v="42"/>
    <n v="7"/>
    <s v="Production"/>
    <x v="1"/>
    <s v="1989"/>
    <n v="35"/>
  </r>
  <r>
    <n v="183"/>
    <n v="969985265"/>
    <x v="1"/>
    <x v="57"/>
    <s v="1979-07-02"/>
    <x v="1"/>
    <x v="1"/>
    <n v="0"/>
    <n v="17"/>
    <x v="42"/>
    <n v="7"/>
    <s v="Production"/>
    <x v="1"/>
    <s v="1979"/>
    <n v="45"/>
  </r>
  <r>
    <n v="274"/>
    <n v="502097814"/>
    <x v="2"/>
    <x v="58"/>
    <s v="1951-10-17"/>
    <x v="1"/>
    <x v="0"/>
    <n v="-1"/>
    <n v="14"/>
    <x v="43"/>
    <n v="3"/>
    <s v="Sales"/>
    <x v="5"/>
    <s v="1951"/>
    <n v="73"/>
  </r>
  <r>
    <n v="30"/>
    <n v="410742000"/>
    <x v="1"/>
    <x v="54"/>
    <s v="1989-09-28"/>
    <x v="1"/>
    <x v="1"/>
    <n v="0"/>
    <n v="14"/>
    <x v="43"/>
    <n v="7"/>
    <s v="Production"/>
    <x v="1"/>
    <s v="1989"/>
    <n v="35"/>
  </r>
  <r>
    <n v="34"/>
    <n v="754372876"/>
    <x v="1"/>
    <x v="54"/>
    <s v="1987-06-10"/>
    <x v="1"/>
    <x v="1"/>
    <n v="0"/>
    <n v="15"/>
    <x v="43"/>
    <n v="7"/>
    <s v="Production"/>
    <x v="1"/>
    <s v="1987"/>
    <n v="37"/>
  </r>
  <r>
    <n v="153"/>
    <n v="568596888"/>
    <x v="1"/>
    <x v="57"/>
    <s v="1974-10-16"/>
    <x v="0"/>
    <x v="0"/>
    <n v="0"/>
    <n v="15"/>
    <x v="43"/>
    <n v="7"/>
    <s v="Production"/>
    <x v="1"/>
    <s v="1974"/>
    <n v="50"/>
  </r>
  <r>
    <n v="158"/>
    <n v="300946911"/>
    <x v="1"/>
    <x v="57"/>
    <s v="1986-12-08"/>
    <x v="0"/>
    <x v="1"/>
    <n v="0"/>
    <n v="14"/>
    <x v="43"/>
    <n v="7"/>
    <s v="Production"/>
    <x v="1"/>
    <s v="1986"/>
    <n v="38"/>
  </r>
  <r>
    <n v="59"/>
    <n v="843479922"/>
    <x v="1"/>
    <x v="2"/>
    <s v="1979-08-16"/>
    <x v="0"/>
    <x v="0"/>
    <n v="0"/>
    <n v="12"/>
    <x v="44"/>
    <n v="7"/>
    <s v="Production"/>
    <x v="1"/>
    <s v="1979"/>
    <n v="45"/>
  </r>
  <r>
    <n v="60"/>
    <n v="827686041"/>
    <x v="1"/>
    <x v="2"/>
    <s v="1977-02-03"/>
    <x v="0"/>
    <x v="0"/>
    <n v="0"/>
    <n v="13"/>
    <x v="44"/>
    <n v="7"/>
    <s v="Production"/>
    <x v="1"/>
    <s v="1977"/>
    <n v="47"/>
  </r>
  <r>
    <n v="157"/>
    <n v="812797414"/>
    <x v="1"/>
    <x v="57"/>
    <s v="1977-10-05"/>
    <x v="0"/>
    <x v="1"/>
    <n v="0"/>
    <n v="12"/>
    <x v="44"/>
    <n v="7"/>
    <s v="Production"/>
    <x v="1"/>
    <s v="1977"/>
    <n v="47"/>
  </r>
  <r>
    <n v="159"/>
    <n v="404159499"/>
    <x v="1"/>
    <x v="57"/>
    <s v="1984-12-08"/>
    <x v="0"/>
    <x v="0"/>
    <n v="0"/>
    <n v="13"/>
    <x v="44"/>
    <n v="7"/>
    <s v="Production"/>
    <x v="1"/>
    <s v="1984"/>
    <n v="40"/>
  </r>
  <r>
    <n v="273"/>
    <n v="112432117"/>
    <x v="3"/>
    <x v="59"/>
    <s v="1977-06-06"/>
    <x v="0"/>
    <x v="0"/>
    <n v="-1"/>
    <n v="10"/>
    <x v="45"/>
    <n v="3"/>
    <s v="Sales"/>
    <x v="5"/>
    <s v="1977"/>
    <n v="47"/>
  </r>
  <r>
    <n v="57"/>
    <n v="10708100"/>
    <x v="1"/>
    <x v="2"/>
    <s v="1971-07-24"/>
    <x v="0"/>
    <x v="0"/>
    <n v="0"/>
    <n v="10"/>
    <x v="45"/>
    <n v="7"/>
    <s v="Production"/>
    <x v="1"/>
    <s v="1971"/>
    <n v="53"/>
  </r>
  <r>
    <n v="58"/>
    <n v="571658797"/>
    <x v="1"/>
    <x v="2"/>
    <s v="1986-05-30"/>
    <x v="1"/>
    <x v="0"/>
    <n v="0"/>
    <n v="11"/>
    <x v="45"/>
    <n v="7"/>
    <s v="Production"/>
    <x v="1"/>
    <s v="1986"/>
    <n v="38"/>
  </r>
  <r>
    <n v="154"/>
    <n v="97728960"/>
    <x v="1"/>
    <x v="57"/>
    <s v="1967-03-02"/>
    <x v="1"/>
    <x v="0"/>
    <n v="0"/>
    <n v="10"/>
    <x v="45"/>
    <n v="7"/>
    <s v="Production"/>
    <x v="1"/>
    <s v="1967"/>
    <n v="57"/>
  </r>
  <r>
    <n v="156"/>
    <n v="322160340"/>
    <x v="1"/>
    <x v="57"/>
    <s v="1974-09-23"/>
    <x v="1"/>
    <x v="0"/>
    <n v="0"/>
    <n v="11"/>
    <x v="45"/>
    <n v="7"/>
    <s v="Production"/>
    <x v="1"/>
    <s v="1974"/>
    <n v="50"/>
  </r>
  <r>
    <n v="12"/>
    <n v="480168528"/>
    <x v="1"/>
    <x v="60"/>
    <s v="1959-07-29"/>
    <x v="1"/>
    <x v="0"/>
    <n v="0"/>
    <n v="9"/>
    <x v="46"/>
    <n v="2"/>
    <s v="Tool Design"/>
    <x v="0"/>
    <s v="1959"/>
    <n v="65"/>
  </r>
  <r>
    <n v="13"/>
    <n v="486228782"/>
    <x v="1"/>
    <x v="60"/>
    <s v="1989-05-28"/>
    <x v="1"/>
    <x v="1"/>
    <n v="0"/>
    <n v="8"/>
    <x v="46"/>
    <n v="2"/>
    <s v="Tool Design"/>
    <x v="0"/>
    <s v="1989"/>
    <n v="35"/>
  </r>
  <r>
    <n v="56"/>
    <n v="652535724"/>
    <x v="1"/>
    <x v="2"/>
    <s v="1988-07-06"/>
    <x v="1"/>
    <x v="1"/>
    <n v="0"/>
    <n v="9"/>
    <x v="46"/>
    <n v="7"/>
    <s v="Production"/>
    <x v="1"/>
    <s v="1988"/>
    <n v="36"/>
  </r>
  <r>
    <n v="61"/>
    <n v="92096924"/>
    <x v="1"/>
    <x v="2"/>
    <s v="1989-08-09"/>
    <x v="0"/>
    <x v="1"/>
    <n v="0"/>
    <n v="8"/>
    <x v="46"/>
    <n v="7"/>
    <s v="Production"/>
    <x v="1"/>
    <s v="1989"/>
    <n v="35"/>
  </r>
  <r>
    <n v="135"/>
    <n v="964089218"/>
    <x v="1"/>
    <x v="57"/>
    <s v="1982-01-03"/>
    <x v="1"/>
    <x v="0"/>
    <n v="0"/>
    <n v="9"/>
    <x v="46"/>
    <n v="7"/>
    <s v="Production"/>
    <x v="1"/>
    <s v="1982"/>
    <n v="42"/>
  </r>
  <r>
    <n v="137"/>
    <n v="63761469"/>
    <x v="1"/>
    <x v="57"/>
    <s v="1974-09-05"/>
    <x v="0"/>
    <x v="1"/>
    <n v="0"/>
    <n v="8"/>
    <x v="46"/>
    <n v="7"/>
    <s v="Production"/>
    <x v="1"/>
    <s v="1974"/>
    <n v="50"/>
  </r>
  <r>
    <n v="6"/>
    <n v="998320692"/>
    <x v="0"/>
    <x v="61"/>
    <s v="1959-03-11"/>
    <x v="1"/>
    <x v="0"/>
    <n v="-1"/>
    <n v="6"/>
    <x v="47"/>
    <n v="1"/>
    <s v="Engineering"/>
    <x v="0"/>
    <s v="1959"/>
    <n v="65"/>
  </r>
  <r>
    <n v="11"/>
    <n v="974026903"/>
    <x v="0"/>
    <x v="0"/>
    <s v="1978-01-17"/>
    <x v="0"/>
    <x v="0"/>
    <n v="0"/>
    <n v="7"/>
    <x v="47"/>
    <n v="2"/>
    <s v="Tool Design"/>
    <x v="0"/>
    <s v="1978"/>
    <n v="46"/>
  </r>
  <r>
    <n v="94"/>
    <n v="718299860"/>
    <x v="1"/>
    <x v="2"/>
    <s v="1972-11-25"/>
    <x v="1"/>
    <x v="0"/>
    <n v="0"/>
    <n v="6"/>
    <x v="47"/>
    <n v="7"/>
    <s v="Production"/>
    <x v="1"/>
    <s v="1972"/>
    <n v="52"/>
  </r>
  <r>
    <n v="100"/>
    <n v="204035155"/>
    <x v="1"/>
    <x v="2"/>
    <s v="1973-01-24"/>
    <x v="1"/>
    <x v="0"/>
    <n v="0"/>
    <n v="7"/>
    <x v="47"/>
    <n v="7"/>
    <s v="Production"/>
    <x v="1"/>
    <s v="1973"/>
    <n v="51"/>
  </r>
  <r>
    <n v="138"/>
    <n v="25011600"/>
    <x v="1"/>
    <x v="57"/>
    <s v="1987-11-22"/>
    <x v="1"/>
    <x v="1"/>
    <n v="0"/>
    <n v="7"/>
    <x v="47"/>
    <n v="7"/>
    <s v="Production"/>
    <x v="1"/>
    <s v="1987"/>
    <n v="37"/>
  </r>
  <r>
    <n v="144"/>
    <n v="886023130"/>
    <x v="1"/>
    <x v="57"/>
    <s v="1990-11-04"/>
    <x v="1"/>
    <x v="0"/>
    <n v="0"/>
    <n v="6"/>
    <x v="47"/>
    <n v="7"/>
    <s v="Production"/>
    <x v="1"/>
    <s v="1990"/>
    <n v="34"/>
  </r>
  <r>
    <n v="5"/>
    <n v="695256908"/>
    <x v="0"/>
    <x v="61"/>
    <s v="1952-09-27"/>
    <x v="1"/>
    <x v="1"/>
    <n v="-1"/>
    <n v="5"/>
    <x v="48"/>
    <n v="1"/>
    <s v="Engineering"/>
    <x v="0"/>
    <s v="1952"/>
    <n v="72"/>
  </r>
  <r>
    <n v="15"/>
    <n v="56920285"/>
    <x v="0"/>
    <x v="61"/>
    <s v="1961-05-02"/>
    <x v="1"/>
    <x v="1"/>
    <n v="-1"/>
    <n v="4"/>
    <x v="48"/>
    <n v="1"/>
    <s v="Engineering"/>
    <x v="0"/>
    <s v="1961"/>
    <n v="63"/>
  </r>
  <r>
    <n v="96"/>
    <n v="912141525"/>
    <x v="1"/>
    <x v="2"/>
    <s v="1990-01-25"/>
    <x v="1"/>
    <x v="1"/>
    <n v="0"/>
    <n v="5"/>
    <x v="48"/>
    <n v="7"/>
    <s v="Production"/>
    <x v="1"/>
    <s v="1990"/>
    <n v="34"/>
  </r>
  <r>
    <n v="98"/>
    <n v="152085091"/>
    <x v="1"/>
    <x v="2"/>
    <s v="1978-06-26"/>
    <x v="1"/>
    <x v="0"/>
    <n v="0"/>
    <n v="4"/>
    <x v="48"/>
    <n v="7"/>
    <s v="Production"/>
    <x v="1"/>
    <s v="1978"/>
    <n v="46"/>
  </r>
  <r>
    <n v="136"/>
    <n v="701156975"/>
    <x v="1"/>
    <x v="57"/>
    <s v="1970-11-12"/>
    <x v="1"/>
    <x v="0"/>
    <n v="0"/>
    <n v="4"/>
    <x v="48"/>
    <n v="7"/>
    <s v="Production"/>
    <x v="1"/>
    <s v="1970"/>
    <n v="54"/>
  </r>
  <r>
    <n v="140"/>
    <n v="339233463"/>
    <x v="1"/>
    <x v="57"/>
    <s v="1953-04-30"/>
    <x v="1"/>
    <x v="0"/>
    <n v="0"/>
    <n v="5"/>
    <x v="48"/>
    <n v="7"/>
    <s v="Production"/>
    <x v="1"/>
    <s v="1953"/>
    <n v="71"/>
  </r>
  <r>
    <n v="3"/>
    <n v="509647174"/>
    <x v="2"/>
    <x v="62"/>
    <s v="1974-11-12"/>
    <x v="1"/>
    <x v="0"/>
    <n v="-1"/>
    <n v="2"/>
    <x v="49"/>
    <n v="1"/>
    <s v="Engineering"/>
    <x v="0"/>
    <s v="1974"/>
    <n v="50"/>
  </r>
  <r>
    <n v="14"/>
    <n v="42487730"/>
    <x v="0"/>
    <x v="63"/>
    <s v="1979-06-16"/>
    <x v="0"/>
    <x v="0"/>
    <n v="-1"/>
    <n v="3"/>
    <x v="49"/>
    <n v="1"/>
    <s v="Engineering"/>
    <x v="0"/>
    <s v="1979"/>
    <n v="45"/>
  </r>
  <r>
    <n v="99"/>
    <n v="431859843"/>
    <x v="1"/>
    <x v="2"/>
    <s v="1979-03-29"/>
    <x v="0"/>
    <x v="0"/>
    <n v="0"/>
    <n v="2"/>
    <x v="49"/>
    <n v="7"/>
    <s v="Production"/>
    <x v="1"/>
    <s v="1979"/>
    <n v="45"/>
  </r>
  <r>
    <n v="101"/>
    <n v="153288994"/>
    <x v="1"/>
    <x v="2"/>
    <s v="1971-08-30"/>
    <x v="1"/>
    <x v="0"/>
    <n v="0"/>
    <n v="3"/>
    <x v="49"/>
    <n v="7"/>
    <s v="Production"/>
    <x v="1"/>
    <s v="1971"/>
    <n v="53"/>
  </r>
  <r>
    <n v="142"/>
    <n v="163347032"/>
    <x v="1"/>
    <x v="57"/>
    <s v="1970-04-04"/>
    <x v="0"/>
    <x v="1"/>
    <n v="0"/>
    <n v="3"/>
    <x v="49"/>
    <n v="7"/>
    <s v="Production"/>
    <x v="1"/>
    <s v="1970"/>
    <n v="54"/>
  </r>
  <r>
    <n v="143"/>
    <n v="56772045"/>
    <x v="1"/>
    <x v="57"/>
    <s v="1971-09-05"/>
    <x v="0"/>
    <x v="0"/>
    <n v="0"/>
    <n v="2"/>
    <x v="49"/>
    <n v="7"/>
    <s v="Production"/>
    <x v="1"/>
    <s v="1971"/>
    <n v="53"/>
  </r>
  <r>
    <n v="2"/>
    <n v="245797967"/>
    <x v="3"/>
    <x v="64"/>
    <s v="1971-08-01"/>
    <x v="0"/>
    <x v="1"/>
    <n v="-1"/>
    <n v="1"/>
    <x v="50"/>
    <n v="1"/>
    <s v="Engineering"/>
    <x v="0"/>
    <s v="1971"/>
    <n v="53"/>
  </r>
  <r>
    <n v="95"/>
    <n v="674171828"/>
    <x v="1"/>
    <x v="2"/>
    <s v="1986-09-08"/>
    <x v="1"/>
    <x v="0"/>
    <n v="0"/>
    <n v="1"/>
    <x v="50"/>
    <n v="7"/>
    <s v="Production"/>
    <x v="1"/>
    <s v="1986"/>
    <n v="38"/>
  </r>
  <r>
    <n v="97"/>
    <n v="370581729"/>
    <x v="1"/>
    <x v="2"/>
    <s v="1986-03-21"/>
    <x v="0"/>
    <x v="0"/>
    <n v="0"/>
    <n v="0"/>
    <x v="50"/>
    <n v="7"/>
    <s v="Production"/>
    <x v="1"/>
    <s v="1986"/>
    <n v="38"/>
  </r>
  <r>
    <n v="139"/>
    <n v="113393530"/>
    <x v="1"/>
    <x v="57"/>
    <s v="1971-10-23"/>
    <x v="0"/>
    <x v="0"/>
    <n v="0"/>
    <n v="0"/>
    <x v="50"/>
    <n v="7"/>
    <s v="Production"/>
    <x v="1"/>
    <s v="1971"/>
    <n v="53"/>
  </r>
  <r>
    <n v="141"/>
    <n v="872923042"/>
    <x v="1"/>
    <x v="57"/>
    <s v="1974-09-10"/>
    <x v="1"/>
    <x v="0"/>
    <n v="0"/>
    <n v="1"/>
    <x v="50"/>
    <n v="7"/>
    <s v="Production"/>
    <x v="1"/>
    <s v="1974"/>
    <n v="50"/>
  </r>
  <r>
    <n v="234"/>
    <n v="184188301"/>
    <x v="3"/>
    <x v="65"/>
    <s v="1976-01-06"/>
    <x v="1"/>
    <x v="1"/>
    <n v="-1"/>
    <n v="0"/>
    <x v="50"/>
    <n v="10"/>
    <s v="Finance"/>
    <x v="3"/>
    <s v="1976"/>
    <n v="48"/>
  </r>
  <r>
    <n v="234"/>
    <n v="184188301"/>
    <x v="3"/>
    <x v="65"/>
    <s v="1976-01-06"/>
    <x v="1"/>
    <x v="1"/>
    <n v="-1"/>
    <n v="0"/>
    <x v="50"/>
    <n v="16"/>
    <s v="Executive"/>
    <x v="3"/>
    <s v="1976"/>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283DA9-3C7A-4F32-9DC9-1AFA66E5F66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Organizational Level">
  <location ref="H3:J8" firstHeaderRow="0" firstDataRow="1" firstDataCol="1"/>
  <pivotFields count="15">
    <pivotField showAll="0"/>
    <pivotField showAll="0"/>
    <pivotField axis="axisRow" showAll="0">
      <items count="5">
        <item x="3"/>
        <item x="2"/>
        <item x="0"/>
        <item x="1"/>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of VacationHours" fld="8" subtotal="average" baseField="2" baseItem="0"/>
    <dataField name="Average of SickLeaveHours" fld="9" subtotal="average" baseField="2" baseItem="0"/>
  </dataFields>
  <formats count="4">
    <format dxfId="3">
      <pivotArea collapsedLevelsAreSubtotals="1" fieldPosition="0">
        <references count="1">
          <reference field="2" count="0"/>
        </references>
      </pivotArea>
    </format>
    <format dxfId="2">
      <pivotArea grandRow="1" outline="0" collapsedLevelsAreSubtotals="1" fieldPosition="0"/>
    </format>
    <format dxfId="1">
      <pivotArea field="2" grandRow="1" outline="0" collapsedLevelsAreSubtotals="1" axis="axisRow" fieldPosition="0">
        <references count="1">
          <reference field="4294967294" count="1" selected="0">
            <x v="0"/>
          </reference>
        </references>
      </pivotArea>
    </format>
    <format dxfId="0">
      <pivotArea field="2" grandRow="1" outline="0" collapsedLevelsAreSubtotals="1" axis="axisRow"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BCB756-FA19-4AE5-8F7F-CEEE139DEE9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ertments">
  <location ref="E3:F10" firstHeaderRow="1" firstDataRow="1" firstDataCol="1"/>
  <pivotFields count="15">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axis="axisRow" dataField="1" showAll="0" sortType="descending">
      <items count="7">
        <item x="3"/>
        <item x="2"/>
        <item x="1"/>
        <item x="4"/>
        <item x="0"/>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7">
    <i>
      <x v="2"/>
    </i>
    <i>
      <x/>
    </i>
    <i>
      <x v="5"/>
    </i>
    <i>
      <x v="1"/>
    </i>
    <i>
      <x v="4"/>
    </i>
    <i>
      <x v="3"/>
    </i>
    <i t="grand">
      <x/>
    </i>
  </rowItems>
  <colItems count="1">
    <i/>
  </colItems>
  <dataFields count="1">
    <dataField name="Department Headcounts" fld="12" subtotal="count" baseField="12"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18401D-15F0-4099-9675-E30E92C8B5D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titles against Sick leave">
  <location ref="E14:E81" firstHeaderRow="1" firstDataRow="1" firstDataCol="1"/>
  <pivotFields count="15">
    <pivotField showAll="0"/>
    <pivotField showAll="0"/>
    <pivotField showAll="0"/>
    <pivotField axis="axisRow" showAll="0">
      <items count="68">
        <item sd="0" x="35"/>
        <item sd="0" x="36"/>
        <item sd="0" x="30"/>
        <item sd="0" x="33"/>
        <item sd="0" x="21"/>
        <item sd="0" x="37"/>
        <item sd="0" x="43"/>
        <item sd="0" x="34"/>
        <item sd="0" m="1" x="66"/>
        <item sd="0" x="65"/>
        <item sd="0" x="20"/>
        <item sd="0" x="28"/>
        <item sd="0" x="61"/>
        <item sd="0" x="17"/>
        <item sd="0" x="19"/>
        <item sd="0" x="62"/>
        <item sd="0" x="56"/>
        <item sd="0" x="11"/>
        <item sd="0" x="10"/>
        <item sd="0" x="39"/>
        <item sd="0" x="40"/>
        <item sd="0" x="38"/>
        <item sd="0" x="31"/>
        <item sd="0" x="7"/>
        <item sd="0" x="5"/>
        <item sd="0" x="49"/>
        <item sd="0" x="52"/>
        <item sd="0" x="44"/>
        <item sd="0" x="48"/>
        <item sd="0" x="25"/>
        <item sd="0" x="26"/>
        <item sd="0" x="58"/>
        <item sd="0" x="55"/>
        <item sd="0" x="51"/>
        <item sd="0" x="27"/>
        <item sd="0" x="50"/>
        <item sd="0" x="24"/>
        <item sd="0" x="22"/>
        <item sd="0" x="18"/>
        <item sd="0" x="16"/>
        <item sd="0" x="13"/>
        <item sd="0" x="1"/>
        <item sd="0" x="57"/>
        <item sd="0" x="47"/>
        <item sd="0" x="23"/>
        <item sd="0" x="9"/>
        <item sd="0" x="2"/>
        <item sd="0" x="54"/>
        <item sd="0" x="41"/>
        <item sd="0" x="45"/>
        <item sd="0" x="14"/>
        <item sd="0" x="15"/>
        <item sd="0" x="12"/>
        <item sd="0" x="42"/>
        <item sd="0" x="32"/>
        <item sd="0" x="8"/>
        <item sd="0" x="53"/>
        <item sd="0" x="46"/>
        <item sd="0" x="63"/>
        <item sd="0" x="0"/>
        <item sd="0" x="4"/>
        <item sd="0" x="6"/>
        <item sd="0" x="3"/>
        <item sd="0" x="60"/>
        <item sd="0" x="64"/>
        <item sd="0" x="29"/>
        <item sd="0" x="59"/>
        <item t="default" sd="0"/>
      </items>
    </pivotField>
    <pivotField showAll="0"/>
    <pivotField showAll="0"/>
    <pivotField showAll="0"/>
    <pivotField showAll="0"/>
    <pivotField showAll="0"/>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s>
  <rowFields count="2">
    <field x="3"/>
    <field x="9"/>
  </rowFields>
  <rowItems count="67">
    <i>
      <x/>
    </i>
    <i>
      <x v="1"/>
    </i>
    <i>
      <x v="2"/>
    </i>
    <i>
      <x v="3"/>
    </i>
    <i>
      <x v="4"/>
    </i>
    <i>
      <x v="5"/>
    </i>
    <i>
      <x v="6"/>
    </i>
    <i>
      <x v="7"/>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formats count="4">
    <format dxfId="7">
      <pivotArea type="all" dataOnly="0" outline="0" fieldPosition="0"/>
    </format>
    <format dxfId="6">
      <pivotArea field="3" type="button" dataOnly="0" labelOnly="1" outline="0" axis="axisRow" fieldPosition="0"/>
    </format>
    <format dxfId="5">
      <pivotArea dataOnly="0" labelOnly="1" grandRow="1" outline="0" fieldPosition="0"/>
    </format>
    <format dxfId="4">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9CE7D-E1BE-4981-862D-D4DCF9E1E7B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Title">
  <location ref="A14:B81" firstHeaderRow="1" firstDataRow="1" firstDataCol="1"/>
  <pivotFields count="15">
    <pivotField showAll="0"/>
    <pivotField showAll="0"/>
    <pivotField showAll="0"/>
    <pivotField axis="axisRow" dataField="1" showAll="0" sortType="descending">
      <items count="68">
        <item x="35"/>
        <item x="36"/>
        <item x="30"/>
        <item x="33"/>
        <item x="21"/>
        <item x="37"/>
        <item x="43"/>
        <item x="34"/>
        <item m="1" x="66"/>
        <item x="65"/>
        <item x="20"/>
        <item x="28"/>
        <item x="61"/>
        <item x="17"/>
        <item x="19"/>
        <item x="62"/>
        <item x="56"/>
        <item x="11"/>
        <item x="10"/>
        <item x="39"/>
        <item x="40"/>
        <item x="38"/>
        <item x="31"/>
        <item x="7"/>
        <item x="5"/>
        <item x="49"/>
        <item x="52"/>
        <item x="44"/>
        <item x="48"/>
        <item x="25"/>
        <item x="26"/>
        <item x="58"/>
        <item x="55"/>
        <item x="51"/>
        <item x="27"/>
        <item x="50"/>
        <item x="24"/>
        <item x="22"/>
        <item x="18"/>
        <item x="16"/>
        <item x="13"/>
        <item x="1"/>
        <item x="57"/>
        <item x="47"/>
        <item x="23"/>
        <item x="9"/>
        <item x="2"/>
        <item x="54"/>
        <item x="41"/>
        <item x="45"/>
        <item x="14"/>
        <item x="15"/>
        <item x="12"/>
        <item x="42"/>
        <item x="32"/>
        <item x="8"/>
        <item x="53"/>
        <item x="46"/>
        <item x="63"/>
        <item x="0"/>
        <item x="4"/>
        <item x="6"/>
        <item x="3"/>
        <item x="60"/>
        <item x="64"/>
        <item x="29"/>
        <item x="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7">
    <i>
      <x v="44"/>
    </i>
    <i>
      <x v="46"/>
    </i>
    <i>
      <x v="47"/>
    </i>
    <i>
      <x v="43"/>
    </i>
    <i>
      <x v="42"/>
    </i>
    <i>
      <x v="41"/>
    </i>
    <i>
      <x v="45"/>
    </i>
    <i>
      <x v="56"/>
    </i>
    <i>
      <x v="7"/>
    </i>
    <i>
      <x v="27"/>
    </i>
    <i>
      <x v="57"/>
    </i>
    <i>
      <x v="52"/>
    </i>
    <i>
      <x v="4"/>
    </i>
    <i>
      <x v="23"/>
    </i>
    <i>
      <x v="12"/>
    </i>
    <i>
      <x v="35"/>
    </i>
    <i>
      <x v="34"/>
    </i>
    <i>
      <x v="49"/>
    </i>
    <i>
      <x v="36"/>
    </i>
    <i>
      <x v="59"/>
    </i>
    <i>
      <x v="40"/>
    </i>
    <i>
      <x v="3"/>
    </i>
    <i>
      <x v="25"/>
    </i>
    <i>
      <x v="37"/>
    </i>
    <i>
      <x v="62"/>
    </i>
    <i>
      <x v="39"/>
    </i>
    <i>
      <x v="38"/>
    </i>
    <i>
      <x v="54"/>
    </i>
    <i>
      <x v="2"/>
    </i>
    <i>
      <x v="11"/>
    </i>
    <i>
      <x v="9"/>
    </i>
    <i>
      <x v="13"/>
    </i>
    <i>
      <x v="63"/>
    </i>
    <i>
      <x v="55"/>
    </i>
    <i>
      <x v="48"/>
    </i>
    <i>
      <x v="29"/>
    </i>
    <i>
      <x v="10"/>
    </i>
    <i>
      <x v="60"/>
    </i>
    <i>
      <x v="26"/>
    </i>
    <i>
      <x v="20"/>
    </i>
    <i>
      <x v="53"/>
    </i>
    <i>
      <x/>
    </i>
    <i>
      <x v="58"/>
    </i>
    <i>
      <x v="14"/>
    </i>
    <i>
      <x v="24"/>
    </i>
    <i>
      <x v="15"/>
    </i>
    <i>
      <x v="1"/>
    </i>
    <i>
      <x v="28"/>
    </i>
    <i>
      <x v="5"/>
    </i>
    <i>
      <x v="16"/>
    </i>
    <i>
      <x v="64"/>
    </i>
    <i>
      <x v="30"/>
    </i>
    <i>
      <x v="19"/>
    </i>
    <i>
      <x v="31"/>
    </i>
    <i>
      <x v="21"/>
    </i>
    <i>
      <x v="32"/>
    </i>
    <i>
      <x v="22"/>
    </i>
    <i>
      <x v="50"/>
    </i>
    <i>
      <x v="61"/>
    </i>
    <i>
      <x v="51"/>
    </i>
    <i>
      <x v="6"/>
    </i>
    <i>
      <x v="66"/>
    </i>
    <i>
      <x v="65"/>
    </i>
    <i>
      <x v="17"/>
    </i>
    <i>
      <x v="18"/>
    </i>
    <i>
      <x v="33"/>
    </i>
    <i t="grand">
      <x/>
    </i>
  </rowItems>
  <colItems count="1">
    <i/>
  </colItems>
  <dataFields count="1">
    <dataField name="Headcounts" fld="3" subtotal="count" baseField="3" baseItem="4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31D371-CC8A-4229-BC9E-E08F009EAE6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arital Status">
  <location ref="A9:B12" firstHeaderRow="1" firstDataRow="1" firstDataCol="1"/>
  <pivotFields count="15">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MaritalStatus"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5EBE20-D4E4-4E9E-9C95-382F5C599C6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Gender Distiribution">
  <location ref="A3:B6" firstHeaderRow="1" firstDataRow="1" firstDataCol="1"/>
  <pivotFields count="15">
    <pivotField showAll="0"/>
    <pivotField showAll="0"/>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6"/>
  </rowFields>
  <rowItems count="3">
    <i>
      <x v="1"/>
    </i>
    <i>
      <x/>
    </i>
    <i t="grand">
      <x/>
    </i>
  </rowItems>
  <colItems count="1">
    <i/>
  </colItems>
  <dataFields count="1">
    <dataField name="Count of Gender" fld="6" subtotal="count" baseField="0" baseItem="0"/>
  </dataFields>
  <chartFormats count="6">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6" count="1" selected="0">
            <x v="1"/>
          </reference>
        </references>
      </pivotArea>
    </chartFormat>
    <chartFormat chart="18"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150F3B-6F0D-4455-854C-9CF488002F9C}" sourceName="Gender">
  <pivotTables>
    <pivotTable tabId="5" name="PivotTable10"/>
  </pivotTables>
  <data>
    <tabular pivotCacheId="18483242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zationLevel" xr10:uid="{F84E4282-42DA-4121-A920-7EB3B7EA94EA}" sourceName="OrganizationLevel">
  <pivotTables>
    <pivotTable tabId="5" name="PivotTable11"/>
  </pivotTables>
  <data>
    <tabular pivotCacheId="184832429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Name" xr10:uid="{D351F14C-FE4F-4EE3-813C-A1E7B35BDC98}" sourceName="GroupName">
  <pivotTables>
    <pivotTable tabId="5" name="PivotTable10"/>
  </pivotTables>
  <data>
    <tabular pivotCacheId="1848324295">
      <items count="6">
        <i x="3" s="1"/>
        <i x="2" s="1"/>
        <i x="1" s="1"/>
        <i x="4"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BFE8D8B-69C2-4F0E-A43B-4E538E2040AB}" cache="Slicer_Gender" caption="Gender" rowHeight="241300"/>
  <slicer name="OrganizationLevel" xr10:uid="{4F840E94-6BB8-4819-8865-C8F8D78DCCB5}" cache="Slicer_OrganizationLevel" caption="OrganizationLevel" rowHeight="241300"/>
  <slicer name="GroupName" xr10:uid="{611FC91F-CB50-414D-A7D3-E25580CEE517}" cache="Slicer_GroupName" caption="Group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6"/>
  <sheetViews>
    <sheetView topLeftCell="G1" workbookViewId="0">
      <selection activeCell="N1" sqref="N1"/>
    </sheetView>
  </sheetViews>
  <sheetFormatPr defaultRowHeight="15" x14ac:dyDescent="0.25"/>
  <cols>
    <col min="1" max="1" width="15.85546875" bestFit="1" customWidth="1"/>
    <col min="2" max="2" width="18" bestFit="1" customWidth="1"/>
    <col min="3" max="3" width="17.28515625" bestFit="1" customWidth="1"/>
    <col min="4" max="4" width="39.7109375" bestFit="1" customWidth="1"/>
    <col min="5" max="5" width="10.42578125" bestFit="1" customWidth="1"/>
    <col min="6" max="6" width="12.7109375" bestFit="1" customWidth="1"/>
    <col min="7" max="7" width="7.5703125" bestFit="1" customWidth="1"/>
    <col min="8" max="8" width="16.42578125" customWidth="1"/>
    <col min="9" max="9" width="14.42578125" customWidth="1"/>
    <col min="10" max="10" width="14.85546875" bestFit="1" customWidth="1"/>
    <col min="11" max="11" width="13.7109375" bestFit="1" customWidth="1"/>
    <col min="12" max="12" width="19.28515625" customWidth="1"/>
    <col min="13" max="13" width="35.28515625" bestFit="1" customWidth="1"/>
    <col min="14" max="14" width="9.140625" style="4"/>
  </cols>
  <sheetData>
    <row r="1" spans="1:1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380</v>
      </c>
      <c r="O1" s="1" t="s">
        <v>381</v>
      </c>
    </row>
    <row r="2" spans="1:15" x14ac:dyDescent="0.25">
      <c r="A2">
        <v>4</v>
      </c>
      <c r="B2">
        <v>112457891</v>
      </c>
      <c r="C2">
        <v>3</v>
      </c>
      <c r="D2" t="s">
        <v>22</v>
      </c>
      <c r="E2" t="s">
        <v>23</v>
      </c>
      <c r="F2" t="s">
        <v>15</v>
      </c>
      <c r="G2" t="s">
        <v>21</v>
      </c>
      <c r="H2">
        <v>0</v>
      </c>
      <c r="I2">
        <v>48</v>
      </c>
      <c r="J2">
        <v>80</v>
      </c>
      <c r="K2">
        <v>1</v>
      </c>
      <c r="L2" t="s">
        <v>17</v>
      </c>
      <c r="M2" t="s">
        <v>18</v>
      </c>
      <c r="N2" s="4" t="str">
        <f t="shared" ref="N2:N8" si="0">LEFT(E2:E296,4)</f>
        <v>1974</v>
      </c>
      <c r="O2">
        <f>2024 - N2</f>
        <v>50</v>
      </c>
    </row>
    <row r="3" spans="1:15" x14ac:dyDescent="0.25">
      <c r="A3">
        <v>4</v>
      </c>
      <c r="B3">
        <v>112457891</v>
      </c>
      <c r="C3">
        <v>3</v>
      </c>
      <c r="D3" t="s">
        <v>22</v>
      </c>
      <c r="E3" t="s">
        <v>23</v>
      </c>
      <c r="F3" t="s">
        <v>15</v>
      </c>
      <c r="G3" t="s">
        <v>21</v>
      </c>
      <c r="H3">
        <v>0</v>
      </c>
      <c r="I3">
        <v>48</v>
      </c>
      <c r="J3">
        <v>80</v>
      </c>
      <c r="K3">
        <v>2</v>
      </c>
      <c r="L3" t="s">
        <v>30</v>
      </c>
      <c r="M3" t="s">
        <v>18</v>
      </c>
      <c r="N3" s="4" t="str">
        <f t="shared" si="0"/>
        <v>1974</v>
      </c>
      <c r="O3">
        <f t="shared" ref="O3:O65" si="1">2024 - N3</f>
        <v>50</v>
      </c>
    </row>
    <row r="4" spans="1:15" x14ac:dyDescent="0.25">
      <c r="A4">
        <v>88</v>
      </c>
      <c r="B4">
        <v>294148271</v>
      </c>
      <c r="C4">
        <v>4</v>
      </c>
      <c r="D4" t="s">
        <v>122</v>
      </c>
      <c r="E4" t="s">
        <v>169</v>
      </c>
      <c r="F4" t="s">
        <v>15</v>
      </c>
      <c r="G4" t="s">
        <v>16</v>
      </c>
      <c r="H4">
        <v>0</v>
      </c>
      <c r="I4">
        <v>99</v>
      </c>
      <c r="J4">
        <v>69</v>
      </c>
      <c r="K4">
        <v>7</v>
      </c>
      <c r="L4" t="s">
        <v>96</v>
      </c>
      <c r="M4" t="s">
        <v>97</v>
      </c>
      <c r="N4" s="4" t="str">
        <f t="shared" si="0"/>
        <v>1966</v>
      </c>
      <c r="O4">
        <f t="shared" si="1"/>
        <v>58</v>
      </c>
    </row>
    <row r="5" spans="1:15" x14ac:dyDescent="0.25">
      <c r="A5">
        <v>92</v>
      </c>
      <c r="B5">
        <v>826454897</v>
      </c>
      <c r="C5">
        <v>4</v>
      </c>
      <c r="D5" t="s">
        <v>122</v>
      </c>
      <c r="E5" t="s">
        <v>172</v>
      </c>
      <c r="F5" t="s">
        <v>21</v>
      </c>
      <c r="G5" t="s">
        <v>21</v>
      </c>
      <c r="H5">
        <v>0</v>
      </c>
      <c r="I5">
        <v>98</v>
      </c>
      <c r="J5">
        <v>69</v>
      </c>
      <c r="K5">
        <v>7</v>
      </c>
      <c r="L5" t="s">
        <v>96</v>
      </c>
      <c r="M5" t="s">
        <v>97</v>
      </c>
      <c r="N5" s="4" t="str">
        <f t="shared" si="0"/>
        <v>1986</v>
      </c>
      <c r="O5">
        <f t="shared" si="1"/>
        <v>38</v>
      </c>
    </row>
    <row r="6" spans="1:15" x14ac:dyDescent="0.25">
      <c r="A6">
        <v>116</v>
      </c>
      <c r="B6">
        <v>398737566</v>
      </c>
      <c r="C6">
        <v>4</v>
      </c>
      <c r="D6" t="s">
        <v>132</v>
      </c>
      <c r="E6" t="s">
        <v>194</v>
      </c>
      <c r="F6" t="s">
        <v>15</v>
      </c>
      <c r="G6" t="s">
        <v>21</v>
      </c>
      <c r="H6">
        <v>0</v>
      </c>
      <c r="I6">
        <v>98</v>
      </c>
      <c r="J6">
        <v>69</v>
      </c>
      <c r="K6">
        <v>7</v>
      </c>
      <c r="L6" t="s">
        <v>96</v>
      </c>
      <c r="M6" t="s">
        <v>97</v>
      </c>
      <c r="N6" s="4" t="str">
        <f t="shared" si="0"/>
        <v>1974</v>
      </c>
      <c r="O6">
        <f t="shared" si="1"/>
        <v>50</v>
      </c>
    </row>
    <row r="7" spans="1:15" x14ac:dyDescent="0.25">
      <c r="A7">
        <v>117</v>
      </c>
      <c r="B7">
        <v>599942664</v>
      </c>
      <c r="C7">
        <v>4</v>
      </c>
      <c r="D7" t="s">
        <v>132</v>
      </c>
      <c r="E7" t="s">
        <v>195</v>
      </c>
      <c r="F7" t="s">
        <v>21</v>
      </c>
      <c r="G7" t="s">
        <v>21</v>
      </c>
      <c r="H7">
        <v>0</v>
      </c>
      <c r="I7">
        <v>99</v>
      </c>
      <c r="J7">
        <v>69</v>
      </c>
      <c r="K7">
        <v>7</v>
      </c>
      <c r="L7" t="s">
        <v>96</v>
      </c>
      <c r="M7" t="s">
        <v>97</v>
      </c>
      <c r="N7" s="4" t="str">
        <f t="shared" si="0"/>
        <v>1990</v>
      </c>
      <c r="O7">
        <f t="shared" si="1"/>
        <v>34</v>
      </c>
    </row>
    <row r="8" spans="1:15" x14ac:dyDescent="0.25">
      <c r="A8">
        <v>124</v>
      </c>
      <c r="B8">
        <v>420776180</v>
      </c>
      <c r="C8">
        <v>4</v>
      </c>
      <c r="D8" t="s">
        <v>368</v>
      </c>
      <c r="E8" t="s">
        <v>372</v>
      </c>
      <c r="F8" t="s">
        <v>15</v>
      </c>
      <c r="G8" t="s">
        <v>16</v>
      </c>
      <c r="H8">
        <v>0</v>
      </c>
      <c r="I8">
        <v>98</v>
      </c>
      <c r="J8">
        <v>69</v>
      </c>
      <c r="K8">
        <v>15</v>
      </c>
      <c r="L8" t="s">
        <v>367</v>
      </c>
      <c r="M8" t="s">
        <v>76</v>
      </c>
      <c r="N8" s="4" t="str">
        <f t="shared" si="0"/>
        <v>1984</v>
      </c>
      <c r="O8">
        <f t="shared" si="1"/>
        <v>40</v>
      </c>
    </row>
    <row r="9" spans="1:15" x14ac:dyDescent="0.25">
      <c r="A9">
        <v>89</v>
      </c>
      <c r="B9">
        <v>90888098</v>
      </c>
      <c r="C9">
        <v>4</v>
      </c>
      <c r="D9" t="s">
        <v>122</v>
      </c>
      <c r="E9" t="s">
        <v>129</v>
      </c>
      <c r="F9" t="s">
        <v>15</v>
      </c>
      <c r="G9" t="s">
        <v>21</v>
      </c>
      <c r="H9">
        <v>0</v>
      </c>
      <c r="I9">
        <v>96</v>
      </c>
      <c r="J9">
        <v>68</v>
      </c>
      <c r="K9">
        <v>7</v>
      </c>
      <c r="L9" t="s">
        <v>96</v>
      </c>
      <c r="M9" t="s">
        <v>97</v>
      </c>
      <c r="N9" s="4" t="str">
        <f t="shared" ref="N9:N65" si="2">LEFT(E9:E304,4)</f>
        <v>1986</v>
      </c>
      <c r="O9">
        <f t="shared" si="1"/>
        <v>38</v>
      </c>
    </row>
    <row r="10" spans="1:15" x14ac:dyDescent="0.25">
      <c r="A10">
        <v>90</v>
      </c>
      <c r="B10">
        <v>82638150</v>
      </c>
      <c r="C10">
        <v>4</v>
      </c>
      <c r="D10" t="s">
        <v>122</v>
      </c>
      <c r="E10" t="s">
        <v>170</v>
      </c>
      <c r="F10" t="s">
        <v>15</v>
      </c>
      <c r="G10" t="s">
        <v>16</v>
      </c>
      <c r="H10">
        <v>0</v>
      </c>
      <c r="I10">
        <v>97</v>
      </c>
      <c r="J10">
        <v>68</v>
      </c>
      <c r="K10">
        <v>7</v>
      </c>
      <c r="L10" t="s">
        <v>96</v>
      </c>
      <c r="M10" t="s">
        <v>97</v>
      </c>
      <c r="N10" s="4" t="str">
        <f t="shared" si="2"/>
        <v>1986</v>
      </c>
      <c r="O10">
        <f t="shared" si="1"/>
        <v>38</v>
      </c>
    </row>
    <row r="11" spans="1:15" x14ac:dyDescent="0.25">
      <c r="A11">
        <v>113</v>
      </c>
      <c r="B11">
        <v>54759846</v>
      </c>
      <c r="C11">
        <v>4</v>
      </c>
      <c r="D11" t="s">
        <v>132</v>
      </c>
      <c r="E11" t="s">
        <v>191</v>
      </c>
      <c r="F11" t="s">
        <v>21</v>
      </c>
      <c r="G11" t="s">
        <v>16</v>
      </c>
      <c r="H11">
        <v>0</v>
      </c>
      <c r="I11">
        <v>96</v>
      </c>
      <c r="J11">
        <v>68</v>
      </c>
      <c r="K11">
        <v>7</v>
      </c>
      <c r="L11" t="s">
        <v>96</v>
      </c>
      <c r="M11" t="s">
        <v>97</v>
      </c>
      <c r="N11" s="4" t="str">
        <f t="shared" si="2"/>
        <v>1987</v>
      </c>
      <c r="O11">
        <f t="shared" si="1"/>
        <v>37</v>
      </c>
    </row>
    <row r="12" spans="1:15" x14ac:dyDescent="0.25">
      <c r="A12">
        <v>114</v>
      </c>
      <c r="B12">
        <v>342607223</v>
      </c>
      <c r="C12">
        <v>4</v>
      </c>
      <c r="D12" t="s">
        <v>132</v>
      </c>
      <c r="E12" t="s">
        <v>192</v>
      </c>
      <c r="F12" t="s">
        <v>21</v>
      </c>
      <c r="G12" t="s">
        <v>21</v>
      </c>
      <c r="H12">
        <v>0</v>
      </c>
      <c r="I12">
        <v>97</v>
      </c>
      <c r="J12">
        <v>68</v>
      </c>
      <c r="K12">
        <v>7</v>
      </c>
      <c r="L12" t="s">
        <v>96</v>
      </c>
      <c r="M12" t="s">
        <v>97</v>
      </c>
      <c r="N12" s="4" t="str">
        <f t="shared" si="2"/>
        <v>1978</v>
      </c>
      <c r="O12">
        <f t="shared" si="1"/>
        <v>46</v>
      </c>
    </row>
    <row r="13" spans="1:15" x14ac:dyDescent="0.25">
      <c r="A13">
        <v>122</v>
      </c>
      <c r="B13">
        <v>586486572</v>
      </c>
      <c r="C13">
        <v>4</v>
      </c>
      <c r="D13" t="s">
        <v>368</v>
      </c>
      <c r="E13" t="s">
        <v>369</v>
      </c>
      <c r="F13" t="s">
        <v>15</v>
      </c>
      <c r="G13" t="s">
        <v>16</v>
      </c>
      <c r="H13">
        <v>0</v>
      </c>
      <c r="I13">
        <v>97</v>
      </c>
      <c r="J13">
        <v>68</v>
      </c>
      <c r="K13">
        <v>15</v>
      </c>
      <c r="L13" t="s">
        <v>367</v>
      </c>
      <c r="M13" t="s">
        <v>76</v>
      </c>
      <c r="N13" s="4" t="str">
        <f t="shared" si="2"/>
        <v>1978</v>
      </c>
      <c r="O13">
        <f t="shared" si="1"/>
        <v>46</v>
      </c>
    </row>
    <row r="14" spans="1:15" x14ac:dyDescent="0.25">
      <c r="A14">
        <v>126</v>
      </c>
      <c r="B14">
        <v>652779496</v>
      </c>
      <c r="C14">
        <v>4</v>
      </c>
      <c r="D14" t="s">
        <v>368</v>
      </c>
      <c r="E14" t="s">
        <v>374</v>
      </c>
      <c r="F14" t="s">
        <v>21</v>
      </c>
      <c r="G14" t="s">
        <v>21</v>
      </c>
      <c r="H14">
        <v>0</v>
      </c>
      <c r="I14">
        <v>96</v>
      </c>
      <c r="J14">
        <v>68</v>
      </c>
      <c r="K14">
        <v>15</v>
      </c>
      <c r="L14" t="s">
        <v>367</v>
      </c>
      <c r="M14" t="s">
        <v>76</v>
      </c>
      <c r="N14" s="4" t="str">
        <f t="shared" si="2"/>
        <v>1985</v>
      </c>
      <c r="O14">
        <f t="shared" si="1"/>
        <v>39</v>
      </c>
    </row>
    <row r="15" spans="1:15" x14ac:dyDescent="0.25">
      <c r="A15">
        <v>91</v>
      </c>
      <c r="B15">
        <v>390124815</v>
      </c>
      <c r="C15">
        <v>4</v>
      </c>
      <c r="D15" t="s">
        <v>122</v>
      </c>
      <c r="E15" t="s">
        <v>171</v>
      </c>
      <c r="F15" t="s">
        <v>15</v>
      </c>
      <c r="G15" t="s">
        <v>16</v>
      </c>
      <c r="H15">
        <v>0</v>
      </c>
      <c r="I15">
        <v>95</v>
      </c>
      <c r="J15">
        <v>67</v>
      </c>
      <c r="K15">
        <v>7</v>
      </c>
      <c r="L15" t="s">
        <v>96</v>
      </c>
      <c r="M15" t="s">
        <v>97</v>
      </c>
      <c r="N15" s="4" t="str">
        <f t="shared" si="2"/>
        <v>1986</v>
      </c>
      <c r="O15">
        <f t="shared" si="1"/>
        <v>38</v>
      </c>
    </row>
    <row r="16" spans="1:15" x14ac:dyDescent="0.25">
      <c r="A16">
        <v>104</v>
      </c>
      <c r="B16">
        <v>717889520</v>
      </c>
      <c r="C16">
        <v>4</v>
      </c>
      <c r="D16" t="s">
        <v>122</v>
      </c>
      <c r="E16" t="s">
        <v>184</v>
      </c>
      <c r="F16" t="s">
        <v>21</v>
      </c>
      <c r="G16" t="s">
        <v>16</v>
      </c>
      <c r="H16">
        <v>0</v>
      </c>
      <c r="I16">
        <v>94</v>
      </c>
      <c r="J16">
        <v>67</v>
      </c>
      <c r="K16">
        <v>7</v>
      </c>
      <c r="L16" t="s">
        <v>96</v>
      </c>
      <c r="M16" t="s">
        <v>97</v>
      </c>
      <c r="N16" s="4" t="str">
        <f t="shared" si="2"/>
        <v>1986</v>
      </c>
      <c r="O16">
        <f t="shared" si="1"/>
        <v>38</v>
      </c>
    </row>
    <row r="17" spans="1:15" x14ac:dyDescent="0.25">
      <c r="A17">
        <v>109</v>
      </c>
      <c r="B17">
        <v>113695504</v>
      </c>
      <c r="C17">
        <v>4</v>
      </c>
      <c r="D17" t="s">
        <v>132</v>
      </c>
      <c r="E17" t="s">
        <v>187</v>
      </c>
      <c r="F17" t="s">
        <v>21</v>
      </c>
      <c r="G17" t="s">
        <v>16</v>
      </c>
      <c r="H17">
        <v>0</v>
      </c>
      <c r="I17">
        <v>95</v>
      </c>
      <c r="J17">
        <v>67</v>
      </c>
      <c r="K17">
        <v>7</v>
      </c>
      <c r="L17" t="s">
        <v>96</v>
      </c>
      <c r="M17" t="s">
        <v>97</v>
      </c>
      <c r="N17" s="4" t="str">
        <f t="shared" si="2"/>
        <v>1978</v>
      </c>
      <c r="O17">
        <f t="shared" si="1"/>
        <v>46</v>
      </c>
    </row>
    <row r="18" spans="1:15" x14ac:dyDescent="0.25">
      <c r="A18">
        <v>119</v>
      </c>
      <c r="B18">
        <v>334834274</v>
      </c>
      <c r="C18">
        <v>4</v>
      </c>
      <c r="D18" t="s">
        <v>132</v>
      </c>
      <c r="E18" t="s">
        <v>197</v>
      </c>
      <c r="F18" t="s">
        <v>15</v>
      </c>
      <c r="G18" t="s">
        <v>21</v>
      </c>
      <c r="H18">
        <v>0</v>
      </c>
      <c r="I18">
        <v>94</v>
      </c>
      <c r="J18">
        <v>67</v>
      </c>
      <c r="K18">
        <v>7</v>
      </c>
      <c r="L18" t="s">
        <v>96</v>
      </c>
      <c r="M18" t="s">
        <v>97</v>
      </c>
      <c r="N18" s="4" t="str">
        <f t="shared" si="2"/>
        <v>1989</v>
      </c>
      <c r="O18">
        <f t="shared" si="1"/>
        <v>35</v>
      </c>
    </row>
    <row r="19" spans="1:15" x14ac:dyDescent="0.25">
      <c r="A19">
        <v>123</v>
      </c>
      <c r="B19">
        <v>337752649</v>
      </c>
      <c r="C19">
        <v>4</v>
      </c>
      <c r="D19" t="s">
        <v>370</v>
      </c>
      <c r="E19" t="s">
        <v>371</v>
      </c>
      <c r="F19" t="s">
        <v>21</v>
      </c>
      <c r="G19" t="s">
        <v>21</v>
      </c>
      <c r="H19">
        <v>0</v>
      </c>
      <c r="I19">
        <v>95</v>
      </c>
      <c r="J19">
        <v>67</v>
      </c>
      <c r="K19">
        <v>15</v>
      </c>
      <c r="L19" t="s">
        <v>367</v>
      </c>
      <c r="M19" t="s">
        <v>76</v>
      </c>
      <c r="N19" s="4" t="str">
        <f t="shared" si="2"/>
        <v>1977</v>
      </c>
      <c r="O19">
        <f t="shared" si="1"/>
        <v>47</v>
      </c>
    </row>
    <row r="20" spans="1:15" x14ac:dyDescent="0.25">
      <c r="A20">
        <v>125</v>
      </c>
      <c r="B20">
        <v>584205124</v>
      </c>
      <c r="C20">
        <v>4</v>
      </c>
      <c r="D20" t="s">
        <v>370</v>
      </c>
      <c r="E20" t="s">
        <v>373</v>
      </c>
      <c r="F20" t="s">
        <v>21</v>
      </c>
      <c r="G20" t="s">
        <v>21</v>
      </c>
      <c r="H20">
        <v>0</v>
      </c>
      <c r="I20">
        <v>94</v>
      </c>
      <c r="J20">
        <v>67</v>
      </c>
      <c r="K20">
        <v>15</v>
      </c>
      <c r="L20" t="s">
        <v>367</v>
      </c>
      <c r="M20" t="s">
        <v>76</v>
      </c>
      <c r="N20" s="4" t="str">
        <f t="shared" si="2"/>
        <v>1973</v>
      </c>
      <c r="O20">
        <f t="shared" si="1"/>
        <v>51</v>
      </c>
    </row>
    <row r="21" spans="1:15" x14ac:dyDescent="0.25">
      <c r="A21">
        <v>103</v>
      </c>
      <c r="B21">
        <v>455563743</v>
      </c>
      <c r="C21">
        <v>4</v>
      </c>
      <c r="D21" t="s">
        <v>122</v>
      </c>
      <c r="E21" t="s">
        <v>183</v>
      </c>
      <c r="F21" t="s">
        <v>15</v>
      </c>
      <c r="G21" t="s">
        <v>21</v>
      </c>
      <c r="H21">
        <v>0</v>
      </c>
      <c r="I21">
        <v>93</v>
      </c>
      <c r="J21">
        <v>66</v>
      </c>
      <c r="K21">
        <v>7</v>
      </c>
      <c r="L21" t="s">
        <v>96</v>
      </c>
      <c r="M21" t="s">
        <v>97</v>
      </c>
      <c r="N21" s="4" t="str">
        <f t="shared" si="2"/>
        <v>1986</v>
      </c>
      <c r="O21">
        <f t="shared" si="1"/>
        <v>38</v>
      </c>
    </row>
    <row r="22" spans="1:15" x14ac:dyDescent="0.25">
      <c r="A22">
        <v>106</v>
      </c>
      <c r="B22">
        <v>561196580</v>
      </c>
      <c r="C22">
        <v>4</v>
      </c>
      <c r="D22" t="s">
        <v>122</v>
      </c>
      <c r="E22" t="s">
        <v>185</v>
      </c>
      <c r="F22" t="s">
        <v>15</v>
      </c>
      <c r="G22" t="s">
        <v>21</v>
      </c>
      <c r="H22">
        <v>0</v>
      </c>
      <c r="I22">
        <v>92</v>
      </c>
      <c r="J22">
        <v>66</v>
      </c>
      <c r="K22">
        <v>7</v>
      </c>
      <c r="L22" t="s">
        <v>96</v>
      </c>
      <c r="M22" t="s">
        <v>97</v>
      </c>
      <c r="N22" s="4" t="str">
        <f t="shared" si="2"/>
        <v>1986</v>
      </c>
      <c r="O22">
        <f t="shared" si="1"/>
        <v>38</v>
      </c>
    </row>
    <row r="23" spans="1:15" x14ac:dyDescent="0.25">
      <c r="A23">
        <v>111</v>
      </c>
      <c r="B23">
        <v>415823523</v>
      </c>
      <c r="C23">
        <v>4</v>
      </c>
      <c r="D23" t="s">
        <v>132</v>
      </c>
      <c r="E23" t="s">
        <v>189</v>
      </c>
      <c r="F23" t="s">
        <v>15</v>
      </c>
      <c r="G23" t="s">
        <v>21</v>
      </c>
      <c r="H23">
        <v>0</v>
      </c>
      <c r="I23">
        <v>93</v>
      </c>
      <c r="J23">
        <v>66</v>
      </c>
      <c r="K23">
        <v>7</v>
      </c>
      <c r="L23" t="s">
        <v>96</v>
      </c>
      <c r="M23" t="s">
        <v>97</v>
      </c>
      <c r="N23" s="4" t="str">
        <f t="shared" si="2"/>
        <v>1978</v>
      </c>
      <c r="O23">
        <f t="shared" si="1"/>
        <v>46</v>
      </c>
    </row>
    <row r="24" spans="1:15" x14ac:dyDescent="0.25">
      <c r="A24">
        <v>115</v>
      </c>
      <c r="B24">
        <v>563680513</v>
      </c>
      <c r="C24">
        <v>4</v>
      </c>
      <c r="D24" t="s">
        <v>132</v>
      </c>
      <c r="E24" t="s">
        <v>193</v>
      </c>
      <c r="F24" t="s">
        <v>15</v>
      </c>
      <c r="G24" t="s">
        <v>16</v>
      </c>
      <c r="H24">
        <v>0</v>
      </c>
      <c r="I24">
        <v>92</v>
      </c>
      <c r="J24">
        <v>66</v>
      </c>
      <c r="K24">
        <v>7</v>
      </c>
      <c r="L24" t="s">
        <v>96</v>
      </c>
      <c r="M24" t="s">
        <v>97</v>
      </c>
      <c r="N24" s="4" t="str">
        <f t="shared" si="2"/>
        <v>1991</v>
      </c>
      <c r="O24">
        <f t="shared" si="1"/>
        <v>33</v>
      </c>
    </row>
    <row r="25" spans="1:15" x14ac:dyDescent="0.25">
      <c r="A25">
        <v>228</v>
      </c>
      <c r="B25">
        <v>553069203</v>
      </c>
      <c r="C25">
        <v>3</v>
      </c>
      <c r="D25" t="s">
        <v>357</v>
      </c>
      <c r="E25" t="s">
        <v>358</v>
      </c>
      <c r="F25" t="s">
        <v>21</v>
      </c>
      <c r="G25" t="s">
        <v>21</v>
      </c>
      <c r="H25">
        <v>-1</v>
      </c>
      <c r="I25">
        <v>92</v>
      </c>
      <c r="J25">
        <v>66</v>
      </c>
      <c r="K25">
        <v>14</v>
      </c>
      <c r="L25" t="s">
        <v>356</v>
      </c>
      <c r="M25" t="s">
        <v>296</v>
      </c>
      <c r="N25" s="4" t="str">
        <f t="shared" si="2"/>
        <v>1976</v>
      </c>
      <c r="O25">
        <f t="shared" si="1"/>
        <v>48</v>
      </c>
    </row>
    <row r="26" spans="1:15" x14ac:dyDescent="0.25">
      <c r="A26">
        <v>121</v>
      </c>
      <c r="B26">
        <v>521265716</v>
      </c>
      <c r="C26">
        <v>3</v>
      </c>
      <c r="D26" t="s">
        <v>365</v>
      </c>
      <c r="E26" t="s">
        <v>366</v>
      </c>
      <c r="F26" t="s">
        <v>15</v>
      </c>
      <c r="G26" t="s">
        <v>21</v>
      </c>
      <c r="H26">
        <v>-1</v>
      </c>
      <c r="I26">
        <v>93</v>
      </c>
      <c r="J26">
        <v>66</v>
      </c>
      <c r="K26">
        <v>15</v>
      </c>
      <c r="L26" t="s">
        <v>367</v>
      </c>
      <c r="M26" t="s">
        <v>76</v>
      </c>
      <c r="N26" s="4" t="str">
        <f t="shared" si="2"/>
        <v>1972</v>
      </c>
      <c r="O26">
        <f t="shared" si="1"/>
        <v>52</v>
      </c>
    </row>
    <row r="27" spans="1:15" x14ac:dyDescent="0.25">
      <c r="A27">
        <v>105</v>
      </c>
      <c r="B27">
        <v>801365500</v>
      </c>
      <c r="C27">
        <v>4</v>
      </c>
      <c r="D27" t="s">
        <v>122</v>
      </c>
      <c r="E27" t="s">
        <v>184</v>
      </c>
      <c r="F27" t="s">
        <v>15</v>
      </c>
      <c r="G27" t="s">
        <v>21</v>
      </c>
      <c r="H27">
        <v>0</v>
      </c>
      <c r="I27">
        <v>90</v>
      </c>
      <c r="J27">
        <v>65</v>
      </c>
      <c r="K27">
        <v>7</v>
      </c>
      <c r="L27" t="s">
        <v>96</v>
      </c>
      <c r="M27" t="s">
        <v>97</v>
      </c>
      <c r="N27" s="4" t="str">
        <f t="shared" si="2"/>
        <v>1986</v>
      </c>
      <c r="O27">
        <f t="shared" si="1"/>
        <v>38</v>
      </c>
    </row>
    <row r="28" spans="1:15" x14ac:dyDescent="0.25">
      <c r="A28">
        <v>107</v>
      </c>
      <c r="B28">
        <v>393421437</v>
      </c>
      <c r="C28">
        <v>4</v>
      </c>
      <c r="D28" t="s">
        <v>122</v>
      </c>
      <c r="E28" t="s">
        <v>172</v>
      </c>
      <c r="F28" t="s">
        <v>21</v>
      </c>
      <c r="G28" t="s">
        <v>21</v>
      </c>
      <c r="H28">
        <v>0</v>
      </c>
      <c r="I28">
        <v>91</v>
      </c>
      <c r="J28">
        <v>65</v>
      </c>
      <c r="K28">
        <v>7</v>
      </c>
      <c r="L28" t="s">
        <v>96</v>
      </c>
      <c r="M28" t="s">
        <v>97</v>
      </c>
      <c r="N28" s="4" t="str">
        <f t="shared" si="2"/>
        <v>1986</v>
      </c>
      <c r="O28">
        <f t="shared" si="1"/>
        <v>38</v>
      </c>
    </row>
    <row r="29" spans="1:15" x14ac:dyDescent="0.25">
      <c r="A29">
        <v>110</v>
      </c>
      <c r="B29">
        <v>857651804</v>
      </c>
      <c r="C29">
        <v>4</v>
      </c>
      <c r="D29" t="s">
        <v>132</v>
      </c>
      <c r="E29" t="s">
        <v>188</v>
      </c>
      <c r="F29" t="s">
        <v>15</v>
      </c>
      <c r="G29" t="s">
        <v>21</v>
      </c>
      <c r="H29">
        <v>0</v>
      </c>
      <c r="I29">
        <v>90</v>
      </c>
      <c r="J29">
        <v>65</v>
      </c>
      <c r="K29">
        <v>7</v>
      </c>
      <c r="L29" t="s">
        <v>96</v>
      </c>
      <c r="M29" t="s">
        <v>97</v>
      </c>
      <c r="N29" s="4" t="str">
        <f t="shared" si="2"/>
        <v>1979</v>
      </c>
      <c r="O29">
        <f t="shared" si="1"/>
        <v>45</v>
      </c>
    </row>
    <row r="30" spans="1:15" x14ac:dyDescent="0.25">
      <c r="A30">
        <v>112</v>
      </c>
      <c r="B30">
        <v>981597097</v>
      </c>
      <c r="C30">
        <v>4</v>
      </c>
      <c r="D30" t="s">
        <v>132</v>
      </c>
      <c r="E30" t="s">
        <v>190</v>
      </c>
      <c r="F30" t="s">
        <v>15</v>
      </c>
      <c r="G30" t="s">
        <v>21</v>
      </c>
      <c r="H30">
        <v>0</v>
      </c>
      <c r="I30">
        <v>91</v>
      </c>
      <c r="J30">
        <v>65</v>
      </c>
      <c r="K30">
        <v>7</v>
      </c>
      <c r="L30" t="s">
        <v>96</v>
      </c>
      <c r="M30" t="s">
        <v>97</v>
      </c>
      <c r="N30" s="4" t="str">
        <f t="shared" si="2"/>
        <v>1978</v>
      </c>
      <c r="O30">
        <f t="shared" si="1"/>
        <v>46</v>
      </c>
    </row>
    <row r="31" spans="1:15" x14ac:dyDescent="0.25">
      <c r="A31">
        <v>229</v>
      </c>
      <c r="B31">
        <v>879334904</v>
      </c>
      <c r="C31">
        <v>4</v>
      </c>
      <c r="D31" t="s">
        <v>359</v>
      </c>
      <c r="E31" t="s">
        <v>360</v>
      </c>
      <c r="F31" t="s">
        <v>21</v>
      </c>
      <c r="G31" t="s">
        <v>16</v>
      </c>
      <c r="H31">
        <v>0</v>
      </c>
      <c r="I31">
        <v>90</v>
      </c>
      <c r="J31">
        <v>65</v>
      </c>
      <c r="K31">
        <v>14</v>
      </c>
      <c r="L31" t="s">
        <v>356</v>
      </c>
      <c r="M31" t="s">
        <v>296</v>
      </c>
      <c r="N31" s="4" t="str">
        <f t="shared" si="2"/>
        <v>1970</v>
      </c>
      <c r="O31">
        <f t="shared" si="1"/>
        <v>54</v>
      </c>
    </row>
    <row r="32" spans="1:15" x14ac:dyDescent="0.25">
      <c r="A32">
        <v>231</v>
      </c>
      <c r="B32">
        <v>153479919</v>
      </c>
      <c r="C32">
        <v>4</v>
      </c>
      <c r="D32" t="s">
        <v>359</v>
      </c>
      <c r="E32" t="s">
        <v>362</v>
      </c>
      <c r="F32" t="s">
        <v>21</v>
      </c>
      <c r="G32" t="s">
        <v>16</v>
      </c>
      <c r="H32">
        <v>0</v>
      </c>
      <c r="I32">
        <v>91</v>
      </c>
      <c r="J32">
        <v>65</v>
      </c>
      <c r="K32">
        <v>14</v>
      </c>
      <c r="L32" t="s">
        <v>356</v>
      </c>
      <c r="M32" t="s">
        <v>296</v>
      </c>
      <c r="N32" s="4" t="str">
        <f t="shared" si="2"/>
        <v>1954</v>
      </c>
      <c r="O32">
        <f t="shared" si="1"/>
        <v>70</v>
      </c>
    </row>
    <row r="33" spans="1:15" x14ac:dyDescent="0.25">
      <c r="A33">
        <v>10</v>
      </c>
      <c r="B33">
        <v>879342154</v>
      </c>
      <c r="C33">
        <v>4</v>
      </c>
      <c r="D33" t="s">
        <v>88</v>
      </c>
      <c r="E33" t="s">
        <v>93</v>
      </c>
      <c r="F33" t="s">
        <v>21</v>
      </c>
      <c r="G33" t="s">
        <v>21</v>
      </c>
      <c r="H33">
        <v>-1</v>
      </c>
      <c r="I33">
        <v>16</v>
      </c>
      <c r="J33">
        <v>64</v>
      </c>
      <c r="K33">
        <v>6</v>
      </c>
      <c r="L33" t="s">
        <v>18</v>
      </c>
      <c r="M33" t="s">
        <v>18</v>
      </c>
      <c r="N33" s="4" t="str">
        <f t="shared" si="2"/>
        <v>1984</v>
      </c>
      <c r="O33">
        <f t="shared" si="1"/>
        <v>40</v>
      </c>
    </row>
    <row r="34" spans="1:15" x14ac:dyDescent="0.25">
      <c r="A34">
        <v>49</v>
      </c>
      <c r="B34">
        <v>912265825</v>
      </c>
      <c r="C34">
        <v>4</v>
      </c>
      <c r="D34" t="s">
        <v>122</v>
      </c>
      <c r="E34" t="s">
        <v>124</v>
      </c>
      <c r="F34" t="s">
        <v>15</v>
      </c>
      <c r="G34" t="s">
        <v>21</v>
      </c>
      <c r="H34">
        <v>0</v>
      </c>
      <c r="I34">
        <v>88</v>
      </c>
      <c r="J34">
        <v>64</v>
      </c>
      <c r="K34">
        <v>7</v>
      </c>
      <c r="L34" t="s">
        <v>96</v>
      </c>
      <c r="M34" t="s">
        <v>97</v>
      </c>
      <c r="N34" s="4" t="str">
        <f t="shared" si="2"/>
        <v>1956</v>
      </c>
      <c r="O34">
        <f t="shared" si="1"/>
        <v>68</v>
      </c>
    </row>
    <row r="35" spans="1:15" x14ac:dyDescent="0.25">
      <c r="A35">
        <v>54</v>
      </c>
      <c r="B35">
        <v>109272464</v>
      </c>
      <c r="C35">
        <v>4</v>
      </c>
      <c r="D35" t="s">
        <v>122</v>
      </c>
      <c r="E35" t="s">
        <v>129</v>
      </c>
      <c r="F35" t="s">
        <v>21</v>
      </c>
      <c r="G35" t="s">
        <v>16</v>
      </c>
      <c r="H35">
        <v>0</v>
      </c>
      <c r="I35">
        <v>89</v>
      </c>
      <c r="J35">
        <v>64</v>
      </c>
      <c r="K35">
        <v>7</v>
      </c>
      <c r="L35" t="s">
        <v>96</v>
      </c>
      <c r="M35" t="s">
        <v>97</v>
      </c>
      <c r="N35" s="4" t="str">
        <f t="shared" si="2"/>
        <v>1986</v>
      </c>
      <c r="O35">
        <f t="shared" si="1"/>
        <v>38</v>
      </c>
    </row>
    <row r="36" spans="1:15" x14ac:dyDescent="0.25">
      <c r="A36">
        <v>118</v>
      </c>
      <c r="B36">
        <v>222400012</v>
      </c>
      <c r="C36">
        <v>4</v>
      </c>
      <c r="D36" t="s">
        <v>132</v>
      </c>
      <c r="E36" t="s">
        <v>196</v>
      </c>
      <c r="F36" t="s">
        <v>21</v>
      </c>
      <c r="G36" t="s">
        <v>21</v>
      </c>
      <c r="H36">
        <v>0</v>
      </c>
      <c r="I36">
        <v>88</v>
      </c>
      <c r="J36">
        <v>64</v>
      </c>
      <c r="K36">
        <v>7</v>
      </c>
      <c r="L36" t="s">
        <v>96</v>
      </c>
      <c r="M36" t="s">
        <v>97</v>
      </c>
      <c r="N36" s="4" t="str">
        <f t="shared" si="2"/>
        <v>1971</v>
      </c>
      <c r="O36">
        <f t="shared" si="1"/>
        <v>53</v>
      </c>
    </row>
    <row r="37" spans="1:15" x14ac:dyDescent="0.25">
      <c r="A37">
        <v>120</v>
      </c>
      <c r="B37">
        <v>211789056</v>
      </c>
      <c r="C37">
        <v>4</v>
      </c>
      <c r="D37" t="s">
        <v>132</v>
      </c>
      <c r="E37" t="s">
        <v>198</v>
      </c>
      <c r="F37" t="s">
        <v>15</v>
      </c>
      <c r="G37" t="s">
        <v>16</v>
      </c>
      <c r="H37">
        <v>0</v>
      </c>
      <c r="I37">
        <v>89</v>
      </c>
      <c r="J37">
        <v>64</v>
      </c>
      <c r="K37">
        <v>7</v>
      </c>
      <c r="L37" t="s">
        <v>96</v>
      </c>
      <c r="M37" t="s">
        <v>97</v>
      </c>
      <c r="N37" s="4" t="str">
        <f t="shared" si="2"/>
        <v>1987</v>
      </c>
      <c r="O37">
        <f t="shared" si="1"/>
        <v>37</v>
      </c>
    </row>
    <row r="38" spans="1:15" x14ac:dyDescent="0.25">
      <c r="A38">
        <v>230</v>
      </c>
      <c r="B38">
        <v>28414965</v>
      </c>
      <c r="C38">
        <v>4</v>
      </c>
      <c r="D38" t="s">
        <v>359</v>
      </c>
      <c r="E38" t="s">
        <v>361</v>
      </c>
      <c r="F38" t="s">
        <v>21</v>
      </c>
      <c r="G38" t="s">
        <v>21</v>
      </c>
      <c r="H38">
        <v>0</v>
      </c>
      <c r="I38">
        <v>88</v>
      </c>
      <c r="J38">
        <v>64</v>
      </c>
      <c r="K38">
        <v>14</v>
      </c>
      <c r="L38" t="s">
        <v>356</v>
      </c>
      <c r="M38" t="s">
        <v>296</v>
      </c>
      <c r="N38" s="4" t="str">
        <f t="shared" si="2"/>
        <v>1971</v>
      </c>
      <c r="O38">
        <f t="shared" si="1"/>
        <v>53</v>
      </c>
    </row>
    <row r="39" spans="1:15" x14ac:dyDescent="0.25">
      <c r="A39">
        <v>232</v>
      </c>
      <c r="B39">
        <v>646304055</v>
      </c>
      <c r="C39">
        <v>4</v>
      </c>
      <c r="D39" t="s">
        <v>359</v>
      </c>
      <c r="E39" t="s">
        <v>161</v>
      </c>
      <c r="F39" t="s">
        <v>15</v>
      </c>
      <c r="G39" t="s">
        <v>21</v>
      </c>
      <c r="H39">
        <v>0</v>
      </c>
      <c r="I39">
        <v>89</v>
      </c>
      <c r="J39">
        <v>64</v>
      </c>
      <c r="K39">
        <v>14</v>
      </c>
      <c r="L39" t="s">
        <v>356</v>
      </c>
      <c r="M39" t="s">
        <v>296</v>
      </c>
      <c r="N39" s="4" t="str">
        <f t="shared" si="2"/>
        <v>1970</v>
      </c>
      <c r="O39">
        <f t="shared" si="1"/>
        <v>54</v>
      </c>
    </row>
    <row r="40" spans="1:15" x14ac:dyDescent="0.25">
      <c r="A40">
        <v>52</v>
      </c>
      <c r="B40">
        <v>565090917</v>
      </c>
      <c r="C40">
        <v>4</v>
      </c>
      <c r="D40" t="s">
        <v>122</v>
      </c>
      <c r="E40" t="s">
        <v>127</v>
      </c>
      <c r="F40" t="s">
        <v>21</v>
      </c>
      <c r="G40" t="s">
        <v>16</v>
      </c>
      <c r="H40">
        <v>0</v>
      </c>
      <c r="I40">
        <v>86</v>
      </c>
      <c r="J40">
        <v>63</v>
      </c>
      <c r="K40">
        <v>7</v>
      </c>
      <c r="L40" t="s">
        <v>96</v>
      </c>
      <c r="M40" t="s">
        <v>97</v>
      </c>
      <c r="N40" s="4" t="str">
        <f t="shared" si="2"/>
        <v>1956</v>
      </c>
      <c r="O40">
        <f t="shared" si="1"/>
        <v>68</v>
      </c>
    </row>
    <row r="41" spans="1:15" x14ac:dyDescent="0.25">
      <c r="A41">
        <v>53</v>
      </c>
      <c r="B41">
        <v>9659517</v>
      </c>
      <c r="C41">
        <v>4</v>
      </c>
      <c r="D41" t="s">
        <v>122</v>
      </c>
      <c r="E41" t="s">
        <v>128</v>
      </c>
      <c r="F41" t="s">
        <v>21</v>
      </c>
      <c r="G41" t="s">
        <v>16</v>
      </c>
      <c r="H41">
        <v>0</v>
      </c>
      <c r="I41">
        <v>87</v>
      </c>
      <c r="J41">
        <v>63</v>
      </c>
      <c r="K41">
        <v>7</v>
      </c>
      <c r="L41" t="s">
        <v>96</v>
      </c>
      <c r="M41" t="s">
        <v>97</v>
      </c>
      <c r="N41" s="4" t="str">
        <f t="shared" si="2"/>
        <v>1956</v>
      </c>
      <c r="O41">
        <f t="shared" si="1"/>
        <v>68</v>
      </c>
    </row>
    <row r="42" spans="1:15" x14ac:dyDescent="0.25">
      <c r="A42">
        <v>208</v>
      </c>
      <c r="B42">
        <v>199546871</v>
      </c>
      <c r="C42">
        <v>4</v>
      </c>
      <c r="D42" t="s">
        <v>236</v>
      </c>
      <c r="E42" t="s">
        <v>274</v>
      </c>
      <c r="F42" t="s">
        <v>21</v>
      </c>
      <c r="G42" t="s">
        <v>21</v>
      </c>
      <c r="H42">
        <v>0</v>
      </c>
      <c r="I42">
        <v>86</v>
      </c>
      <c r="J42">
        <v>63</v>
      </c>
      <c r="K42">
        <v>7</v>
      </c>
      <c r="L42" t="s">
        <v>96</v>
      </c>
      <c r="M42" t="s">
        <v>97</v>
      </c>
      <c r="N42" s="4" t="str">
        <f t="shared" si="2"/>
        <v>1987</v>
      </c>
      <c r="O42">
        <f t="shared" si="1"/>
        <v>37</v>
      </c>
    </row>
    <row r="43" spans="1:15" x14ac:dyDescent="0.25">
      <c r="A43">
        <v>209</v>
      </c>
      <c r="B43">
        <v>167554340</v>
      </c>
      <c r="C43">
        <v>4</v>
      </c>
      <c r="D43" t="s">
        <v>236</v>
      </c>
      <c r="E43" t="s">
        <v>282</v>
      </c>
      <c r="F43" t="s">
        <v>21</v>
      </c>
      <c r="G43" t="s">
        <v>16</v>
      </c>
      <c r="H43">
        <v>0</v>
      </c>
      <c r="I43">
        <v>87</v>
      </c>
      <c r="J43">
        <v>63</v>
      </c>
      <c r="K43">
        <v>7</v>
      </c>
      <c r="L43" t="s">
        <v>96</v>
      </c>
      <c r="M43" t="s">
        <v>97</v>
      </c>
      <c r="N43" s="4" t="str">
        <f t="shared" si="2"/>
        <v>1990</v>
      </c>
      <c r="O43">
        <f t="shared" si="1"/>
        <v>34</v>
      </c>
    </row>
    <row r="44" spans="1:15" x14ac:dyDescent="0.25">
      <c r="A44">
        <v>227</v>
      </c>
      <c r="B44">
        <v>141165819</v>
      </c>
      <c r="C44">
        <v>2</v>
      </c>
      <c r="D44" t="s">
        <v>354</v>
      </c>
      <c r="E44" t="s">
        <v>355</v>
      </c>
      <c r="F44" t="s">
        <v>21</v>
      </c>
      <c r="G44" t="s">
        <v>21</v>
      </c>
      <c r="H44">
        <v>-1</v>
      </c>
      <c r="I44">
        <v>86</v>
      </c>
      <c r="J44">
        <v>63</v>
      </c>
      <c r="K44">
        <v>14</v>
      </c>
      <c r="L44" t="s">
        <v>356</v>
      </c>
      <c r="M44" t="s">
        <v>296</v>
      </c>
      <c r="N44" s="4" t="str">
        <f t="shared" si="2"/>
        <v>1971</v>
      </c>
      <c r="O44">
        <f t="shared" si="1"/>
        <v>53</v>
      </c>
    </row>
    <row r="45" spans="1:15" x14ac:dyDescent="0.25">
      <c r="A45">
        <v>233</v>
      </c>
      <c r="B45">
        <v>552560652</v>
      </c>
      <c r="C45">
        <v>3</v>
      </c>
      <c r="D45" t="s">
        <v>363</v>
      </c>
      <c r="E45" t="s">
        <v>364</v>
      </c>
      <c r="F45" t="s">
        <v>21</v>
      </c>
      <c r="G45" t="s">
        <v>21</v>
      </c>
      <c r="H45">
        <v>0</v>
      </c>
      <c r="I45">
        <v>87</v>
      </c>
      <c r="J45">
        <v>63</v>
      </c>
      <c r="K45">
        <v>14</v>
      </c>
      <c r="L45" t="s">
        <v>356</v>
      </c>
      <c r="M45" t="s">
        <v>296</v>
      </c>
      <c r="N45" s="4" t="str">
        <f t="shared" si="2"/>
        <v>1971</v>
      </c>
      <c r="O45">
        <f t="shared" si="1"/>
        <v>53</v>
      </c>
    </row>
    <row r="46" spans="1:15" x14ac:dyDescent="0.25">
      <c r="A46">
        <v>50</v>
      </c>
      <c r="B46">
        <v>844973625</v>
      </c>
      <c r="C46">
        <v>4</v>
      </c>
      <c r="D46" t="s">
        <v>122</v>
      </c>
      <c r="E46" t="s">
        <v>125</v>
      </c>
      <c r="F46" t="s">
        <v>21</v>
      </c>
      <c r="G46" t="s">
        <v>21</v>
      </c>
      <c r="H46">
        <v>0</v>
      </c>
      <c r="I46">
        <v>84</v>
      </c>
      <c r="J46">
        <v>62</v>
      </c>
      <c r="K46">
        <v>7</v>
      </c>
      <c r="L46" t="s">
        <v>96</v>
      </c>
      <c r="M46" t="s">
        <v>97</v>
      </c>
      <c r="N46" s="4" t="str">
        <f t="shared" si="2"/>
        <v>1956</v>
      </c>
      <c r="O46">
        <f t="shared" si="1"/>
        <v>68</v>
      </c>
    </row>
    <row r="47" spans="1:15" x14ac:dyDescent="0.25">
      <c r="A47">
        <v>51</v>
      </c>
      <c r="B47">
        <v>132674823</v>
      </c>
      <c r="C47">
        <v>4</v>
      </c>
      <c r="D47" t="s">
        <v>122</v>
      </c>
      <c r="E47" t="s">
        <v>126</v>
      </c>
      <c r="F47" t="s">
        <v>15</v>
      </c>
      <c r="G47" t="s">
        <v>21</v>
      </c>
      <c r="H47">
        <v>0</v>
      </c>
      <c r="I47">
        <v>85</v>
      </c>
      <c r="J47">
        <v>62</v>
      </c>
      <c r="K47">
        <v>7</v>
      </c>
      <c r="L47" t="s">
        <v>96</v>
      </c>
      <c r="M47" t="s">
        <v>97</v>
      </c>
      <c r="N47" s="4" t="str">
        <f t="shared" si="2"/>
        <v>1956</v>
      </c>
      <c r="O47">
        <f t="shared" si="1"/>
        <v>68</v>
      </c>
    </row>
    <row r="48" spans="1:15" x14ac:dyDescent="0.25">
      <c r="A48">
        <v>206</v>
      </c>
      <c r="B48">
        <v>835460180</v>
      </c>
      <c r="C48">
        <v>4</v>
      </c>
      <c r="D48" t="s">
        <v>236</v>
      </c>
      <c r="E48" t="s">
        <v>71</v>
      </c>
      <c r="F48" t="s">
        <v>15</v>
      </c>
      <c r="G48" t="s">
        <v>21</v>
      </c>
      <c r="H48">
        <v>0</v>
      </c>
      <c r="I48">
        <v>84</v>
      </c>
      <c r="J48">
        <v>62</v>
      </c>
      <c r="K48">
        <v>7</v>
      </c>
      <c r="L48" t="s">
        <v>96</v>
      </c>
      <c r="M48" t="s">
        <v>97</v>
      </c>
      <c r="N48" s="4" t="str">
        <f t="shared" si="2"/>
        <v>1962</v>
      </c>
      <c r="O48">
        <f t="shared" si="1"/>
        <v>62</v>
      </c>
    </row>
    <row r="49" spans="1:15" x14ac:dyDescent="0.25">
      <c r="A49">
        <v>207</v>
      </c>
      <c r="B49">
        <v>687685941</v>
      </c>
      <c r="C49">
        <v>4</v>
      </c>
      <c r="D49" t="s">
        <v>236</v>
      </c>
      <c r="E49" t="s">
        <v>281</v>
      </c>
      <c r="F49" t="s">
        <v>15</v>
      </c>
      <c r="G49" t="s">
        <v>21</v>
      </c>
      <c r="H49">
        <v>0</v>
      </c>
      <c r="I49">
        <v>85</v>
      </c>
      <c r="J49">
        <v>62</v>
      </c>
      <c r="K49">
        <v>7</v>
      </c>
      <c r="L49" t="s">
        <v>96</v>
      </c>
      <c r="M49" t="s">
        <v>97</v>
      </c>
      <c r="N49" s="4" t="str">
        <f t="shared" si="2"/>
        <v>1970</v>
      </c>
      <c r="O49">
        <f t="shared" si="1"/>
        <v>54</v>
      </c>
    </row>
    <row r="50" spans="1:15" x14ac:dyDescent="0.25">
      <c r="A50">
        <v>213</v>
      </c>
      <c r="B50">
        <v>343861179</v>
      </c>
      <c r="C50">
        <v>4</v>
      </c>
      <c r="D50" t="s">
        <v>350</v>
      </c>
      <c r="E50" t="s">
        <v>351</v>
      </c>
      <c r="F50" t="s">
        <v>21</v>
      </c>
      <c r="G50" t="s">
        <v>21</v>
      </c>
      <c r="H50">
        <v>0</v>
      </c>
      <c r="I50">
        <v>85</v>
      </c>
      <c r="J50">
        <v>62</v>
      </c>
      <c r="K50">
        <v>13</v>
      </c>
      <c r="L50" t="s">
        <v>340</v>
      </c>
      <c r="M50" t="s">
        <v>340</v>
      </c>
      <c r="N50" s="4" t="str">
        <f t="shared" si="2"/>
        <v>1966</v>
      </c>
      <c r="O50">
        <f t="shared" si="1"/>
        <v>58</v>
      </c>
    </row>
    <row r="51" spans="1:15" x14ac:dyDescent="0.25">
      <c r="A51">
        <v>214</v>
      </c>
      <c r="B51">
        <v>131471224</v>
      </c>
      <c r="C51">
        <v>4</v>
      </c>
      <c r="D51" t="s">
        <v>350</v>
      </c>
      <c r="E51" t="s">
        <v>352</v>
      </c>
      <c r="F51" t="s">
        <v>21</v>
      </c>
      <c r="G51" t="s">
        <v>21</v>
      </c>
      <c r="H51">
        <v>0</v>
      </c>
      <c r="I51">
        <v>84</v>
      </c>
      <c r="J51">
        <v>62</v>
      </c>
      <c r="K51">
        <v>13</v>
      </c>
      <c r="L51" t="s">
        <v>340</v>
      </c>
      <c r="M51" t="s">
        <v>340</v>
      </c>
      <c r="N51" s="4" t="str">
        <f t="shared" si="2"/>
        <v>1989</v>
      </c>
      <c r="O51">
        <f t="shared" si="1"/>
        <v>35</v>
      </c>
    </row>
    <row r="52" spans="1:15" x14ac:dyDescent="0.25">
      <c r="A52">
        <v>40</v>
      </c>
      <c r="B52">
        <v>309738752</v>
      </c>
      <c r="C52">
        <v>3</v>
      </c>
      <c r="D52" t="s">
        <v>98</v>
      </c>
      <c r="E52" t="s">
        <v>113</v>
      </c>
      <c r="F52" t="s">
        <v>15</v>
      </c>
      <c r="G52" t="s">
        <v>16</v>
      </c>
      <c r="H52">
        <v>0</v>
      </c>
      <c r="I52">
        <v>82</v>
      </c>
      <c r="J52">
        <v>61</v>
      </c>
      <c r="K52">
        <v>7</v>
      </c>
      <c r="L52" t="s">
        <v>96</v>
      </c>
      <c r="M52" t="s">
        <v>97</v>
      </c>
      <c r="N52" s="4" t="str">
        <f t="shared" si="2"/>
        <v>1956</v>
      </c>
      <c r="O52">
        <f t="shared" si="1"/>
        <v>68</v>
      </c>
    </row>
    <row r="53" spans="1:15" x14ac:dyDescent="0.25">
      <c r="A53">
        <v>48</v>
      </c>
      <c r="B53">
        <v>690627818</v>
      </c>
      <c r="C53">
        <v>4</v>
      </c>
      <c r="D53" t="s">
        <v>122</v>
      </c>
      <c r="E53" t="s">
        <v>123</v>
      </c>
      <c r="F53" t="s">
        <v>21</v>
      </c>
      <c r="G53" t="s">
        <v>16</v>
      </c>
      <c r="H53">
        <v>0</v>
      </c>
      <c r="I53">
        <v>83</v>
      </c>
      <c r="J53">
        <v>61</v>
      </c>
      <c r="K53">
        <v>7</v>
      </c>
      <c r="L53" t="s">
        <v>96</v>
      </c>
      <c r="M53" t="s">
        <v>97</v>
      </c>
      <c r="N53" s="4" t="str">
        <f t="shared" si="2"/>
        <v>1956</v>
      </c>
      <c r="O53">
        <f t="shared" si="1"/>
        <v>68</v>
      </c>
    </row>
    <row r="54" spans="1:15" x14ac:dyDescent="0.25">
      <c r="A54">
        <v>190</v>
      </c>
      <c r="B54">
        <v>456839592</v>
      </c>
      <c r="C54">
        <v>4</v>
      </c>
      <c r="D54" t="s">
        <v>236</v>
      </c>
      <c r="E54" t="s">
        <v>266</v>
      </c>
      <c r="F54" t="s">
        <v>15</v>
      </c>
      <c r="G54" t="s">
        <v>21</v>
      </c>
      <c r="H54">
        <v>0</v>
      </c>
      <c r="I54">
        <v>82</v>
      </c>
      <c r="J54">
        <v>61</v>
      </c>
      <c r="K54">
        <v>7</v>
      </c>
      <c r="L54" t="s">
        <v>96</v>
      </c>
      <c r="M54" t="s">
        <v>97</v>
      </c>
      <c r="N54" s="4" t="str">
        <f t="shared" si="2"/>
        <v>1985</v>
      </c>
      <c r="O54">
        <f t="shared" si="1"/>
        <v>39</v>
      </c>
    </row>
    <row r="55" spans="1:15" x14ac:dyDescent="0.25">
      <c r="A55">
        <v>210</v>
      </c>
      <c r="B55">
        <v>20244403</v>
      </c>
      <c r="C55">
        <v>4</v>
      </c>
      <c r="D55" t="s">
        <v>236</v>
      </c>
      <c r="E55" t="s">
        <v>283</v>
      </c>
      <c r="F55" t="s">
        <v>15</v>
      </c>
      <c r="G55" t="s">
        <v>16</v>
      </c>
      <c r="H55">
        <v>0</v>
      </c>
      <c r="I55">
        <v>83</v>
      </c>
      <c r="J55">
        <v>61</v>
      </c>
      <c r="K55">
        <v>7</v>
      </c>
      <c r="L55" t="s">
        <v>96</v>
      </c>
      <c r="M55" t="s">
        <v>97</v>
      </c>
      <c r="N55" s="4" t="str">
        <f t="shared" si="2"/>
        <v>1969</v>
      </c>
      <c r="O55">
        <f t="shared" si="1"/>
        <v>55</v>
      </c>
    </row>
    <row r="56" spans="1:15" x14ac:dyDescent="0.25">
      <c r="A56">
        <v>215</v>
      </c>
      <c r="B56">
        <v>381772114</v>
      </c>
      <c r="C56">
        <v>4</v>
      </c>
      <c r="D56" t="s">
        <v>350</v>
      </c>
      <c r="E56" t="s">
        <v>353</v>
      </c>
      <c r="F56" t="s">
        <v>15</v>
      </c>
      <c r="G56" t="s">
        <v>21</v>
      </c>
      <c r="H56">
        <v>0</v>
      </c>
      <c r="I56">
        <v>83</v>
      </c>
      <c r="J56">
        <v>61</v>
      </c>
      <c r="K56">
        <v>13</v>
      </c>
      <c r="L56" t="s">
        <v>340</v>
      </c>
      <c r="M56" t="s">
        <v>340</v>
      </c>
      <c r="N56" s="4" t="str">
        <f t="shared" si="2"/>
        <v>1986</v>
      </c>
      <c r="O56">
        <f t="shared" si="1"/>
        <v>38</v>
      </c>
    </row>
    <row r="57" spans="1:15" x14ac:dyDescent="0.25">
      <c r="A57">
        <v>216</v>
      </c>
      <c r="B57">
        <v>403414852</v>
      </c>
      <c r="C57">
        <v>4</v>
      </c>
      <c r="D57" t="s">
        <v>350</v>
      </c>
      <c r="E57" t="s">
        <v>311</v>
      </c>
      <c r="F57" t="s">
        <v>15</v>
      </c>
      <c r="G57" t="s">
        <v>21</v>
      </c>
      <c r="H57">
        <v>0</v>
      </c>
      <c r="I57">
        <v>82</v>
      </c>
      <c r="J57">
        <v>61</v>
      </c>
      <c r="K57">
        <v>13</v>
      </c>
      <c r="L57" t="s">
        <v>340</v>
      </c>
      <c r="M57" t="s">
        <v>340</v>
      </c>
      <c r="N57" s="4" t="str">
        <f t="shared" si="2"/>
        <v>1976</v>
      </c>
      <c r="O57">
        <f t="shared" si="1"/>
        <v>48</v>
      </c>
    </row>
    <row r="58" spans="1:15" x14ac:dyDescent="0.25">
      <c r="A58">
        <v>27</v>
      </c>
      <c r="B58">
        <v>446466105</v>
      </c>
      <c r="C58">
        <v>3</v>
      </c>
      <c r="D58" t="s">
        <v>98</v>
      </c>
      <c r="E58" t="s">
        <v>99</v>
      </c>
      <c r="F58" t="s">
        <v>15</v>
      </c>
      <c r="G58" t="s">
        <v>16</v>
      </c>
      <c r="H58">
        <v>0</v>
      </c>
      <c r="I58">
        <v>80</v>
      </c>
      <c r="J58">
        <v>60</v>
      </c>
      <c r="K58">
        <v>7</v>
      </c>
      <c r="L58" t="s">
        <v>96</v>
      </c>
      <c r="M58" t="s">
        <v>97</v>
      </c>
      <c r="N58" s="4" t="str">
        <f t="shared" si="2"/>
        <v>1956</v>
      </c>
      <c r="O58">
        <f t="shared" si="1"/>
        <v>68</v>
      </c>
    </row>
    <row r="59" spans="1:15" x14ac:dyDescent="0.25">
      <c r="A59">
        <v>62</v>
      </c>
      <c r="B59">
        <v>494170342</v>
      </c>
      <c r="C59">
        <v>3</v>
      </c>
      <c r="D59" t="s">
        <v>98</v>
      </c>
      <c r="E59" t="s">
        <v>139</v>
      </c>
      <c r="F59" t="s">
        <v>21</v>
      </c>
      <c r="G59" t="s">
        <v>21</v>
      </c>
      <c r="H59">
        <v>0</v>
      </c>
      <c r="I59">
        <v>81</v>
      </c>
      <c r="J59">
        <v>60</v>
      </c>
      <c r="K59">
        <v>7</v>
      </c>
      <c r="L59" t="s">
        <v>96</v>
      </c>
      <c r="M59" t="s">
        <v>97</v>
      </c>
      <c r="N59" s="4" t="str">
        <f t="shared" si="2"/>
        <v>1956</v>
      </c>
      <c r="O59">
        <f t="shared" si="1"/>
        <v>68</v>
      </c>
    </row>
    <row r="60" spans="1:15" x14ac:dyDescent="0.25">
      <c r="A60">
        <v>188</v>
      </c>
      <c r="B60">
        <v>435234965</v>
      </c>
      <c r="C60">
        <v>4</v>
      </c>
      <c r="D60" t="s">
        <v>236</v>
      </c>
      <c r="E60" t="s">
        <v>264</v>
      </c>
      <c r="F60" t="s">
        <v>21</v>
      </c>
      <c r="G60" t="s">
        <v>21</v>
      </c>
      <c r="H60">
        <v>0</v>
      </c>
      <c r="I60">
        <v>80</v>
      </c>
      <c r="J60">
        <v>60</v>
      </c>
      <c r="K60">
        <v>7</v>
      </c>
      <c r="L60" t="s">
        <v>96</v>
      </c>
      <c r="M60" t="s">
        <v>97</v>
      </c>
      <c r="N60" s="4" t="str">
        <f t="shared" si="2"/>
        <v>1985</v>
      </c>
      <c r="O60">
        <f t="shared" si="1"/>
        <v>39</v>
      </c>
    </row>
    <row r="61" spans="1:15" x14ac:dyDescent="0.25">
      <c r="A61">
        <v>189</v>
      </c>
      <c r="B61">
        <v>187369436</v>
      </c>
      <c r="C61">
        <v>4</v>
      </c>
      <c r="D61" t="s">
        <v>236</v>
      </c>
      <c r="E61" t="s">
        <v>265</v>
      </c>
      <c r="F61" t="s">
        <v>15</v>
      </c>
      <c r="G61" t="s">
        <v>16</v>
      </c>
      <c r="H61">
        <v>0</v>
      </c>
      <c r="I61">
        <v>81</v>
      </c>
      <c r="J61">
        <v>60</v>
      </c>
      <c r="K61">
        <v>7</v>
      </c>
      <c r="L61" t="s">
        <v>96</v>
      </c>
      <c r="M61" t="s">
        <v>97</v>
      </c>
      <c r="N61" s="4" t="str">
        <f t="shared" si="2"/>
        <v>1972</v>
      </c>
      <c r="O61">
        <f t="shared" si="1"/>
        <v>52</v>
      </c>
    </row>
    <row r="62" spans="1:15" x14ac:dyDescent="0.25">
      <c r="A62">
        <v>211</v>
      </c>
      <c r="B62">
        <v>398223854</v>
      </c>
      <c r="C62">
        <v>2</v>
      </c>
      <c r="D62" t="s">
        <v>346</v>
      </c>
      <c r="E62" t="s">
        <v>347</v>
      </c>
      <c r="F62" t="s">
        <v>15</v>
      </c>
      <c r="G62" t="s">
        <v>21</v>
      </c>
      <c r="H62">
        <v>-1</v>
      </c>
      <c r="I62">
        <v>80</v>
      </c>
      <c r="J62">
        <v>60</v>
      </c>
      <c r="K62">
        <v>13</v>
      </c>
      <c r="L62" t="s">
        <v>340</v>
      </c>
      <c r="M62" t="s">
        <v>340</v>
      </c>
      <c r="N62" s="4" t="str">
        <f t="shared" si="2"/>
        <v>1977</v>
      </c>
      <c r="O62">
        <f t="shared" si="1"/>
        <v>47</v>
      </c>
    </row>
    <row r="63" spans="1:15" x14ac:dyDescent="0.25">
      <c r="A63">
        <v>212</v>
      </c>
      <c r="B63">
        <v>885055826</v>
      </c>
      <c r="C63">
        <v>3</v>
      </c>
      <c r="D63" t="s">
        <v>348</v>
      </c>
      <c r="E63" t="s">
        <v>349</v>
      </c>
      <c r="F63" t="s">
        <v>21</v>
      </c>
      <c r="G63" t="s">
        <v>21</v>
      </c>
      <c r="H63">
        <v>-1</v>
      </c>
      <c r="I63">
        <v>81</v>
      </c>
      <c r="J63">
        <v>60</v>
      </c>
      <c r="K63">
        <v>13</v>
      </c>
      <c r="L63" t="s">
        <v>340</v>
      </c>
      <c r="M63" t="s">
        <v>340</v>
      </c>
      <c r="N63" s="4" t="str">
        <f t="shared" si="2"/>
        <v>1976</v>
      </c>
      <c r="O63">
        <f t="shared" si="1"/>
        <v>48</v>
      </c>
    </row>
    <row r="64" spans="1:15" x14ac:dyDescent="0.25">
      <c r="A64">
        <v>55</v>
      </c>
      <c r="B64">
        <v>233069302</v>
      </c>
      <c r="C64">
        <v>3</v>
      </c>
      <c r="D64" t="s">
        <v>130</v>
      </c>
      <c r="E64" t="s">
        <v>131</v>
      </c>
      <c r="F64" t="s">
        <v>21</v>
      </c>
      <c r="G64" t="s">
        <v>21</v>
      </c>
      <c r="H64">
        <v>0</v>
      </c>
      <c r="I64">
        <v>79</v>
      </c>
      <c r="J64">
        <v>59</v>
      </c>
      <c r="K64">
        <v>7</v>
      </c>
      <c r="L64" t="s">
        <v>96</v>
      </c>
      <c r="M64" t="s">
        <v>97</v>
      </c>
      <c r="N64" s="4" t="str">
        <f t="shared" si="2"/>
        <v>1956</v>
      </c>
      <c r="O64">
        <f t="shared" si="1"/>
        <v>68</v>
      </c>
    </row>
    <row r="65" spans="1:15" x14ac:dyDescent="0.25">
      <c r="A65">
        <v>93</v>
      </c>
      <c r="B65">
        <v>778552911</v>
      </c>
      <c r="C65">
        <v>3</v>
      </c>
      <c r="D65" t="s">
        <v>130</v>
      </c>
      <c r="E65" t="s">
        <v>173</v>
      </c>
      <c r="F65" t="s">
        <v>15</v>
      </c>
      <c r="G65" t="s">
        <v>21</v>
      </c>
      <c r="H65">
        <v>0</v>
      </c>
      <c r="I65">
        <v>78</v>
      </c>
      <c r="J65">
        <v>59</v>
      </c>
      <c r="K65">
        <v>7</v>
      </c>
      <c r="L65" t="s">
        <v>96</v>
      </c>
      <c r="M65" t="s">
        <v>97</v>
      </c>
      <c r="N65" s="4" t="str">
        <f t="shared" si="2"/>
        <v>1980</v>
      </c>
      <c r="O65">
        <f t="shared" si="1"/>
        <v>44</v>
      </c>
    </row>
    <row r="66" spans="1:15" x14ac:dyDescent="0.25">
      <c r="A66">
        <v>187</v>
      </c>
      <c r="B66">
        <v>713403643</v>
      </c>
      <c r="C66">
        <v>4</v>
      </c>
      <c r="D66" t="s">
        <v>236</v>
      </c>
      <c r="E66" t="s">
        <v>263</v>
      </c>
      <c r="F66" t="s">
        <v>21</v>
      </c>
      <c r="G66" t="s">
        <v>16</v>
      </c>
      <c r="H66">
        <v>0</v>
      </c>
      <c r="I66">
        <v>79</v>
      </c>
      <c r="J66">
        <v>59</v>
      </c>
      <c r="K66">
        <v>7</v>
      </c>
      <c r="L66" t="s">
        <v>96</v>
      </c>
      <c r="M66" t="s">
        <v>97</v>
      </c>
      <c r="N66" s="4" t="str">
        <f t="shared" ref="N66:N129" si="3">LEFT(E66:E361,4)</f>
        <v>1989</v>
      </c>
      <c r="O66">
        <f t="shared" ref="O66:O129" si="4">2024 - N66</f>
        <v>35</v>
      </c>
    </row>
    <row r="67" spans="1:15" x14ac:dyDescent="0.25">
      <c r="A67">
        <v>191</v>
      </c>
      <c r="B67">
        <v>399658727</v>
      </c>
      <c r="C67">
        <v>4</v>
      </c>
      <c r="D67" t="s">
        <v>236</v>
      </c>
      <c r="E67" t="s">
        <v>267</v>
      </c>
      <c r="F67" t="s">
        <v>15</v>
      </c>
      <c r="G67" t="s">
        <v>21</v>
      </c>
      <c r="H67">
        <v>0</v>
      </c>
      <c r="I67">
        <v>78</v>
      </c>
      <c r="J67">
        <v>59</v>
      </c>
      <c r="K67">
        <v>7</v>
      </c>
      <c r="L67" t="s">
        <v>96</v>
      </c>
      <c r="M67" t="s">
        <v>97</v>
      </c>
      <c r="N67" s="4" t="str">
        <f t="shared" si="3"/>
        <v>1988</v>
      </c>
      <c r="O67">
        <f t="shared" si="4"/>
        <v>36</v>
      </c>
    </row>
    <row r="68" spans="1:15" x14ac:dyDescent="0.25">
      <c r="A68">
        <v>219</v>
      </c>
      <c r="B68">
        <v>242381745</v>
      </c>
      <c r="C68">
        <v>4</v>
      </c>
      <c r="D68" t="s">
        <v>343</v>
      </c>
      <c r="E68" t="s">
        <v>344</v>
      </c>
      <c r="F68" t="s">
        <v>15</v>
      </c>
      <c r="G68" t="s">
        <v>21</v>
      </c>
      <c r="H68">
        <v>0</v>
      </c>
      <c r="I68">
        <v>78</v>
      </c>
      <c r="J68">
        <v>59</v>
      </c>
      <c r="K68">
        <v>12</v>
      </c>
      <c r="L68" t="s">
        <v>339</v>
      </c>
      <c r="M68" t="s">
        <v>340</v>
      </c>
      <c r="N68" s="4" t="str">
        <f t="shared" si="3"/>
        <v>1987</v>
      </c>
      <c r="O68">
        <f t="shared" si="4"/>
        <v>37</v>
      </c>
    </row>
    <row r="69" spans="1:15" x14ac:dyDescent="0.25">
      <c r="A69">
        <v>220</v>
      </c>
      <c r="B69">
        <v>260770918</v>
      </c>
      <c r="C69">
        <v>4</v>
      </c>
      <c r="D69" t="s">
        <v>343</v>
      </c>
      <c r="E69" t="s">
        <v>345</v>
      </c>
      <c r="F69" t="s">
        <v>21</v>
      </c>
      <c r="G69" t="s">
        <v>16</v>
      </c>
      <c r="H69">
        <v>0</v>
      </c>
      <c r="I69">
        <v>79</v>
      </c>
      <c r="J69">
        <v>59</v>
      </c>
      <c r="K69">
        <v>12</v>
      </c>
      <c r="L69" t="s">
        <v>339</v>
      </c>
      <c r="M69" t="s">
        <v>340</v>
      </c>
      <c r="N69" s="4" t="str">
        <f t="shared" si="3"/>
        <v>1975</v>
      </c>
      <c r="O69">
        <f t="shared" si="4"/>
        <v>49</v>
      </c>
    </row>
    <row r="70" spans="1:15" x14ac:dyDescent="0.25">
      <c r="A70">
        <v>108</v>
      </c>
      <c r="B70">
        <v>630184120</v>
      </c>
      <c r="C70">
        <v>3</v>
      </c>
      <c r="D70" t="s">
        <v>130</v>
      </c>
      <c r="E70" t="s">
        <v>186</v>
      </c>
      <c r="F70" t="s">
        <v>15</v>
      </c>
      <c r="G70" t="s">
        <v>21</v>
      </c>
      <c r="H70">
        <v>0</v>
      </c>
      <c r="I70">
        <v>77</v>
      </c>
      <c r="J70">
        <v>58</v>
      </c>
      <c r="K70">
        <v>7</v>
      </c>
      <c r="L70" t="s">
        <v>96</v>
      </c>
      <c r="M70" t="s">
        <v>97</v>
      </c>
      <c r="N70" s="4" t="str">
        <f t="shared" si="3"/>
        <v>1989</v>
      </c>
      <c r="O70">
        <f t="shared" si="4"/>
        <v>35</v>
      </c>
    </row>
    <row r="71" spans="1:15" x14ac:dyDescent="0.25">
      <c r="A71">
        <v>163</v>
      </c>
      <c r="B71">
        <v>377784364</v>
      </c>
      <c r="C71">
        <v>4</v>
      </c>
      <c r="D71" t="s">
        <v>236</v>
      </c>
      <c r="E71" t="s">
        <v>239</v>
      </c>
      <c r="F71" t="s">
        <v>21</v>
      </c>
      <c r="G71" t="s">
        <v>21</v>
      </c>
      <c r="H71">
        <v>0</v>
      </c>
      <c r="I71">
        <v>77</v>
      </c>
      <c r="J71">
        <v>58</v>
      </c>
      <c r="K71">
        <v>7</v>
      </c>
      <c r="L71" t="s">
        <v>96</v>
      </c>
      <c r="M71" t="s">
        <v>97</v>
      </c>
      <c r="N71" s="4" t="str">
        <f t="shared" si="3"/>
        <v>1990</v>
      </c>
      <c r="O71">
        <f t="shared" si="4"/>
        <v>34</v>
      </c>
    </row>
    <row r="72" spans="1:15" x14ac:dyDescent="0.25">
      <c r="A72">
        <v>165</v>
      </c>
      <c r="B72">
        <v>539490372</v>
      </c>
      <c r="C72">
        <v>4</v>
      </c>
      <c r="D72" t="s">
        <v>236</v>
      </c>
      <c r="E72" t="s">
        <v>241</v>
      </c>
      <c r="F72" t="s">
        <v>21</v>
      </c>
      <c r="G72" t="s">
        <v>21</v>
      </c>
      <c r="H72">
        <v>0</v>
      </c>
      <c r="I72">
        <v>76</v>
      </c>
      <c r="J72">
        <v>58</v>
      </c>
      <c r="K72">
        <v>7</v>
      </c>
      <c r="L72" t="s">
        <v>96</v>
      </c>
      <c r="M72" t="s">
        <v>97</v>
      </c>
      <c r="N72" s="4" t="str">
        <f t="shared" si="3"/>
        <v>1988</v>
      </c>
      <c r="O72">
        <f t="shared" si="4"/>
        <v>36</v>
      </c>
    </row>
    <row r="73" spans="1:15" x14ac:dyDescent="0.25">
      <c r="A73">
        <v>205</v>
      </c>
      <c r="B73">
        <v>332349500</v>
      </c>
      <c r="C73">
        <v>3</v>
      </c>
      <c r="D73" t="s">
        <v>234</v>
      </c>
      <c r="E73" t="s">
        <v>280</v>
      </c>
      <c r="F73" t="s">
        <v>15</v>
      </c>
      <c r="G73" t="s">
        <v>16</v>
      </c>
      <c r="H73">
        <v>0</v>
      </c>
      <c r="I73">
        <v>76</v>
      </c>
      <c r="J73">
        <v>58</v>
      </c>
      <c r="K73">
        <v>7</v>
      </c>
      <c r="L73" t="s">
        <v>96</v>
      </c>
      <c r="M73" t="s">
        <v>97</v>
      </c>
      <c r="N73" s="4" t="str">
        <f t="shared" si="3"/>
        <v>1980</v>
      </c>
      <c r="O73">
        <f t="shared" si="4"/>
        <v>44</v>
      </c>
    </row>
    <row r="74" spans="1:15" x14ac:dyDescent="0.25">
      <c r="A74">
        <v>217</v>
      </c>
      <c r="B74">
        <v>345106466</v>
      </c>
      <c r="C74">
        <v>3</v>
      </c>
      <c r="D74" t="s">
        <v>337</v>
      </c>
      <c r="E74" t="s">
        <v>338</v>
      </c>
      <c r="F74" t="s">
        <v>21</v>
      </c>
      <c r="G74" t="s">
        <v>21</v>
      </c>
      <c r="H74">
        <v>0</v>
      </c>
      <c r="I74">
        <v>77</v>
      </c>
      <c r="J74">
        <v>58</v>
      </c>
      <c r="K74">
        <v>12</v>
      </c>
      <c r="L74" t="s">
        <v>339</v>
      </c>
      <c r="M74" t="s">
        <v>340</v>
      </c>
      <c r="N74" s="4" t="str">
        <f t="shared" si="3"/>
        <v>1976</v>
      </c>
      <c r="O74">
        <f t="shared" si="4"/>
        <v>48</v>
      </c>
    </row>
    <row r="75" spans="1:15" x14ac:dyDescent="0.25">
      <c r="A75">
        <v>218</v>
      </c>
      <c r="B75">
        <v>540688287</v>
      </c>
      <c r="C75">
        <v>4</v>
      </c>
      <c r="D75" t="s">
        <v>341</v>
      </c>
      <c r="E75" t="s">
        <v>342</v>
      </c>
      <c r="F75" t="s">
        <v>15</v>
      </c>
      <c r="G75" t="s">
        <v>21</v>
      </c>
      <c r="H75">
        <v>0</v>
      </c>
      <c r="I75">
        <v>76</v>
      </c>
      <c r="J75">
        <v>58</v>
      </c>
      <c r="K75">
        <v>12</v>
      </c>
      <c r="L75" t="s">
        <v>339</v>
      </c>
      <c r="M75" t="s">
        <v>340</v>
      </c>
      <c r="N75" s="4" t="str">
        <f t="shared" si="3"/>
        <v>1990</v>
      </c>
      <c r="O75">
        <f t="shared" si="4"/>
        <v>34</v>
      </c>
    </row>
    <row r="76" spans="1:15" x14ac:dyDescent="0.25">
      <c r="A76">
        <v>160</v>
      </c>
      <c r="B76">
        <v>712885347</v>
      </c>
      <c r="C76">
        <v>3</v>
      </c>
      <c r="D76" t="s">
        <v>234</v>
      </c>
      <c r="E76" t="s">
        <v>235</v>
      </c>
      <c r="F76" t="s">
        <v>21</v>
      </c>
      <c r="G76" t="s">
        <v>21</v>
      </c>
      <c r="H76">
        <v>0</v>
      </c>
      <c r="I76">
        <v>74</v>
      </c>
      <c r="J76">
        <v>57</v>
      </c>
      <c r="K76">
        <v>7</v>
      </c>
      <c r="L76" t="s">
        <v>96</v>
      </c>
      <c r="M76" t="s">
        <v>97</v>
      </c>
      <c r="N76" s="4" t="str">
        <f t="shared" si="3"/>
        <v>1977</v>
      </c>
      <c r="O76">
        <f t="shared" si="4"/>
        <v>47</v>
      </c>
    </row>
    <row r="77" spans="1:15" x14ac:dyDescent="0.25">
      <c r="A77">
        <v>161</v>
      </c>
      <c r="B77">
        <v>275962311</v>
      </c>
      <c r="C77">
        <v>4</v>
      </c>
      <c r="D77" t="s">
        <v>236</v>
      </c>
      <c r="E77" t="s">
        <v>237</v>
      </c>
      <c r="F77" t="s">
        <v>15</v>
      </c>
      <c r="G77" t="s">
        <v>21</v>
      </c>
      <c r="H77">
        <v>0</v>
      </c>
      <c r="I77">
        <v>74</v>
      </c>
      <c r="J77">
        <v>57</v>
      </c>
      <c r="K77">
        <v>7</v>
      </c>
      <c r="L77" t="s">
        <v>96</v>
      </c>
      <c r="M77" t="s">
        <v>97</v>
      </c>
      <c r="N77" s="4" t="str">
        <f t="shared" si="3"/>
        <v>1985</v>
      </c>
      <c r="O77">
        <f t="shared" si="4"/>
        <v>39</v>
      </c>
    </row>
    <row r="78" spans="1:15" x14ac:dyDescent="0.25">
      <c r="A78">
        <v>162</v>
      </c>
      <c r="B78">
        <v>514829225</v>
      </c>
      <c r="C78">
        <v>4</v>
      </c>
      <c r="D78" t="s">
        <v>236</v>
      </c>
      <c r="E78" t="s">
        <v>238</v>
      </c>
      <c r="F78" t="s">
        <v>15</v>
      </c>
      <c r="G78" t="s">
        <v>16</v>
      </c>
      <c r="H78">
        <v>0</v>
      </c>
      <c r="I78">
        <v>75</v>
      </c>
      <c r="J78">
        <v>57</v>
      </c>
      <c r="K78">
        <v>7</v>
      </c>
      <c r="L78" t="s">
        <v>96</v>
      </c>
      <c r="M78" t="s">
        <v>97</v>
      </c>
      <c r="N78" s="4" t="str">
        <f t="shared" si="3"/>
        <v>1980</v>
      </c>
      <c r="O78">
        <f t="shared" si="4"/>
        <v>44</v>
      </c>
    </row>
    <row r="79" spans="1:15" x14ac:dyDescent="0.25">
      <c r="A79">
        <v>186</v>
      </c>
      <c r="B79">
        <v>551834634</v>
      </c>
      <c r="C79">
        <v>3</v>
      </c>
      <c r="D79" t="s">
        <v>234</v>
      </c>
      <c r="E79" t="s">
        <v>262</v>
      </c>
      <c r="F79" t="s">
        <v>15</v>
      </c>
      <c r="G79" t="s">
        <v>21</v>
      </c>
      <c r="H79">
        <v>0</v>
      </c>
      <c r="I79">
        <v>75</v>
      </c>
      <c r="J79">
        <v>57</v>
      </c>
      <c r="K79">
        <v>7</v>
      </c>
      <c r="L79" t="s">
        <v>96</v>
      </c>
      <c r="M79" t="s">
        <v>97</v>
      </c>
      <c r="N79" s="4" t="str">
        <f t="shared" si="3"/>
        <v>1990</v>
      </c>
      <c r="O79">
        <f t="shared" si="4"/>
        <v>34</v>
      </c>
    </row>
    <row r="80" spans="1:15" x14ac:dyDescent="0.25">
      <c r="A80">
        <v>267</v>
      </c>
      <c r="B80">
        <v>58317344</v>
      </c>
      <c r="C80">
        <v>2</v>
      </c>
      <c r="D80" t="s">
        <v>331</v>
      </c>
      <c r="E80" t="s">
        <v>332</v>
      </c>
      <c r="F80" t="s">
        <v>15</v>
      </c>
      <c r="G80" t="s">
        <v>16</v>
      </c>
      <c r="H80">
        <v>-1</v>
      </c>
      <c r="I80">
        <v>74</v>
      </c>
      <c r="J80">
        <v>57</v>
      </c>
      <c r="K80">
        <v>11</v>
      </c>
      <c r="L80" t="s">
        <v>325</v>
      </c>
      <c r="M80" t="s">
        <v>296</v>
      </c>
      <c r="N80" s="4" t="str">
        <f t="shared" si="3"/>
        <v>1978</v>
      </c>
      <c r="O80">
        <f t="shared" si="4"/>
        <v>46</v>
      </c>
    </row>
    <row r="81" spans="1:15" x14ac:dyDescent="0.25">
      <c r="A81">
        <v>221</v>
      </c>
      <c r="B81">
        <v>260805477</v>
      </c>
      <c r="C81">
        <v>4</v>
      </c>
      <c r="D81" t="s">
        <v>341</v>
      </c>
      <c r="E81" t="s">
        <v>333</v>
      </c>
      <c r="F81" t="s">
        <v>21</v>
      </c>
      <c r="G81" t="s">
        <v>21</v>
      </c>
      <c r="H81">
        <v>0</v>
      </c>
      <c r="I81">
        <v>75</v>
      </c>
      <c r="J81">
        <v>57</v>
      </c>
      <c r="K81">
        <v>12</v>
      </c>
      <c r="L81" t="s">
        <v>339</v>
      </c>
      <c r="M81" t="s">
        <v>340</v>
      </c>
      <c r="N81" s="4" t="str">
        <f t="shared" si="3"/>
        <v>1987</v>
      </c>
      <c r="O81">
        <f t="shared" si="4"/>
        <v>37</v>
      </c>
    </row>
    <row r="82" spans="1:15" x14ac:dyDescent="0.25">
      <c r="A82">
        <v>78</v>
      </c>
      <c r="B82">
        <v>370989364</v>
      </c>
      <c r="C82">
        <v>3</v>
      </c>
      <c r="D82" t="s">
        <v>157</v>
      </c>
      <c r="E82" t="s">
        <v>158</v>
      </c>
      <c r="F82" t="s">
        <v>21</v>
      </c>
      <c r="G82" t="s">
        <v>21</v>
      </c>
      <c r="H82">
        <v>0</v>
      </c>
      <c r="I82">
        <v>72</v>
      </c>
      <c r="J82">
        <v>56</v>
      </c>
      <c r="K82">
        <v>7</v>
      </c>
      <c r="L82" t="s">
        <v>96</v>
      </c>
      <c r="M82" t="s">
        <v>97</v>
      </c>
      <c r="N82" s="4" t="str">
        <f t="shared" si="3"/>
        <v>1987</v>
      </c>
      <c r="O82">
        <f t="shared" si="4"/>
        <v>37</v>
      </c>
    </row>
    <row r="83" spans="1:15" x14ac:dyDescent="0.25">
      <c r="A83">
        <v>127</v>
      </c>
      <c r="B83">
        <v>750905084</v>
      </c>
      <c r="C83">
        <v>3</v>
      </c>
      <c r="D83" t="s">
        <v>157</v>
      </c>
      <c r="E83" t="s">
        <v>199</v>
      </c>
      <c r="F83" t="s">
        <v>15</v>
      </c>
      <c r="G83" t="s">
        <v>21</v>
      </c>
      <c r="H83">
        <v>0</v>
      </c>
      <c r="I83">
        <v>73</v>
      </c>
      <c r="J83">
        <v>56</v>
      </c>
      <c r="K83">
        <v>7</v>
      </c>
      <c r="L83" t="s">
        <v>96</v>
      </c>
      <c r="M83" t="s">
        <v>97</v>
      </c>
      <c r="N83" s="4" t="str">
        <f t="shared" si="3"/>
        <v>1983</v>
      </c>
      <c r="O83">
        <f t="shared" si="4"/>
        <v>41</v>
      </c>
    </row>
    <row r="84" spans="1:15" x14ac:dyDescent="0.25">
      <c r="A84">
        <v>131</v>
      </c>
      <c r="B84">
        <v>273260055</v>
      </c>
      <c r="C84">
        <v>4</v>
      </c>
      <c r="D84" t="s">
        <v>159</v>
      </c>
      <c r="E84" t="s">
        <v>203</v>
      </c>
      <c r="F84" t="s">
        <v>15</v>
      </c>
      <c r="G84" t="s">
        <v>21</v>
      </c>
      <c r="H84">
        <v>0</v>
      </c>
      <c r="I84">
        <v>72</v>
      </c>
      <c r="J84">
        <v>56</v>
      </c>
      <c r="K84">
        <v>7</v>
      </c>
      <c r="L84" t="s">
        <v>96</v>
      </c>
      <c r="M84" t="s">
        <v>97</v>
      </c>
      <c r="N84" s="4" t="str">
        <f t="shared" si="3"/>
        <v>1990</v>
      </c>
      <c r="O84">
        <f t="shared" si="4"/>
        <v>34</v>
      </c>
    </row>
    <row r="85" spans="1:15" x14ac:dyDescent="0.25">
      <c r="A85">
        <v>164</v>
      </c>
      <c r="B85">
        <v>65848458</v>
      </c>
      <c r="C85">
        <v>4</v>
      </c>
      <c r="D85" t="s">
        <v>236</v>
      </c>
      <c r="E85" t="s">
        <v>240</v>
      </c>
      <c r="F85" t="s">
        <v>15</v>
      </c>
      <c r="G85" t="s">
        <v>21</v>
      </c>
      <c r="H85">
        <v>0</v>
      </c>
      <c r="I85">
        <v>73</v>
      </c>
      <c r="J85">
        <v>56</v>
      </c>
      <c r="K85">
        <v>7</v>
      </c>
      <c r="L85" t="s">
        <v>96</v>
      </c>
      <c r="M85" t="s">
        <v>97</v>
      </c>
      <c r="N85" s="4" t="str">
        <f t="shared" si="3"/>
        <v>1988</v>
      </c>
      <c r="O85">
        <f t="shared" si="4"/>
        <v>36</v>
      </c>
    </row>
    <row r="86" spans="1:15" x14ac:dyDescent="0.25">
      <c r="A86">
        <v>268</v>
      </c>
      <c r="B86">
        <v>314747499</v>
      </c>
      <c r="C86">
        <v>2</v>
      </c>
      <c r="D86" t="s">
        <v>331</v>
      </c>
      <c r="E86" t="s">
        <v>101</v>
      </c>
      <c r="F86" t="s">
        <v>15</v>
      </c>
      <c r="G86" t="s">
        <v>21</v>
      </c>
      <c r="H86">
        <v>-1</v>
      </c>
      <c r="I86">
        <v>73</v>
      </c>
      <c r="J86">
        <v>56</v>
      </c>
      <c r="K86">
        <v>11</v>
      </c>
      <c r="L86" t="s">
        <v>325</v>
      </c>
      <c r="M86" t="s">
        <v>296</v>
      </c>
      <c r="N86" s="4" t="str">
        <f t="shared" si="3"/>
        <v>1988</v>
      </c>
      <c r="O86">
        <f t="shared" si="4"/>
        <v>36</v>
      </c>
    </row>
    <row r="87" spans="1:15" x14ac:dyDescent="0.25">
      <c r="A87">
        <v>269</v>
      </c>
      <c r="B87">
        <v>671089628</v>
      </c>
      <c r="C87">
        <v>2</v>
      </c>
      <c r="D87" t="s">
        <v>331</v>
      </c>
      <c r="E87" t="s">
        <v>333</v>
      </c>
      <c r="F87" t="s">
        <v>21</v>
      </c>
      <c r="G87" t="s">
        <v>21</v>
      </c>
      <c r="H87">
        <v>-1</v>
      </c>
      <c r="I87">
        <v>72</v>
      </c>
      <c r="J87">
        <v>56</v>
      </c>
      <c r="K87">
        <v>11</v>
      </c>
      <c r="L87" t="s">
        <v>325</v>
      </c>
      <c r="M87" t="s">
        <v>296</v>
      </c>
      <c r="N87" s="4" t="str">
        <f t="shared" si="3"/>
        <v>1987</v>
      </c>
      <c r="O87">
        <f t="shared" si="4"/>
        <v>37</v>
      </c>
    </row>
    <row r="88" spans="1:15" x14ac:dyDescent="0.25">
      <c r="A88">
        <v>71</v>
      </c>
      <c r="B88">
        <v>578935259</v>
      </c>
      <c r="C88">
        <v>3</v>
      </c>
      <c r="D88" t="s">
        <v>148</v>
      </c>
      <c r="E88" t="s">
        <v>149</v>
      </c>
      <c r="F88" t="s">
        <v>15</v>
      </c>
      <c r="G88" t="s">
        <v>21</v>
      </c>
      <c r="H88">
        <v>0</v>
      </c>
      <c r="I88">
        <v>70</v>
      </c>
      <c r="J88">
        <v>55</v>
      </c>
      <c r="K88">
        <v>7</v>
      </c>
      <c r="L88" t="s">
        <v>96</v>
      </c>
      <c r="M88" t="s">
        <v>97</v>
      </c>
      <c r="N88" s="4" t="str">
        <f t="shared" si="3"/>
        <v>1989</v>
      </c>
      <c r="O88">
        <f t="shared" si="4"/>
        <v>35</v>
      </c>
    </row>
    <row r="89" spans="1:15" x14ac:dyDescent="0.25">
      <c r="A89">
        <v>130</v>
      </c>
      <c r="B89">
        <v>578953538</v>
      </c>
      <c r="C89">
        <v>4</v>
      </c>
      <c r="D89" t="s">
        <v>159</v>
      </c>
      <c r="E89" t="s">
        <v>202</v>
      </c>
      <c r="F89" t="s">
        <v>15</v>
      </c>
      <c r="G89" t="s">
        <v>21</v>
      </c>
      <c r="H89">
        <v>0</v>
      </c>
      <c r="I89">
        <v>71</v>
      </c>
      <c r="J89">
        <v>55</v>
      </c>
      <c r="K89">
        <v>7</v>
      </c>
      <c r="L89" t="s">
        <v>96</v>
      </c>
      <c r="M89" t="s">
        <v>97</v>
      </c>
      <c r="N89" s="4" t="str">
        <f t="shared" si="3"/>
        <v>1973</v>
      </c>
      <c r="O89">
        <f t="shared" si="4"/>
        <v>51</v>
      </c>
    </row>
    <row r="90" spans="1:15" x14ac:dyDescent="0.25">
      <c r="A90">
        <v>133</v>
      </c>
      <c r="B90">
        <v>830150469</v>
      </c>
      <c r="C90">
        <v>4</v>
      </c>
      <c r="D90" t="s">
        <v>159</v>
      </c>
      <c r="E90" t="s">
        <v>205</v>
      </c>
      <c r="F90" t="s">
        <v>15</v>
      </c>
      <c r="G90" t="s">
        <v>21</v>
      </c>
      <c r="H90">
        <v>0</v>
      </c>
      <c r="I90">
        <v>70</v>
      </c>
      <c r="J90">
        <v>55</v>
      </c>
      <c r="K90">
        <v>7</v>
      </c>
      <c r="L90" t="s">
        <v>96</v>
      </c>
      <c r="M90" t="s">
        <v>97</v>
      </c>
      <c r="N90" s="4" t="str">
        <f t="shared" si="3"/>
        <v>1991</v>
      </c>
      <c r="O90">
        <f t="shared" si="4"/>
        <v>33</v>
      </c>
    </row>
    <row r="91" spans="1:15" x14ac:dyDescent="0.25">
      <c r="A91">
        <v>192</v>
      </c>
      <c r="B91">
        <v>634335025</v>
      </c>
      <c r="C91">
        <v>3</v>
      </c>
      <c r="D91" t="s">
        <v>157</v>
      </c>
      <c r="E91" t="s">
        <v>268</v>
      </c>
      <c r="F91" t="s">
        <v>21</v>
      </c>
      <c r="G91" t="s">
        <v>16</v>
      </c>
      <c r="H91">
        <v>0</v>
      </c>
      <c r="I91">
        <v>71</v>
      </c>
      <c r="J91">
        <v>55</v>
      </c>
      <c r="K91">
        <v>7</v>
      </c>
      <c r="L91" t="s">
        <v>96</v>
      </c>
      <c r="M91" t="s">
        <v>97</v>
      </c>
      <c r="N91" s="4" t="str">
        <f t="shared" si="3"/>
        <v>1983</v>
      </c>
      <c r="O91">
        <f t="shared" si="4"/>
        <v>41</v>
      </c>
    </row>
    <row r="92" spans="1:15" x14ac:dyDescent="0.25">
      <c r="A92">
        <v>265</v>
      </c>
      <c r="B92">
        <v>749389530</v>
      </c>
      <c r="C92">
        <v>3</v>
      </c>
      <c r="D92" t="s">
        <v>328</v>
      </c>
      <c r="E92" t="s">
        <v>329</v>
      </c>
      <c r="F92" t="s">
        <v>15</v>
      </c>
      <c r="G92" t="s">
        <v>21</v>
      </c>
      <c r="H92">
        <v>0</v>
      </c>
      <c r="I92">
        <v>70</v>
      </c>
      <c r="J92">
        <v>55</v>
      </c>
      <c r="K92">
        <v>11</v>
      </c>
      <c r="L92" t="s">
        <v>325</v>
      </c>
      <c r="M92" t="s">
        <v>296</v>
      </c>
      <c r="N92" s="4" t="str">
        <f t="shared" si="3"/>
        <v>1977</v>
      </c>
      <c r="O92">
        <f t="shared" si="4"/>
        <v>47</v>
      </c>
    </row>
    <row r="93" spans="1:15" x14ac:dyDescent="0.25">
      <c r="A93">
        <v>272</v>
      </c>
      <c r="B93">
        <v>525932996</v>
      </c>
      <c r="C93">
        <v>2</v>
      </c>
      <c r="D93" t="s">
        <v>331</v>
      </c>
      <c r="E93" t="s">
        <v>336</v>
      </c>
      <c r="F93" t="s">
        <v>21</v>
      </c>
      <c r="G93" t="s">
        <v>16</v>
      </c>
      <c r="H93">
        <v>-1</v>
      </c>
      <c r="I93">
        <v>71</v>
      </c>
      <c r="J93">
        <v>55</v>
      </c>
      <c r="K93">
        <v>11</v>
      </c>
      <c r="L93" t="s">
        <v>325</v>
      </c>
      <c r="M93" t="s">
        <v>296</v>
      </c>
      <c r="N93" s="4" t="str">
        <f t="shared" si="3"/>
        <v>1985</v>
      </c>
      <c r="O93">
        <f t="shared" si="4"/>
        <v>39</v>
      </c>
    </row>
    <row r="94" spans="1:15" x14ac:dyDescent="0.25">
      <c r="A94">
        <v>128</v>
      </c>
      <c r="B94">
        <v>384162788</v>
      </c>
      <c r="C94">
        <v>4</v>
      </c>
      <c r="D94" t="s">
        <v>159</v>
      </c>
      <c r="E94" t="s">
        <v>200</v>
      </c>
      <c r="F94" t="s">
        <v>15</v>
      </c>
      <c r="G94" t="s">
        <v>21</v>
      </c>
      <c r="H94">
        <v>0</v>
      </c>
      <c r="I94">
        <v>68</v>
      </c>
      <c r="J94">
        <v>54</v>
      </c>
      <c r="K94">
        <v>7</v>
      </c>
      <c r="L94" t="s">
        <v>96</v>
      </c>
      <c r="M94" t="s">
        <v>97</v>
      </c>
      <c r="N94" s="4" t="str">
        <f t="shared" si="3"/>
        <v>1980</v>
      </c>
      <c r="O94">
        <f t="shared" si="4"/>
        <v>44</v>
      </c>
    </row>
    <row r="95" spans="1:15" x14ac:dyDescent="0.25">
      <c r="A95">
        <v>129</v>
      </c>
      <c r="B95">
        <v>502058701</v>
      </c>
      <c r="C95">
        <v>4</v>
      </c>
      <c r="D95" t="s">
        <v>159</v>
      </c>
      <c r="E95" t="s">
        <v>201</v>
      </c>
      <c r="F95" t="s">
        <v>15</v>
      </c>
      <c r="G95" t="s">
        <v>21</v>
      </c>
      <c r="H95">
        <v>0</v>
      </c>
      <c r="I95">
        <v>69</v>
      </c>
      <c r="J95">
        <v>54</v>
      </c>
      <c r="K95">
        <v>7</v>
      </c>
      <c r="L95" t="s">
        <v>96</v>
      </c>
      <c r="M95" t="s">
        <v>97</v>
      </c>
      <c r="N95" s="4" t="str">
        <f t="shared" si="3"/>
        <v>1988</v>
      </c>
      <c r="O95">
        <f t="shared" si="4"/>
        <v>36</v>
      </c>
    </row>
    <row r="96" spans="1:15" x14ac:dyDescent="0.25">
      <c r="A96">
        <v>145</v>
      </c>
      <c r="B96">
        <v>386315192</v>
      </c>
      <c r="C96">
        <v>3</v>
      </c>
      <c r="D96" t="s">
        <v>148</v>
      </c>
      <c r="E96" t="s">
        <v>219</v>
      </c>
      <c r="F96" t="s">
        <v>15</v>
      </c>
      <c r="G96" t="s">
        <v>16</v>
      </c>
      <c r="H96">
        <v>0</v>
      </c>
      <c r="I96">
        <v>69</v>
      </c>
      <c r="J96">
        <v>54</v>
      </c>
      <c r="K96">
        <v>7</v>
      </c>
      <c r="L96" t="s">
        <v>96</v>
      </c>
      <c r="M96" t="s">
        <v>97</v>
      </c>
      <c r="N96" s="4" t="str">
        <f t="shared" si="3"/>
        <v>1981</v>
      </c>
      <c r="O96">
        <f t="shared" si="4"/>
        <v>43</v>
      </c>
    </row>
    <row r="97" spans="1:15" x14ac:dyDescent="0.25">
      <c r="A97">
        <v>166</v>
      </c>
      <c r="B97">
        <v>60114406</v>
      </c>
      <c r="C97">
        <v>3</v>
      </c>
      <c r="D97" t="s">
        <v>148</v>
      </c>
      <c r="E97" t="s">
        <v>242</v>
      </c>
      <c r="F97" t="s">
        <v>15</v>
      </c>
      <c r="G97" t="s">
        <v>21</v>
      </c>
      <c r="H97">
        <v>0</v>
      </c>
      <c r="I97">
        <v>68</v>
      </c>
      <c r="J97">
        <v>54</v>
      </c>
      <c r="K97">
        <v>7</v>
      </c>
      <c r="L97" t="s">
        <v>96</v>
      </c>
      <c r="M97" t="s">
        <v>97</v>
      </c>
      <c r="N97" s="4" t="str">
        <f t="shared" si="3"/>
        <v>1983</v>
      </c>
      <c r="O97">
        <f t="shared" si="4"/>
        <v>41</v>
      </c>
    </row>
    <row r="98" spans="1:15" x14ac:dyDescent="0.25">
      <c r="A98">
        <v>264</v>
      </c>
      <c r="B98">
        <v>858323870</v>
      </c>
      <c r="C98">
        <v>2</v>
      </c>
      <c r="D98" t="s">
        <v>326</v>
      </c>
      <c r="E98" t="s">
        <v>327</v>
      </c>
      <c r="F98" t="s">
        <v>15</v>
      </c>
      <c r="G98" t="s">
        <v>16</v>
      </c>
      <c r="H98">
        <v>-1</v>
      </c>
      <c r="I98">
        <v>68</v>
      </c>
      <c r="J98">
        <v>54</v>
      </c>
      <c r="K98">
        <v>11</v>
      </c>
      <c r="L98" t="s">
        <v>325</v>
      </c>
      <c r="M98" t="s">
        <v>296</v>
      </c>
      <c r="N98" s="4" t="str">
        <f t="shared" si="3"/>
        <v>1984</v>
      </c>
      <c r="O98">
        <f t="shared" si="4"/>
        <v>40</v>
      </c>
    </row>
    <row r="99" spans="1:15" x14ac:dyDescent="0.25">
      <c r="A99">
        <v>266</v>
      </c>
      <c r="B99">
        <v>672243793</v>
      </c>
      <c r="C99">
        <v>3</v>
      </c>
      <c r="D99" t="s">
        <v>328</v>
      </c>
      <c r="E99" t="s">
        <v>330</v>
      </c>
      <c r="F99" t="s">
        <v>15</v>
      </c>
      <c r="G99" t="s">
        <v>21</v>
      </c>
      <c r="H99">
        <v>0</v>
      </c>
      <c r="I99">
        <v>69</v>
      </c>
      <c r="J99">
        <v>54</v>
      </c>
      <c r="K99">
        <v>11</v>
      </c>
      <c r="L99" t="s">
        <v>325</v>
      </c>
      <c r="M99" t="s">
        <v>296</v>
      </c>
      <c r="N99" s="4" t="str">
        <f t="shared" si="3"/>
        <v>1980</v>
      </c>
      <c r="O99">
        <f t="shared" si="4"/>
        <v>44</v>
      </c>
    </row>
    <row r="100" spans="1:15" x14ac:dyDescent="0.25">
      <c r="A100">
        <v>84</v>
      </c>
      <c r="B100">
        <v>947029962</v>
      </c>
      <c r="C100">
        <v>4</v>
      </c>
      <c r="D100" t="s">
        <v>159</v>
      </c>
      <c r="E100" t="s">
        <v>165</v>
      </c>
      <c r="F100" t="s">
        <v>21</v>
      </c>
      <c r="G100" t="s">
        <v>21</v>
      </c>
      <c r="H100">
        <v>0</v>
      </c>
      <c r="I100">
        <v>66</v>
      </c>
      <c r="J100">
        <v>53</v>
      </c>
      <c r="K100">
        <v>7</v>
      </c>
      <c r="L100" t="s">
        <v>96</v>
      </c>
      <c r="M100" t="s">
        <v>97</v>
      </c>
      <c r="N100" s="4" t="str">
        <f t="shared" si="3"/>
        <v>1952</v>
      </c>
      <c r="O100">
        <f t="shared" si="4"/>
        <v>72</v>
      </c>
    </row>
    <row r="101" spans="1:15" x14ac:dyDescent="0.25">
      <c r="A101">
        <v>87</v>
      </c>
      <c r="B101">
        <v>7201901</v>
      </c>
      <c r="C101">
        <v>3</v>
      </c>
      <c r="D101" t="s">
        <v>120</v>
      </c>
      <c r="E101" t="s">
        <v>168</v>
      </c>
      <c r="F101" t="s">
        <v>21</v>
      </c>
      <c r="G101" t="s">
        <v>21</v>
      </c>
      <c r="H101">
        <v>0</v>
      </c>
      <c r="I101">
        <v>67</v>
      </c>
      <c r="J101">
        <v>53</v>
      </c>
      <c r="K101">
        <v>7</v>
      </c>
      <c r="L101" t="s">
        <v>96</v>
      </c>
      <c r="M101" t="s">
        <v>97</v>
      </c>
      <c r="N101" s="4" t="str">
        <f t="shared" si="3"/>
        <v>1984</v>
      </c>
      <c r="O101">
        <f t="shared" si="4"/>
        <v>40</v>
      </c>
    </row>
    <row r="102" spans="1:15" x14ac:dyDescent="0.25">
      <c r="A102">
        <v>102</v>
      </c>
      <c r="B102">
        <v>360868122</v>
      </c>
      <c r="C102">
        <v>3</v>
      </c>
      <c r="D102" t="s">
        <v>120</v>
      </c>
      <c r="E102" t="s">
        <v>182</v>
      </c>
      <c r="F102" t="s">
        <v>15</v>
      </c>
      <c r="G102" t="s">
        <v>21</v>
      </c>
      <c r="H102">
        <v>0</v>
      </c>
      <c r="I102">
        <v>66</v>
      </c>
      <c r="J102">
        <v>53</v>
      </c>
      <c r="K102">
        <v>7</v>
      </c>
      <c r="L102" t="s">
        <v>96</v>
      </c>
      <c r="M102" t="s">
        <v>97</v>
      </c>
      <c r="N102" s="4" t="str">
        <f t="shared" si="3"/>
        <v>1983</v>
      </c>
      <c r="O102">
        <f t="shared" si="4"/>
        <v>41</v>
      </c>
    </row>
    <row r="103" spans="1:15" x14ac:dyDescent="0.25">
      <c r="A103">
        <v>132</v>
      </c>
      <c r="B103">
        <v>1300049</v>
      </c>
      <c r="C103">
        <v>4</v>
      </c>
      <c r="D103" t="s">
        <v>159</v>
      </c>
      <c r="E103" t="s">
        <v>204</v>
      </c>
      <c r="F103" t="s">
        <v>21</v>
      </c>
      <c r="G103" t="s">
        <v>16</v>
      </c>
      <c r="H103">
        <v>0</v>
      </c>
      <c r="I103">
        <v>67</v>
      </c>
      <c r="J103">
        <v>53</v>
      </c>
      <c r="K103">
        <v>7</v>
      </c>
      <c r="L103" t="s">
        <v>96</v>
      </c>
      <c r="M103" t="s">
        <v>97</v>
      </c>
      <c r="N103" s="4" t="str">
        <f t="shared" si="3"/>
        <v>1986</v>
      </c>
      <c r="O103">
        <f t="shared" si="4"/>
        <v>38</v>
      </c>
    </row>
    <row r="104" spans="1:15" x14ac:dyDescent="0.25">
      <c r="A104">
        <v>270</v>
      </c>
      <c r="B104">
        <v>643805155</v>
      </c>
      <c r="C104">
        <v>2</v>
      </c>
      <c r="D104" t="s">
        <v>334</v>
      </c>
      <c r="E104" t="s">
        <v>335</v>
      </c>
      <c r="F104" t="s">
        <v>15</v>
      </c>
      <c r="G104" t="s">
        <v>21</v>
      </c>
      <c r="H104">
        <v>-1</v>
      </c>
      <c r="I104">
        <v>67</v>
      </c>
      <c r="J104">
        <v>53</v>
      </c>
      <c r="K104">
        <v>11</v>
      </c>
      <c r="L104" t="s">
        <v>325</v>
      </c>
      <c r="M104" t="s">
        <v>296</v>
      </c>
      <c r="N104" s="4" t="str">
        <f t="shared" si="3"/>
        <v>1975</v>
      </c>
      <c r="O104">
        <f t="shared" si="4"/>
        <v>49</v>
      </c>
    </row>
    <row r="105" spans="1:15" x14ac:dyDescent="0.25">
      <c r="A105">
        <v>271</v>
      </c>
      <c r="B105">
        <v>929666391</v>
      </c>
      <c r="C105">
        <v>2</v>
      </c>
      <c r="D105" t="s">
        <v>334</v>
      </c>
      <c r="E105" t="s">
        <v>306</v>
      </c>
      <c r="F105" t="s">
        <v>21</v>
      </c>
      <c r="G105" t="s">
        <v>21</v>
      </c>
      <c r="H105">
        <v>-1</v>
      </c>
      <c r="I105">
        <v>66</v>
      </c>
      <c r="J105">
        <v>53</v>
      </c>
      <c r="K105">
        <v>11</v>
      </c>
      <c r="L105" t="s">
        <v>325</v>
      </c>
      <c r="M105" t="s">
        <v>296</v>
      </c>
      <c r="N105" s="4" t="str">
        <f t="shared" si="3"/>
        <v>1976</v>
      </c>
      <c r="O105">
        <f t="shared" si="4"/>
        <v>48</v>
      </c>
    </row>
    <row r="106" spans="1:15" x14ac:dyDescent="0.25">
      <c r="A106">
        <v>25</v>
      </c>
      <c r="B106">
        <v>519899904</v>
      </c>
      <c r="C106">
        <v>1</v>
      </c>
      <c r="D106" t="s">
        <v>94</v>
      </c>
      <c r="E106" t="s">
        <v>95</v>
      </c>
      <c r="F106" t="s">
        <v>15</v>
      </c>
      <c r="G106" t="s">
        <v>21</v>
      </c>
      <c r="H106">
        <v>-1</v>
      </c>
      <c r="I106">
        <v>64</v>
      </c>
      <c r="J106">
        <v>52</v>
      </c>
      <c r="K106">
        <v>7</v>
      </c>
      <c r="L106" t="s">
        <v>96</v>
      </c>
      <c r="M106" t="s">
        <v>97</v>
      </c>
      <c r="N106" s="4" t="str">
        <f t="shared" si="3"/>
        <v>1983</v>
      </c>
      <c r="O106">
        <f t="shared" si="4"/>
        <v>41</v>
      </c>
    </row>
    <row r="107" spans="1:15" x14ac:dyDescent="0.25">
      <c r="A107">
        <v>47</v>
      </c>
      <c r="B107">
        <v>33237992</v>
      </c>
      <c r="C107">
        <v>3</v>
      </c>
      <c r="D107" t="s">
        <v>120</v>
      </c>
      <c r="E107" t="s">
        <v>121</v>
      </c>
      <c r="F107" t="s">
        <v>15</v>
      </c>
      <c r="G107" t="s">
        <v>21</v>
      </c>
      <c r="H107">
        <v>0</v>
      </c>
      <c r="I107">
        <v>65</v>
      </c>
      <c r="J107">
        <v>52</v>
      </c>
      <c r="K107">
        <v>7</v>
      </c>
      <c r="L107" t="s">
        <v>96</v>
      </c>
      <c r="M107" t="s">
        <v>97</v>
      </c>
      <c r="N107" s="4" t="str">
        <f t="shared" si="3"/>
        <v>1988</v>
      </c>
      <c r="O107">
        <f t="shared" si="4"/>
        <v>36</v>
      </c>
    </row>
    <row r="108" spans="1:15" x14ac:dyDescent="0.25">
      <c r="A108">
        <v>80</v>
      </c>
      <c r="B108">
        <v>943170460</v>
      </c>
      <c r="C108">
        <v>4</v>
      </c>
      <c r="D108" t="s">
        <v>159</v>
      </c>
      <c r="E108" t="s">
        <v>161</v>
      </c>
      <c r="F108" t="s">
        <v>15</v>
      </c>
      <c r="G108" t="s">
        <v>21</v>
      </c>
      <c r="H108">
        <v>0</v>
      </c>
      <c r="I108">
        <v>65</v>
      </c>
      <c r="J108">
        <v>52</v>
      </c>
      <c r="K108">
        <v>7</v>
      </c>
      <c r="L108" t="s">
        <v>96</v>
      </c>
      <c r="M108" t="s">
        <v>97</v>
      </c>
      <c r="N108" s="4" t="str">
        <f t="shared" si="3"/>
        <v>1970</v>
      </c>
      <c r="O108">
        <f t="shared" si="4"/>
        <v>54</v>
      </c>
    </row>
    <row r="109" spans="1:15" x14ac:dyDescent="0.25">
      <c r="A109">
        <v>81</v>
      </c>
      <c r="B109">
        <v>413787783</v>
      </c>
      <c r="C109">
        <v>4</v>
      </c>
      <c r="D109" t="s">
        <v>159</v>
      </c>
      <c r="E109" t="s">
        <v>162</v>
      </c>
      <c r="F109" t="s">
        <v>15</v>
      </c>
      <c r="G109" t="s">
        <v>21</v>
      </c>
      <c r="H109">
        <v>0</v>
      </c>
      <c r="I109">
        <v>64</v>
      </c>
      <c r="J109">
        <v>52</v>
      </c>
      <c r="K109">
        <v>7</v>
      </c>
      <c r="L109" t="s">
        <v>96</v>
      </c>
      <c r="M109" t="s">
        <v>97</v>
      </c>
      <c r="N109" s="4" t="str">
        <f t="shared" si="3"/>
        <v>1971</v>
      </c>
      <c r="O109">
        <f t="shared" si="4"/>
        <v>53</v>
      </c>
    </row>
    <row r="110" spans="1:15" x14ac:dyDescent="0.25">
      <c r="A110">
        <v>247</v>
      </c>
      <c r="B110">
        <v>519756660</v>
      </c>
      <c r="C110">
        <v>3</v>
      </c>
      <c r="D110" t="s">
        <v>316</v>
      </c>
      <c r="E110" t="s">
        <v>317</v>
      </c>
      <c r="F110" t="s">
        <v>21</v>
      </c>
      <c r="G110" t="s">
        <v>16</v>
      </c>
      <c r="H110">
        <v>0</v>
      </c>
      <c r="I110">
        <v>64</v>
      </c>
      <c r="J110">
        <v>52</v>
      </c>
      <c r="K110">
        <v>10</v>
      </c>
      <c r="L110" t="s">
        <v>307</v>
      </c>
      <c r="M110" t="s">
        <v>296</v>
      </c>
      <c r="N110" s="4" t="str">
        <f t="shared" si="3"/>
        <v>1979</v>
      </c>
      <c r="O110">
        <f t="shared" si="4"/>
        <v>45</v>
      </c>
    </row>
    <row r="111" spans="1:15" x14ac:dyDescent="0.25">
      <c r="A111">
        <v>263</v>
      </c>
      <c r="B111">
        <v>441044382</v>
      </c>
      <c r="C111">
        <v>1</v>
      </c>
      <c r="D111" t="s">
        <v>323</v>
      </c>
      <c r="E111" t="s">
        <v>324</v>
      </c>
      <c r="F111" t="s">
        <v>15</v>
      </c>
      <c r="G111" t="s">
        <v>16</v>
      </c>
      <c r="H111">
        <v>-1</v>
      </c>
      <c r="I111">
        <v>65</v>
      </c>
      <c r="J111">
        <v>52</v>
      </c>
      <c r="K111">
        <v>11</v>
      </c>
      <c r="L111" t="s">
        <v>325</v>
      </c>
      <c r="M111" t="s">
        <v>296</v>
      </c>
      <c r="N111" s="4" t="str">
        <f t="shared" si="3"/>
        <v>1975</v>
      </c>
      <c r="O111">
        <f t="shared" si="4"/>
        <v>49</v>
      </c>
    </row>
    <row r="112" spans="1:15" x14ac:dyDescent="0.25">
      <c r="A112">
        <v>8</v>
      </c>
      <c r="B112">
        <v>811994146</v>
      </c>
      <c r="C112">
        <v>4</v>
      </c>
      <c r="D112" t="s">
        <v>90</v>
      </c>
      <c r="E112" t="s">
        <v>91</v>
      </c>
      <c r="F112" t="s">
        <v>15</v>
      </c>
      <c r="G112" t="s">
        <v>16</v>
      </c>
      <c r="H112">
        <v>-1</v>
      </c>
      <c r="I112">
        <v>62</v>
      </c>
      <c r="J112">
        <v>51</v>
      </c>
      <c r="K112">
        <v>6</v>
      </c>
      <c r="L112" t="s">
        <v>18</v>
      </c>
      <c r="M112" t="s">
        <v>18</v>
      </c>
      <c r="N112" s="4" t="str">
        <f t="shared" si="3"/>
        <v>1986</v>
      </c>
      <c r="O112">
        <f t="shared" si="4"/>
        <v>38</v>
      </c>
    </row>
    <row r="113" spans="1:15" x14ac:dyDescent="0.25">
      <c r="A113">
        <v>9</v>
      </c>
      <c r="B113">
        <v>658797903</v>
      </c>
      <c r="C113">
        <v>4</v>
      </c>
      <c r="D113" t="s">
        <v>90</v>
      </c>
      <c r="E113" t="s">
        <v>92</v>
      </c>
      <c r="F113" t="s">
        <v>21</v>
      </c>
      <c r="G113" t="s">
        <v>16</v>
      </c>
      <c r="H113">
        <v>-1</v>
      </c>
      <c r="I113">
        <v>63</v>
      </c>
      <c r="J113">
        <v>51</v>
      </c>
      <c r="K113">
        <v>6</v>
      </c>
      <c r="L113" t="s">
        <v>18</v>
      </c>
      <c r="M113" t="s">
        <v>18</v>
      </c>
      <c r="N113" s="4" t="str">
        <f t="shared" si="3"/>
        <v>1979</v>
      </c>
      <c r="O113">
        <f t="shared" si="4"/>
        <v>45</v>
      </c>
    </row>
    <row r="114" spans="1:15" x14ac:dyDescent="0.25">
      <c r="A114">
        <v>82</v>
      </c>
      <c r="B114">
        <v>58791499</v>
      </c>
      <c r="C114">
        <v>4</v>
      </c>
      <c r="D114" t="s">
        <v>159</v>
      </c>
      <c r="E114" t="s">
        <v>163</v>
      </c>
      <c r="F114" t="s">
        <v>15</v>
      </c>
      <c r="G114" t="s">
        <v>21</v>
      </c>
      <c r="H114">
        <v>0</v>
      </c>
      <c r="I114">
        <v>62</v>
      </c>
      <c r="J114">
        <v>51</v>
      </c>
      <c r="K114">
        <v>7</v>
      </c>
      <c r="L114" t="s">
        <v>96</v>
      </c>
      <c r="M114" t="s">
        <v>97</v>
      </c>
      <c r="N114" s="4" t="str">
        <f t="shared" si="3"/>
        <v>1973</v>
      </c>
      <c r="O114">
        <f t="shared" si="4"/>
        <v>51</v>
      </c>
    </row>
    <row r="115" spans="1:15" x14ac:dyDescent="0.25">
      <c r="A115">
        <v>85</v>
      </c>
      <c r="B115">
        <v>1662732</v>
      </c>
      <c r="C115">
        <v>4</v>
      </c>
      <c r="D115" t="s">
        <v>159</v>
      </c>
      <c r="E115" t="s">
        <v>166</v>
      </c>
      <c r="F115" t="s">
        <v>15</v>
      </c>
      <c r="G115" t="s">
        <v>21</v>
      </c>
      <c r="H115">
        <v>0</v>
      </c>
      <c r="I115">
        <v>63</v>
      </c>
      <c r="J115">
        <v>51</v>
      </c>
      <c r="K115">
        <v>7</v>
      </c>
      <c r="L115" t="s">
        <v>96</v>
      </c>
      <c r="M115" t="s">
        <v>97</v>
      </c>
      <c r="N115" s="4" t="str">
        <f t="shared" si="3"/>
        <v>1970</v>
      </c>
      <c r="O115">
        <f t="shared" si="4"/>
        <v>54</v>
      </c>
    </row>
    <row r="116" spans="1:15" x14ac:dyDescent="0.25">
      <c r="A116">
        <v>244</v>
      </c>
      <c r="B116">
        <v>931190412</v>
      </c>
      <c r="C116">
        <v>3</v>
      </c>
      <c r="D116" t="s">
        <v>310</v>
      </c>
      <c r="E116" t="s">
        <v>313</v>
      </c>
      <c r="F116" t="s">
        <v>15</v>
      </c>
      <c r="G116" t="s">
        <v>21</v>
      </c>
      <c r="H116">
        <v>0</v>
      </c>
      <c r="I116">
        <v>62</v>
      </c>
      <c r="J116">
        <v>51</v>
      </c>
      <c r="K116">
        <v>10</v>
      </c>
      <c r="L116" t="s">
        <v>307</v>
      </c>
      <c r="M116" t="s">
        <v>296</v>
      </c>
      <c r="N116" s="4" t="str">
        <f t="shared" si="3"/>
        <v>1984</v>
      </c>
      <c r="O116">
        <f t="shared" si="4"/>
        <v>40</v>
      </c>
    </row>
    <row r="117" spans="1:15" x14ac:dyDescent="0.25">
      <c r="A117">
        <v>246</v>
      </c>
      <c r="B117">
        <v>663843431</v>
      </c>
      <c r="C117">
        <v>3</v>
      </c>
      <c r="D117" t="s">
        <v>316</v>
      </c>
      <c r="E117" t="s">
        <v>54</v>
      </c>
      <c r="F117" t="s">
        <v>21</v>
      </c>
      <c r="G117" t="s">
        <v>21</v>
      </c>
      <c r="H117">
        <v>0</v>
      </c>
      <c r="I117">
        <v>63</v>
      </c>
      <c r="J117">
        <v>51</v>
      </c>
      <c r="K117">
        <v>10</v>
      </c>
      <c r="L117" t="s">
        <v>307</v>
      </c>
      <c r="M117" t="s">
        <v>296</v>
      </c>
      <c r="N117" s="4" t="str">
        <f t="shared" si="3"/>
        <v>1977</v>
      </c>
      <c r="O117">
        <f t="shared" si="4"/>
        <v>47</v>
      </c>
    </row>
    <row r="118" spans="1:15" x14ac:dyDescent="0.25">
      <c r="A118">
        <v>252</v>
      </c>
      <c r="B118">
        <v>792847334</v>
      </c>
      <c r="C118">
        <v>4</v>
      </c>
      <c r="D118" t="s">
        <v>77</v>
      </c>
      <c r="E118" t="s">
        <v>79</v>
      </c>
      <c r="F118" t="s">
        <v>21</v>
      </c>
      <c r="G118" t="s">
        <v>21</v>
      </c>
      <c r="H118">
        <v>0</v>
      </c>
      <c r="I118">
        <v>60</v>
      </c>
      <c r="J118">
        <v>50</v>
      </c>
      <c r="K118">
        <v>5</v>
      </c>
      <c r="L118" t="s">
        <v>75</v>
      </c>
      <c r="M118" t="s">
        <v>76</v>
      </c>
      <c r="N118" s="4" t="str">
        <f t="shared" si="3"/>
        <v>1974</v>
      </c>
      <c r="O118">
        <f t="shared" si="4"/>
        <v>50</v>
      </c>
    </row>
    <row r="119" spans="1:15" x14ac:dyDescent="0.25">
      <c r="A119">
        <v>7</v>
      </c>
      <c r="B119">
        <v>134969118</v>
      </c>
      <c r="C119">
        <v>3</v>
      </c>
      <c r="D119" t="s">
        <v>88</v>
      </c>
      <c r="E119" t="s">
        <v>89</v>
      </c>
      <c r="F119" t="s">
        <v>21</v>
      </c>
      <c r="G119" t="s">
        <v>21</v>
      </c>
      <c r="H119">
        <v>-1</v>
      </c>
      <c r="I119">
        <v>61</v>
      </c>
      <c r="J119">
        <v>50</v>
      </c>
      <c r="K119">
        <v>6</v>
      </c>
      <c r="L119" t="s">
        <v>18</v>
      </c>
      <c r="M119" t="s">
        <v>18</v>
      </c>
      <c r="N119" s="4" t="str">
        <f t="shared" si="3"/>
        <v>1987</v>
      </c>
      <c r="O119">
        <f t="shared" si="4"/>
        <v>37</v>
      </c>
    </row>
    <row r="120" spans="1:15" x14ac:dyDescent="0.25">
      <c r="A120">
        <v>79</v>
      </c>
      <c r="B120">
        <v>697712387</v>
      </c>
      <c r="C120">
        <v>4</v>
      </c>
      <c r="D120" t="s">
        <v>159</v>
      </c>
      <c r="E120" t="s">
        <v>160</v>
      </c>
      <c r="F120" t="s">
        <v>21</v>
      </c>
      <c r="G120" t="s">
        <v>21</v>
      </c>
      <c r="H120">
        <v>0</v>
      </c>
      <c r="I120">
        <v>60</v>
      </c>
      <c r="J120">
        <v>50</v>
      </c>
      <c r="K120">
        <v>7</v>
      </c>
      <c r="L120" t="s">
        <v>96</v>
      </c>
      <c r="M120" t="s">
        <v>97</v>
      </c>
      <c r="N120" s="4" t="str">
        <f t="shared" si="3"/>
        <v>1966</v>
      </c>
      <c r="O120">
        <f t="shared" si="4"/>
        <v>58</v>
      </c>
    </row>
    <row r="121" spans="1:15" x14ac:dyDescent="0.25">
      <c r="A121">
        <v>83</v>
      </c>
      <c r="B121">
        <v>988315686</v>
      </c>
      <c r="C121">
        <v>4</v>
      </c>
      <c r="D121" t="s">
        <v>159</v>
      </c>
      <c r="E121" t="s">
        <v>164</v>
      </c>
      <c r="F121" t="s">
        <v>21</v>
      </c>
      <c r="G121" t="s">
        <v>21</v>
      </c>
      <c r="H121">
        <v>0</v>
      </c>
      <c r="I121">
        <v>61</v>
      </c>
      <c r="J121">
        <v>50</v>
      </c>
      <c r="K121">
        <v>7</v>
      </c>
      <c r="L121" t="s">
        <v>96</v>
      </c>
      <c r="M121" t="s">
        <v>97</v>
      </c>
      <c r="N121" s="4" t="str">
        <f t="shared" si="3"/>
        <v>1973</v>
      </c>
      <c r="O121">
        <f t="shared" si="4"/>
        <v>51</v>
      </c>
    </row>
    <row r="122" spans="1:15" x14ac:dyDescent="0.25">
      <c r="A122">
        <v>242</v>
      </c>
      <c r="B122">
        <v>363923697</v>
      </c>
      <c r="C122">
        <v>3</v>
      </c>
      <c r="D122" t="s">
        <v>310</v>
      </c>
      <c r="E122" t="s">
        <v>311</v>
      </c>
      <c r="F122" t="s">
        <v>21</v>
      </c>
      <c r="G122" t="s">
        <v>16</v>
      </c>
      <c r="H122">
        <v>0</v>
      </c>
      <c r="I122">
        <v>60</v>
      </c>
      <c r="J122">
        <v>50</v>
      </c>
      <c r="K122">
        <v>10</v>
      </c>
      <c r="L122" t="s">
        <v>307</v>
      </c>
      <c r="M122" t="s">
        <v>296</v>
      </c>
      <c r="N122" s="4" t="str">
        <f t="shared" si="3"/>
        <v>1976</v>
      </c>
      <c r="O122">
        <f t="shared" si="4"/>
        <v>48</v>
      </c>
    </row>
    <row r="123" spans="1:15" x14ac:dyDescent="0.25">
      <c r="A123">
        <v>243</v>
      </c>
      <c r="B123">
        <v>60517918</v>
      </c>
      <c r="C123">
        <v>3</v>
      </c>
      <c r="D123" t="s">
        <v>310</v>
      </c>
      <c r="E123" t="s">
        <v>312</v>
      </c>
      <c r="F123" t="s">
        <v>15</v>
      </c>
      <c r="G123" t="s">
        <v>16</v>
      </c>
      <c r="H123">
        <v>0</v>
      </c>
      <c r="I123">
        <v>61</v>
      </c>
      <c r="J123">
        <v>50</v>
      </c>
      <c r="K123">
        <v>10</v>
      </c>
      <c r="L123" t="s">
        <v>307</v>
      </c>
      <c r="M123" t="s">
        <v>296</v>
      </c>
      <c r="N123" s="4" t="str">
        <f t="shared" si="3"/>
        <v>1976</v>
      </c>
      <c r="O123">
        <f t="shared" si="4"/>
        <v>48</v>
      </c>
    </row>
    <row r="124" spans="1:15" x14ac:dyDescent="0.25">
      <c r="A124">
        <v>251</v>
      </c>
      <c r="B124">
        <v>603686790</v>
      </c>
      <c r="C124">
        <v>4</v>
      </c>
      <c r="D124" t="s">
        <v>77</v>
      </c>
      <c r="E124" t="s">
        <v>78</v>
      </c>
      <c r="F124" t="s">
        <v>15</v>
      </c>
      <c r="G124" t="s">
        <v>21</v>
      </c>
      <c r="H124">
        <v>0</v>
      </c>
      <c r="I124">
        <v>59</v>
      </c>
      <c r="J124">
        <v>49</v>
      </c>
      <c r="K124">
        <v>5</v>
      </c>
      <c r="L124" t="s">
        <v>75</v>
      </c>
      <c r="M124" t="s">
        <v>76</v>
      </c>
      <c r="N124" s="4" t="str">
        <f t="shared" si="3"/>
        <v>1984</v>
      </c>
      <c r="O124">
        <f t="shared" si="4"/>
        <v>40</v>
      </c>
    </row>
    <row r="125" spans="1:15" x14ac:dyDescent="0.25">
      <c r="A125">
        <v>256</v>
      </c>
      <c r="B125">
        <v>367453993</v>
      </c>
      <c r="C125">
        <v>4</v>
      </c>
      <c r="D125" t="s">
        <v>77</v>
      </c>
      <c r="E125" t="s">
        <v>83</v>
      </c>
      <c r="F125" t="s">
        <v>21</v>
      </c>
      <c r="G125" t="s">
        <v>21</v>
      </c>
      <c r="H125">
        <v>0</v>
      </c>
      <c r="I125">
        <v>58</v>
      </c>
      <c r="J125">
        <v>49</v>
      </c>
      <c r="K125">
        <v>5</v>
      </c>
      <c r="L125" t="s">
        <v>75</v>
      </c>
      <c r="M125" t="s">
        <v>76</v>
      </c>
      <c r="N125" s="4" t="str">
        <f t="shared" si="3"/>
        <v>1952</v>
      </c>
      <c r="O125">
        <f t="shared" si="4"/>
        <v>72</v>
      </c>
    </row>
    <row r="126" spans="1:15" x14ac:dyDescent="0.25">
      <c r="A126">
        <v>86</v>
      </c>
      <c r="B126">
        <v>769680433</v>
      </c>
      <c r="C126">
        <v>4</v>
      </c>
      <c r="D126" t="s">
        <v>159</v>
      </c>
      <c r="E126" t="s">
        <v>167</v>
      </c>
      <c r="F126" t="s">
        <v>21</v>
      </c>
      <c r="G126" t="s">
        <v>21</v>
      </c>
      <c r="H126">
        <v>0</v>
      </c>
      <c r="I126">
        <v>59</v>
      </c>
      <c r="J126">
        <v>49</v>
      </c>
      <c r="K126">
        <v>7</v>
      </c>
      <c r="L126" t="s">
        <v>96</v>
      </c>
      <c r="M126" t="s">
        <v>97</v>
      </c>
      <c r="N126" s="4" t="str">
        <f t="shared" si="3"/>
        <v>1972</v>
      </c>
      <c r="O126">
        <f t="shared" si="4"/>
        <v>52</v>
      </c>
    </row>
    <row r="127" spans="1:15" x14ac:dyDescent="0.25">
      <c r="A127">
        <v>195</v>
      </c>
      <c r="B127">
        <v>918737118</v>
      </c>
      <c r="C127">
        <v>4</v>
      </c>
      <c r="D127" t="s">
        <v>159</v>
      </c>
      <c r="E127" t="s">
        <v>270</v>
      </c>
      <c r="F127" t="s">
        <v>15</v>
      </c>
      <c r="G127" t="s">
        <v>21</v>
      </c>
      <c r="H127">
        <v>0</v>
      </c>
      <c r="I127">
        <v>58</v>
      </c>
      <c r="J127">
        <v>49</v>
      </c>
      <c r="K127">
        <v>7</v>
      </c>
      <c r="L127" t="s">
        <v>96</v>
      </c>
      <c r="M127" t="s">
        <v>97</v>
      </c>
      <c r="N127" s="4" t="str">
        <f t="shared" si="3"/>
        <v>1985</v>
      </c>
      <c r="O127">
        <f t="shared" si="4"/>
        <v>39</v>
      </c>
    </row>
    <row r="128" spans="1:15" x14ac:dyDescent="0.25">
      <c r="A128">
        <v>245</v>
      </c>
      <c r="B128">
        <v>363910111</v>
      </c>
      <c r="C128">
        <v>3</v>
      </c>
      <c r="D128" t="s">
        <v>314</v>
      </c>
      <c r="E128" t="s">
        <v>315</v>
      </c>
      <c r="F128" t="s">
        <v>21</v>
      </c>
      <c r="G128" t="s">
        <v>16</v>
      </c>
      <c r="H128">
        <v>-1</v>
      </c>
      <c r="I128">
        <v>58</v>
      </c>
      <c r="J128">
        <v>49</v>
      </c>
      <c r="K128">
        <v>10</v>
      </c>
      <c r="L128" t="s">
        <v>307</v>
      </c>
      <c r="M128" t="s">
        <v>296</v>
      </c>
      <c r="N128" s="4" t="str">
        <f t="shared" si="3"/>
        <v>1976</v>
      </c>
      <c r="O128">
        <f t="shared" si="4"/>
        <v>48</v>
      </c>
    </row>
    <row r="129" spans="1:15" x14ac:dyDescent="0.25">
      <c r="A129">
        <v>248</v>
      </c>
      <c r="B129">
        <v>480951955</v>
      </c>
      <c r="C129">
        <v>3</v>
      </c>
      <c r="D129" t="s">
        <v>314</v>
      </c>
      <c r="E129" t="s">
        <v>318</v>
      </c>
      <c r="F129" t="s">
        <v>15</v>
      </c>
      <c r="G129" t="s">
        <v>21</v>
      </c>
      <c r="H129">
        <v>-1</v>
      </c>
      <c r="I129">
        <v>59</v>
      </c>
      <c r="J129">
        <v>49</v>
      </c>
      <c r="K129">
        <v>10</v>
      </c>
      <c r="L129" t="s">
        <v>307</v>
      </c>
      <c r="M129" t="s">
        <v>296</v>
      </c>
      <c r="N129" s="4" t="str">
        <f t="shared" si="3"/>
        <v>1979</v>
      </c>
      <c r="O129">
        <f t="shared" si="4"/>
        <v>45</v>
      </c>
    </row>
    <row r="130" spans="1:15" x14ac:dyDescent="0.25">
      <c r="A130">
        <v>253</v>
      </c>
      <c r="B130">
        <v>407505660</v>
      </c>
      <c r="C130">
        <v>4</v>
      </c>
      <c r="D130" t="s">
        <v>77</v>
      </c>
      <c r="E130" t="s">
        <v>80</v>
      </c>
      <c r="F130" t="s">
        <v>21</v>
      </c>
      <c r="G130" t="s">
        <v>16</v>
      </c>
      <c r="H130">
        <v>0</v>
      </c>
      <c r="I130">
        <v>56</v>
      </c>
      <c r="J130">
        <v>48</v>
      </c>
      <c r="K130">
        <v>5</v>
      </c>
      <c r="L130" t="s">
        <v>75</v>
      </c>
      <c r="M130" t="s">
        <v>76</v>
      </c>
      <c r="N130" s="4" t="str">
        <f t="shared" ref="N130:N193" si="5">LEFT(E130:E425,4)</f>
        <v>1970</v>
      </c>
      <c r="O130">
        <f t="shared" ref="O130:O193" si="6">2024 - N130</f>
        <v>54</v>
      </c>
    </row>
    <row r="131" spans="1:15" x14ac:dyDescent="0.25">
      <c r="A131">
        <v>254</v>
      </c>
      <c r="B131">
        <v>482810518</v>
      </c>
      <c r="C131">
        <v>4</v>
      </c>
      <c r="D131" t="s">
        <v>77</v>
      </c>
      <c r="E131" t="s">
        <v>81</v>
      </c>
      <c r="F131" t="s">
        <v>21</v>
      </c>
      <c r="G131" t="s">
        <v>21</v>
      </c>
      <c r="H131">
        <v>0</v>
      </c>
      <c r="I131">
        <v>57</v>
      </c>
      <c r="J131">
        <v>48</v>
      </c>
      <c r="K131">
        <v>5</v>
      </c>
      <c r="L131" t="s">
        <v>75</v>
      </c>
      <c r="M131" t="s">
        <v>76</v>
      </c>
      <c r="N131" s="4" t="str">
        <f t="shared" si="5"/>
        <v>1970</v>
      </c>
      <c r="O131">
        <f t="shared" si="6"/>
        <v>54</v>
      </c>
    </row>
    <row r="132" spans="1:15" x14ac:dyDescent="0.25">
      <c r="A132">
        <v>200</v>
      </c>
      <c r="B132">
        <v>749211824</v>
      </c>
      <c r="C132">
        <v>4</v>
      </c>
      <c r="D132" t="s">
        <v>159</v>
      </c>
      <c r="E132" t="s">
        <v>275</v>
      </c>
      <c r="F132" t="s">
        <v>21</v>
      </c>
      <c r="G132" t="s">
        <v>21</v>
      </c>
      <c r="H132">
        <v>0</v>
      </c>
      <c r="I132">
        <v>56</v>
      </c>
      <c r="J132">
        <v>48</v>
      </c>
      <c r="K132">
        <v>7</v>
      </c>
      <c r="L132" t="s">
        <v>96</v>
      </c>
      <c r="M132" t="s">
        <v>97</v>
      </c>
      <c r="N132" s="4" t="str">
        <f t="shared" si="5"/>
        <v>1987</v>
      </c>
      <c r="O132">
        <f t="shared" si="6"/>
        <v>37</v>
      </c>
    </row>
    <row r="133" spans="1:15" x14ac:dyDescent="0.25">
      <c r="A133">
        <v>204</v>
      </c>
      <c r="B133">
        <v>440379437</v>
      </c>
      <c r="C133">
        <v>4</v>
      </c>
      <c r="D133" t="s">
        <v>159</v>
      </c>
      <c r="E133" t="s">
        <v>279</v>
      </c>
      <c r="F133" t="s">
        <v>21</v>
      </c>
      <c r="G133" t="s">
        <v>21</v>
      </c>
      <c r="H133">
        <v>0</v>
      </c>
      <c r="I133">
        <v>57</v>
      </c>
      <c r="J133">
        <v>48</v>
      </c>
      <c r="K133">
        <v>7</v>
      </c>
      <c r="L133" t="s">
        <v>96</v>
      </c>
      <c r="M133" t="s">
        <v>97</v>
      </c>
      <c r="N133" s="4" t="str">
        <f t="shared" si="5"/>
        <v>1988</v>
      </c>
      <c r="O133">
        <f t="shared" si="6"/>
        <v>36</v>
      </c>
    </row>
    <row r="134" spans="1:15" x14ac:dyDescent="0.25">
      <c r="A134">
        <v>241</v>
      </c>
      <c r="B134">
        <v>30845</v>
      </c>
      <c r="C134">
        <v>2</v>
      </c>
      <c r="D134" t="s">
        <v>308</v>
      </c>
      <c r="E134" t="s">
        <v>309</v>
      </c>
      <c r="F134" t="s">
        <v>21</v>
      </c>
      <c r="G134" t="s">
        <v>21</v>
      </c>
      <c r="H134">
        <v>-1</v>
      </c>
      <c r="I134">
        <v>57</v>
      </c>
      <c r="J134">
        <v>48</v>
      </c>
      <c r="K134">
        <v>10</v>
      </c>
      <c r="L134" t="s">
        <v>307</v>
      </c>
      <c r="M134" t="s">
        <v>296</v>
      </c>
      <c r="N134" s="4" t="str">
        <f t="shared" si="5"/>
        <v>1983</v>
      </c>
      <c r="O134">
        <f t="shared" si="6"/>
        <v>41</v>
      </c>
    </row>
    <row r="135" spans="1:15" x14ac:dyDescent="0.25">
      <c r="A135">
        <v>262</v>
      </c>
      <c r="B135">
        <v>231203233</v>
      </c>
      <c r="C135">
        <v>2</v>
      </c>
      <c r="D135" t="s">
        <v>321</v>
      </c>
      <c r="E135" t="s">
        <v>322</v>
      </c>
      <c r="F135" t="s">
        <v>15</v>
      </c>
      <c r="G135" t="s">
        <v>21</v>
      </c>
      <c r="H135">
        <v>0</v>
      </c>
      <c r="I135">
        <v>56</v>
      </c>
      <c r="J135">
        <v>48</v>
      </c>
      <c r="K135">
        <v>10</v>
      </c>
      <c r="L135" t="s">
        <v>307</v>
      </c>
      <c r="M135" t="s">
        <v>296</v>
      </c>
      <c r="N135" s="4" t="str">
        <f t="shared" si="5"/>
        <v>1964</v>
      </c>
      <c r="O135">
        <f t="shared" si="6"/>
        <v>60</v>
      </c>
    </row>
    <row r="136" spans="1:15" x14ac:dyDescent="0.25">
      <c r="A136">
        <v>257</v>
      </c>
      <c r="B136">
        <v>381073001</v>
      </c>
      <c r="C136">
        <v>4</v>
      </c>
      <c r="D136" t="s">
        <v>77</v>
      </c>
      <c r="E136" t="s">
        <v>84</v>
      </c>
      <c r="F136" t="s">
        <v>15</v>
      </c>
      <c r="G136" t="s">
        <v>21</v>
      </c>
      <c r="H136">
        <v>0</v>
      </c>
      <c r="I136">
        <v>54</v>
      </c>
      <c r="J136">
        <v>47</v>
      </c>
      <c r="K136">
        <v>5</v>
      </c>
      <c r="L136" t="s">
        <v>75</v>
      </c>
      <c r="M136" t="s">
        <v>76</v>
      </c>
      <c r="N136" s="4" t="str">
        <f t="shared" si="5"/>
        <v>1972</v>
      </c>
      <c r="O136">
        <f t="shared" si="6"/>
        <v>52</v>
      </c>
    </row>
    <row r="137" spans="1:15" x14ac:dyDescent="0.25">
      <c r="A137">
        <v>259</v>
      </c>
      <c r="B137">
        <v>20269531</v>
      </c>
      <c r="C137">
        <v>4</v>
      </c>
      <c r="D137" t="s">
        <v>77</v>
      </c>
      <c r="E137" t="s">
        <v>86</v>
      </c>
      <c r="F137" t="s">
        <v>21</v>
      </c>
      <c r="G137" t="s">
        <v>21</v>
      </c>
      <c r="H137">
        <v>0</v>
      </c>
      <c r="I137">
        <v>55</v>
      </c>
      <c r="J137">
        <v>47</v>
      </c>
      <c r="K137">
        <v>5</v>
      </c>
      <c r="L137" t="s">
        <v>75</v>
      </c>
      <c r="M137" t="s">
        <v>76</v>
      </c>
      <c r="N137" s="4" t="str">
        <f t="shared" si="5"/>
        <v>1973</v>
      </c>
      <c r="O137">
        <f t="shared" si="6"/>
        <v>51</v>
      </c>
    </row>
    <row r="138" spans="1:15" x14ac:dyDescent="0.25">
      <c r="A138">
        <v>199</v>
      </c>
      <c r="B138">
        <v>992874797</v>
      </c>
      <c r="C138">
        <v>4</v>
      </c>
      <c r="D138" t="s">
        <v>159</v>
      </c>
      <c r="E138" t="s">
        <v>274</v>
      </c>
      <c r="F138" t="s">
        <v>21</v>
      </c>
      <c r="G138" t="s">
        <v>16</v>
      </c>
      <c r="H138">
        <v>0</v>
      </c>
      <c r="I138">
        <v>54</v>
      </c>
      <c r="J138">
        <v>47</v>
      </c>
      <c r="K138">
        <v>7</v>
      </c>
      <c r="L138" t="s">
        <v>96</v>
      </c>
      <c r="M138" t="s">
        <v>97</v>
      </c>
      <c r="N138" s="4" t="str">
        <f t="shared" si="5"/>
        <v>1987</v>
      </c>
      <c r="O138">
        <f t="shared" si="6"/>
        <v>37</v>
      </c>
    </row>
    <row r="139" spans="1:15" x14ac:dyDescent="0.25">
      <c r="A139">
        <v>201</v>
      </c>
      <c r="B139">
        <v>746201340</v>
      </c>
      <c r="C139">
        <v>4</v>
      </c>
      <c r="D139" t="s">
        <v>159</v>
      </c>
      <c r="E139" t="s">
        <v>276</v>
      </c>
      <c r="F139" t="s">
        <v>15</v>
      </c>
      <c r="G139" t="s">
        <v>21</v>
      </c>
      <c r="H139">
        <v>0</v>
      </c>
      <c r="I139">
        <v>55</v>
      </c>
      <c r="J139">
        <v>47</v>
      </c>
      <c r="K139">
        <v>7</v>
      </c>
      <c r="L139" t="s">
        <v>96</v>
      </c>
      <c r="M139" t="s">
        <v>97</v>
      </c>
      <c r="N139" s="4" t="str">
        <f t="shared" si="5"/>
        <v>1977</v>
      </c>
      <c r="O139">
        <f t="shared" si="6"/>
        <v>47</v>
      </c>
    </row>
    <row r="140" spans="1:15" x14ac:dyDescent="0.25">
      <c r="A140">
        <v>235</v>
      </c>
      <c r="B140">
        <v>535145551</v>
      </c>
      <c r="C140">
        <v>2</v>
      </c>
      <c r="D140" t="s">
        <v>294</v>
      </c>
      <c r="E140" t="s">
        <v>144</v>
      </c>
      <c r="F140" t="s">
        <v>21</v>
      </c>
      <c r="G140" t="s">
        <v>16</v>
      </c>
      <c r="H140">
        <v>-1</v>
      </c>
      <c r="I140">
        <v>54</v>
      </c>
      <c r="J140">
        <v>47</v>
      </c>
      <c r="K140">
        <v>9</v>
      </c>
      <c r="L140" t="s">
        <v>295</v>
      </c>
      <c r="M140" t="s">
        <v>296</v>
      </c>
      <c r="N140" s="4" t="str">
        <f t="shared" si="5"/>
        <v>1976</v>
      </c>
      <c r="O140">
        <f t="shared" si="6"/>
        <v>48</v>
      </c>
    </row>
    <row r="141" spans="1:15" x14ac:dyDescent="0.25">
      <c r="A141">
        <v>249</v>
      </c>
      <c r="B141">
        <v>121491555</v>
      </c>
      <c r="C141">
        <v>2</v>
      </c>
      <c r="D141" t="s">
        <v>319</v>
      </c>
      <c r="E141" t="s">
        <v>320</v>
      </c>
      <c r="F141" t="s">
        <v>15</v>
      </c>
      <c r="G141" t="s">
        <v>16</v>
      </c>
      <c r="H141">
        <v>-1</v>
      </c>
      <c r="I141">
        <v>55</v>
      </c>
      <c r="J141">
        <v>47</v>
      </c>
      <c r="K141">
        <v>10</v>
      </c>
      <c r="L141" t="s">
        <v>307</v>
      </c>
      <c r="M141" t="s">
        <v>296</v>
      </c>
      <c r="N141" s="4" t="str">
        <f t="shared" si="5"/>
        <v>1984</v>
      </c>
      <c r="O141">
        <f t="shared" si="6"/>
        <v>40</v>
      </c>
    </row>
    <row r="142" spans="1:15" x14ac:dyDescent="0.25">
      <c r="A142">
        <v>255</v>
      </c>
      <c r="B142">
        <v>466142721</v>
      </c>
      <c r="C142">
        <v>4</v>
      </c>
      <c r="D142" t="s">
        <v>77</v>
      </c>
      <c r="E142" t="s">
        <v>82</v>
      </c>
      <c r="F142" t="s">
        <v>21</v>
      </c>
      <c r="G142" t="s">
        <v>21</v>
      </c>
      <c r="H142">
        <v>0</v>
      </c>
      <c r="I142">
        <v>52</v>
      </c>
      <c r="J142">
        <v>46</v>
      </c>
      <c r="K142">
        <v>5</v>
      </c>
      <c r="L142" t="s">
        <v>75</v>
      </c>
      <c r="M142" t="s">
        <v>76</v>
      </c>
      <c r="N142" s="4" t="str">
        <f t="shared" si="5"/>
        <v>1966</v>
      </c>
      <c r="O142">
        <f t="shared" si="6"/>
        <v>58</v>
      </c>
    </row>
    <row r="143" spans="1:15" x14ac:dyDescent="0.25">
      <c r="A143">
        <v>258</v>
      </c>
      <c r="B143">
        <v>785853949</v>
      </c>
      <c r="C143">
        <v>4</v>
      </c>
      <c r="D143" t="s">
        <v>77</v>
      </c>
      <c r="E143" t="s">
        <v>85</v>
      </c>
      <c r="F143" t="s">
        <v>15</v>
      </c>
      <c r="G143" t="s">
        <v>16</v>
      </c>
      <c r="H143">
        <v>0</v>
      </c>
      <c r="I143">
        <v>53</v>
      </c>
      <c r="J143">
        <v>46</v>
      </c>
      <c r="K143">
        <v>5</v>
      </c>
      <c r="L143" t="s">
        <v>75</v>
      </c>
      <c r="M143" t="s">
        <v>76</v>
      </c>
      <c r="N143" s="4" t="str">
        <f t="shared" si="5"/>
        <v>1971</v>
      </c>
      <c r="O143">
        <f t="shared" si="6"/>
        <v>53</v>
      </c>
    </row>
    <row r="144" spans="1:15" x14ac:dyDescent="0.25">
      <c r="A144">
        <v>193</v>
      </c>
      <c r="B144">
        <v>761597760</v>
      </c>
      <c r="C144">
        <v>4</v>
      </c>
      <c r="D144" t="s">
        <v>159</v>
      </c>
      <c r="E144" t="s">
        <v>269</v>
      </c>
      <c r="F144" t="s">
        <v>15</v>
      </c>
      <c r="G144" t="s">
        <v>21</v>
      </c>
      <c r="H144">
        <v>0</v>
      </c>
      <c r="I144">
        <v>52</v>
      </c>
      <c r="J144">
        <v>46</v>
      </c>
      <c r="K144">
        <v>7</v>
      </c>
      <c r="L144" t="s">
        <v>96</v>
      </c>
      <c r="M144" t="s">
        <v>97</v>
      </c>
      <c r="N144" s="4" t="str">
        <f t="shared" si="5"/>
        <v>1988</v>
      </c>
      <c r="O144">
        <f t="shared" si="6"/>
        <v>36</v>
      </c>
    </row>
    <row r="145" spans="1:15" x14ac:dyDescent="0.25">
      <c r="A145">
        <v>196</v>
      </c>
      <c r="B145">
        <v>370487086</v>
      </c>
      <c r="C145">
        <v>4</v>
      </c>
      <c r="D145" t="s">
        <v>159</v>
      </c>
      <c r="E145" t="s">
        <v>271</v>
      </c>
      <c r="F145" t="s">
        <v>21</v>
      </c>
      <c r="G145" t="s">
        <v>21</v>
      </c>
      <c r="H145">
        <v>0</v>
      </c>
      <c r="I145">
        <v>53</v>
      </c>
      <c r="J145">
        <v>46</v>
      </c>
      <c r="K145">
        <v>7</v>
      </c>
      <c r="L145" t="s">
        <v>96</v>
      </c>
      <c r="M145" t="s">
        <v>97</v>
      </c>
      <c r="N145" s="4" t="str">
        <f t="shared" si="5"/>
        <v>1980</v>
      </c>
      <c r="O145">
        <f t="shared" si="6"/>
        <v>44</v>
      </c>
    </row>
    <row r="146" spans="1:15" x14ac:dyDescent="0.25">
      <c r="A146">
        <v>236</v>
      </c>
      <c r="B146">
        <v>476980013</v>
      </c>
      <c r="C146">
        <v>3</v>
      </c>
      <c r="D146" t="s">
        <v>297</v>
      </c>
      <c r="E146" t="s">
        <v>298</v>
      </c>
      <c r="F146" t="s">
        <v>15</v>
      </c>
      <c r="G146" t="s">
        <v>21</v>
      </c>
      <c r="H146">
        <v>0</v>
      </c>
      <c r="I146">
        <v>53</v>
      </c>
      <c r="J146">
        <v>46</v>
      </c>
      <c r="K146">
        <v>9</v>
      </c>
      <c r="L146" t="s">
        <v>295</v>
      </c>
      <c r="M146" t="s">
        <v>296</v>
      </c>
      <c r="N146" s="4" t="str">
        <f t="shared" si="5"/>
        <v>1976</v>
      </c>
      <c r="O146">
        <f t="shared" si="6"/>
        <v>48</v>
      </c>
    </row>
    <row r="147" spans="1:15" x14ac:dyDescent="0.25">
      <c r="A147">
        <v>237</v>
      </c>
      <c r="B147">
        <v>416679555</v>
      </c>
      <c r="C147">
        <v>3</v>
      </c>
      <c r="D147" t="s">
        <v>297</v>
      </c>
      <c r="E147" t="s">
        <v>299</v>
      </c>
      <c r="F147" t="s">
        <v>15</v>
      </c>
      <c r="G147" t="s">
        <v>21</v>
      </c>
      <c r="H147">
        <v>0</v>
      </c>
      <c r="I147">
        <v>52</v>
      </c>
      <c r="J147">
        <v>46</v>
      </c>
      <c r="K147">
        <v>9</v>
      </c>
      <c r="L147" t="s">
        <v>295</v>
      </c>
      <c r="M147" t="s">
        <v>296</v>
      </c>
      <c r="N147" s="4" t="str">
        <f t="shared" si="5"/>
        <v>1977</v>
      </c>
      <c r="O147">
        <f t="shared" si="6"/>
        <v>47</v>
      </c>
    </row>
    <row r="148" spans="1:15" x14ac:dyDescent="0.25">
      <c r="A148">
        <v>260</v>
      </c>
      <c r="B148">
        <v>437296311</v>
      </c>
      <c r="C148">
        <v>4</v>
      </c>
      <c r="D148" t="s">
        <v>87</v>
      </c>
      <c r="E148" t="s">
        <v>67</v>
      </c>
      <c r="F148" t="s">
        <v>21</v>
      </c>
      <c r="G148" t="s">
        <v>16</v>
      </c>
      <c r="H148">
        <v>0</v>
      </c>
      <c r="I148">
        <v>50</v>
      </c>
      <c r="J148">
        <v>45</v>
      </c>
      <c r="K148">
        <v>5</v>
      </c>
      <c r="L148" t="s">
        <v>75</v>
      </c>
      <c r="M148" t="s">
        <v>76</v>
      </c>
      <c r="N148" s="4" t="str">
        <f t="shared" si="5"/>
        <v>1978</v>
      </c>
      <c r="O148">
        <f t="shared" si="6"/>
        <v>46</v>
      </c>
    </row>
    <row r="149" spans="1:15" x14ac:dyDescent="0.25">
      <c r="A149">
        <v>261</v>
      </c>
      <c r="B149">
        <v>280633567</v>
      </c>
      <c r="C149">
        <v>4</v>
      </c>
      <c r="D149" t="s">
        <v>87</v>
      </c>
      <c r="E149" t="s">
        <v>31</v>
      </c>
      <c r="F149" t="s">
        <v>21</v>
      </c>
      <c r="G149" t="s">
        <v>21</v>
      </c>
      <c r="H149">
        <v>0</v>
      </c>
      <c r="I149">
        <v>51</v>
      </c>
      <c r="J149">
        <v>45</v>
      </c>
      <c r="K149">
        <v>5</v>
      </c>
      <c r="L149" t="s">
        <v>75</v>
      </c>
      <c r="M149" t="s">
        <v>76</v>
      </c>
      <c r="N149" s="4" t="str">
        <f t="shared" si="5"/>
        <v>1978</v>
      </c>
      <c r="O149">
        <f t="shared" si="6"/>
        <v>46</v>
      </c>
    </row>
    <row r="150" spans="1:15" x14ac:dyDescent="0.25">
      <c r="A150">
        <v>202</v>
      </c>
      <c r="B150">
        <v>436757988</v>
      </c>
      <c r="C150">
        <v>4</v>
      </c>
      <c r="D150" t="s">
        <v>159</v>
      </c>
      <c r="E150" t="s">
        <v>277</v>
      </c>
      <c r="F150" t="s">
        <v>15</v>
      </c>
      <c r="G150" t="s">
        <v>21</v>
      </c>
      <c r="H150">
        <v>0</v>
      </c>
      <c r="I150">
        <v>50</v>
      </c>
      <c r="J150">
        <v>45</v>
      </c>
      <c r="K150">
        <v>7</v>
      </c>
      <c r="L150" t="s">
        <v>96</v>
      </c>
      <c r="M150" t="s">
        <v>97</v>
      </c>
      <c r="N150" s="4" t="str">
        <f t="shared" si="5"/>
        <v>1989</v>
      </c>
      <c r="O150">
        <f t="shared" si="6"/>
        <v>35</v>
      </c>
    </row>
    <row r="151" spans="1:15" x14ac:dyDescent="0.25">
      <c r="A151">
        <v>203</v>
      </c>
      <c r="B151">
        <v>693168613</v>
      </c>
      <c r="C151">
        <v>4</v>
      </c>
      <c r="D151" t="s">
        <v>159</v>
      </c>
      <c r="E151" t="s">
        <v>278</v>
      </c>
      <c r="F151" t="s">
        <v>21</v>
      </c>
      <c r="G151" t="s">
        <v>21</v>
      </c>
      <c r="H151">
        <v>0</v>
      </c>
      <c r="I151">
        <v>51</v>
      </c>
      <c r="J151">
        <v>45</v>
      </c>
      <c r="K151">
        <v>7</v>
      </c>
      <c r="L151" t="s">
        <v>96</v>
      </c>
      <c r="M151" t="s">
        <v>97</v>
      </c>
      <c r="N151" s="4" t="str">
        <f t="shared" si="5"/>
        <v>1981</v>
      </c>
      <c r="O151">
        <f t="shared" si="6"/>
        <v>43</v>
      </c>
    </row>
    <row r="152" spans="1:15" x14ac:dyDescent="0.25">
      <c r="A152">
        <v>238</v>
      </c>
      <c r="B152">
        <v>264306399</v>
      </c>
      <c r="C152">
        <v>3</v>
      </c>
      <c r="D152" t="s">
        <v>300</v>
      </c>
      <c r="E152" t="s">
        <v>301</v>
      </c>
      <c r="F152" t="s">
        <v>15</v>
      </c>
      <c r="G152" t="s">
        <v>21</v>
      </c>
      <c r="H152">
        <v>0</v>
      </c>
      <c r="I152">
        <v>50</v>
      </c>
      <c r="J152">
        <v>45</v>
      </c>
      <c r="K152">
        <v>9</v>
      </c>
      <c r="L152" t="s">
        <v>295</v>
      </c>
      <c r="M152" t="s">
        <v>296</v>
      </c>
      <c r="N152" s="4" t="str">
        <f t="shared" si="5"/>
        <v>1984</v>
      </c>
      <c r="O152">
        <f t="shared" si="6"/>
        <v>40</v>
      </c>
    </row>
    <row r="153" spans="1:15" x14ac:dyDescent="0.25">
      <c r="A153">
        <v>239</v>
      </c>
      <c r="B153">
        <v>619308550</v>
      </c>
      <c r="C153">
        <v>3</v>
      </c>
      <c r="D153" t="s">
        <v>302</v>
      </c>
      <c r="E153" t="s">
        <v>303</v>
      </c>
      <c r="F153" t="s">
        <v>21</v>
      </c>
      <c r="G153" t="s">
        <v>16</v>
      </c>
      <c r="H153">
        <v>0</v>
      </c>
      <c r="I153">
        <v>51</v>
      </c>
      <c r="J153">
        <v>45</v>
      </c>
      <c r="K153">
        <v>9</v>
      </c>
      <c r="L153" t="s">
        <v>295</v>
      </c>
      <c r="M153" t="s">
        <v>296</v>
      </c>
      <c r="N153" s="4" t="str">
        <f t="shared" si="5"/>
        <v>1984</v>
      </c>
      <c r="O153">
        <f t="shared" si="6"/>
        <v>40</v>
      </c>
    </row>
    <row r="154" spans="1:15" x14ac:dyDescent="0.25">
      <c r="A154">
        <v>18</v>
      </c>
      <c r="B154">
        <v>222969461</v>
      </c>
      <c r="C154">
        <v>2</v>
      </c>
      <c r="D154" t="s">
        <v>65</v>
      </c>
      <c r="E154" t="s">
        <v>66</v>
      </c>
      <c r="F154" t="s">
        <v>15</v>
      </c>
      <c r="G154" t="s">
        <v>21</v>
      </c>
      <c r="H154">
        <v>0</v>
      </c>
      <c r="I154">
        <v>48</v>
      </c>
      <c r="J154">
        <v>44</v>
      </c>
      <c r="K154">
        <v>4</v>
      </c>
      <c r="L154" t="s">
        <v>62</v>
      </c>
      <c r="M154" t="s">
        <v>38</v>
      </c>
      <c r="N154" s="4" t="str">
        <f t="shared" si="5"/>
        <v>1978</v>
      </c>
      <c r="O154">
        <f t="shared" si="6"/>
        <v>46</v>
      </c>
    </row>
    <row r="155" spans="1:15" x14ac:dyDescent="0.25">
      <c r="A155">
        <v>250</v>
      </c>
      <c r="B155">
        <v>895209680</v>
      </c>
      <c r="C155">
        <v>3</v>
      </c>
      <c r="D155" t="s">
        <v>73</v>
      </c>
      <c r="E155" t="s">
        <v>74</v>
      </c>
      <c r="F155" t="s">
        <v>15</v>
      </c>
      <c r="G155" t="s">
        <v>16</v>
      </c>
      <c r="H155">
        <v>-1</v>
      </c>
      <c r="I155">
        <v>49</v>
      </c>
      <c r="J155">
        <v>44</v>
      </c>
      <c r="K155">
        <v>4</v>
      </c>
      <c r="L155" t="s">
        <v>62</v>
      </c>
      <c r="M155" t="s">
        <v>38</v>
      </c>
      <c r="N155" s="4" t="str">
        <f t="shared" si="5"/>
        <v>1978</v>
      </c>
      <c r="O155">
        <f t="shared" si="6"/>
        <v>46</v>
      </c>
    </row>
    <row r="156" spans="1:15" x14ac:dyDescent="0.25">
      <c r="A156">
        <v>250</v>
      </c>
      <c r="B156">
        <v>895209680</v>
      </c>
      <c r="C156">
        <v>3</v>
      </c>
      <c r="D156" t="s">
        <v>73</v>
      </c>
      <c r="E156" t="s">
        <v>74</v>
      </c>
      <c r="F156" t="s">
        <v>15</v>
      </c>
      <c r="G156" t="s">
        <v>16</v>
      </c>
      <c r="H156">
        <v>-1</v>
      </c>
      <c r="I156">
        <v>49</v>
      </c>
      <c r="J156">
        <v>44</v>
      </c>
      <c r="K156">
        <v>5</v>
      </c>
      <c r="L156" t="s">
        <v>75</v>
      </c>
      <c r="M156" t="s">
        <v>76</v>
      </c>
      <c r="N156" s="4" t="str">
        <f t="shared" si="5"/>
        <v>1978</v>
      </c>
      <c r="O156">
        <f t="shared" si="6"/>
        <v>46</v>
      </c>
    </row>
    <row r="157" spans="1:15" x14ac:dyDescent="0.25">
      <c r="A157">
        <v>197</v>
      </c>
      <c r="B157">
        <v>632092621</v>
      </c>
      <c r="C157">
        <v>4</v>
      </c>
      <c r="D157" t="s">
        <v>159</v>
      </c>
      <c r="E157" t="s">
        <v>272</v>
      </c>
      <c r="F157" t="s">
        <v>21</v>
      </c>
      <c r="G157" t="s">
        <v>21</v>
      </c>
      <c r="H157">
        <v>0</v>
      </c>
      <c r="I157">
        <v>48</v>
      </c>
      <c r="J157">
        <v>44</v>
      </c>
      <c r="K157">
        <v>7</v>
      </c>
      <c r="L157" t="s">
        <v>96</v>
      </c>
      <c r="M157" t="s">
        <v>97</v>
      </c>
      <c r="N157" s="4" t="str">
        <f t="shared" si="5"/>
        <v>1977</v>
      </c>
      <c r="O157">
        <f t="shared" si="6"/>
        <v>47</v>
      </c>
    </row>
    <row r="158" spans="1:15" x14ac:dyDescent="0.25">
      <c r="A158">
        <v>198</v>
      </c>
      <c r="B158">
        <v>19312190</v>
      </c>
      <c r="C158">
        <v>4</v>
      </c>
      <c r="D158" t="s">
        <v>159</v>
      </c>
      <c r="E158" t="s">
        <v>273</v>
      </c>
      <c r="F158" t="s">
        <v>21</v>
      </c>
      <c r="G158" t="s">
        <v>16</v>
      </c>
      <c r="H158">
        <v>0</v>
      </c>
      <c r="I158">
        <v>49</v>
      </c>
      <c r="J158">
        <v>44</v>
      </c>
      <c r="K158">
        <v>7</v>
      </c>
      <c r="L158" t="s">
        <v>96</v>
      </c>
      <c r="M158" t="s">
        <v>97</v>
      </c>
      <c r="N158" s="4" t="str">
        <f t="shared" si="5"/>
        <v>1988</v>
      </c>
      <c r="O158">
        <f t="shared" si="6"/>
        <v>36</v>
      </c>
    </row>
    <row r="159" spans="1:15" x14ac:dyDescent="0.25">
      <c r="A159">
        <v>226</v>
      </c>
      <c r="B159">
        <v>368691270</v>
      </c>
      <c r="C159">
        <v>3</v>
      </c>
      <c r="D159" t="s">
        <v>284</v>
      </c>
      <c r="E159" t="s">
        <v>293</v>
      </c>
      <c r="F159" t="s">
        <v>21</v>
      </c>
      <c r="G159" t="s">
        <v>21</v>
      </c>
      <c r="H159">
        <v>0</v>
      </c>
      <c r="I159">
        <v>48</v>
      </c>
      <c r="J159">
        <v>44</v>
      </c>
      <c r="K159">
        <v>8</v>
      </c>
      <c r="L159" t="s">
        <v>288</v>
      </c>
      <c r="M159" t="s">
        <v>97</v>
      </c>
      <c r="N159" s="4" t="str">
        <f t="shared" si="5"/>
        <v>1984</v>
      </c>
      <c r="O159">
        <f t="shared" si="6"/>
        <v>40</v>
      </c>
    </row>
    <row r="160" spans="1:15" x14ac:dyDescent="0.25">
      <c r="A160">
        <v>240</v>
      </c>
      <c r="B160">
        <v>332040978</v>
      </c>
      <c r="C160">
        <v>3</v>
      </c>
      <c r="D160" t="s">
        <v>300</v>
      </c>
      <c r="E160" t="s">
        <v>304</v>
      </c>
      <c r="F160" t="s">
        <v>15</v>
      </c>
      <c r="G160" t="s">
        <v>21</v>
      </c>
      <c r="H160">
        <v>0</v>
      </c>
      <c r="I160">
        <v>49</v>
      </c>
      <c r="J160">
        <v>44</v>
      </c>
      <c r="K160">
        <v>9</v>
      </c>
      <c r="L160" t="s">
        <v>295</v>
      </c>
      <c r="M160" t="s">
        <v>296</v>
      </c>
      <c r="N160" s="4" t="str">
        <f t="shared" si="5"/>
        <v>1978</v>
      </c>
      <c r="O160">
        <f t="shared" si="6"/>
        <v>46</v>
      </c>
    </row>
    <row r="161" spans="1:15" x14ac:dyDescent="0.25">
      <c r="A161">
        <v>250</v>
      </c>
      <c r="B161">
        <v>895209680</v>
      </c>
      <c r="C161">
        <v>3</v>
      </c>
      <c r="D161" t="s">
        <v>73</v>
      </c>
      <c r="E161" t="s">
        <v>74</v>
      </c>
      <c r="F161" t="s">
        <v>15</v>
      </c>
      <c r="G161" t="s">
        <v>16</v>
      </c>
      <c r="H161">
        <v>-1</v>
      </c>
      <c r="I161">
        <v>49</v>
      </c>
      <c r="J161">
        <v>44</v>
      </c>
      <c r="K161">
        <v>13</v>
      </c>
      <c r="L161" t="s">
        <v>340</v>
      </c>
      <c r="M161" t="s">
        <v>340</v>
      </c>
      <c r="N161" s="4" t="str">
        <f t="shared" si="5"/>
        <v>1978</v>
      </c>
      <c r="O161">
        <f t="shared" si="6"/>
        <v>46</v>
      </c>
    </row>
    <row r="162" spans="1:15" x14ac:dyDescent="0.25">
      <c r="A162">
        <v>23</v>
      </c>
      <c r="B162">
        <v>767955365</v>
      </c>
      <c r="C162">
        <v>2</v>
      </c>
      <c r="D162" t="s">
        <v>65</v>
      </c>
      <c r="E162" t="s">
        <v>71</v>
      </c>
      <c r="F162" t="s">
        <v>21</v>
      </c>
      <c r="G162" t="s">
        <v>16</v>
      </c>
      <c r="H162">
        <v>0</v>
      </c>
      <c r="I162">
        <v>46</v>
      </c>
      <c r="J162">
        <v>43</v>
      </c>
      <c r="K162">
        <v>4</v>
      </c>
      <c r="L162" t="s">
        <v>62</v>
      </c>
      <c r="M162" t="s">
        <v>38</v>
      </c>
      <c r="N162" s="4" t="str">
        <f t="shared" si="5"/>
        <v>1962</v>
      </c>
      <c r="O162">
        <f t="shared" si="6"/>
        <v>62</v>
      </c>
    </row>
    <row r="163" spans="1:15" x14ac:dyDescent="0.25">
      <c r="A163">
        <v>24</v>
      </c>
      <c r="B163">
        <v>72636981</v>
      </c>
      <c r="C163">
        <v>2</v>
      </c>
      <c r="D163" t="s">
        <v>65</v>
      </c>
      <c r="E163" t="s">
        <v>72</v>
      </c>
      <c r="F163" t="s">
        <v>21</v>
      </c>
      <c r="G163" t="s">
        <v>16</v>
      </c>
      <c r="H163">
        <v>0</v>
      </c>
      <c r="I163">
        <v>47</v>
      </c>
      <c r="J163">
        <v>43</v>
      </c>
      <c r="K163">
        <v>4</v>
      </c>
      <c r="L163" t="s">
        <v>62</v>
      </c>
      <c r="M163" t="s">
        <v>38</v>
      </c>
      <c r="N163" s="4" t="str">
        <f t="shared" si="5"/>
        <v>1979</v>
      </c>
      <c r="O163">
        <f t="shared" si="6"/>
        <v>45</v>
      </c>
    </row>
    <row r="164" spans="1:15" x14ac:dyDescent="0.25">
      <c r="A164">
        <v>77</v>
      </c>
      <c r="B164">
        <v>301435199</v>
      </c>
      <c r="C164">
        <v>4</v>
      </c>
      <c r="D164" t="s">
        <v>150</v>
      </c>
      <c r="E164" t="s">
        <v>156</v>
      </c>
      <c r="F164" t="s">
        <v>21</v>
      </c>
      <c r="G164" t="s">
        <v>16</v>
      </c>
      <c r="H164">
        <v>0</v>
      </c>
      <c r="I164">
        <v>46</v>
      </c>
      <c r="J164">
        <v>43</v>
      </c>
      <c r="K164">
        <v>7</v>
      </c>
      <c r="L164" t="s">
        <v>96</v>
      </c>
      <c r="M164" t="s">
        <v>97</v>
      </c>
      <c r="N164" s="4" t="str">
        <f t="shared" si="5"/>
        <v>1983</v>
      </c>
      <c r="O164">
        <f t="shared" si="6"/>
        <v>41</v>
      </c>
    </row>
    <row r="165" spans="1:15" x14ac:dyDescent="0.25">
      <c r="A165">
        <v>194</v>
      </c>
      <c r="B165">
        <v>295971920</v>
      </c>
      <c r="C165">
        <v>4</v>
      </c>
      <c r="D165" t="s">
        <v>159</v>
      </c>
      <c r="E165" t="s">
        <v>220</v>
      </c>
      <c r="F165" t="s">
        <v>15</v>
      </c>
      <c r="G165" t="s">
        <v>21</v>
      </c>
      <c r="H165">
        <v>0</v>
      </c>
      <c r="I165">
        <v>47</v>
      </c>
      <c r="J165">
        <v>43</v>
      </c>
      <c r="K165">
        <v>7</v>
      </c>
      <c r="L165" t="s">
        <v>96</v>
      </c>
      <c r="M165" t="s">
        <v>97</v>
      </c>
      <c r="N165" s="4" t="str">
        <f t="shared" si="5"/>
        <v>1989</v>
      </c>
      <c r="O165">
        <f t="shared" si="6"/>
        <v>35</v>
      </c>
    </row>
    <row r="166" spans="1:15" x14ac:dyDescent="0.25">
      <c r="A166">
        <v>223</v>
      </c>
      <c r="B166">
        <v>981495526</v>
      </c>
      <c r="C166">
        <v>3</v>
      </c>
      <c r="D166" t="s">
        <v>284</v>
      </c>
      <c r="E166" t="s">
        <v>291</v>
      </c>
      <c r="F166" t="s">
        <v>21</v>
      </c>
      <c r="G166" t="s">
        <v>21</v>
      </c>
      <c r="H166">
        <v>0</v>
      </c>
      <c r="I166">
        <v>46</v>
      </c>
      <c r="J166">
        <v>43</v>
      </c>
      <c r="K166">
        <v>8</v>
      </c>
      <c r="L166" t="s">
        <v>288</v>
      </c>
      <c r="M166" t="s">
        <v>97</v>
      </c>
      <c r="N166" s="4" t="str">
        <f t="shared" si="5"/>
        <v>1987</v>
      </c>
      <c r="O166">
        <f t="shared" si="6"/>
        <v>37</v>
      </c>
    </row>
    <row r="167" spans="1:15" x14ac:dyDescent="0.25">
      <c r="A167">
        <v>225</v>
      </c>
      <c r="B167">
        <v>470689086</v>
      </c>
      <c r="C167">
        <v>3</v>
      </c>
      <c r="D167" t="s">
        <v>284</v>
      </c>
      <c r="E167" t="s">
        <v>292</v>
      </c>
      <c r="F167" t="s">
        <v>21</v>
      </c>
      <c r="G167" t="s">
        <v>21</v>
      </c>
      <c r="H167">
        <v>0</v>
      </c>
      <c r="I167">
        <v>47</v>
      </c>
      <c r="J167">
        <v>43</v>
      </c>
      <c r="K167">
        <v>8</v>
      </c>
      <c r="L167" t="s">
        <v>288</v>
      </c>
      <c r="M167" t="s">
        <v>97</v>
      </c>
      <c r="N167" s="4" t="str">
        <f t="shared" si="5"/>
        <v>1984</v>
      </c>
      <c r="O167">
        <f t="shared" si="6"/>
        <v>40</v>
      </c>
    </row>
    <row r="168" spans="1:15" x14ac:dyDescent="0.25">
      <c r="A168">
        <v>21</v>
      </c>
      <c r="B168">
        <v>243322160</v>
      </c>
      <c r="C168">
        <v>2</v>
      </c>
      <c r="D168" t="s">
        <v>65</v>
      </c>
      <c r="E168" t="s">
        <v>69</v>
      </c>
      <c r="F168" t="s">
        <v>21</v>
      </c>
      <c r="G168" t="s">
        <v>21</v>
      </c>
      <c r="H168">
        <v>0</v>
      </c>
      <c r="I168">
        <v>44</v>
      </c>
      <c r="J168">
        <v>42</v>
      </c>
      <c r="K168">
        <v>4</v>
      </c>
      <c r="L168" t="s">
        <v>62</v>
      </c>
      <c r="M168" t="s">
        <v>38</v>
      </c>
      <c r="N168" s="4" t="str">
        <f t="shared" si="5"/>
        <v>1986</v>
      </c>
      <c r="O168">
        <f t="shared" si="6"/>
        <v>38</v>
      </c>
    </row>
    <row r="169" spans="1:15" x14ac:dyDescent="0.25">
      <c r="A169">
        <v>22</v>
      </c>
      <c r="B169">
        <v>95958330</v>
      </c>
      <c r="C169">
        <v>2</v>
      </c>
      <c r="D169" t="s">
        <v>65</v>
      </c>
      <c r="E169" t="s">
        <v>70</v>
      </c>
      <c r="F169" t="s">
        <v>15</v>
      </c>
      <c r="G169" t="s">
        <v>21</v>
      </c>
      <c r="H169">
        <v>0</v>
      </c>
      <c r="I169">
        <v>45</v>
      </c>
      <c r="J169">
        <v>42</v>
      </c>
      <c r="K169">
        <v>4</v>
      </c>
      <c r="L169" t="s">
        <v>62</v>
      </c>
      <c r="M169" t="s">
        <v>38</v>
      </c>
      <c r="N169" s="4" t="str">
        <f t="shared" si="5"/>
        <v>1987</v>
      </c>
      <c r="O169">
        <f t="shared" si="6"/>
        <v>37</v>
      </c>
    </row>
    <row r="170" spans="1:15" x14ac:dyDescent="0.25">
      <c r="A170">
        <v>75</v>
      </c>
      <c r="B170">
        <v>363996959</v>
      </c>
      <c r="C170">
        <v>4</v>
      </c>
      <c r="D170" t="s">
        <v>150</v>
      </c>
      <c r="E170" t="s">
        <v>154</v>
      </c>
      <c r="F170" t="s">
        <v>15</v>
      </c>
      <c r="G170" t="s">
        <v>21</v>
      </c>
      <c r="H170">
        <v>0</v>
      </c>
      <c r="I170">
        <v>44</v>
      </c>
      <c r="J170">
        <v>42</v>
      </c>
      <c r="K170">
        <v>7</v>
      </c>
      <c r="L170" t="s">
        <v>96</v>
      </c>
      <c r="M170" t="s">
        <v>97</v>
      </c>
      <c r="N170" s="4" t="str">
        <f t="shared" si="5"/>
        <v>1982</v>
      </c>
      <c r="O170">
        <f t="shared" si="6"/>
        <v>42</v>
      </c>
    </row>
    <row r="171" spans="1:15" x14ac:dyDescent="0.25">
      <c r="A171">
        <v>76</v>
      </c>
      <c r="B171">
        <v>227319668</v>
      </c>
      <c r="C171">
        <v>4</v>
      </c>
      <c r="D171" t="s">
        <v>150</v>
      </c>
      <c r="E171" t="s">
        <v>155</v>
      </c>
      <c r="F171" t="s">
        <v>21</v>
      </c>
      <c r="G171" t="s">
        <v>16</v>
      </c>
      <c r="H171">
        <v>0</v>
      </c>
      <c r="I171">
        <v>45</v>
      </c>
      <c r="J171">
        <v>42</v>
      </c>
      <c r="K171">
        <v>7</v>
      </c>
      <c r="L171" t="s">
        <v>96</v>
      </c>
      <c r="M171" t="s">
        <v>97</v>
      </c>
      <c r="N171" s="4" t="str">
        <f t="shared" si="5"/>
        <v>1988</v>
      </c>
      <c r="O171">
        <f t="shared" si="6"/>
        <v>36</v>
      </c>
    </row>
    <row r="172" spans="1:15" x14ac:dyDescent="0.25">
      <c r="A172">
        <v>224</v>
      </c>
      <c r="B172">
        <v>621209647</v>
      </c>
      <c r="C172">
        <v>3</v>
      </c>
      <c r="D172" t="s">
        <v>284</v>
      </c>
      <c r="E172" t="s">
        <v>285</v>
      </c>
      <c r="F172" t="s">
        <v>21</v>
      </c>
      <c r="G172" t="s">
        <v>21</v>
      </c>
      <c r="H172">
        <v>0</v>
      </c>
      <c r="I172">
        <v>45</v>
      </c>
      <c r="J172">
        <v>42</v>
      </c>
      <c r="K172">
        <v>7</v>
      </c>
      <c r="L172" t="s">
        <v>96</v>
      </c>
      <c r="M172" t="s">
        <v>97</v>
      </c>
      <c r="N172" s="4" t="str">
        <f t="shared" si="5"/>
        <v>1981</v>
      </c>
      <c r="O172">
        <f t="shared" si="6"/>
        <v>43</v>
      </c>
    </row>
    <row r="173" spans="1:15" x14ac:dyDescent="0.25">
      <c r="A173">
        <v>222</v>
      </c>
      <c r="B173">
        <v>685233686</v>
      </c>
      <c r="C173">
        <v>2</v>
      </c>
      <c r="D173" t="s">
        <v>289</v>
      </c>
      <c r="E173" t="s">
        <v>290</v>
      </c>
      <c r="F173" t="s">
        <v>15</v>
      </c>
      <c r="G173" t="s">
        <v>21</v>
      </c>
      <c r="H173">
        <v>0</v>
      </c>
      <c r="I173">
        <v>44</v>
      </c>
      <c r="J173">
        <v>42</v>
      </c>
      <c r="K173">
        <v>8</v>
      </c>
      <c r="L173" t="s">
        <v>288</v>
      </c>
      <c r="M173" t="s">
        <v>97</v>
      </c>
      <c r="N173" s="4" t="str">
        <f t="shared" si="5"/>
        <v>1968</v>
      </c>
      <c r="O173">
        <f t="shared" si="6"/>
        <v>56</v>
      </c>
    </row>
    <row r="174" spans="1:15" x14ac:dyDescent="0.25">
      <c r="A174">
        <v>224</v>
      </c>
      <c r="B174">
        <v>621209647</v>
      </c>
      <c r="C174">
        <v>3</v>
      </c>
      <c r="D174" t="s">
        <v>284</v>
      </c>
      <c r="E174" t="s">
        <v>285</v>
      </c>
      <c r="F174" t="s">
        <v>21</v>
      </c>
      <c r="G174" t="s">
        <v>21</v>
      </c>
      <c r="H174">
        <v>0</v>
      </c>
      <c r="I174">
        <v>45</v>
      </c>
      <c r="J174">
        <v>42</v>
      </c>
      <c r="K174">
        <v>8</v>
      </c>
      <c r="L174" t="s">
        <v>288</v>
      </c>
      <c r="M174" t="s">
        <v>97</v>
      </c>
      <c r="N174" s="4" t="str">
        <f t="shared" si="5"/>
        <v>1981</v>
      </c>
      <c r="O174">
        <f t="shared" si="6"/>
        <v>43</v>
      </c>
    </row>
    <row r="175" spans="1:15" x14ac:dyDescent="0.25">
      <c r="A175">
        <v>17</v>
      </c>
      <c r="B175">
        <v>253022876</v>
      </c>
      <c r="C175">
        <v>2</v>
      </c>
      <c r="D175" t="s">
        <v>63</v>
      </c>
      <c r="E175" t="s">
        <v>64</v>
      </c>
      <c r="F175" t="s">
        <v>15</v>
      </c>
      <c r="G175" t="s">
        <v>21</v>
      </c>
      <c r="H175">
        <v>0</v>
      </c>
      <c r="I175">
        <v>42</v>
      </c>
      <c r="J175">
        <v>41</v>
      </c>
      <c r="K175">
        <v>4</v>
      </c>
      <c r="L175" t="s">
        <v>62</v>
      </c>
      <c r="M175" t="s">
        <v>38</v>
      </c>
      <c r="N175" s="4" t="str">
        <f t="shared" si="5"/>
        <v>1987</v>
      </c>
      <c r="O175">
        <f t="shared" si="6"/>
        <v>37</v>
      </c>
    </row>
    <row r="176" spans="1:15" x14ac:dyDescent="0.25">
      <c r="A176">
        <v>19</v>
      </c>
      <c r="B176">
        <v>52541318</v>
      </c>
      <c r="C176">
        <v>2</v>
      </c>
      <c r="D176" t="s">
        <v>63</v>
      </c>
      <c r="E176" t="s">
        <v>67</v>
      </c>
      <c r="F176" t="s">
        <v>15</v>
      </c>
      <c r="G176" t="s">
        <v>16</v>
      </c>
      <c r="H176">
        <v>0</v>
      </c>
      <c r="I176">
        <v>43</v>
      </c>
      <c r="J176">
        <v>41</v>
      </c>
      <c r="K176">
        <v>4</v>
      </c>
      <c r="L176" t="s">
        <v>62</v>
      </c>
      <c r="M176" t="s">
        <v>38</v>
      </c>
      <c r="N176" s="4" t="str">
        <f t="shared" si="5"/>
        <v>1978</v>
      </c>
      <c r="O176">
        <f t="shared" si="6"/>
        <v>46</v>
      </c>
    </row>
    <row r="177" spans="1:15" x14ac:dyDescent="0.25">
      <c r="A177">
        <v>73</v>
      </c>
      <c r="B177">
        <v>138280935</v>
      </c>
      <c r="C177">
        <v>4</v>
      </c>
      <c r="D177" t="s">
        <v>150</v>
      </c>
      <c r="E177" t="s">
        <v>152</v>
      </c>
      <c r="F177" t="s">
        <v>21</v>
      </c>
      <c r="G177" t="s">
        <v>16</v>
      </c>
      <c r="H177">
        <v>0</v>
      </c>
      <c r="I177">
        <v>42</v>
      </c>
      <c r="J177">
        <v>41</v>
      </c>
      <c r="K177">
        <v>7</v>
      </c>
      <c r="L177" t="s">
        <v>96</v>
      </c>
      <c r="M177" t="s">
        <v>97</v>
      </c>
      <c r="N177" s="4" t="str">
        <f t="shared" si="5"/>
        <v>1983</v>
      </c>
      <c r="O177">
        <f t="shared" si="6"/>
        <v>41</v>
      </c>
    </row>
    <row r="178" spans="1:15" x14ac:dyDescent="0.25">
      <c r="A178">
        <v>74</v>
      </c>
      <c r="B178">
        <v>420023788</v>
      </c>
      <c r="C178">
        <v>4</v>
      </c>
      <c r="D178" t="s">
        <v>150</v>
      </c>
      <c r="E178" t="s">
        <v>153</v>
      </c>
      <c r="F178" t="s">
        <v>15</v>
      </c>
      <c r="G178" t="s">
        <v>21</v>
      </c>
      <c r="H178">
        <v>0</v>
      </c>
      <c r="I178">
        <v>43</v>
      </c>
      <c r="J178">
        <v>41</v>
      </c>
      <c r="K178">
        <v>7</v>
      </c>
      <c r="L178" t="s">
        <v>96</v>
      </c>
      <c r="M178" t="s">
        <v>97</v>
      </c>
      <c r="N178" s="4" t="str">
        <f t="shared" si="5"/>
        <v>1989</v>
      </c>
      <c r="O178">
        <f t="shared" si="6"/>
        <v>35</v>
      </c>
    </row>
    <row r="179" spans="1:15" x14ac:dyDescent="0.25">
      <c r="A179">
        <v>180</v>
      </c>
      <c r="B179">
        <v>862951447</v>
      </c>
      <c r="C179">
        <v>3</v>
      </c>
      <c r="D179" t="s">
        <v>206</v>
      </c>
      <c r="E179" t="s">
        <v>256</v>
      </c>
      <c r="F179" t="s">
        <v>15</v>
      </c>
      <c r="G179" t="s">
        <v>16</v>
      </c>
      <c r="H179">
        <v>0</v>
      </c>
      <c r="I179">
        <v>42</v>
      </c>
      <c r="J179">
        <v>41</v>
      </c>
      <c r="K179">
        <v>7</v>
      </c>
      <c r="L179" t="s">
        <v>96</v>
      </c>
      <c r="M179" t="s">
        <v>97</v>
      </c>
      <c r="N179" s="4" t="str">
        <f t="shared" si="5"/>
        <v>1984</v>
      </c>
      <c r="O179">
        <f t="shared" si="6"/>
        <v>40</v>
      </c>
    </row>
    <row r="180" spans="1:15" x14ac:dyDescent="0.25">
      <c r="A180">
        <v>26</v>
      </c>
      <c r="B180">
        <v>277173473</v>
      </c>
      <c r="C180">
        <v>2</v>
      </c>
      <c r="D180" t="s">
        <v>286</v>
      </c>
      <c r="E180" t="s">
        <v>287</v>
      </c>
      <c r="F180" t="s">
        <v>21</v>
      </c>
      <c r="G180" t="s">
        <v>21</v>
      </c>
      <c r="H180">
        <v>-1</v>
      </c>
      <c r="I180">
        <v>43</v>
      </c>
      <c r="J180">
        <v>41</v>
      </c>
      <c r="K180">
        <v>8</v>
      </c>
      <c r="L180" t="s">
        <v>288</v>
      </c>
      <c r="M180" t="s">
        <v>97</v>
      </c>
      <c r="N180" s="4" t="str">
        <f t="shared" si="5"/>
        <v>1982</v>
      </c>
      <c r="O180">
        <f t="shared" si="6"/>
        <v>42</v>
      </c>
    </row>
    <row r="181" spans="1:15" x14ac:dyDescent="0.25">
      <c r="A181">
        <v>16</v>
      </c>
      <c r="B181">
        <v>24756624</v>
      </c>
      <c r="C181">
        <v>1</v>
      </c>
      <c r="D181" t="s">
        <v>60</v>
      </c>
      <c r="E181" t="s">
        <v>61</v>
      </c>
      <c r="F181" t="s">
        <v>15</v>
      </c>
      <c r="G181" t="s">
        <v>21</v>
      </c>
      <c r="H181">
        <v>-1</v>
      </c>
      <c r="I181">
        <v>40</v>
      </c>
      <c r="J181">
        <v>40</v>
      </c>
      <c r="K181">
        <v>4</v>
      </c>
      <c r="L181" t="s">
        <v>62</v>
      </c>
      <c r="M181" t="s">
        <v>38</v>
      </c>
      <c r="N181" s="4" t="str">
        <f t="shared" si="5"/>
        <v>1975</v>
      </c>
      <c r="O181">
        <f t="shared" si="6"/>
        <v>49</v>
      </c>
    </row>
    <row r="182" spans="1:15" x14ac:dyDescent="0.25">
      <c r="A182">
        <v>20</v>
      </c>
      <c r="B182">
        <v>323403273</v>
      </c>
      <c r="C182">
        <v>2</v>
      </c>
      <c r="D182" t="s">
        <v>63</v>
      </c>
      <c r="E182" t="s">
        <v>68</v>
      </c>
      <c r="F182" t="s">
        <v>21</v>
      </c>
      <c r="G182" t="s">
        <v>16</v>
      </c>
      <c r="H182">
        <v>0</v>
      </c>
      <c r="I182">
        <v>41</v>
      </c>
      <c r="J182">
        <v>40</v>
      </c>
      <c r="K182">
        <v>4</v>
      </c>
      <c r="L182" t="s">
        <v>62</v>
      </c>
      <c r="M182" t="s">
        <v>38</v>
      </c>
      <c r="N182" s="4" t="str">
        <f t="shared" si="5"/>
        <v>1975</v>
      </c>
      <c r="O182">
        <f t="shared" si="6"/>
        <v>49</v>
      </c>
    </row>
    <row r="183" spans="1:15" x14ac:dyDescent="0.25">
      <c r="A183">
        <v>16</v>
      </c>
      <c r="B183">
        <v>24756624</v>
      </c>
      <c r="C183">
        <v>1</v>
      </c>
      <c r="D183" t="s">
        <v>60</v>
      </c>
      <c r="E183" t="s">
        <v>61</v>
      </c>
      <c r="F183" t="s">
        <v>15</v>
      </c>
      <c r="G183" t="s">
        <v>21</v>
      </c>
      <c r="H183">
        <v>-1</v>
      </c>
      <c r="I183">
        <v>40</v>
      </c>
      <c r="J183">
        <v>40</v>
      </c>
      <c r="K183">
        <v>5</v>
      </c>
      <c r="L183" t="s">
        <v>75</v>
      </c>
      <c r="M183" t="s">
        <v>76</v>
      </c>
      <c r="N183" s="4" t="str">
        <f t="shared" si="5"/>
        <v>1975</v>
      </c>
      <c r="O183">
        <f t="shared" si="6"/>
        <v>49</v>
      </c>
    </row>
    <row r="184" spans="1:15" x14ac:dyDescent="0.25">
      <c r="A184">
        <v>72</v>
      </c>
      <c r="B184">
        <v>443968955</v>
      </c>
      <c r="C184">
        <v>4</v>
      </c>
      <c r="D184" t="s">
        <v>150</v>
      </c>
      <c r="E184" t="s">
        <v>151</v>
      </c>
      <c r="F184" t="s">
        <v>21</v>
      </c>
      <c r="G184" t="s">
        <v>21</v>
      </c>
      <c r="H184">
        <v>0</v>
      </c>
      <c r="I184">
        <v>41</v>
      </c>
      <c r="J184">
        <v>40</v>
      </c>
      <c r="K184">
        <v>7</v>
      </c>
      <c r="L184" t="s">
        <v>96</v>
      </c>
      <c r="M184" t="s">
        <v>97</v>
      </c>
      <c r="N184" s="4" t="str">
        <f t="shared" si="5"/>
        <v>1977</v>
      </c>
      <c r="O184">
        <f t="shared" si="6"/>
        <v>47</v>
      </c>
    </row>
    <row r="185" spans="1:15" x14ac:dyDescent="0.25">
      <c r="A185">
        <v>134</v>
      </c>
      <c r="B185">
        <v>45615666</v>
      </c>
      <c r="C185">
        <v>3</v>
      </c>
      <c r="D185" t="s">
        <v>206</v>
      </c>
      <c r="E185" t="s">
        <v>207</v>
      </c>
      <c r="F185" t="s">
        <v>21</v>
      </c>
      <c r="G185" t="s">
        <v>21</v>
      </c>
      <c r="H185">
        <v>0</v>
      </c>
      <c r="I185">
        <v>40</v>
      </c>
      <c r="J185">
        <v>40</v>
      </c>
      <c r="K185">
        <v>7</v>
      </c>
      <c r="L185" t="s">
        <v>96</v>
      </c>
      <c r="M185" t="s">
        <v>97</v>
      </c>
      <c r="N185" s="4" t="str">
        <f t="shared" si="5"/>
        <v>1985</v>
      </c>
      <c r="O185">
        <f t="shared" si="6"/>
        <v>39</v>
      </c>
    </row>
    <row r="186" spans="1:15" x14ac:dyDescent="0.25">
      <c r="A186">
        <v>151</v>
      </c>
      <c r="B186">
        <v>993310268</v>
      </c>
      <c r="C186">
        <v>4</v>
      </c>
      <c r="D186" t="s">
        <v>150</v>
      </c>
      <c r="E186" t="s">
        <v>225</v>
      </c>
      <c r="F186" t="s">
        <v>21</v>
      </c>
      <c r="G186" t="s">
        <v>21</v>
      </c>
      <c r="H186">
        <v>0</v>
      </c>
      <c r="I186">
        <v>40</v>
      </c>
      <c r="J186">
        <v>40</v>
      </c>
      <c r="K186">
        <v>7</v>
      </c>
      <c r="L186" t="s">
        <v>96</v>
      </c>
      <c r="M186" t="s">
        <v>97</v>
      </c>
      <c r="N186" s="4" t="str">
        <f t="shared" si="5"/>
        <v>1977</v>
      </c>
      <c r="O186">
        <f t="shared" si="6"/>
        <v>47</v>
      </c>
    </row>
    <row r="187" spans="1:15" x14ac:dyDescent="0.25">
      <c r="A187">
        <v>152</v>
      </c>
      <c r="B187">
        <v>319472946</v>
      </c>
      <c r="C187">
        <v>3</v>
      </c>
      <c r="D187" t="s">
        <v>206</v>
      </c>
      <c r="E187" t="s">
        <v>226</v>
      </c>
      <c r="F187" t="s">
        <v>21</v>
      </c>
      <c r="G187" t="s">
        <v>21</v>
      </c>
      <c r="H187">
        <v>0</v>
      </c>
      <c r="I187">
        <v>41</v>
      </c>
      <c r="J187">
        <v>40</v>
      </c>
      <c r="K187">
        <v>7</v>
      </c>
      <c r="L187" t="s">
        <v>96</v>
      </c>
      <c r="M187" t="s">
        <v>97</v>
      </c>
      <c r="N187" s="4" t="str">
        <f t="shared" si="5"/>
        <v>1977</v>
      </c>
      <c r="O187">
        <f t="shared" si="6"/>
        <v>47</v>
      </c>
    </row>
    <row r="188" spans="1:15" x14ac:dyDescent="0.25">
      <c r="A188">
        <v>275</v>
      </c>
      <c r="B188">
        <v>841560125</v>
      </c>
      <c r="C188">
        <v>3</v>
      </c>
      <c r="D188" t="s">
        <v>41</v>
      </c>
      <c r="E188" t="s">
        <v>42</v>
      </c>
      <c r="F188" t="s">
        <v>15</v>
      </c>
      <c r="G188" t="s">
        <v>21</v>
      </c>
      <c r="H188">
        <v>-1</v>
      </c>
      <c r="I188">
        <v>38</v>
      </c>
      <c r="J188">
        <v>39</v>
      </c>
      <c r="K188">
        <v>3</v>
      </c>
      <c r="L188" t="s">
        <v>37</v>
      </c>
      <c r="M188" t="s">
        <v>38</v>
      </c>
      <c r="N188" s="4" t="str">
        <f t="shared" si="5"/>
        <v>1968</v>
      </c>
      <c r="O188">
        <f t="shared" si="6"/>
        <v>56</v>
      </c>
    </row>
    <row r="189" spans="1:15" x14ac:dyDescent="0.25">
      <c r="A189">
        <v>284</v>
      </c>
      <c r="B189">
        <v>90836195</v>
      </c>
      <c r="C189">
        <v>3</v>
      </c>
      <c r="D189" t="s">
        <v>41</v>
      </c>
      <c r="E189" t="s">
        <v>51</v>
      </c>
      <c r="F189" t="s">
        <v>21</v>
      </c>
      <c r="G189" t="s">
        <v>21</v>
      </c>
      <c r="H189">
        <v>-1</v>
      </c>
      <c r="I189">
        <v>39</v>
      </c>
      <c r="J189">
        <v>39</v>
      </c>
      <c r="K189">
        <v>3</v>
      </c>
      <c r="L189" t="s">
        <v>37</v>
      </c>
      <c r="M189" t="s">
        <v>38</v>
      </c>
      <c r="N189" s="4" t="str">
        <f t="shared" si="5"/>
        <v>1978</v>
      </c>
      <c r="O189">
        <f t="shared" si="6"/>
        <v>46</v>
      </c>
    </row>
    <row r="190" spans="1:15" x14ac:dyDescent="0.25">
      <c r="A190">
        <v>42</v>
      </c>
      <c r="B190">
        <v>339712426</v>
      </c>
      <c r="C190">
        <v>4</v>
      </c>
      <c r="D190" t="s">
        <v>100</v>
      </c>
      <c r="E190" t="s">
        <v>115</v>
      </c>
      <c r="F190" t="s">
        <v>21</v>
      </c>
      <c r="G190" t="s">
        <v>21</v>
      </c>
      <c r="H190">
        <v>0</v>
      </c>
      <c r="I190">
        <v>39</v>
      </c>
      <c r="J190">
        <v>39</v>
      </c>
      <c r="K190">
        <v>7</v>
      </c>
      <c r="L190" t="s">
        <v>96</v>
      </c>
      <c r="M190" t="s">
        <v>97</v>
      </c>
      <c r="N190" s="4" t="str">
        <f t="shared" si="5"/>
        <v>1984</v>
      </c>
      <c r="O190">
        <f t="shared" si="6"/>
        <v>40</v>
      </c>
    </row>
    <row r="191" spans="1:15" x14ac:dyDescent="0.25">
      <c r="A191">
        <v>44</v>
      </c>
      <c r="B191">
        <v>276751903</v>
      </c>
      <c r="C191">
        <v>4</v>
      </c>
      <c r="D191" t="s">
        <v>100</v>
      </c>
      <c r="E191" t="s">
        <v>117</v>
      </c>
      <c r="F191" t="s">
        <v>15</v>
      </c>
      <c r="G191" t="s">
        <v>21</v>
      </c>
      <c r="H191">
        <v>0</v>
      </c>
      <c r="I191">
        <v>38</v>
      </c>
      <c r="J191">
        <v>39</v>
      </c>
      <c r="K191">
        <v>7</v>
      </c>
      <c r="L191" t="s">
        <v>96</v>
      </c>
      <c r="M191" t="s">
        <v>97</v>
      </c>
      <c r="N191" s="4" t="str">
        <f t="shared" si="5"/>
        <v>1990</v>
      </c>
      <c r="O191">
        <f t="shared" si="6"/>
        <v>34</v>
      </c>
    </row>
    <row r="192" spans="1:15" x14ac:dyDescent="0.25">
      <c r="A192">
        <v>148</v>
      </c>
      <c r="B192">
        <v>733022683</v>
      </c>
      <c r="C192">
        <v>4</v>
      </c>
      <c r="D192" t="s">
        <v>150</v>
      </c>
      <c r="E192" t="s">
        <v>222</v>
      </c>
      <c r="F192" t="s">
        <v>15</v>
      </c>
      <c r="G192" t="s">
        <v>21</v>
      </c>
      <c r="H192">
        <v>0</v>
      </c>
      <c r="I192">
        <v>38</v>
      </c>
      <c r="J192">
        <v>39</v>
      </c>
      <c r="K192">
        <v>7</v>
      </c>
      <c r="L192" t="s">
        <v>96</v>
      </c>
      <c r="M192" t="s">
        <v>97</v>
      </c>
      <c r="N192" s="4" t="str">
        <f t="shared" si="5"/>
        <v>1988</v>
      </c>
      <c r="O192">
        <f t="shared" si="6"/>
        <v>36</v>
      </c>
    </row>
    <row r="193" spans="1:15" x14ac:dyDescent="0.25">
      <c r="A193">
        <v>149</v>
      </c>
      <c r="B193">
        <v>764853868</v>
      </c>
      <c r="C193">
        <v>4</v>
      </c>
      <c r="D193" t="s">
        <v>150</v>
      </c>
      <c r="E193" t="s">
        <v>223</v>
      </c>
      <c r="F193" t="s">
        <v>21</v>
      </c>
      <c r="G193" t="s">
        <v>21</v>
      </c>
      <c r="H193">
        <v>0</v>
      </c>
      <c r="I193">
        <v>39</v>
      </c>
      <c r="J193">
        <v>39</v>
      </c>
      <c r="K193">
        <v>7</v>
      </c>
      <c r="L193" t="s">
        <v>96</v>
      </c>
      <c r="M193" t="s">
        <v>97</v>
      </c>
      <c r="N193" s="4" t="str">
        <f t="shared" si="5"/>
        <v>1983</v>
      </c>
      <c r="O193">
        <f t="shared" si="6"/>
        <v>41</v>
      </c>
    </row>
    <row r="194" spans="1:15" x14ac:dyDescent="0.25">
      <c r="A194">
        <v>286</v>
      </c>
      <c r="B194">
        <v>758596752</v>
      </c>
      <c r="C194">
        <v>3</v>
      </c>
      <c r="D194" t="s">
        <v>41</v>
      </c>
      <c r="E194" t="s">
        <v>54</v>
      </c>
      <c r="F194" t="s">
        <v>15</v>
      </c>
      <c r="G194" t="s">
        <v>16</v>
      </c>
      <c r="H194">
        <v>-1</v>
      </c>
      <c r="I194">
        <v>36</v>
      </c>
      <c r="J194">
        <v>38</v>
      </c>
      <c r="K194">
        <v>3</v>
      </c>
      <c r="L194" t="s">
        <v>37</v>
      </c>
      <c r="M194" t="s">
        <v>38</v>
      </c>
      <c r="N194" s="4" t="str">
        <f t="shared" ref="N194:N257" si="7">LEFT(E194:E489,4)</f>
        <v>1977</v>
      </c>
      <c r="O194">
        <f t="shared" ref="O194:O257" si="8">2024 - N194</f>
        <v>47</v>
      </c>
    </row>
    <row r="195" spans="1:15" x14ac:dyDescent="0.25">
      <c r="A195">
        <v>289</v>
      </c>
      <c r="B195">
        <v>668991357</v>
      </c>
      <c r="C195">
        <v>3</v>
      </c>
      <c r="D195" t="s">
        <v>41</v>
      </c>
      <c r="E195" t="s">
        <v>58</v>
      </c>
      <c r="F195" t="s">
        <v>21</v>
      </c>
      <c r="G195" t="s">
        <v>16</v>
      </c>
      <c r="H195">
        <v>-1</v>
      </c>
      <c r="I195">
        <v>37</v>
      </c>
      <c r="J195">
        <v>38</v>
      </c>
      <c r="K195">
        <v>3</v>
      </c>
      <c r="L195" t="s">
        <v>37</v>
      </c>
      <c r="M195" t="s">
        <v>38</v>
      </c>
      <c r="N195" s="4" t="str">
        <f t="shared" si="7"/>
        <v>1968</v>
      </c>
      <c r="O195">
        <f t="shared" si="8"/>
        <v>56</v>
      </c>
    </row>
    <row r="196" spans="1:15" x14ac:dyDescent="0.25">
      <c r="A196">
        <v>45</v>
      </c>
      <c r="B196">
        <v>500412746</v>
      </c>
      <c r="C196">
        <v>4</v>
      </c>
      <c r="D196" t="s">
        <v>100</v>
      </c>
      <c r="E196" t="s">
        <v>118</v>
      </c>
      <c r="F196" t="s">
        <v>21</v>
      </c>
      <c r="G196" t="s">
        <v>21</v>
      </c>
      <c r="H196">
        <v>0</v>
      </c>
      <c r="I196">
        <v>37</v>
      </c>
      <c r="J196">
        <v>38</v>
      </c>
      <c r="K196">
        <v>7</v>
      </c>
      <c r="L196" t="s">
        <v>96</v>
      </c>
      <c r="M196" t="s">
        <v>97</v>
      </c>
      <c r="N196" s="4" t="str">
        <f t="shared" si="7"/>
        <v>1986</v>
      </c>
      <c r="O196">
        <f t="shared" si="8"/>
        <v>38</v>
      </c>
    </row>
    <row r="197" spans="1:15" x14ac:dyDescent="0.25">
      <c r="A197">
        <v>46</v>
      </c>
      <c r="B197">
        <v>66073987</v>
      </c>
      <c r="C197">
        <v>4</v>
      </c>
      <c r="D197" t="s">
        <v>100</v>
      </c>
      <c r="E197" t="s">
        <v>119</v>
      </c>
      <c r="F197" t="s">
        <v>15</v>
      </c>
      <c r="G197" t="s">
        <v>21</v>
      </c>
      <c r="H197">
        <v>0</v>
      </c>
      <c r="I197">
        <v>36</v>
      </c>
      <c r="J197">
        <v>38</v>
      </c>
      <c r="K197">
        <v>7</v>
      </c>
      <c r="L197" t="s">
        <v>96</v>
      </c>
      <c r="M197" t="s">
        <v>97</v>
      </c>
      <c r="N197" s="4" t="str">
        <f t="shared" si="7"/>
        <v>1976</v>
      </c>
      <c r="O197">
        <f t="shared" si="8"/>
        <v>48</v>
      </c>
    </row>
    <row r="198" spans="1:15" x14ac:dyDescent="0.25">
      <c r="A198">
        <v>146</v>
      </c>
      <c r="B198">
        <v>160739235</v>
      </c>
      <c r="C198">
        <v>4</v>
      </c>
      <c r="D198" t="s">
        <v>150</v>
      </c>
      <c r="E198" t="s">
        <v>220</v>
      </c>
      <c r="F198" t="s">
        <v>15</v>
      </c>
      <c r="G198" t="s">
        <v>21</v>
      </c>
      <c r="H198">
        <v>0</v>
      </c>
      <c r="I198">
        <v>36</v>
      </c>
      <c r="J198">
        <v>38</v>
      </c>
      <c r="K198">
        <v>7</v>
      </c>
      <c r="L198" t="s">
        <v>96</v>
      </c>
      <c r="M198" t="s">
        <v>97</v>
      </c>
      <c r="N198" s="4" t="str">
        <f t="shared" si="7"/>
        <v>1989</v>
      </c>
      <c r="O198">
        <f t="shared" si="8"/>
        <v>35</v>
      </c>
    </row>
    <row r="199" spans="1:15" x14ac:dyDescent="0.25">
      <c r="A199">
        <v>147</v>
      </c>
      <c r="B199">
        <v>604664374</v>
      </c>
      <c r="C199">
        <v>4</v>
      </c>
      <c r="D199" t="s">
        <v>150</v>
      </c>
      <c r="E199" t="s">
        <v>221</v>
      </c>
      <c r="F199" t="s">
        <v>21</v>
      </c>
      <c r="G199" t="s">
        <v>16</v>
      </c>
      <c r="H199">
        <v>0</v>
      </c>
      <c r="I199">
        <v>37</v>
      </c>
      <c r="J199">
        <v>38</v>
      </c>
      <c r="K199">
        <v>7</v>
      </c>
      <c r="L199" t="s">
        <v>96</v>
      </c>
      <c r="M199" t="s">
        <v>97</v>
      </c>
      <c r="N199" s="4" t="str">
        <f t="shared" si="7"/>
        <v>1975</v>
      </c>
      <c r="O199">
        <f t="shared" si="8"/>
        <v>49</v>
      </c>
    </row>
    <row r="200" spans="1:15" x14ac:dyDescent="0.25">
      <c r="A200">
        <v>288</v>
      </c>
      <c r="B200">
        <v>954276278</v>
      </c>
      <c r="C200">
        <v>3</v>
      </c>
      <c r="D200" t="s">
        <v>41</v>
      </c>
      <c r="E200" t="s">
        <v>57</v>
      </c>
      <c r="F200" t="s">
        <v>15</v>
      </c>
      <c r="G200" t="s">
        <v>16</v>
      </c>
      <c r="H200">
        <v>-1</v>
      </c>
      <c r="I200">
        <v>35</v>
      </c>
      <c r="J200">
        <v>37</v>
      </c>
      <c r="K200">
        <v>3</v>
      </c>
      <c r="L200" t="s">
        <v>37</v>
      </c>
      <c r="M200" t="s">
        <v>38</v>
      </c>
      <c r="N200" s="4" t="str">
        <f t="shared" si="7"/>
        <v>1975</v>
      </c>
      <c r="O200">
        <f t="shared" si="8"/>
        <v>49</v>
      </c>
    </row>
    <row r="201" spans="1:15" x14ac:dyDescent="0.25">
      <c r="A201">
        <v>290</v>
      </c>
      <c r="B201">
        <v>134219713</v>
      </c>
      <c r="C201">
        <v>3</v>
      </c>
      <c r="D201" t="s">
        <v>41</v>
      </c>
      <c r="E201" t="s">
        <v>59</v>
      </c>
      <c r="F201" t="s">
        <v>15</v>
      </c>
      <c r="G201" t="s">
        <v>21</v>
      </c>
      <c r="H201">
        <v>-1</v>
      </c>
      <c r="I201">
        <v>34</v>
      </c>
      <c r="J201">
        <v>37</v>
      </c>
      <c r="K201">
        <v>3</v>
      </c>
      <c r="L201" t="s">
        <v>37</v>
      </c>
      <c r="M201" t="s">
        <v>38</v>
      </c>
      <c r="N201" s="4" t="str">
        <f t="shared" si="7"/>
        <v>1975</v>
      </c>
      <c r="O201">
        <f t="shared" si="8"/>
        <v>49</v>
      </c>
    </row>
    <row r="202" spans="1:15" x14ac:dyDescent="0.25">
      <c r="A202">
        <v>41</v>
      </c>
      <c r="B202">
        <v>458159238</v>
      </c>
      <c r="C202">
        <v>4</v>
      </c>
      <c r="D202" t="s">
        <v>100</v>
      </c>
      <c r="E202" t="s">
        <v>114</v>
      </c>
      <c r="F202" t="s">
        <v>15</v>
      </c>
      <c r="G202" t="s">
        <v>21</v>
      </c>
      <c r="H202">
        <v>0</v>
      </c>
      <c r="I202">
        <v>35</v>
      </c>
      <c r="J202">
        <v>37</v>
      </c>
      <c r="K202">
        <v>7</v>
      </c>
      <c r="L202" t="s">
        <v>96</v>
      </c>
      <c r="M202" t="s">
        <v>97</v>
      </c>
      <c r="N202" s="4" t="str">
        <f t="shared" si="7"/>
        <v>1973</v>
      </c>
      <c r="O202">
        <f t="shared" si="8"/>
        <v>51</v>
      </c>
    </row>
    <row r="203" spans="1:15" x14ac:dyDescent="0.25">
      <c r="A203">
        <v>43</v>
      </c>
      <c r="B203">
        <v>693325305</v>
      </c>
      <c r="C203">
        <v>4</v>
      </c>
      <c r="D203" t="s">
        <v>100</v>
      </c>
      <c r="E203" t="s">
        <v>116</v>
      </c>
      <c r="F203" t="s">
        <v>21</v>
      </c>
      <c r="G203" t="s">
        <v>16</v>
      </c>
      <c r="H203">
        <v>0</v>
      </c>
      <c r="I203">
        <v>34</v>
      </c>
      <c r="J203">
        <v>37</v>
      </c>
      <c r="K203">
        <v>7</v>
      </c>
      <c r="L203" t="s">
        <v>96</v>
      </c>
      <c r="M203" t="s">
        <v>97</v>
      </c>
      <c r="N203" s="4" t="str">
        <f t="shared" si="7"/>
        <v>1988</v>
      </c>
      <c r="O203">
        <f t="shared" si="8"/>
        <v>36</v>
      </c>
    </row>
    <row r="204" spans="1:15" x14ac:dyDescent="0.25">
      <c r="A204">
        <v>150</v>
      </c>
      <c r="B204">
        <v>878395493</v>
      </c>
      <c r="C204">
        <v>4</v>
      </c>
      <c r="D204" t="s">
        <v>150</v>
      </c>
      <c r="E204" t="s">
        <v>224</v>
      </c>
      <c r="F204" t="s">
        <v>21</v>
      </c>
      <c r="G204" t="s">
        <v>21</v>
      </c>
      <c r="H204">
        <v>0</v>
      </c>
      <c r="I204">
        <v>35</v>
      </c>
      <c r="J204">
        <v>37</v>
      </c>
      <c r="K204">
        <v>7</v>
      </c>
      <c r="L204" t="s">
        <v>96</v>
      </c>
      <c r="M204" t="s">
        <v>97</v>
      </c>
      <c r="N204" s="4" t="str">
        <f t="shared" si="7"/>
        <v>1982</v>
      </c>
      <c r="O204">
        <f t="shared" si="8"/>
        <v>42</v>
      </c>
    </row>
    <row r="205" spans="1:15" x14ac:dyDescent="0.25">
      <c r="A205">
        <v>168</v>
      </c>
      <c r="B205">
        <v>271438431</v>
      </c>
      <c r="C205">
        <v>4</v>
      </c>
      <c r="D205" t="s">
        <v>150</v>
      </c>
      <c r="E205" t="s">
        <v>244</v>
      </c>
      <c r="F205" t="s">
        <v>15</v>
      </c>
      <c r="G205" t="s">
        <v>21</v>
      </c>
      <c r="H205">
        <v>0</v>
      </c>
      <c r="I205">
        <v>34</v>
      </c>
      <c r="J205">
        <v>37</v>
      </c>
      <c r="K205">
        <v>7</v>
      </c>
      <c r="L205" t="s">
        <v>96</v>
      </c>
      <c r="M205" t="s">
        <v>97</v>
      </c>
      <c r="N205" s="4" t="str">
        <f t="shared" si="7"/>
        <v>1984</v>
      </c>
      <c r="O205">
        <f t="shared" si="8"/>
        <v>40</v>
      </c>
    </row>
    <row r="206" spans="1:15" x14ac:dyDescent="0.25">
      <c r="A206">
        <v>278</v>
      </c>
      <c r="B206">
        <v>234474252</v>
      </c>
      <c r="C206">
        <v>3</v>
      </c>
      <c r="D206" t="s">
        <v>41</v>
      </c>
      <c r="E206" t="s">
        <v>45</v>
      </c>
      <c r="F206" t="s">
        <v>21</v>
      </c>
      <c r="G206" t="s">
        <v>21</v>
      </c>
      <c r="H206">
        <v>-1</v>
      </c>
      <c r="I206">
        <v>33</v>
      </c>
      <c r="J206">
        <v>36</v>
      </c>
      <c r="K206">
        <v>3</v>
      </c>
      <c r="L206" t="s">
        <v>37</v>
      </c>
      <c r="M206" t="s">
        <v>38</v>
      </c>
      <c r="N206" s="4" t="str">
        <f t="shared" si="7"/>
        <v>1975</v>
      </c>
      <c r="O206">
        <f t="shared" si="8"/>
        <v>49</v>
      </c>
    </row>
    <row r="207" spans="1:15" x14ac:dyDescent="0.25">
      <c r="A207">
        <v>67</v>
      </c>
      <c r="B207">
        <v>63179277</v>
      </c>
      <c r="C207">
        <v>4</v>
      </c>
      <c r="D207" t="s">
        <v>100</v>
      </c>
      <c r="E207" t="s">
        <v>144</v>
      </c>
      <c r="F207" t="s">
        <v>15</v>
      </c>
      <c r="G207" t="s">
        <v>21</v>
      </c>
      <c r="H207">
        <v>0</v>
      </c>
      <c r="I207">
        <v>32</v>
      </c>
      <c r="J207">
        <v>36</v>
      </c>
      <c r="K207">
        <v>7</v>
      </c>
      <c r="L207" t="s">
        <v>96</v>
      </c>
      <c r="M207" t="s">
        <v>97</v>
      </c>
      <c r="N207" s="4" t="str">
        <f t="shared" si="7"/>
        <v>1976</v>
      </c>
      <c r="O207">
        <f t="shared" si="8"/>
        <v>48</v>
      </c>
    </row>
    <row r="208" spans="1:15" x14ac:dyDescent="0.25">
      <c r="A208">
        <v>70</v>
      </c>
      <c r="B208">
        <v>36151748</v>
      </c>
      <c r="C208">
        <v>4</v>
      </c>
      <c r="D208" t="s">
        <v>100</v>
      </c>
      <c r="E208" t="s">
        <v>147</v>
      </c>
      <c r="F208" t="s">
        <v>21</v>
      </c>
      <c r="G208" t="s">
        <v>21</v>
      </c>
      <c r="H208">
        <v>0</v>
      </c>
      <c r="I208">
        <v>33</v>
      </c>
      <c r="J208">
        <v>36</v>
      </c>
      <c r="K208">
        <v>7</v>
      </c>
      <c r="L208" t="s">
        <v>96</v>
      </c>
      <c r="M208" t="s">
        <v>97</v>
      </c>
      <c r="N208" s="4" t="str">
        <f t="shared" si="7"/>
        <v>1984</v>
      </c>
      <c r="O208">
        <f t="shared" si="8"/>
        <v>40</v>
      </c>
    </row>
    <row r="209" spans="1:15" x14ac:dyDescent="0.25">
      <c r="A209">
        <v>171</v>
      </c>
      <c r="B209">
        <v>746373306</v>
      </c>
      <c r="C209">
        <v>4</v>
      </c>
      <c r="D209" t="s">
        <v>150</v>
      </c>
      <c r="E209" t="s">
        <v>247</v>
      </c>
      <c r="F209" t="s">
        <v>15</v>
      </c>
      <c r="G209" t="s">
        <v>21</v>
      </c>
      <c r="H209">
        <v>0</v>
      </c>
      <c r="I209">
        <v>32</v>
      </c>
      <c r="J209">
        <v>36</v>
      </c>
      <c r="K209">
        <v>7</v>
      </c>
      <c r="L209" t="s">
        <v>96</v>
      </c>
      <c r="M209" t="s">
        <v>97</v>
      </c>
      <c r="N209" s="4" t="str">
        <f t="shared" si="7"/>
        <v>1981</v>
      </c>
      <c r="O209">
        <f t="shared" si="8"/>
        <v>43</v>
      </c>
    </row>
    <row r="210" spans="1:15" x14ac:dyDescent="0.25">
      <c r="A210">
        <v>173</v>
      </c>
      <c r="B210">
        <v>87268837</v>
      </c>
      <c r="C210">
        <v>4</v>
      </c>
      <c r="D210" t="s">
        <v>150</v>
      </c>
      <c r="E210" t="s">
        <v>249</v>
      </c>
      <c r="F210" t="s">
        <v>15</v>
      </c>
      <c r="G210" t="s">
        <v>21</v>
      </c>
      <c r="H210">
        <v>0</v>
      </c>
      <c r="I210">
        <v>33</v>
      </c>
      <c r="J210">
        <v>36</v>
      </c>
      <c r="K210">
        <v>7</v>
      </c>
      <c r="L210" t="s">
        <v>96</v>
      </c>
      <c r="M210" t="s">
        <v>97</v>
      </c>
      <c r="N210" s="4" t="str">
        <f t="shared" si="7"/>
        <v>1987</v>
      </c>
      <c r="O210">
        <f t="shared" si="8"/>
        <v>37</v>
      </c>
    </row>
    <row r="211" spans="1:15" x14ac:dyDescent="0.25">
      <c r="A211">
        <v>282</v>
      </c>
      <c r="B211">
        <v>399771412</v>
      </c>
      <c r="C211">
        <v>3</v>
      </c>
      <c r="D211" t="s">
        <v>41</v>
      </c>
      <c r="E211" t="s">
        <v>49</v>
      </c>
      <c r="F211" t="s">
        <v>21</v>
      </c>
      <c r="G211" t="s">
        <v>21</v>
      </c>
      <c r="H211">
        <v>-1</v>
      </c>
      <c r="I211">
        <v>31</v>
      </c>
      <c r="J211">
        <v>35</v>
      </c>
      <c r="K211">
        <v>3</v>
      </c>
      <c r="L211" t="s">
        <v>37</v>
      </c>
      <c r="M211" t="s">
        <v>38</v>
      </c>
      <c r="N211" s="4" t="str">
        <f t="shared" si="7"/>
        <v>1963</v>
      </c>
      <c r="O211">
        <f t="shared" si="8"/>
        <v>61</v>
      </c>
    </row>
    <row r="212" spans="1:15" x14ac:dyDescent="0.25">
      <c r="A212">
        <v>63</v>
      </c>
      <c r="B212">
        <v>414476027</v>
      </c>
      <c r="C212">
        <v>4</v>
      </c>
      <c r="D212" t="s">
        <v>100</v>
      </c>
      <c r="E212" t="s">
        <v>140</v>
      </c>
      <c r="F212" t="s">
        <v>15</v>
      </c>
      <c r="G212" t="s">
        <v>21</v>
      </c>
      <c r="H212">
        <v>0</v>
      </c>
      <c r="I212">
        <v>30</v>
      </c>
      <c r="J212">
        <v>35</v>
      </c>
      <c r="K212">
        <v>7</v>
      </c>
      <c r="L212" t="s">
        <v>96</v>
      </c>
      <c r="M212" t="s">
        <v>97</v>
      </c>
      <c r="N212" s="4" t="str">
        <f t="shared" si="7"/>
        <v>1955</v>
      </c>
      <c r="O212">
        <f t="shared" si="8"/>
        <v>69</v>
      </c>
    </row>
    <row r="213" spans="1:15" x14ac:dyDescent="0.25">
      <c r="A213">
        <v>69</v>
      </c>
      <c r="B213">
        <v>752513276</v>
      </c>
      <c r="C213">
        <v>4</v>
      </c>
      <c r="D213" t="s">
        <v>100</v>
      </c>
      <c r="E213" t="s">
        <v>146</v>
      </c>
      <c r="F213" t="s">
        <v>15</v>
      </c>
      <c r="G213" t="s">
        <v>21</v>
      </c>
      <c r="H213">
        <v>0</v>
      </c>
      <c r="I213">
        <v>31</v>
      </c>
      <c r="J213">
        <v>35</v>
      </c>
      <c r="K213">
        <v>7</v>
      </c>
      <c r="L213" t="s">
        <v>96</v>
      </c>
      <c r="M213" t="s">
        <v>97</v>
      </c>
      <c r="N213" s="4" t="str">
        <f t="shared" si="7"/>
        <v>1991</v>
      </c>
      <c r="O213">
        <f t="shared" si="8"/>
        <v>33</v>
      </c>
    </row>
    <row r="214" spans="1:15" x14ac:dyDescent="0.25">
      <c r="A214">
        <v>169</v>
      </c>
      <c r="B214">
        <v>351069889</v>
      </c>
      <c r="C214">
        <v>4</v>
      </c>
      <c r="D214" t="s">
        <v>150</v>
      </c>
      <c r="E214" t="s">
        <v>245</v>
      </c>
      <c r="F214" t="s">
        <v>15</v>
      </c>
      <c r="G214" t="s">
        <v>16</v>
      </c>
      <c r="H214">
        <v>0</v>
      </c>
      <c r="I214">
        <v>31</v>
      </c>
      <c r="J214">
        <v>35</v>
      </c>
      <c r="K214">
        <v>7</v>
      </c>
      <c r="L214" t="s">
        <v>96</v>
      </c>
      <c r="M214" t="s">
        <v>97</v>
      </c>
      <c r="N214" s="4" t="str">
        <f t="shared" si="7"/>
        <v>1983</v>
      </c>
      <c r="O214">
        <f t="shared" si="8"/>
        <v>41</v>
      </c>
    </row>
    <row r="215" spans="1:15" x14ac:dyDescent="0.25">
      <c r="A215">
        <v>179</v>
      </c>
      <c r="B215">
        <v>587567941</v>
      </c>
      <c r="C215">
        <v>4</v>
      </c>
      <c r="D215" t="s">
        <v>150</v>
      </c>
      <c r="E215" t="s">
        <v>255</v>
      </c>
      <c r="F215" t="s">
        <v>15</v>
      </c>
      <c r="G215" t="s">
        <v>21</v>
      </c>
      <c r="H215">
        <v>0</v>
      </c>
      <c r="I215">
        <v>30</v>
      </c>
      <c r="J215">
        <v>35</v>
      </c>
      <c r="K215">
        <v>7</v>
      </c>
      <c r="L215" t="s">
        <v>96</v>
      </c>
      <c r="M215" t="s">
        <v>97</v>
      </c>
      <c r="N215" s="4" t="str">
        <f t="shared" si="7"/>
        <v>1974</v>
      </c>
      <c r="O215">
        <f t="shared" si="8"/>
        <v>50</v>
      </c>
    </row>
    <row r="216" spans="1:15" x14ac:dyDescent="0.25">
      <c r="A216">
        <v>279</v>
      </c>
      <c r="B216">
        <v>716374314</v>
      </c>
      <c r="C216">
        <v>3</v>
      </c>
      <c r="D216" t="s">
        <v>41</v>
      </c>
      <c r="E216" t="s">
        <v>46</v>
      </c>
      <c r="F216" t="s">
        <v>21</v>
      </c>
      <c r="G216" t="s">
        <v>21</v>
      </c>
      <c r="H216">
        <v>-1</v>
      </c>
      <c r="I216">
        <v>29</v>
      </c>
      <c r="J216">
        <v>34</v>
      </c>
      <c r="K216">
        <v>3</v>
      </c>
      <c r="L216" t="s">
        <v>37</v>
      </c>
      <c r="M216" t="s">
        <v>38</v>
      </c>
      <c r="N216" s="4" t="str">
        <f t="shared" si="7"/>
        <v>1974</v>
      </c>
      <c r="O216">
        <f t="shared" si="8"/>
        <v>50</v>
      </c>
    </row>
    <row r="217" spans="1:15" x14ac:dyDescent="0.25">
      <c r="A217">
        <v>65</v>
      </c>
      <c r="B217">
        <v>8066363</v>
      </c>
      <c r="C217">
        <v>4</v>
      </c>
      <c r="D217" t="s">
        <v>100</v>
      </c>
      <c r="E217" t="s">
        <v>142</v>
      </c>
      <c r="F217" t="s">
        <v>21</v>
      </c>
      <c r="G217" t="s">
        <v>21</v>
      </c>
      <c r="H217">
        <v>0</v>
      </c>
      <c r="I217">
        <v>29</v>
      </c>
      <c r="J217">
        <v>34</v>
      </c>
      <c r="K217">
        <v>7</v>
      </c>
      <c r="L217" t="s">
        <v>96</v>
      </c>
      <c r="M217" t="s">
        <v>97</v>
      </c>
      <c r="N217" s="4" t="str">
        <f t="shared" si="7"/>
        <v>1970</v>
      </c>
      <c r="O217">
        <f t="shared" si="8"/>
        <v>54</v>
      </c>
    </row>
    <row r="218" spans="1:15" x14ac:dyDescent="0.25">
      <c r="A218">
        <v>66</v>
      </c>
      <c r="B218">
        <v>834186596</v>
      </c>
      <c r="C218">
        <v>4</v>
      </c>
      <c r="D218" t="s">
        <v>100</v>
      </c>
      <c r="E218" t="s">
        <v>143</v>
      </c>
      <c r="F218" t="s">
        <v>15</v>
      </c>
      <c r="G218" t="s">
        <v>21</v>
      </c>
      <c r="H218">
        <v>0</v>
      </c>
      <c r="I218">
        <v>28</v>
      </c>
      <c r="J218">
        <v>34</v>
      </c>
      <c r="K218">
        <v>7</v>
      </c>
      <c r="L218" t="s">
        <v>96</v>
      </c>
      <c r="M218" t="s">
        <v>97</v>
      </c>
      <c r="N218" s="4" t="str">
        <f t="shared" si="7"/>
        <v>1970</v>
      </c>
      <c r="O218">
        <f t="shared" si="8"/>
        <v>54</v>
      </c>
    </row>
    <row r="219" spans="1:15" x14ac:dyDescent="0.25">
      <c r="A219">
        <v>174</v>
      </c>
      <c r="B219">
        <v>585408256</v>
      </c>
      <c r="C219">
        <v>4</v>
      </c>
      <c r="D219" t="s">
        <v>150</v>
      </c>
      <c r="E219" t="s">
        <v>250</v>
      </c>
      <c r="F219" t="s">
        <v>15</v>
      </c>
      <c r="G219" t="s">
        <v>21</v>
      </c>
      <c r="H219">
        <v>0</v>
      </c>
      <c r="I219">
        <v>28</v>
      </c>
      <c r="J219">
        <v>34</v>
      </c>
      <c r="K219">
        <v>7</v>
      </c>
      <c r="L219" t="s">
        <v>96</v>
      </c>
      <c r="M219" t="s">
        <v>97</v>
      </c>
      <c r="N219" s="4" t="str">
        <f t="shared" si="7"/>
        <v>1986</v>
      </c>
      <c r="O219">
        <f t="shared" si="8"/>
        <v>38</v>
      </c>
    </row>
    <row r="220" spans="1:15" x14ac:dyDescent="0.25">
      <c r="A220">
        <v>176</v>
      </c>
      <c r="B220">
        <v>860123571</v>
      </c>
      <c r="C220">
        <v>4</v>
      </c>
      <c r="D220" t="s">
        <v>150</v>
      </c>
      <c r="E220" t="s">
        <v>252</v>
      </c>
      <c r="F220" t="s">
        <v>21</v>
      </c>
      <c r="G220" t="s">
        <v>21</v>
      </c>
      <c r="H220">
        <v>0</v>
      </c>
      <c r="I220">
        <v>29</v>
      </c>
      <c r="J220">
        <v>34</v>
      </c>
      <c r="K220">
        <v>7</v>
      </c>
      <c r="L220" t="s">
        <v>96</v>
      </c>
      <c r="M220" t="s">
        <v>97</v>
      </c>
      <c r="N220" s="4" t="str">
        <f t="shared" si="7"/>
        <v>1985</v>
      </c>
      <c r="O220">
        <f t="shared" si="8"/>
        <v>39</v>
      </c>
    </row>
    <row r="221" spans="1:15" x14ac:dyDescent="0.25">
      <c r="A221">
        <v>276</v>
      </c>
      <c r="B221">
        <v>191644724</v>
      </c>
      <c r="C221">
        <v>3</v>
      </c>
      <c r="D221" t="s">
        <v>41</v>
      </c>
      <c r="E221" t="s">
        <v>43</v>
      </c>
      <c r="F221" t="s">
        <v>21</v>
      </c>
      <c r="G221" t="s">
        <v>16</v>
      </c>
      <c r="H221">
        <v>-1</v>
      </c>
      <c r="I221">
        <v>27</v>
      </c>
      <c r="J221">
        <v>33</v>
      </c>
      <c r="K221">
        <v>3</v>
      </c>
      <c r="L221" t="s">
        <v>37</v>
      </c>
      <c r="M221" t="s">
        <v>38</v>
      </c>
      <c r="N221" s="4" t="str">
        <f t="shared" si="7"/>
        <v>1980</v>
      </c>
      <c r="O221">
        <f t="shared" si="8"/>
        <v>44</v>
      </c>
    </row>
    <row r="222" spans="1:15" x14ac:dyDescent="0.25">
      <c r="A222">
        <v>281</v>
      </c>
      <c r="B222">
        <v>139397894</v>
      </c>
      <c r="C222">
        <v>3</v>
      </c>
      <c r="D222" t="s">
        <v>41</v>
      </c>
      <c r="E222" t="s">
        <v>48</v>
      </c>
      <c r="F222" t="s">
        <v>21</v>
      </c>
      <c r="G222" t="s">
        <v>21</v>
      </c>
      <c r="H222">
        <v>-1</v>
      </c>
      <c r="I222">
        <v>26</v>
      </c>
      <c r="J222">
        <v>33</v>
      </c>
      <c r="K222">
        <v>3</v>
      </c>
      <c r="L222" t="s">
        <v>37</v>
      </c>
      <c r="M222" t="s">
        <v>38</v>
      </c>
      <c r="N222" s="4" t="str">
        <f t="shared" si="7"/>
        <v>1968</v>
      </c>
      <c r="O222">
        <f t="shared" si="8"/>
        <v>56</v>
      </c>
    </row>
    <row r="223" spans="1:15" x14ac:dyDescent="0.25">
      <c r="A223">
        <v>64</v>
      </c>
      <c r="B223">
        <v>582347317</v>
      </c>
      <c r="C223">
        <v>4</v>
      </c>
      <c r="D223" t="s">
        <v>100</v>
      </c>
      <c r="E223" t="s">
        <v>141</v>
      </c>
      <c r="F223" t="s">
        <v>15</v>
      </c>
      <c r="G223" t="s">
        <v>21</v>
      </c>
      <c r="H223">
        <v>0</v>
      </c>
      <c r="I223">
        <v>26</v>
      </c>
      <c r="J223">
        <v>33</v>
      </c>
      <c r="K223">
        <v>7</v>
      </c>
      <c r="L223" t="s">
        <v>96</v>
      </c>
      <c r="M223" t="s">
        <v>97</v>
      </c>
      <c r="N223" s="4" t="str">
        <f t="shared" si="7"/>
        <v>1973</v>
      </c>
      <c r="O223">
        <f t="shared" si="8"/>
        <v>51</v>
      </c>
    </row>
    <row r="224" spans="1:15" x14ac:dyDescent="0.25">
      <c r="A224">
        <v>68</v>
      </c>
      <c r="B224">
        <v>537092325</v>
      </c>
      <c r="C224">
        <v>4</v>
      </c>
      <c r="D224" t="s">
        <v>100</v>
      </c>
      <c r="E224" t="s">
        <v>145</v>
      </c>
      <c r="F224" t="s">
        <v>15</v>
      </c>
      <c r="G224" t="s">
        <v>21</v>
      </c>
      <c r="H224">
        <v>0</v>
      </c>
      <c r="I224">
        <v>27</v>
      </c>
      <c r="J224">
        <v>33</v>
      </c>
      <c r="K224">
        <v>7</v>
      </c>
      <c r="L224" t="s">
        <v>96</v>
      </c>
      <c r="M224" t="s">
        <v>97</v>
      </c>
      <c r="N224" s="4" t="str">
        <f t="shared" si="7"/>
        <v>1971</v>
      </c>
      <c r="O224">
        <f t="shared" si="8"/>
        <v>53</v>
      </c>
    </row>
    <row r="225" spans="1:15" x14ac:dyDescent="0.25">
      <c r="A225">
        <v>170</v>
      </c>
      <c r="B225">
        <v>476115505</v>
      </c>
      <c r="C225">
        <v>4</v>
      </c>
      <c r="D225" t="s">
        <v>150</v>
      </c>
      <c r="E225" t="s">
        <v>246</v>
      </c>
      <c r="F225" t="s">
        <v>21</v>
      </c>
      <c r="G225" t="s">
        <v>21</v>
      </c>
      <c r="H225">
        <v>0</v>
      </c>
      <c r="I225">
        <v>26</v>
      </c>
      <c r="J225">
        <v>33</v>
      </c>
      <c r="K225">
        <v>7</v>
      </c>
      <c r="L225" t="s">
        <v>96</v>
      </c>
      <c r="M225" t="s">
        <v>97</v>
      </c>
      <c r="N225" s="4" t="str">
        <f t="shared" si="7"/>
        <v>1977</v>
      </c>
      <c r="O225">
        <f t="shared" si="8"/>
        <v>47</v>
      </c>
    </row>
    <row r="226" spans="1:15" x14ac:dyDescent="0.25">
      <c r="A226">
        <v>178</v>
      </c>
      <c r="B226">
        <v>568626529</v>
      </c>
      <c r="C226">
        <v>4</v>
      </c>
      <c r="D226" t="s">
        <v>150</v>
      </c>
      <c r="E226" t="s">
        <v>254</v>
      </c>
      <c r="F226" t="s">
        <v>15</v>
      </c>
      <c r="G226" t="s">
        <v>21</v>
      </c>
      <c r="H226">
        <v>0</v>
      </c>
      <c r="I226">
        <v>27</v>
      </c>
      <c r="J226">
        <v>33</v>
      </c>
      <c r="K226">
        <v>7</v>
      </c>
      <c r="L226" t="s">
        <v>96</v>
      </c>
      <c r="M226" t="s">
        <v>97</v>
      </c>
      <c r="N226" s="4" t="str">
        <f t="shared" si="7"/>
        <v>1982</v>
      </c>
      <c r="O226">
        <f t="shared" si="8"/>
        <v>42</v>
      </c>
    </row>
    <row r="227" spans="1:15" x14ac:dyDescent="0.25">
      <c r="A227">
        <v>277</v>
      </c>
      <c r="B227">
        <v>615389812</v>
      </c>
      <c r="C227">
        <v>3</v>
      </c>
      <c r="D227" t="s">
        <v>41</v>
      </c>
      <c r="E227" t="s">
        <v>44</v>
      </c>
      <c r="F227" t="s">
        <v>15</v>
      </c>
      <c r="G227" t="s">
        <v>16</v>
      </c>
      <c r="H227">
        <v>-1</v>
      </c>
      <c r="I227">
        <v>24</v>
      </c>
      <c r="J227">
        <v>32</v>
      </c>
      <c r="K227">
        <v>3</v>
      </c>
      <c r="L227" t="s">
        <v>37</v>
      </c>
      <c r="M227" t="s">
        <v>38</v>
      </c>
      <c r="N227" s="4" t="str">
        <f t="shared" si="7"/>
        <v>1962</v>
      </c>
      <c r="O227">
        <f t="shared" si="8"/>
        <v>62</v>
      </c>
    </row>
    <row r="228" spans="1:15" x14ac:dyDescent="0.25">
      <c r="A228">
        <v>38</v>
      </c>
      <c r="B228">
        <v>6298838</v>
      </c>
      <c r="C228">
        <v>4</v>
      </c>
      <c r="D228" t="s">
        <v>100</v>
      </c>
      <c r="E228" t="s">
        <v>111</v>
      </c>
      <c r="F228" t="s">
        <v>21</v>
      </c>
      <c r="G228" t="s">
        <v>16</v>
      </c>
      <c r="H228">
        <v>0</v>
      </c>
      <c r="I228">
        <v>24</v>
      </c>
      <c r="J228">
        <v>32</v>
      </c>
      <c r="K228">
        <v>7</v>
      </c>
      <c r="L228" t="s">
        <v>96</v>
      </c>
      <c r="M228" t="s">
        <v>97</v>
      </c>
      <c r="N228" s="4" t="str">
        <f t="shared" si="7"/>
        <v>1966</v>
      </c>
      <c r="O228">
        <f t="shared" si="8"/>
        <v>58</v>
      </c>
    </row>
    <row r="229" spans="1:15" x14ac:dyDescent="0.25">
      <c r="A229">
        <v>39</v>
      </c>
      <c r="B229">
        <v>461786517</v>
      </c>
      <c r="C229">
        <v>4</v>
      </c>
      <c r="D229" t="s">
        <v>100</v>
      </c>
      <c r="E229" t="s">
        <v>112</v>
      </c>
      <c r="F229" t="s">
        <v>15</v>
      </c>
      <c r="G229" t="s">
        <v>21</v>
      </c>
      <c r="H229">
        <v>0</v>
      </c>
      <c r="I229">
        <v>25</v>
      </c>
      <c r="J229">
        <v>32</v>
      </c>
      <c r="K229">
        <v>7</v>
      </c>
      <c r="L229" t="s">
        <v>96</v>
      </c>
      <c r="M229" t="s">
        <v>97</v>
      </c>
      <c r="N229" s="4" t="str">
        <f t="shared" si="7"/>
        <v>1971</v>
      </c>
      <c r="O229">
        <f t="shared" si="8"/>
        <v>53</v>
      </c>
    </row>
    <row r="230" spans="1:15" x14ac:dyDescent="0.25">
      <c r="A230">
        <v>167</v>
      </c>
      <c r="B230">
        <v>498138869</v>
      </c>
      <c r="C230">
        <v>4</v>
      </c>
      <c r="D230" t="s">
        <v>150</v>
      </c>
      <c r="E230" t="s">
        <v>243</v>
      </c>
      <c r="F230" t="s">
        <v>15</v>
      </c>
      <c r="G230" t="s">
        <v>21</v>
      </c>
      <c r="H230">
        <v>0</v>
      </c>
      <c r="I230">
        <v>25</v>
      </c>
      <c r="J230">
        <v>32</v>
      </c>
      <c r="K230">
        <v>7</v>
      </c>
      <c r="L230" t="s">
        <v>96</v>
      </c>
      <c r="M230" t="s">
        <v>97</v>
      </c>
      <c r="N230" s="4" t="str">
        <f t="shared" si="7"/>
        <v>1979</v>
      </c>
      <c r="O230">
        <f t="shared" si="8"/>
        <v>45</v>
      </c>
    </row>
    <row r="231" spans="1:15" x14ac:dyDescent="0.25">
      <c r="A231">
        <v>177</v>
      </c>
      <c r="B231">
        <v>551346974</v>
      </c>
      <c r="C231">
        <v>4</v>
      </c>
      <c r="D231" t="s">
        <v>150</v>
      </c>
      <c r="E231" t="s">
        <v>253</v>
      </c>
      <c r="F231" t="s">
        <v>21</v>
      </c>
      <c r="G231" t="s">
        <v>21</v>
      </c>
      <c r="H231">
        <v>0</v>
      </c>
      <c r="I231">
        <v>24</v>
      </c>
      <c r="J231">
        <v>32</v>
      </c>
      <c r="K231">
        <v>7</v>
      </c>
      <c r="L231" t="s">
        <v>96</v>
      </c>
      <c r="M231" t="s">
        <v>97</v>
      </c>
      <c r="N231" s="4" t="str">
        <f t="shared" si="7"/>
        <v>1982</v>
      </c>
      <c r="O231">
        <f t="shared" si="8"/>
        <v>42</v>
      </c>
    </row>
    <row r="232" spans="1:15" x14ac:dyDescent="0.25">
      <c r="A232">
        <v>280</v>
      </c>
      <c r="B232">
        <v>61161660</v>
      </c>
      <c r="C232">
        <v>3</v>
      </c>
      <c r="D232" t="s">
        <v>41</v>
      </c>
      <c r="E232" t="s">
        <v>47</v>
      </c>
      <c r="F232" t="s">
        <v>15</v>
      </c>
      <c r="G232" t="s">
        <v>16</v>
      </c>
      <c r="H232">
        <v>-1</v>
      </c>
      <c r="I232">
        <v>22</v>
      </c>
      <c r="J232">
        <v>31</v>
      </c>
      <c r="K232">
        <v>3</v>
      </c>
      <c r="L232" t="s">
        <v>37</v>
      </c>
      <c r="M232" t="s">
        <v>38</v>
      </c>
      <c r="N232" s="4" t="str">
        <f t="shared" si="7"/>
        <v>1974</v>
      </c>
      <c r="O232">
        <f t="shared" si="8"/>
        <v>50</v>
      </c>
    </row>
    <row r="233" spans="1:15" x14ac:dyDescent="0.25">
      <c r="A233">
        <v>283</v>
      </c>
      <c r="B233">
        <v>987554265</v>
      </c>
      <c r="C233">
        <v>3</v>
      </c>
      <c r="D233" t="s">
        <v>41</v>
      </c>
      <c r="E233" t="s">
        <v>50</v>
      </c>
      <c r="F233" t="s">
        <v>15</v>
      </c>
      <c r="G233" t="s">
        <v>21</v>
      </c>
      <c r="H233">
        <v>-1</v>
      </c>
      <c r="I233">
        <v>23</v>
      </c>
      <c r="J233">
        <v>31</v>
      </c>
      <c r="K233">
        <v>3</v>
      </c>
      <c r="L233" t="s">
        <v>37</v>
      </c>
      <c r="M233" t="s">
        <v>38</v>
      </c>
      <c r="N233" s="4" t="str">
        <f t="shared" si="7"/>
        <v>1974</v>
      </c>
      <c r="O233">
        <f t="shared" si="8"/>
        <v>50</v>
      </c>
    </row>
    <row r="234" spans="1:15" x14ac:dyDescent="0.25">
      <c r="A234">
        <v>32</v>
      </c>
      <c r="B234">
        <v>330211482</v>
      </c>
      <c r="C234">
        <v>4</v>
      </c>
      <c r="D234" t="s">
        <v>100</v>
      </c>
      <c r="E234" t="s">
        <v>105</v>
      </c>
      <c r="F234" t="s">
        <v>21</v>
      </c>
      <c r="G234" t="s">
        <v>16</v>
      </c>
      <c r="H234">
        <v>0</v>
      </c>
      <c r="I234">
        <v>23</v>
      </c>
      <c r="J234">
        <v>31</v>
      </c>
      <c r="K234">
        <v>7</v>
      </c>
      <c r="L234" t="s">
        <v>96</v>
      </c>
      <c r="M234" t="s">
        <v>97</v>
      </c>
      <c r="N234" s="4" t="str">
        <f t="shared" si="7"/>
        <v>1977</v>
      </c>
      <c r="O234">
        <f t="shared" si="8"/>
        <v>47</v>
      </c>
    </row>
    <row r="235" spans="1:15" x14ac:dyDescent="0.25">
      <c r="A235">
        <v>35</v>
      </c>
      <c r="B235">
        <v>999440576</v>
      </c>
      <c r="C235">
        <v>4</v>
      </c>
      <c r="D235" t="s">
        <v>100</v>
      </c>
      <c r="E235" t="s">
        <v>108</v>
      </c>
      <c r="F235" t="s">
        <v>21</v>
      </c>
      <c r="G235" t="s">
        <v>21</v>
      </c>
      <c r="H235">
        <v>0</v>
      </c>
      <c r="I235">
        <v>22</v>
      </c>
      <c r="J235">
        <v>31</v>
      </c>
      <c r="K235">
        <v>7</v>
      </c>
      <c r="L235" t="s">
        <v>96</v>
      </c>
      <c r="M235" t="s">
        <v>97</v>
      </c>
      <c r="N235" s="4" t="str">
        <f t="shared" si="7"/>
        <v>1977</v>
      </c>
      <c r="O235">
        <f t="shared" si="8"/>
        <v>47</v>
      </c>
    </row>
    <row r="236" spans="1:15" x14ac:dyDescent="0.25">
      <c r="A236">
        <v>172</v>
      </c>
      <c r="B236">
        <v>364818297</v>
      </c>
      <c r="C236">
        <v>4</v>
      </c>
      <c r="D236" t="s">
        <v>150</v>
      </c>
      <c r="E236" t="s">
        <v>248</v>
      </c>
      <c r="F236" t="s">
        <v>21</v>
      </c>
      <c r="G236" t="s">
        <v>21</v>
      </c>
      <c r="H236">
        <v>0</v>
      </c>
      <c r="I236">
        <v>22</v>
      </c>
      <c r="J236">
        <v>31</v>
      </c>
      <c r="K236">
        <v>7</v>
      </c>
      <c r="L236" t="s">
        <v>96</v>
      </c>
      <c r="M236" t="s">
        <v>97</v>
      </c>
      <c r="N236" s="4" t="str">
        <f t="shared" si="7"/>
        <v>1986</v>
      </c>
      <c r="O236">
        <f t="shared" si="8"/>
        <v>38</v>
      </c>
    </row>
    <row r="237" spans="1:15" x14ac:dyDescent="0.25">
      <c r="A237">
        <v>175</v>
      </c>
      <c r="B237">
        <v>259388196</v>
      </c>
      <c r="C237">
        <v>4</v>
      </c>
      <c r="D237" t="s">
        <v>150</v>
      </c>
      <c r="E237" t="s">
        <v>251</v>
      </c>
      <c r="F237" t="s">
        <v>21</v>
      </c>
      <c r="G237" t="s">
        <v>21</v>
      </c>
      <c r="H237">
        <v>0</v>
      </c>
      <c r="I237">
        <v>23</v>
      </c>
      <c r="J237">
        <v>31</v>
      </c>
      <c r="K237">
        <v>7</v>
      </c>
      <c r="L237" t="s">
        <v>96</v>
      </c>
      <c r="M237" t="s">
        <v>97</v>
      </c>
      <c r="N237" s="4" t="str">
        <f t="shared" si="7"/>
        <v>1989</v>
      </c>
      <c r="O237">
        <f t="shared" si="8"/>
        <v>35</v>
      </c>
    </row>
    <row r="238" spans="1:15" x14ac:dyDescent="0.25">
      <c r="A238">
        <v>285</v>
      </c>
      <c r="B238">
        <v>481044938</v>
      </c>
      <c r="C238">
        <v>2</v>
      </c>
      <c r="D238" t="s">
        <v>52</v>
      </c>
      <c r="E238" t="s">
        <v>53</v>
      </c>
      <c r="F238" t="s">
        <v>21</v>
      </c>
      <c r="G238" t="s">
        <v>21</v>
      </c>
      <c r="H238">
        <v>-1</v>
      </c>
      <c r="I238">
        <v>20</v>
      </c>
      <c r="J238">
        <v>30</v>
      </c>
      <c r="K238">
        <v>3</v>
      </c>
      <c r="L238" t="s">
        <v>37</v>
      </c>
      <c r="M238" t="s">
        <v>38</v>
      </c>
      <c r="N238" s="4" t="str">
        <f t="shared" si="7"/>
        <v>1975</v>
      </c>
      <c r="O238">
        <f t="shared" si="8"/>
        <v>49</v>
      </c>
    </row>
    <row r="239" spans="1:15" x14ac:dyDescent="0.25">
      <c r="A239">
        <v>287</v>
      </c>
      <c r="B239">
        <v>982310417</v>
      </c>
      <c r="C239">
        <v>2</v>
      </c>
      <c r="D239" t="s">
        <v>55</v>
      </c>
      <c r="E239" t="s">
        <v>56</v>
      </c>
      <c r="F239" t="s">
        <v>21</v>
      </c>
      <c r="G239" t="s">
        <v>16</v>
      </c>
      <c r="H239">
        <v>-1</v>
      </c>
      <c r="I239">
        <v>21</v>
      </c>
      <c r="J239">
        <v>30</v>
      </c>
      <c r="K239">
        <v>3</v>
      </c>
      <c r="L239" t="s">
        <v>37</v>
      </c>
      <c r="M239" t="s">
        <v>38</v>
      </c>
      <c r="N239" s="4" t="str">
        <f t="shared" si="7"/>
        <v>1957</v>
      </c>
      <c r="O239">
        <f t="shared" si="8"/>
        <v>67</v>
      </c>
    </row>
    <row r="240" spans="1:15" x14ac:dyDescent="0.25">
      <c r="A240">
        <v>28</v>
      </c>
      <c r="B240">
        <v>14417807</v>
      </c>
      <c r="C240">
        <v>4</v>
      </c>
      <c r="D240" t="s">
        <v>100</v>
      </c>
      <c r="E240" t="s">
        <v>101</v>
      </c>
      <c r="F240" t="s">
        <v>21</v>
      </c>
      <c r="G240" t="s">
        <v>21</v>
      </c>
      <c r="H240">
        <v>0</v>
      </c>
      <c r="I240">
        <v>21</v>
      </c>
      <c r="J240">
        <v>30</v>
      </c>
      <c r="K240">
        <v>7</v>
      </c>
      <c r="L240" t="s">
        <v>96</v>
      </c>
      <c r="M240" t="s">
        <v>97</v>
      </c>
      <c r="N240" s="4" t="str">
        <f t="shared" si="7"/>
        <v>1988</v>
      </c>
      <c r="O240">
        <f t="shared" si="8"/>
        <v>36</v>
      </c>
    </row>
    <row r="241" spans="1:15" x14ac:dyDescent="0.25">
      <c r="A241">
        <v>36</v>
      </c>
      <c r="B241">
        <v>788456780</v>
      </c>
      <c r="C241">
        <v>4</v>
      </c>
      <c r="D241" t="s">
        <v>100</v>
      </c>
      <c r="E241" t="s">
        <v>109</v>
      </c>
      <c r="F241" t="s">
        <v>21</v>
      </c>
      <c r="G241" t="s">
        <v>21</v>
      </c>
      <c r="H241">
        <v>0</v>
      </c>
      <c r="I241">
        <v>20</v>
      </c>
      <c r="J241">
        <v>30</v>
      </c>
      <c r="K241">
        <v>7</v>
      </c>
      <c r="L241" t="s">
        <v>96</v>
      </c>
      <c r="M241" t="s">
        <v>97</v>
      </c>
      <c r="N241" s="4" t="str">
        <f t="shared" si="7"/>
        <v>1984</v>
      </c>
      <c r="O241">
        <f t="shared" si="8"/>
        <v>40</v>
      </c>
    </row>
    <row r="242" spans="1:15" x14ac:dyDescent="0.25">
      <c r="A242">
        <v>181</v>
      </c>
      <c r="B242">
        <v>545337468</v>
      </c>
      <c r="C242">
        <v>4</v>
      </c>
      <c r="D242" t="s">
        <v>208</v>
      </c>
      <c r="E242" t="s">
        <v>257</v>
      </c>
      <c r="F242" t="s">
        <v>15</v>
      </c>
      <c r="G242" t="s">
        <v>21</v>
      </c>
      <c r="H242">
        <v>0</v>
      </c>
      <c r="I242">
        <v>20</v>
      </c>
      <c r="J242">
        <v>30</v>
      </c>
      <c r="K242">
        <v>7</v>
      </c>
      <c r="L242" t="s">
        <v>96</v>
      </c>
      <c r="M242" t="s">
        <v>97</v>
      </c>
      <c r="N242" s="4" t="str">
        <f t="shared" si="7"/>
        <v>1984</v>
      </c>
      <c r="O242">
        <f t="shared" si="8"/>
        <v>40</v>
      </c>
    </row>
    <row r="243" spans="1:15" x14ac:dyDescent="0.25">
      <c r="A243">
        <v>182</v>
      </c>
      <c r="B243">
        <v>368920189</v>
      </c>
      <c r="C243">
        <v>4</v>
      </c>
      <c r="D243" t="s">
        <v>208</v>
      </c>
      <c r="E243" t="s">
        <v>258</v>
      </c>
      <c r="F243" t="s">
        <v>15</v>
      </c>
      <c r="G243" t="s">
        <v>21</v>
      </c>
      <c r="H243">
        <v>0</v>
      </c>
      <c r="I243">
        <v>21</v>
      </c>
      <c r="J243">
        <v>30</v>
      </c>
      <c r="K243">
        <v>7</v>
      </c>
      <c r="L243" t="s">
        <v>96</v>
      </c>
      <c r="M243" t="s">
        <v>97</v>
      </c>
      <c r="N243" s="4" t="str">
        <f t="shared" si="7"/>
        <v>1986</v>
      </c>
      <c r="O243">
        <f t="shared" si="8"/>
        <v>38</v>
      </c>
    </row>
    <row r="244" spans="1:15" x14ac:dyDescent="0.25">
      <c r="A244">
        <v>29</v>
      </c>
      <c r="B244">
        <v>948320468</v>
      </c>
      <c r="C244">
        <v>4</v>
      </c>
      <c r="D244" t="s">
        <v>100</v>
      </c>
      <c r="E244" t="s">
        <v>102</v>
      </c>
      <c r="F244" t="s">
        <v>15</v>
      </c>
      <c r="G244" t="s">
        <v>21</v>
      </c>
      <c r="H244">
        <v>0</v>
      </c>
      <c r="I244">
        <v>19</v>
      </c>
      <c r="J244">
        <v>29</v>
      </c>
      <c r="K244">
        <v>7</v>
      </c>
      <c r="L244" t="s">
        <v>96</v>
      </c>
      <c r="M244" t="s">
        <v>97</v>
      </c>
      <c r="N244" s="4" t="str">
        <f t="shared" si="7"/>
        <v>1979</v>
      </c>
      <c r="O244">
        <f t="shared" si="8"/>
        <v>45</v>
      </c>
    </row>
    <row r="245" spans="1:15" x14ac:dyDescent="0.25">
      <c r="A245">
        <v>31</v>
      </c>
      <c r="B245">
        <v>750246141</v>
      </c>
      <c r="C245">
        <v>4</v>
      </c>
      <c r="D245" t="s">
        <v>100</v>
      </c>
      <c r="E245" t="s">
        <v>104</v>
      </c>
      <c r="F245" t="s">
        <v>21</v>
      </c>
      <c r="G245" t="s">
        <v>16</v>
      </c>
      <c r="H245">
        <v>0</v>
      </c>
      <c r="I245">
        <v>18</v>
      </c>
      <c r="J245">
        <v>29</v>
      </c>
      <c r="K245">
        <v>7</v>
      </c>
      <c r="L245" t="s">
        <v>96</v>
      </c>
      <c r="M245" t="s">
        <v>97</v>
      </c>
      <c r="N245" s="4" t="str">
        <f t="shared" si="7"/>
        <v>1986</v>
      </c>
      <c r="O245">
        <f t="shared" si="8"/>
        <v>38</v>
      </c>
    </row>
    <row r="246" spans="1:15" x14ac:dyDescent="0.25">
      <c r="A246">
        <v>184</v>
      </c>
      <c r="B246">
        <v>305522471</v>
      </c>
      <c r="C246">
        <v>4</v>
      </c>
      <c r="D246" t="s">
        <v>208</v>
      </c>
      <c r="E246" t="s">
        <v>260</v>
      </c>
      <c r="F246" t="s">
        <v>21</v>
      </c>
      <c r="G246" t="s">
        <v>21</v>
      </c>
      <c r="H246">
        <v>0</v>
      </c>
      <c r="I246">
        <v>18</v>
      </c>
      <c r="J246">
        <v>29</v>
      </c>
      <c r="K246">
        <v>7</v>
      </c>
      <c r="L246" t="s">
        <v>96</v>
      </c>
      <c r="M246" t="s">
        <v>97</v>
      </c>
      <c r="N246" s="4" t="str">
        <f t="shared" si="7"/>
        <v>1986</v>
      </c>
      <c r="O246">
        <f t="shared" si="8"/>
        <v>38</v>
      </c>
    </row>
    <row r="247" spans="1:15" x14ac:dyDescent="0.25">
      <c r="A247">
        <v>185</v>
      </c>
      <c r="B247">
        <v>621932914</v>
      </c>
      <c r="C247">
        <v>4</v>
      </c>
      <c r="D247" t="s">
        <v>208</v>
      </c>
      <c r="E247" t="s">
        <v>261</v>
      </c>
      <c r="F247" t="s">
        <v>15</v>
      </c>
      <c r="G247" t="s">
        <v>21</v>
      </c>
      <c r="H247">
        <v>0</v>
      </c>
      <c r="I247">
        <v>19</v>
      </c>
      <c r="J247">
        <v>29</v>
      </c>
      <c r="K247">
        <v>7</v>
      </c>
      <c r="L247" t="s">
        <v>96</v>
      </c>
      <c r="M247" t="s">
        <v>97</v>
      </c>
      <c r="N247" s="4" t="str">
        <f t="shared" si="7"/>
        <v>1975</v>
      </c>
      <c r="O247">
        <f t="shared" si="8"/>
        <v>49</v>
      </c>
    </row>
    <row r="248" spans="1:15" x14ac:dyDescent="0.25">
      <c r="A248">
        <v>33</v>
      </c>
      <c r="B248">
        <v>801758002</v>
      </c>
      <c r="C248">
        <v>4</v>
      </c>
      <c r="D248" t="s">
        <v>100</v>
      </c>
      <c r="E248" t="s">
        <v>106</v>
      </c>
      <c r="F248" t="s">
        <v>21</v>
      </c>
      <c r="G248" t="s">
        <v>21</v>
      </c>
      <c r="H248">
        <v>0</v>
      </c>
      <c r="I248">
        <v>17</v>
      </c>
      <c r="J248">
        <v>28</v>
      </c>
      <c r="K248">
        <v>7</v>
      </c>
      <c r="L248" t="s">
        <v>96</v>
      </c>
      <c r="M248" t="s">
        <v>97</v>
      </c>
      <c r="N248" s="4" t="str">
        <f t="shared" si="7"/>
        <v>1976</v>
      </c>
      <c r="O248">
        <f t="shared" si="8"/>
        <v>48</v>
      </c>
    </row>
    <row r="249" spans="1:15" x14ac:dyDescent="0.25">
      <c r="A249">
        <v>37</v>
      </c>
      <c r="B249">
        <v>442121106</v>
      </c>
      <c r="C249">
        <v>4</v>
      </c>
      <c r="D249" t="s">
        <v>100</v>
      </c>
      <c r="E249" t="s">
        <v>110</v>
      </c>
      <c r="F249" t="s">
        <v>15</v>
      </c>
      <c r="G249" t="s">
        <v>21</v>
      </c>
      <c r="H249">
        <v>0</v>
      </c>
      <c r="I249">
        <v>16</v>
      </c>
      <c r="J249">
        <v>28</v>
      </c>
      <c r="K249">
        <v>7</v>
      </c>
      <c r="L249" t="s">
        <v>96</v>
      </c>
      <c r="M249" t="s">
        <v>97</v>
      </c>
      <c r="N249" s="4" t="str">
        <f t="shared" si="7"/>
        <v>1986</v>
      </c>
      <c r="O249">
        <f t="shared" si="8"/>
        <v>38</v>
      </c>
    </row>
    <row r="250" spans="1:15" x14ac:dyDescent="0.25">
      <c r="A250">
        <v>155</v>
      </c>
      <c r="B250">
        <v>212801092</v>
      </c>
      <c r="C250">
        <v>4</v>
      </c>
      <c r="D250" t="s">
        <v>208</v>
      </c>
      <c r="E250" t="s">
        <v>229</v>
      </c>
      <c r="F250" t="s">
        <v>15</v>
      </c>
      <c r="G250" t="s">
        <v>21</v>
      </c>
      <c r="H250">
        <v>0</v>
      </c>
      <c r="I250">
        <v>16</v>
      </c>
      <c r="J250">
        <v>28</v>
      </c>
      <c r="K250">
        <v>7</v>
      </c>
      <c r="L250" t="s">
        <v>96</v>
      </c>
      <c r="M250" t="s">
        <v>97</v>
      </c>
      <c r="N250" s="4" t="str">
        <f t="shared" si="7"/>
        <v>1989</v>
      </c>
      <c r="O250">
        <f t="shared" si="8"/>
        <v>35</v>
      </c>
    </row>
    <row r="251" spans="1:15" x14ac:dyDescent="0.25">
      <c r="A251">
        <v>183</v>
      </c>
      <c r="B251">
        <v>969985265</v>
      </c>
      <c r="C251">
        <v>4</v>
      </c>
      <c r="D251" t="s">
        <v>208</v>
      </c>
      <c r="E251" t="s">
        <v>259</v>
      </c>
      <c r="F251" t="s">
        <v>21</v>
      </c>
      <c r="G251" t="s">
        <v>16</v>
      </c>
      <c r="H251">
        <v>0</v>
      </c>
      <c r="I251">
        <v>17</v>
      </c>
      <c r="J251">
        <v>28</v>
      </c>
      <c r="K251">
        <v>7</v>
      </c>
      <c r="L251" t="s">
        <v>96</v>
      </c>
      <c r="M251" t="s">
        <v>97</v>
      </c>
      <c r="N251" s="4" t="str">
        <f t="shared" si="7"/>
        <v>1979</v>
      </c>
      <c r="O251">
        <f t="shared" si="8"/>
        <v>45</v>
      </c>
    </row>
    <row r="252" spans="1:15" x14ac:dyDescent="0.25">
      <c r="A252">
        <v>274</v>
      </c>
      <c r="B252">
        <v>502097814</v>
      </c>
      <c r="C252">
        <v>2</v>
      </c>
      <c r="D252" t="s">
        <v>39</v>
      </c>
      <c r="E252" t="s">
        <v>40</v>
      </c>
      <c r="F252" t="s">
        <v>21</v>
      </c>
      <c r="G252" t="s">
        <v>21</v>
      </c>
      <c r="H252">
        <v>-1</v>
      </c>
      <c r="I252">
        <v>14</v>
      </c>
      <c r="J252">
        <v>27</v>
      </c>
      <c r="K252">
        <v>3</v>
      </c>
      <c r="L252" t="s">
        <v>37</v>
      </c>
      <c r="M252" t="s">
        <v>38</v>
      </c>
      <c r="N252" s="4" t="str">
        <f t="shared" si="7"/>
        <v>1951</v>
      </c>
      <c r="O252">
        <f t="shared" si="8"/>
        <v>73</v>
      </c>
    </row>
    <row r="253" spans="1:15" x14ac:dyDescent="0.25">
      <c r="A253">
        <v>30</v>
      </c>
      <c r="B253">
        <v>410742000</v>
      </c>
      <c r="C253">
        <v>4</v>
      </c>
      <c r="D253" t="s">
        <v>100</v>
      </c>
      <c r="E253" t="s">
        <v>103</v>
      </c>
      <c r="F253" t="s">
        <v>21</v>
      </c>
      <c r="G253" t="s">
        <v>16</v>
      </c>
      <c r="H253">
        <v>0</v>
      </c>
      <c r="I253">
        <v>14</v>
      </c>
      <c r="J253">
        <v>27</v>
      </c>
      <c r="K253">
        <v>7</v>
      </c>
      <c r="L253" t="s">
        <v>96</v>
      </c>
      <c r="M253" t="s">
        <v>97</v>
      </c>
      <c r="N253" s="4" t="str">
        <f t="shared" si="7"/>
        <v>1989</v>
      </c>
      <c r="O253">
        <f t="shared" si="8"/>
        <v>35</v>
      </c>
    </row>
    <row r="254" spans="1:15" x14ac:dyDescent="0.25">
      <c r="A254">
        <v>34</v>
      </c>
      <c r="B254">
        <v>754372876</v>
      </c>
      <c r="C254">
        <v>4</v>
      </c>
      <c r="D254" t="s">
        <v>100</v>
      </c>
      <c r="E254" t="s">
        <v>107</v>
      </c>
      <c r="F254" t="s">
        <v>21</v>
      </c>
      <c r="G254" t="s">
        <v>16</v>
      </c>
      <c r="H254">
        <v>0</v>
      </c>
      <c r="I254">
        <v>15</v>
      </c>
      <c r="J254">
        <v>27</v>
      </c>
      <c r="K254">
        <v>7</v>
      </c>
      <c r="L254" t="s">
        <v>96</v>
      </c>
      <c r="M254" t="s">
        <v>97</v>
      </c>
      <c r="N254" s="4" t="str">
        <f t="shared" si="7"/>
        <v>1987</v>
      </c>
      <c r="O254">
        <f t="shared" si="8"/>
        <v>37</v>
      </c>
    </row>
    <row r="255" spans="1:15" x14ac:dyDescent="0.25">
      <c r="A255">
        <v>153</v>
      </c>
      <c r="B255">
        <v>568596888</v>
      </c>
      <c r="C255">
        <v>4</v>
      </c>
      <c r="D255" t="s">
        <v>208</v>
      </c>
      <c r="E255" t="s">
        <v>227</v>
      </c>
      <c r="F255" t="s">
        <v>15</v>
      </c>
      <c r="G255" t="s">
        <v>21</v>
      </c>
      <c r="H255">
        <v>0</v>
      </c>
      <c r="I255">
        <v>15</v>
      </c>
      <c r="J255">
        <v>27</v>
      </c>
      <c r="K255">
        <v>7</v>
      </c>
      <c r="L255" t="s">
        <v>96</v>
      </c>
      <c r="M255" t="s">
        <v>97</v>
      </c>
      <c r="N255" s="4" t="str">
        <f t="shared" si="7"/>
        <v>1974</v>
      </c>
      <c r="O255">
        <f t="shared" si="8"/>
        <v>50</v>
      </c>
    </row>
    <row r="256" spans="1:15" x14ac:dyDescent="0.25">
      <c r="A256">
        <v>158</v>
      </c>
      <c r="B256">
        <v>300946911</v>
      </c>
      <c r="C256">
        <v>4</v>
      </c>
      <c r="D256" t="s">
        <v>208</v>
      </c>
      <c r="E256" t="s">
        <v>232</v>
      </c>
      <c r="F256" t="s">
        <v>15</v>
      </c>
      <c r="G256" t="s">
        <v>16</v>
      </c>
      <c r="H256">
        <v>0</v>
      </c>
      <c r="I256">
        <v>14</v>
      </c>
      <c r="J256">
        <v>27</v>
      </c>
      <c r="K256">
        <v>7</v>
      </c>
      <c r="L256" t="s">
        <v>96</v>
      </c>
      <c r="M256" t="s">
        <v>97</v>
      </c>
      <c r="N256" s="4" t="str">
        <f t="shared" si="7"/>
        <v>1986</v>
      </c>
      <c r="O256">
        <f t="shared" si="8"/>
        <v>38</v>
      </c>
    </row>
    <row r="257" spans="1:15" x14ac:dyDescent="0.25">
      <c r="A257">
        <v>59</v>
      </c>
      <c r="B257">
        <v>843479922</v>
      </c>
      <c r="C257">
        <v>4</v>
      </c>
      <c r="D257" t="s">
        <v>132</v>
      </c>
      <c r="E257" t="s">
        <v>136</v>
      </c>
      <c r="F257" t="s">
        <v>15</v>
      </c>
      <c r="G257" t="s">
        <v>21</v>
      </c>
      <c r="H257">
        <v>0</v>
      </c>
      <c r="I257">
        <v>12</v>
      </c>
      <c r="J257">
        <v>26</v>
      </c>
      <c r="K257">
        <v>7</v>
      </c>
      <c r="L257" t="s">
        <v>96</v>
      </c>
      <c r="M257" t="s">
        <v>97</v>
      </c>
      <c r="N257" s="4" t="str">
        <f t="shared" si="7"/>
        <v>1979</v>
      </c>
      <c r="O257">
        <f t="shared" si="8"/>
        <v>45</v>
      </c>
    </row>
    <row r="258" spans="1:15" x14ac:dyDescent="0.25">
      <c r="A258">
        <v>60</v>
      </c>
      <c r="B258">
        <v>827686041</v>
      </c>
      <c r="C258">
        <v>4</v>
      </c>
      <c r="D258" t="s">
        <v>132</v>
      </c>
      <c r="E258" t="s">
        <v>137</v>
      </c>
      <c r="F258" t="s">
        <v>15</v>
      </c>
      <c r="G258" t="s">
        <v>21</v>
      </c>
      <c r="H258">
        <v>0</v>
      </c>
      <c r="I258">
        <v>13</v>
      </c>
      <c r="J258">
        <v>26</v>
      </c>
      <c r="K258">
        <v>7</v>
      </c>
      <c r="L258" t="s">
        <v>96</v>
      </c>
      <c r="M258" t="s">
        <v>97</v>
      </c>
      <c r="N258" s="4" t="str">
        <f t="shared" ref="N258:N296" si="9">LEFT(E258:E553,4)</f>
        <v>1977</v>
      </c>
      <c r="O258">
        <f t="shared" ref="O258:O296" si="10">2024 - N258</f>
        <v>47</v>
      </c>
    </row>
    <row r="259" spans="1:15" x14ac:dyDescent="0.25">
      <c r="A259">
        <v>157</v>
      </c>
      <c r="B259">
        <v>812797414</v>
      </c>
      <c r="C259">
        <v>4</v>
      </c>
      <c r="D259" t="s">
        <v>208</v>
      </c>
      <c r="E259" t="s">
        <v>231</v>
      </c>
      <c r="F259" t="s">
        <v>15</v>
      </c>
      <c r="G259" t="s">
        <v>16</v>
      </c>
      <c r="H259">
        <v>0</v>
      </c>
      <c r="I259">
        <v>12</v>
      </c>
      <c r="J259">
        <v>26</v>
      </c>
      <c r="K259">
        <v>7</v>
      </c>
      <c r="L259" t="s">
        <v>96</v>
      </c>
      <c r="M259" t="s">
        <v>97</v>
      </c>
      <c r="N259" s="4" t="str">
        <f t="shared" si="9"/>
        <v>1977</v>
      </c>
      <c r="O259">
        <f t="shared" si="10"/>
        <v>47</v>
      </c>
    </row>
    <row r="260" spans="1:15" x14ac:dyDescent="0.25">
      <c r="A260">
        <v>159</v>
      </c>
      <c r="B260">
        <v>404159499</v>
      </c>
      <c r="C260">
        <v>4</v>
      </c>
      <c r="D260" t="s">
        <v>208</v>
      </c>
      <c r="E260" t="s">
        <v>233</v>
      </c>
      <c r="F260" t="s">
        <v>15</v>
      </c>
      <c r="G260" t="s">
        <v>21</v>
      </c>
      <c r="H260">
        <v>0</v>
      </c>
      <c r="I260">
        <v>13</v>
      </c>
      <c r="J260">
        <v>26</v>
      </c>
      <c r="K260">
        <v>7</v>
      </c>
      <c r="L260" t="s">
        <v>96</v>
      </c>
      <c r="M260" t="s">
        <v>97</v>
      </c>
      <c r="N260" s="4" t="str">
        <f t="shared" si="9"/>
        <v>1984</v>
      </c>
      <c r="O260">
        <f t="shared" si="10"/>
        <v>40</v>
      </c>
    </row>
    <row r="261" spans="1:15" x14ac:dyDescent="0.25">
      <c r="A261">
        <v>273</v>
      </c>
      <c r="B261">
        <v>112432117</v>
      </c>
      <c r="C261">
        <v>1</v>
      </c>
      <c r="D261" t="s">
        <v>35</v>
      </c>
      <c r="E261" t="s">
        <v>36</v>
      </c>
      <c r="F261" t="s">
        <v>15</v>
      </c>
      <c r="G261" t="s">
        <v>21</v>
      </c>
      <c r="H261">
        <v>-1</v>
      </c>
      <c r="I261">
        <v>10</v>
      </c>
      <c r="J261">
        <v>25</v>
      </c>
      <c r="K261">
        <v>3</v>
      </c>
      <c r="L261" t="s">
        <v>37</v>
      </c>
      <c r="M261" t="s">
        <v>38</v>
      </c>
      <c r="N261" s="4" t="str">
        <f t="shared" si="9"/>
        <v>1977</v>
      </c>
      <c r="O261">
        <f t="shared" si="10"/>
        <v>47</v>
      </c>
    </row>
    <row r="262" spans="1:15" x14ac:dyDescent="0.25">
      <c r="A262">
        <v>57</v>
      </c>
      <c r="B262">
        <v>10708100</v>
      </c>
      <c r="C262">
        <v>4</v>
      </c>
      <c r="D262" t="s">
        <v>132</v>
      </c>
      <c r="E262" t="s">
        <v>134</v>
      </c>
      <c r="F262" t="s">
        <v>15</v>
      </c>
      <c r="G262" t="s">
        <v>21</v>
      </c>
      <c r="H262">
        <v>0</v>
      </c>
      <c r="I262">
        <v>10</v>
      </c>
      <c r="J262">
        <v>25</v>
      </c>
      <c r="K262">
        <v>7</v>
      </c>
      <c r="L262" t="s">
        <v>96</v>
      </c>
      <c r="M262" t="s">
        <v>97</v>
      </c>
      <c r="N262" s="4" t="str">
        <f t="shared" si="9"/>
        <v>1971</v>
      </c>
      <c r="O262">
        <f t="shared" si="10"/>
        <v>53</v>
      </c>
    </row>
    <row r="263" spans="1:15" x14ac:dyDescent="0.25">
      <c r="A263">
        <v>58</v>
      </c>
      <c r="B263">
        <v>571658797</v>
      </c>
      <c r="C263">
        <v>4</v>
      </c>
      <c r="D263" t="s">
        <v>132</v>
      </c>
      <c r="E263" t="s">
        <v>135</v>
      </c>
      <c r="F263" t="s">
        <v>21</v>
      </c>
      <c r="G263" t="s">
        <v>21</v>
      </c>
      <c r="H263">
        <v>0</v>
      </c>
      <c r="I263">
        <v>11</v>
      </c>
      <c r="J263">
        <v>25</v>
      </c>
      <c r="K263">
        <v>7</v>
      </c>
      <c r="L263" t="s">
        <v>96</v>
      </c>
      <c r="M263" t="s">
        <v>97</v>
      </c>
      <c r="N263" s="4" t="str">
        <f t="shared" si="9"/>
        <v>1986</v>
      </c>
      <c r="O263">
        <f t="shared" si="10"/>
        <v>38</v>
      </c>
    </row>
    <row r="264" spans="1:15" x14ac:dyDescent="0.25">
      <c r="A264">
        <v>154</v>
      </c>
      <c r="B264">
        <v>97728960</v>
      </c>
      <c r="C264">
        <v>4</v>
      </c>
      <c r="D264" t="s">
        <v>208</v>
      </c>
      <c r="E264" t="s">
        <v>228</v>
      </c>
      <c r="F264" t="s">
        <v>21</v>
      </c>
      <c r="G264" t="s">
        <v>21</v>
      </c>
      <c r="H264">
        <v>0</v>
      </c>
      <c r="I264">
        <v>10</v>
      </c>
      <c r="J264">
        <v>25</v>
      </c>
      <c r="K264">
        <v>7</v>
      </c>
      <c r="L264" t="s">
        <v>96</v>
      </c>
      <c r="M264" t="s">
        <v>97</v>
      </c>
      <c r="N264" s="4" t="str">
        <f t="shared" si="9"/>
        <v>1967</v>
      </c>
      <c r="O264">
        <f t="shared" si="10"/>
        <v>57</v>
      </c>
    </row>
    <row r="265" spans="1:15" x14ac:dyDescent="0.25">
      <c r="A265">
        <v>156</v>
      </c>
      <c r="B265">
        <v>322160340</v>
      </c>
      <c r="C265">
        <v>4</v>
      </c>
      <c r="D265" t="s">
        <v>208</v>
      </c>
      <c r="E265" t="s">
        <v>230</v>
      </c>
      <c r="F265" t="s">
        <v>21</v>
      </c>
      <c r="G265" t="s">
        <v>21</v>
      </c>
      <c r="H265">
        <v>0</v>
      </c>
      <c r="I265">
        <v>11</v>
      </c>
      <c r="J265">
        <v>25</v>
      </c>
      <c r="K265">
        <v>7</v>
      </c>
      <c r="L265" t="s">
        <v>96</v>
      </c>
      <c r="M265" t="s">
        <v>97</v>
      </c>
      <c r="N265" s="4" t="str">
        <f t="shared" si="9"/>
        <v>1974</v>
      </c>
      <c r="O265">
        <f t="shared" si="10"/>
        <v>50</v>
      </c>
    </row>
    <row r="266" spans="1:15" x14ac:dyDescent="0.25">
      <c r="A266">
        <v>12</v>
      </c>
      <c r="B266">
        <v>480168528</v>
      </c>
      <c r="C266">
        <v>4</v>
      </c>
      <c r="D266" t="s">
        <v>32</v>
      </c>
      <c r="E266" t="s">
        <v>33</v>
      </c>
      <c r="F266" t="s">
        <v>21</v>
      </c>
      <c r="G266" t="s">
        <v>21</v>
      </c>
      <c r="H266">
        <v>0</v>
      </c>
      <c r="I266">
        <v>9</v>
      </c>
      <c r="J266">
        <v>24</v>
      </c>
      <c r="K266">
        <v>2</v>
      </c>
      <c r="L266" t="s">
        <v>30</v>
      </c>
      <c r="M266" t="s">
        <v>18</v>
      </c>
      <c r="N266" s="4" t="str">
        <f t="shared" si="9"/>
        <v>1959</v>
      </c>
      <c r="O266">
        <f t="shared" si="10"/>
        <v>65</v>
      </c>
    </row>
    <row r="267" spans="1:15" x14ac:dyDescent="0.25">
      <c r="A267">
        <v>13</v>
      </c>
      <c r="B267">
        <v>486228782</v>
      </c>
      <c r="C267">
        <v>4</v>
      </c>
      <c r="D267" t="s">
        <v>32</v>
      </c>
      <c r="E267" t="s">
        <v>34</v>
      </c>
      <c r="F267" t="s">
        <v>21</v>
      </c>
      <c r="G267" t="s">
        <v>16</v>
      </c>
      <c r="H267">
        <v>0</v>
      </c>
      <c r="I267">
        <v>8</v>
      </c>
      <c r="J267">
        <v>24</v>
      </c>
      <c r="K267">
        <v>2</v>
      </c>
      <c r="L267" t="s">
        <v>30</v>
      </c>
      <c r="M267" t="s">
        <v>18</v>
      </c>
      <c r="N267" s="4" t="str">
        <f t="shared" si="9"/>
        <v>1989</v>
      </c>
      <c r="O267">
        <f t="shared" si="10"/>
        <v>35</v>
      </c>
    </row>
    <row r="268" spans="1:15" x14ac:dyDescent="0.25">
      <c r="A268">
        <v>56</v>
      </c>
      <c r="B268">
        <v>652535724</v>
      </c>
      <c r="C268">
        <v>4</v>
      </c>
      <c r="D268" t="s">
        <v>132</v>
      </c>
      <c r="E268" t="s">
        <v>133</v>
      </c>
      <c r="F268" t="s">
        <v>21</v>
      </c>
      <c r="G268" t="s">
        <v>16</v>
      </c>
      <c r="H268">
        <v>0</v>
      </c>
      <c r="I268">
        <v>9</v>
      </c>
      <c r="J268">
        <v>24</v>
      </c>
      <c r="K268">
        <v>7</v>
      </c>
      <c r="L268" t="s">
        <v>96</v>
      </c>
      <c r="M268" t="s">
        <v>97</v>
      </c>
      <c r="N268" s="4" t="str">
        <f t="shared" si="9"/>
        <v>1988</v>
      </c>
      <c r="O268">
        <f t="shared" si="10"/>
        <v>36</v>
      </c>
    </row>
    <row r="269" spans="1:15" x14ac:dyDescent="0.25">
      <c r="A269">
        <v>61</v>
      </c>
      <c r="B269">
        <v>92096924</v>
      </c>
      <c r="C269">
        <v>4</v>
      </c>
      <c r="D269" t="s">
        <v>132</v>
      </c>
      <c r="E269" t="s">
        <v>138</v>
      </c>
      <c r="F269" t="s">
        <v>15</v>
      </c>
      <c r="G269" t="s">
        <v>16</v>
      </c>
      <c r="H269">
        <v>0</v>
      </c>
      <c r="I269">
        <v>8</v>
      </c>
      <c r="J269">
        <v>24</v>
      </c>
      <c r="K269">
        <v>7</v>
      </c>
      <c r="L269" t="s">
        <v>96</v>
      </c>
      <c r="M269" t="s">
        <v>97</v>
      </c>
      <c r="N269" s="4" t="str">
        <f t="shared" si="9"/>
        <v>1989</v>
      </c>
      <c r="O269">
        <f t="shared" si="10"/>
        <v>35</v>
      </c>
    </row>
    <row r="270" spans="1:15" x14ac:dyDescent="0.25">
      <c r="A270">
        <v>135</v>
      </c>
      <c r="B270">
        <v>964089218</v>
      </c>
      <c r="C270">
        <v>4</v>
      </c>
      <c r="D270" t="s">
        <v>208</v>
      </c>
      <c r="E270" t="s">
        <v>209</v>
      </c>
      <c r="F270" t="s">
        <v>21</v>
      </c>
      <c r="G270" t="s">
        <v>21</v>
      </c>
      <c r="H270">
        <v>0</v>
      </c>
      <c r="I270">
        <v>9</v>
      </c>
      <c r="J270">
        <v>24</v>
      </c>
      <c r="K270">
        <v>7</v>
      </c>
      <c r="L270" t="s">
        <v>96</v>
      </c>
      <c r="M270" t="s">
        <v>97</v>
      </c>
      <c r="N270" s="4" t="str">
        <f t="shared" si="9"/>
        <v>1982</v>
      </c>
      <c r="O270">
        <f t="shared" si="10"/>
        <v>42</v>
      </c>
    </row>
    <row r="271" spans="1:15" x14ac:dyDescent="0.25">
      <c r="A271">
        <v>137</v>
      </c>
      <c r="B271">
        <v>63761469</v>
      </c>
      <c r="C271">
        <v>4</v>
      </c>
      <c r="D271" t="s">
        <v>208</v>
      </c>
      <c r="E271" t="s">
        <v>211</v>
      </c>
      <c r="F271" t="s">
        <v>15</v>
      </c>
      <c r="G271" t="s">
        <v>16</v>
      </c>
      <c r="H271">
        <v>0</v>
      </c>
      <c r="I271">
        <v>8</v>
      </c>
      <c r="J271">
        <v>24</v>
      </c>
      <c r="K271">
        <v>7</v>
      </c>
      <c r="L271" t="s">
        <v>96</v>
      </c>
      <c r="M271" t="s">
        <v>97</v>
      </c>
      <c r="N271" s="4" t="str">
        <f t="shared" si="9"/>
        <v>1974</v>
      </c>
      <c r="O271">
        <f t="shared" si="10"/>
        <v>50</v>
      </c>
    </row>
    <row r="272" spans="1:15" x14ac:dyDescent="0.25">
      <c r="A272">
        <v>6</v>
      </c>
      <c r="B272">
        <v>998320692</v>
      </c>
      <c r="C272">
        <v>3</v>
      </c>
      <c r="D272" t="s">
        <v>24</v>
      </c>
      <c r="E272" t="s">
        <v>26</v>
      </c>
      <c r="F272" t="s">
        <v>21</v>
      </c>
      <c r="G272" t="s">
        <v>21</v>
      </c>
      <c r="H272">
        <v>-1</v>
      </c>
      <c r="I272">
        <v>6</v>
      </c>
      <c r="J272">
        <v>23</v>
      </c>
      <c r="K272">
        <v>1</v>
      </c>
      <c r="L272" t="s">
        <v>17</v>
      </c>
      <c r="M272" t="s">
        <v>18</v>
      </c>
      <c r="N272" s="4" t="str">
        <f t="shared" si="9"/>
        <v>1959</v>
      </c>
      <c r="O272">
        <f t="shared" si="10"/>
        <v>65</v>
      </c>
    </row>
    <row r="273" spans="1:15" x14ac:dyDescent="0.25">
      <c r="A273">
        <v>11</v>
      </c>
      <c r="B273">
        <v>974026903</v>
      </c>
      <c r="C273">
        <v>3</v>
      </c>
      <c r="D273" t="s">
        <v>22</v>
      </c>
      <c r="E273" t="s">
        <v>31</v>
      </c>
      <c r="F273" t="s">
        <v>15</v>
      </c>
      <c r="G273" t="s">
        <v>21</v>
      </c>
      <c r="H273">
        <v>0</v>
      </c>
      <c r="I273">
        <v>7</v>
      </c>
      <c r="J273">
        <v>23</v>
      </c>
      <c r="K273">
        <v>2</v>
      </c>
      <c r="L273" t="s">
        <v>30</v>
      </c>
      <c r="M273" t="s">
        <v>18</v>
      </c>
      <c r="N273" s="4" t="str">
        <f t="shared" si="9"/>
        <v>1978</v>
      </c>
      <c r="O273">
        <f t="shared" si="10"/>
        <v>46</v>
      </c>
    </row>
    <row r="274" spans="1:15" x14ac:dyDescent="0.25">
      <c r="A274">
        <v>94</v>
      </c>
      <c r="B274">
        <v>718299860</v>
      </c>
      <c r="C274">
        <v>4</v>
      </c>
      <c r="D274" t="s">
        <v>132</v>
      </c>
      <c r="E274" t="s">
        <v>174</v>
      </c>
      <c r="F274" t="s">
        <v>21</v>
      </c>
      <c r="G274" t="s">
        <v>21</v>
      </c>
      <c r="H274">
        <v>0</v>
      </c>
      <c r="I274">
        <v>6</v>
      </c>
      <c r="J274">
        <v>23</v>
      </c>
      <c r="K274">
        <v>7</v>
      </c>
      <c r="L274" t="s">
        <v>96</v>
      </c>
      <c r="M274" t="s">
        <v>97</v>
      </c>
      <c r="N274" s="4" t="str">
        <f t="shared" si="9"/>
        <v>1972</v>
      </c>
      <c r="O274">
        <f t="shared" si="10"/>
        <v>52</v>
      </c>
    </row>
    <row r="275" spans="1:15" x14ac:dyDescent="0.25">
      <c r="A275">
        <v>100</v>
      </c>
      <c r="B275">
        <v>204035155</v>
      </c>
      <c r="C275">
        <v>4</v>
      </c>
      <c r="D275" t="s">
        <v>132</v>
      </c>
      <c r="E275" t="s">
        <v>180</v>
      </c>
      <c r="F275" t="s">
        <v>21</v>
      </c>
      <c r="G275" t="s">
        <v>21</v>
      </c>
      <c r="H275">
        <v>0</v>
      </c>
      <c r="I275">
        <v>7</v>
      </c>
      <c r="J275">
        <v>23</v>
      </c>
      <c r="K275">
        <v>7</v>
      </c>
      <c r="L275" t="s">
        <v>96</v>
      </c>
      <c r="M275" t="s">
        <v>97</v>
      </c>
      <c r="N275" s="4" t="str">
        <f t="shared" si="9"/>
        <v>1973</v>
      </c>
      <c r="O275">
        <f t="shared" si="10"/>
        <v>51</v>
      </c>
    </row>
    <row r="276" spans="1:15" x14ac:dyDescent="0.25">
      <c r="A276">
        <v>138</v>
      </c>
      <c r="B276">
        <v>25011600</v>
      </c>
      <c r="C276">
        <v>4</v>
      </c>
      <c r="D276" t="s">
        <v>208</v>
      </c>
      <c r="E276" t="s">
        <v>212</v>
      </c>
      <c r="F276" t="s">
        <v>21</v>
      </c>
      <c r="G276" t="s">
        <v>16</v>
      </c>
      <c r="H276">
        <v>0</v>
      </c>
      <c r="I276">
        <v>7</v>
      </c>
      <c r="J276">
        <v>23</v>
      </c>
      <c r="K276">
        <v>7</v>
      </c>
      <c r="L276" t="s">
        <v>96</v>
      </c>
      <c r="M276" t="s">
        <v>97</v>
      </c>
      <c r="N276" s="4" t="str">
        <f t="shared" si="9"/>
        <v>1987</v>
      </c>
      <c r="O276">
        <f t="shared" si="10"/>
        <v>37</v>
      </c>
    </row>
    <row r="277" spans="1:15" x14ac:dyDescent="0.25">
      <c r="A277">
        <v>144</v>
      </c>
      <c r="B277">
        <v>886023130</v>
      </c>
      <c r="C277">
        <v>4</v>
      </c>
      <c r="D277" t="s">
        <v>208</v>
      </c>
      <c r="E277" t="s">
        <v>218</v>
      </c>
      <c r="F277" t="s">
        <v>21</v>
      </c>
      <c r="G277" t="s">
        <v>21</v>
      </c>
      <c r="H277">
        <v>0</v>
      </c>
      <c r="I277">
        <v>6</v>
      </c>
      <c r="J277">
        <v>23</v>
      </c>
      <c r="K277">
        <v>7</v>
      </c>
      <c r="L277" t="s">
        <v>96</v>
      </c>
      <c r="M277" t="s">
        <v>97</v>
      </c>
      <c r="N277" s="4" t="str">
        <f t="shared" si="9"/>
        <v>1990</v>
      </c>
      <c r="O277">
        <f t="shared" si="10"/>
        <v>34</v>
      </c>
    </row>
    <row r="278" spans="1:15" x14ac:dyDescent="0.25">
      <c r="A278">
        <v>5</v>
      </c>
      <c r="B278">
        <v>695256908</v>
      </c>
      <c r="C278">
        <v>3</v>
      </c>
      <c r="D278" t="s">
        <v>24</v>
      </c>
      <c r="E278" t="s">
        <v>25</v>
      </c>
      <c r="F278" t="s">
        <v>21</v>
      </c>
      <c r="G278" t="s">
        <v>16</v>
      </c>
      <c r="H278">
        <v>-1</v>
      </c>
      <c r="I278">
        <v>5</v>
      </c>
      <c r="J278">
        <v>22</v>
      </c>
      <c r="K278">
        <v>1</v>
      </c>
      <c r="L278" t="s">
        <v>17</v>
      </c>
      <c r="M278" t="s">
        <v>18</v>
      </c>
      <c r="N278" s="4" t="str">
        <f t="shared" si="9"/>
        <v>1952</v>
      </c>
      <c r="O278">
        <f t="shared" si="10"/>
        <v>72</v>
      </c>
    </row>
    <row r="279" spans="1:15" x14ac:dyDescent="0.25">
      <c r="A279">
        <v>15</v>
      </c>
      <c r="B279">
        <v>56920285</v>
      </c>
      <c r="C279">
        <v>3</v>
      </c>
      <c r="D279" t="s">
        <v>24</v>
      </c>
      <c r="E279" t="s">
        <v>29</v>
      </c>
      <c r="F279" t="s">
        <v>21</v>
      </c>
      <c r="G279" t="s">
        <v>16</v>
      </c>
      <c r="H279">
        <v>-1</v>
      </c>
      <c r="I279">
        <v>4</v>
      </c>
      <c r="J279">
        <v>22</v>
      </c>
      <c r="K279">
        <v>1</v>
      </c>
      <c r="L279" t="s">
        <v>17</v>
      </c>
      <c r="M279" t="s">
        <v>18</v>
      </c>
      <c r="N279" s="4" t="str">
        <f t="shared" si="9"/>
        <v>1961</v>
      </c>
      <c r="O279">
        <f t="shared" si="10"/>
        <v>63</v>
      </c>
    </row>
    <row r="280" spans="1:15" x14ac:dyDescent="0.25">
      <c r="A280">
        <v>96</v>
      </c>
      <c r="B280">
        <v>912141525</v>
      </c>
      <c r="C280">
        <v>4</v>
      </c>
      <c r="D280" t="s">
        <v>132</v>
      </c>
      <c r="E280" t="s">
        <v>176</v>
      </c>
      <c r="F280" t="s">
        <v>21</v>
      </c>
      <c r="G280" t="s">
        <v>16</v>
      </c>
      <c r="H280">
        <v>0</v>
      </c>
      <c r="I280">
        <v>5</v>
      </c>
      <c r="J280">
        <v>22</v>
      </c>
      <c r="K280">
        <v>7</v>
      </c>
      <c r="L280" t="s">
        <v>96</v>
      </c>
      <c r="M280" t="s">
        <v>97</v>
      </c>
      <c r="N280" s="4" t="str">
        <f t="shared" si="9"/>
        <v>1990</v>
      </c>
      <c r="O280">
        <f t="shared" si="10"/>
        <v>34</v>
      </c>
    </row>
    <row r="281" spans="1:15" x14ac:dyDescent="0.25">
      <c r="A281">
        <v>98</v>
      </c>
      <c r="B281">
        <v>152085091</v>
      </c>
      <c r="C281">
        <v>4</v>
      </c>
      <c r="D281" t="s">
        <v>132</v>
      </c>
      <c r="E281" t="s">
        <v>178</v>
      </c>
      <c r="F281" t="s">
        <v>21</v>
      </c>
      <c r="G281" t="s">
        <v>21</v>
      </c>
      <c r="H281">
        <v>0</v>
      </c>
      <c r="I281">
        <v>4</v>
      </c>
      <c r="J281">
        <v>22</v>
      </c>
      <c r="K281">
        <v>7</v>
      </c>
      <c r="L281" t="s">
        <v>96</v>
      </c>
      <c r="M281" t="s">
        <v>97</v>
      </c>
      <c r="N281" s="4" t="str">
        <f t="shared" si="9"/>
        <v>1978</v>
      </c>
      <c r="O281">
        <f t="shared" si="10"/>
        <v>46</v>
      </c>
    </row>
    <row r="282" spans="1:15" x14ac:dyDescent="0.25">
      <c r="A282">
        <v>136</v>
      </c>
      <c r="B282">
        <v>701156975</v>
      </c>
      <c r="C282">
        <v>4</v>
      </c>
      <c r="D282" t="s">
        <v>208</v>
      </c>
      <c r="E282" t="s">
        <v>210</v>
      </c>
      <c r="F282" t="s">
        <v>21</v>
      </c>
      <c r="G282" t="s">
        <v>21</v>
      </c>
      <c r="H282">
        <v>0</v>
      </c>
      <c r="I282">
        <v>4</v>
      </c>
      <c r="J282">
        <v>22</v>
      </c>
      <c r="K282">
        <v>7</v>
      </c>
      <c r="L282" t="s">
        <v>96</v>
      </c>
      <c r="M282" t="s">
        <v>97</v>
      </c>
      <c r="N282" s="4" t="str">
        <f t="shared" si="9"/>
        <v>1970</v>
      </c>
      <c r="O282">
        <f t="shared" si="10"/>
        <v>54</v>
      </c>
    </row>
    <row r="283" spans="1:15" x14ac:dyDescent="0.25">
      <c r="A283">
        <v>140</v>
      </c>
      <c r="B283">
        <v>339233463</v>
      </c>
      <c r="C283">
        <v>4</v>
      </c>
      <c r="D283" t="s">
        <v>208</v>
      </c>
      <c r="E283" t="s">
        <v>214</v>
      </c>
      <c r="F283" t="s">
        <v>21</v>
      </c>
      <c r="G283" t="s">
        <v>21</v>
      </c>
      <c r="H283">
        <v>0</v>
      </c>
      <c r="I283">
        <v>5</v>
      </c>
      <c r="J283">
        <v>22</v>
      </c>
      <c r="K283">
        <v>7</v>
      </c>
      <c r="L283" t="s">
        <v>96</v>
      </c>
      <c r="M283" t="s">
        <v>97</v>
      </c>
      <c r="N283" s="4" t="str">
        <f t="shared" si="9"/>
        <v>1953</v>
      </c>
      <c r="O283">
        <f t="shared" si="10"/>
        <v>71</v>
      </c>
    </row>
    <row r="284" spans="1:15" x14ac:dyDescent="0.25">
      <c r="A284">
        <v>3</v>
      </c>
      <c r="B284">
        <v>509647174</v>
      </c>
      <c r="C284">
        <v>2</v>
      </c>
      <c r="D284" t="s">
        <v>19</v>
      </c>
      <c r="E284" t="s">
        <v>20</v>
      </c>
      <c r="F284" t="s">
        <v>21</v>
      </c>
      <c r="G284" t="s">
        <v>21</v>
      </c>
      <c r="H284">
        <v>-1</v>
      </c>
      <c r="I284">
        <v>2</v>
      </c>
      <c r="J284">
        <v>21</v>
      </c>
      <c r="K284">
        <v>1</v>
      </c>
      <c r="L284" t="s">
        <v>17</v>
      </c>
      <c r="M284" t="s">
        <v>18</v>
      </c>
      <c r="N284" s="4" t="str">
        <f t="shared" si="9"/>
        <v>1974</v>
      </c>
      <c r="O284">
        <f t="shared" si="10"/>
        <v>50</v>
      </c>
    </row>
    <row r="285" spans="1:15" x14ac:dyDescent="0.25">
      <c r="A285">
        <v>14</v>
      </c>
      <c r="B285">
        <v>42487730</v>
      </c>
      <c r="C285">
        <v>3</v>
      </c>
      <c r="D285" t="s">
        <v>27</v>
      </c>
      <c r="E285" t="s">
        <v>28</v>
      </c>
      <c r="F285" t="s">
        <v>15</v>
      </c>
      <c r="G285" t="s">
        <v>21</v>
      </c>
      <c r="H285">
        <v>-1</v>
      </c>
      <c r="I285">
        <v>3</v>
      </c>
      <c r="J285">
        <v>21</v>
      </c>
      <c r="K285">
        <v>1</v>
      </c>
      <c r="L285" t="s">
        <v>17</v>
      </c>
      <c r="M285" t="s">
        <v>18</v>
      </c>
      <c r="N285" s="4" t="str">
        <f t="shared" si="9"/>
        <v>1979</v>
      </c>
      <c r="O285">
        <f t="shared" si="10"/>
        <v>45</v>
      </c>
    </row>
    <row r="286" spans="1:15" x14ac:dyDescent="0.25">
      <c r="A286">
        <v>99</v>
      </c>
      <c r="B286">
        <v>431859843</v>
      </c>
      <c r="C286">
        <v>4</v>
      </c>
      <c r="D286" t="s">
        <v>132</v>
      </c>
      <c r="E286" t="s">
        <v>179</v>
      </c>
      <c r="F286" t="s">
        <v>15</v>
      </c>
      <c r="G286" t="s">
        <v>21</v>
      </c>
      <c r="H286">
        <v>0</v>
      </c>
      <c r="I286">
        <v>2</v>
      </c>
      <c r="J286">
        <v>21</v>
      </c>
      <c r="K286">
        <v>7</v>
      </c>
      <c r="L286" t="s">
        <v>96</v>
      </c>
      <c r="M286" t="s">
        <v>97</v>
      </c>
      <c r="N286" s="4" t="str">
        <f t="shared" si="9"/>
        <v>1979</v>
      </c>
      <c r="O286">
        <f t="shared" si="10"/>
        <v>45</v>
      </c>
    </row>
    <row r="287" spans="1:15" x14ac:dyDescent="0.25">
      <c r="A287">
        <v>101</v>
      </c>
      <c r="B287">
        <v>153288994</v>
      </c>
      <c r="C287">
        <v>4</v>
      </c>
      <c r="D287" t="s">
        <v>132</v>
      </c>
      <c r="E287" t="s">
        <v>181</v>
      </c>
      <c r="F287" t="s">
        <v>21</v>
      </c>
      <c r="G287" t="s">
        <v>21</v>
      </c>
      <c r="H287">
        <v>0</v>
      </c>
      <c r="I287">
        <v>3</v>
      </c>
      <c r="J287">
        <v>21</v>
      </c>
      <c r="K287">
        <v>7</v>
      </c>
      <c r="L287" t="s">
        <v>96</v>
      </c>
      <c r="M287" t="s">
        <v>97</v>
      </c>
      <c r="N287" s="4" t="str">
        <f t="shared" si="9"/>
        <v>1971</v>
      </c>
      <c r="O287">
        <f t="shared" si="10"/>
        <v>53</v>
      </c>
    </row>
    <row r="288" spans="1:15" x14ac:dyDescent="0.25">
      <c r="A288">
        <v>142</v>
      </c>
      <c r="B288">
        <v>163347032</v>
      </c>
      <c r="C288">
        <v>4</v>
      </c>
      <c r="D288" t="s">
        <v>208</v>
      </c>
      <c r="E288" t="s">
        <v>216</v>
      </c>
      <c r="F288" t="s">
        <v>15</v>
      </c>
      <c r="G288" t="s">
        <v>16</v>
      </c>
      <c r="H288">
        <v>0</v>
      </c>
      <c r="I288">
        <v>3</v>
      </c>
      <c r="J288">
        <v>21</v>
      </c>
      <c r="K288">
        <v>7</v>
      </c>
      <c r="L288" t="s">
        <v>96</v>
      </c>
      <c r="M288" t="s">
        <v>97</v>
      </c>
      <c r="N288" s="4" t="str">
        <f t="shared" si="9"/>
        <v>1970</v>
      </c>
      <c r="O288">
        <f t="shared" si="10"/>
        <v>54</v>
      </c>
    </row>
    <row r="289" spans="1:15" x14ac:dyDescent="0.25">
      <c r="A289">
        <v>143</v>
      </c>
      <c r="B289">
        <v>56772045</v>
      </c>
      <c r="C289">
        <v>4</v>
      </c>
      <c r="D289" t="s">
        <v>208</v>
      </c>
      <c r="E289" t="s">
        <v>217</v>
      </c>
      <c r="F289" t="s">
        <v>15</v>
      </c>
      <c r="G289" t="s">
        <v>21</v>
      </c>
      <c r="H289">
        <v>0</v>
      </c>
      <c r="I289">
        <v>2</v>
      </c>
      <c r="J289">
        <v>21</v>
      </c>
      <c r="K289">
        <v>7</v>
      </c>
      <c r="L289" t="s">
        <v>96</v>
      </c>
      <c r="M289" t="s">
        <v>97</v>
      </c>
      <c r="N289" s="4" t="str">
        <f t="shared" si="9"/>
        <v>1971</v>
      </c>
      <c r="O289">
        <f t="shared" si="10"/>
        <v>53</v>
      </c>
    </row>
    <row r="290" spans="1:15" x14ac:dyDescent="0.25">
      <c r="A290">
        <v>2</v>
      </c>
      <c r="B290">
        <v>245797967</v>
      </c>
      <c r="C290">
        <v>1</v>
      </c>
      <c r="D290" t="s">
        <v>13</v>
      </c>
      <c r="E290" t="s">
        <v>14</v>
      </c>
      <c r="F290" t="s">
        <v>15</v>
      </c>
      <c r="G290" t="s">
        <v>16</v>
      </c>
      <c r="H290">
        <v>-1</v>
      </c>
      <c r="I290">
        <v>1</v>
      </c>
      <c r="J290">
        <v>20</v>
      </c>
      <c r="K290">
        <v>1</v>
      </c>
      <c r="L290" t="s">
        <v>17</v>
      </c>
      <c r="M290" t="s">
        <v>18</v>
      </c>
      <c r="N290" s="4" t="str">
        <f t="shared" si="9"/>
        <v>1971</v>
      </c>
      <c r="O290">
        <f t="shared" si="10"/>
        <v>53</v>
      </c>
    </row>
    <row r="291" spans="1:15" x14ac:dyDescent="0.25">
      <c r="A291">
        <v>95</v>
      </c>
      <c r="B291">
        <v>674171828</v>
      </c>
      <c r="C291">
        <v>4</v>
      </c>
      <c r="D291" t="s">
        <v>132</v>
      </c>
      <c r="E291" t="s">
        <v>175</v>
      </c>
      <c r="F291" t="s">
        <v>21</v>
      </c>
      <c r="G291" t="s">
        <v>21</v>
      </c>
      <c r="H291">
        <v>0</v>
      </c>
      <c r="I291">
        <v>1</v>
      </c>
      <c r="J291">
        <v>20</v>
      </c>
      <c r="K291">
        <v>7</v>
      </c>
      <c r="L291" t="s">
        <v>96</v>
      </c>
      <c r="M291" t="s">
        <v>97</v>
      </c>
      <c r="N291" s="4" t="str">
        <f t="shared" si="9"/>
        <v>1986</v>
      </c>
      <c r="O291">
        <f t="shared" si="10"/>
        <v>38</v>
      </c>
    </row>
    <row r="292" spans="1:15" x14ac:dyDescent="0.25">
      <c r="A292">
        <v>97</v>
      </c>
      <c r="B292">
        <v>370581729</v>
      </c>
      <c r="C292">
        <v>4</v>
      </c>
      <c r="D292" t="s">
        <v>132</v>
      </c>
      <c r="E292" t="s">
        <v>177</v>
      </c>
      <c r="F292" t="s">
        <v>15</v>
      </c>
      <c r="G292" t="s">
        <v>21</v>
      </c>
      <c r="H292">
        <v>0</v>
      </c>
      <c r="I292">
        <v>0</v>
      </c>
      <c r="J292">
        <v>20</v>
      </c>
      <c r="K292">
        <v>7</v>
      </c>
      <c r="L292" t="s">
        <v>96</v>
      </c>
      <c r="M292" t="s">
        <v>97</v>
      </c>
      <c r="N292" s="4" t="str">
        <f t="shared" si="9"/>
        <v>1986</v>
      </c>
      <c r="O292">
        <f t="shared" si="10"/>
        <v>38</v>
      </c>
    </row>
    <row r="293" spans="1:15" x14ac:dyDescent="0.25">
      <c r="A293">
        <v>139</v>
      </c>
      <c r="B293">
        <v>113393530</v>
      </c>
      <c r="C293">
        <v>4</v>
      </c>
      <c r="D293" t="s">
        <v>208</v>
      </c>
      <c r="E293" t="s">
        <v>213</v>
      </c>
      <c r="F293" t="s">
        <v>15</v>
      </c>
      <c r="G293" t="s">
        <v>21</v>
      </c>
      <c r="H293">
        <v>0</v>
      </c>
      <c r="I293">
        <v>0</v>
      </c>
      <c r="J293">
        <v>20</v>
      </c>
      <c r="K293">
        <v>7</v>
      </c>
      <c r="L293" t="s">
        <v>96</v>
      </c>
      <c r="M293" t="s">
        <v>97</v>
      </c>
      <c r="N293" s="4" t="str">
        <f t="shared" si="9"/>
        <v>1971</v>
      </c>
      <c r="O293">
        <f t="shared" si="10"/>
        <v>53</v>
      </c>
    </row>
    <row r="294" spans="1:15" x14ac:dyDescent="0.25">
      <c r="A294">
        <v>141</v>
      </c>
      <c r="B294">
        <v>872923042</v>
      </c>
      <c r="C294">
        <v>4</v>
      </c>
      <c r="D294" t="s">
        <v>208</v>
      </c>
      <c r="E294" t="s">
        <v>215</v>
      </c>
      <c r="F294" t="s">
        <v>21</v>
      </c>
      <c r="G294" t="s">
        <v>21</v>
      </c>
      <c r="H294">
        <v>0</v>
      </c>
      <c r="I294">
        <v>1</v>
      </c>
      <c r="J294">
        <v>20</v>
      </c>
      <c r="K294">
        <v>7</v>
      </c>
      <c r="L294" t="s">
        <v>96</v>
      </c>
      <c r="M294" t="s">
        <v>97</v>
      </c>
      <c r="N294" s="4" t="str">
        <f t="shared" si="9"/>
        <v>1974</v>
      </c>
      <c r="O294">
        <f t="shared" si="10"/>
        <v>50</v>
      </c>
    </row>
    <row r="295" spans="1:15" x14ac:dyDescent="0.25">
      <c r="A295">
        <v>234</v>
      </c>
      <c r="B295">
        <v>184188301</v>
      </c>
      <c r="C295">
        <v>1</v>
      </c>
      <c r="D295" t="s">
        <v>305</v>
      </c>
      <c r="E295" t="s">
        <v>306</v>
      </c>
      <c r="F295" t="s">
        <v>21</v>
      </c>
      <c r="G295" t="s">
        <v>16</v>
      </c>
      <c r="H295">
        <v>-1</v>
      </c>
      <c r="I295">
        <v>0</v>
      </c>
      <c r="J295">
        <v>20</v>
      </c>
      <c r="K295">
        <v>10</v>
      </c>
      <c r="L295" t="s">
        <v>307</v>
      </c>
      <c r="M295" t="s">
        <v>296</v>
      </c>
      <c r="N295" s="4" t="str">
        <f t="shared" si="9"/>
        <v>1976</v>
      </c>
      <c r="O295">
        <f t="shared" si="10"/>
        <v>48</v>
      </c>
    </row>
    <row r="296" spans="1:15" x14ac:dyDescent="0.25">
      <c r="A296">
        <v>234</v>
      </c>
      <c r="B296">
        <v>184188301</v>
      </c>
      <c r="C296">
        <v>1</v>
      </c>
      <c r="D296" t="s">
        <v>305</v>
      </c>
      <c r="E296" t="s">
        <v>306</v>
      </c>
      <c r="F296" t="s">
        <v>21</v>
      </c>
      <c r="G296" t="s">
        <v>16</v>
      </c>
      <c r="H296">
        <v>-1</v>
      </c>
      <c r="I296">
        <v>0</v>
      </c>
      <c r="J296">
        <v>20</v>
      </c>
      <c r="K296">
        <v>16</v>
      </c>
      <c r="L296" t="s">
        <v>375</v>
      </c>
      <c r="M296" t="s">
        <v>296</v>
      </c>
      <c r="N296" s="4" t="str">
        <f t="shared" si="9"/>
        <v>1976</v>
      </c>
      <c r="O296">
        <f t="shared" si="10"/>
        <v>48</v>
      </c>
    </row>
  </sheetData>
  <autoFilter ref="A1:M296" xr:uid="{00000000-0001-0000-0100-000000000000}">
    <sortState xmlns:xlrd2="http://schemas.microsoft.com/office/spreadsheetml/2017/richdata2" ref="A2:M297">
      <sortCondition descending="1" ref="J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40BD2-3AE3-4AFF-97A3-A47F020169A1}">
  <dimension ref="A3:J81"/>
  <sheetViews>
    <sheetView topLeftCell="G1" workbookViewId="0">
      <selection activeCell="O37" sqref="O37"/>
    </sheetView>
  </sheetViews>
  <sheetFormatPr defaultRowHeight="15" x14ac:dyDescent="0.25"/>
  <cols>
    <col min="1" max="1" width="21.85546875" bestFit="1" customWidth="1"/>
    <col min="2" max="2" width="15.85546875" bestFit="1" customWidth="1"/>
    <col min="3" max="3" width="11" bestFit="1" customWidth="1"/>
    <col min="5" max="5" width="35.28515625" bestFit="1" customWidth="1"/>
    <col min="6" max="6" width="23" bestFit="1" customWidth="1"/>
    <col min="8" max="8" width="21.5703125" bestFit="1" customWidth="1"/>
    <col min="9" max="9" width="24.28515625" bestFit="1" customWidth="1"/>
    <col min="10" max="10" width="25.140625" bestFit="1" customWidth="1"/>
  </cols>
  <sheetData>
    <row r="3" spans="1:10" x14ac:dyDescent="0.25">
      <c r="A3" s="2" t="s">
        <v>383</v>
      </c>
      <c r="B3" t="s">
        <v>378</v>
      </c>
      <c r="E3" s="2" t="s">
        <v>387</v>
      </c>
      <c r="F3" t="s">
        <v>388</v>
      </c>
      <c r="H3" s="2" t="s">
        <v>390</v>
      </c>
      <c r="I3" t="s">
        <v>389</v>
      </c>
      <c r="J3" t="s">
        <v>377</v>
      </c>
    </row>
    <row r="4" spans="1:10" x14ac:dyDescent="0.25">
      <c r="A4" s="3" t="s">
        <v>21</v>
      </c>
      <c r="B4">
        <v>208</v>
      </c>
      <c r="E4" s="3" t="s">
        <v>97</v>
      </c>
      <c r="F4">
        <v>186</v>
      </c>
      <c r="H4" s="3">
        <v>1</v>
      </c>
      <c r="I4" s="5">
        <v>27.5</v>
      </c>
      <c r="J4" s="5">
        <v>33.625</v>
      </c>
    </row>
    <row r="5" spans="1:10" x14ac:dyDescent="0.25">
      <c r="A5" s="3" t="s">
        <v>16</v>
      </c>
      <c r="B5">
        <v>87</v>
      </c>
      <c r="E5" s="3" t="s">
        <v>296</v>
      </c>
      <c r="F5">
        <v>35</v>
      </c>
      <c r="H5" s="3">
        <v>2</v>
      </c>
      <c r="I5" s="5">
        <v>51.074074074074076</v>
      </c>
      <c r="J5" s="5">
        <v>45.333333333333336</v>
      </c>
    </row>
    <row r="6" spans="1:10" x14ac:dyDescent="0.25">
      <c r="A6" s="3" t="s">
        <v>376</v>
      </c>
      <c r="B6">
        <v>295</v>
      </c>
      <c r="E6" s="3" t="s">
        <v>38</v>
      </c>
      <c r="F6">
        <v>28</v>
      </c>
      <c r="H6" s="3">
        <v>3</v>
      </c>
      <c r="I6" s="5">
        <v>52.728571428571428</v>
      </c>
      <c r="J6" s="5">
        <v>47.114285714285714</v>
      </c>
    </row>
    <row r="7" spans="1:10" x14ac:dyDescent="0.25">
      <c r="E7" s="3" t="s">
        <v>76</v>
      </c>
      <c r="F7">
        <v>19</v>
      </c>
      <c r="H7" s="3">
        <v>4</v>
      </c>
      <c r="I7" s="5">
        <v>50.10526315789474</v>
      </c>
      <c r="J7" s="5">
        <v>44.994736842105262</v>
      </c>
    </row>
    <row r="8" spans="1:10" x14ac:dyDescent="0.25">
      <c r="E8" s="3" t="s">
        <v>18</v>
      </c>
      <c r="F8">
        <v>15</v>
      </c>
      <c r="H8" s="3" t="s">
        <v>376</v>
      </c>
      <c r="I8" s="5">
        <v>50.203389830508478</v>
      </c>
      <c r="J8" s="5">
        <v>45.220338983050844</v>
      </c>
    </row>
    <row r="9" spans="1:10" x14ac:dyDescent="0.25">
      <c r="A9" s="2" t="s">
        <v>384</v>
      </c>
      <c r="B9" t="s">
        <v>379</v>
      </c>
      <c r="E9" s="3" t="s">
        <v>340</v>
      </c>
      <c r="F9">
        <v>12</v>
      </c>
    </row>
    <row r="10" spans="1:10" x14ac:dyDescent="0.25">
      <c r="A10" s="3" t="s">
        <v>21</v>
      </c>
      <c r="B10">
        <v>148</v>
      </c>
      <c r="E10" s="3" t="s">
        <v>376</v>
      </c>
      <c r="F10">
        <v>295</v>
      </c>
    </row>
    <row r="11" spans="1:10" x14ac:dyDescent="0.25">
      <c r="A11" s="3" t="s">
        <v>15</v>
      </c>
      <c r="B11">
        <v>147</v>
      </c>
    </row>
    <row r="12" spans="1:10" x14ac:dyDescent="0.25">
      <c r="A12" s="3" t="s">
        <v>376</v>
      </c>
      <c r="B12">
        <v>295</v>
      </c>
    </row>
    <row r="14" spans="1:10" x14ac:dyDescent="0.25">
      <c r="A14" s="2" t="s">
        <v>382</v>
      </c>
      <c r="B14" t="s">
        <v>385</v>
      </c>
      <c r="E14" s="2" t="s">
        <v>386</v>
      </c>
    </row>
    <row r="15" spans="1:10" x14ac:dyDescent="0.25">
      <c r="A15" s="3" t="s">
        <v>159</v>
      </c>
      <c r="B15">
        <v>26</v>
      </c>
      <c r="E15" s="3" t="s">
        <v>314</v>
      </c>
    </row>
    <row r="16" spans="1:10" x14ac:dyDescent="0.25">
      <c r="A16" s="3" t="s">
        <v>132</v>
      </c>
      <c r="B16">
        <v>26</v>
      </c>
      <c r="E16" s="3" t="s">
        <v>308</v>
      </c>
    </row>
    <row r="17" spans="1:5" x14ac:dyDescent="0.25">
      <c r="A17" s="3" t="s">
        <v>100</v>
      </c>
      <c r="B17">
        <v>26</v>
      </c>
      <c r="E17" s="3" t="s">
        <v>316</v>
      </c>
    </row>
    <row r="18" spans="1:5" x14ac:dyDescent="0.25">
      <c r="A18" s="3" t="s">
        <v>150</v>
      </c>
      <c r="B18">
        <v>25</v>
      </c>
      <c r="E18" s="3" t="s">
        <v>310</v>
      </c>
    </row>
    <row r="19" spans="1:5" x14ac:dyDescent="0.25">
      <c r="A19" s="3" t="s">
        <v>208</v>
      </c>
      <c r="B19">
        <v>22</v>
      </c>
      <c r="E19" s="3" t="s">
        <v>331</v>
      </c>
    </row>
    <row r="20" spans="1:5" x14ac:dyDescent="0.25">
      <c r="A20" s="3" t="s">
        <v>122</v>
      </c>
      <c r="B20">
        <v>17</v>
      </c>
      <c r="E20" s="3" t="s">
        <v>321</v>
      </c>
    </row>
    <row r="21" spans="1:5" x14ac:dyDescent="0.25">
      <c r="A21" s="3" t="s">
        <v>236</v>
      </c>
      <c r="B21">
        <v>15</v>
      </c>
      <c r="E21" s="3" t="s">
        <v>302</v>
      </c>
    </row>
    <row r="22" spans="1:5" x14ac:dyDescent="0.25">
      <c r="A22" s="3" t="s">
        <v>41</v>
      </c>
      <c r="B22">
        <v>14</v>
      </c>
      <c r="E22" s="3" t="s">
        <v>77</v>
      </c>
    </row>
    <row r="23" spans="1:5" x14ac:dyDescent="0.25">
      <c r="A23" s="3" t="s">
        <v>77</v>
      </c>
      <c r="B23">
        <v>9</v>
      </c>
      <c r="E23" s="3" t="s">
        <v>305</v>
      </c>
    </row>
    <row r="24" spans="1:5" x14ac:dyDescent="0.25">
      <c r="A24" s="3" t="s">
        <v>65</v>
      </c>
      <c r="B24">
        <v>5</v>
      </c>
      <c r="E24" s="3" t="s">
        <v>341</v>
      </c>
    </row>
    <row r="25" spans="1:5" x14ac:dyDescent="0.25">
      <c r="A25" s="3" t="s">
        <v>284</v>
      </c>
      <c r="B25">
        <v>5</v>
      </c>
      <c r="E25" s="3" t="s">
        <v>334</v>
      </c>
    </row>
    <row r="26" spans="1:5" x14ac:dyDescent="0.25">
      <c r="A26" s="3" t="s">
        <v>350</v>
      </c>
      <c r="B26">
        <v>4</v>
      </c>
      <c r="E26" s="3" t="s">
        <v>24</v>
      </c>
    </row>
    <row r="27" spans="1:5" x14ac:dyDescent="0.25">
      <c r="A27" s="3" t="s">
        <v>331</v>
      </c>
      <c r="B27">
        <v>4</v>
      </c>
      <c r="E27" s="3" t="s">
        <v>343</v>
      </c>
    </row>
    <row r="28" spans="1:5" x14ac:dyDescent="0.25">
      <c r="A28" s="3" t="s">
        <v>359</v>
      </c>
      <c r="B28">
        <v>4</v>
      </c>
      <c r="E28" s="3" t="s">
        <v>337</v>
      </c>
    </row>
    <row r="29" spans="1:5" x14ac:dyDescent="0.25">
      <c r="A29" s="3" t="s">
        <v>24</v>
      </c>
      <c r="B29">
        <v>3</v>
      </c>
      <c r="E29" s="3" t="s">
        <v>19</v>
      </c>
    </row>
    <row r="30" spans="1:5" x14ac:dyDescent="0.25">
      <c r="A30" s="3" t="s">
        <v>206</v>
      </c>
      <c r="B30">
        <v>3</v>
      </c>
      <c r="E30" s="3" t="s">
        <v>55</v>
      </c>
    </row>
    <row r="31" spans="1:5" x14ac:dyDescent="0.25">
      <c r="A31" s="3" t="s">
        <v>120</v>
      </c>
      <c r="B31">
        <v>3</v>
      </c>
      <c r="E31" s="3" t="s">
        <v>363</v>
      </c>
    </row>
    <row r="32" spans="1:5" x14ac:dyDescent="0.25">
      <c r="A32" s="3" t="s">
        <v>73</v>
      </c>
      <c r="B32">
        <v>3</v>
      </c>
      <c r="E32" s="3" t="s">
        <v>354</v>
      </c>
    </row>
    <row r="33" spans="1:5" x14ac:dyDescent="0.25">
      <c r="A33" s="3" t="s">
        <v>148</v>
      </c>
      <c r="B33">
        <v>3</v>
      </c>
      <c r="E33" s="3" t="s">
        <v>319</v>
      </c>
    </row>
    <row r="34" spans="1:5" x14ac:dyDescent="0.25">
      <c r="A34" s="3" t="s">
        <v>22</v>
      </c>
      <c r="B34">
        <v>3</v>
      </c>
      <c r="E34" s="3" t="s">
        <v>297</v>
      </c>
    </row>
    <row r="35" spans="1:5" x14ac:dyDescent="0.25">
      <c r="A35" s="3" t="s">
        <v>98</v>
      </c>
      <c r="B35">
        <v>3</v>
      </c>
      <c r="E35" s="3" t="s">
        <v>294</v>
      </c>
    </row>
    <row r="36" spans="1:5" x14ac:dyDescent="0.25">
      <c r="A36" s="3" t="s">
        <v>310</v>
      </c>
      <c r="B36">
        <v>3</v>
      </c>
      <c r="E36" s="3" t="s">
        <v>323</v>
      </c>
    </row>
    <row r="37" spans="1:5" x14ac:dyDescent="0.25">
      <c r="A37" s="3" t="s">
        <v>63</v>
      </c>
      <c r="B37">
        <v>3</v>
      </c>
      <c r="E37" s="3" t="s">
        <v>359</v>
      </c>
    </row>
    <row r="38" spans="1:5" x14ac:dyDescent="0.25">
      <c r="A38" s="3" t="s">
        <v>157</v>
      </c>
      <c r="B38">
        <v>3</v>
      </c>
      <c r="E38" s="3" t="s">
        <v>357</v>
      </c>
    </row>
    <row r="39" spans="1:5" x14ac:dyDescent="0.25">
      <c r="A39" s="3" t="s">
        <v>368</v>
      </c>
      <c r="B39">
        <v>3</v>
      </c>
      <c r="E39" s="3" t="s">
        <v>63</v>
      </c>
    </row>
    <row r="40" spans="1:5" x14ac:dyDescent="0.25">
      <c r="A40" s="3" t="s">
        <v>130</v>
      </c>
      <c r="B40">
        <v>3</v>
      </c>
      <c r="E40" s="3" t="s">
        <v>60</v>
      </c>
    </row>
    <row r="41" spans="1:5" x14ac:dyDescent="0.25">
      <c r="A41" s="3" t="s">
        <v>234</v>
      </c>
      <c r="B41">
        <v>3</v>
      </c>
      <c r="E41" s="3" t="s">
        <v>65</v>
      </c>
    </row>
    <row r="42" spans="1:5" x14ac:dyDescent="0.25">
      <c r="A42" s="3" t="s">
        <v>90</v>
      </c>
      <c r="B42">
        <v>2</v>
      </c>
      <c r="E42" s="3" t="s">
        <v>289</v>
      </c>
    </row>
    <row r="43" spans="1:5" x14ac:dyDescent="0.25">
      <c r="A43" s="3" t="s">
        <v>316</v>
      </c>
      <c r="B43">
        <v>2</v>
      </c>
      <c r="E43" s="3" t="s">
        <v>328</v>
      </c>
    </row>
    <row r="44" spans="1:5" x14ac:dyDescent="0.25">
      <c r="A44" s="3" t="s">
        <v>334</v>
      </c>
      <c r="B44">
        <v>2</v>
      </c>
      <c r="E44" s="3" t="s">
        <v>326</v>
      </c>
    </row>
    <row r="45" spans="1:5" x14ac:dyDescent="0.25">
      <c r="A45" s="3" t="s">
        <v>305</v>
      </c>
      <c r="B45">
        <v>2</v>
      </c>
      <c r="E45" s="3" t="s">
        <v>39</v>
      </c>
    </row>
    <row r="46" spans="1:5" x14ac:dyDescent="0.25">
      <c r="A46" s="3" t="s">
        <v>343</v>
      </c>
      <c r="B46">
        <v>2</v>
      </c>
      <c r="E46" s="3" t="s">
        <v>52</v>
      </c>
    </row>
    <row r="47" spans="1:5" x14ac:dyDescent="0.25">
      <c r="A47" s="3" t="s">
        <v>32</v>
      </c>
      <c r="B47">
        <v>2</v>
      </c>
      <c r="E47" s="3" t="s">
        <v>286</v>
      </c>
    </row>
    <row r="48" spans="1:5" x14ac:dyDescent="0.25">
      <c r="A48" s="3" t="s">
        <v>88</v>
      </c>
      <c r="B48">
        <v>2</v>
      </c>
      <c r="E48" s="3" t="s">
        <v>120</v>
      </c>
    </row>
    <row r="49" spans="1:5" x14ac:dyDescent="0.25">
      <c r="A49" s="3" t="s">
        <v>87</v>
      </c>
      <c r="B49">
        <v>2</v>
      </c>
      <c r="E49" s="3" t="s">
        <v>206</v>
      </c>
    </row>
    <row r="50" spans="1:5" x14ac:dyDescent="0.25">
      <c r="A50" s="3" t="s">
        <v>328</v>
      </c>
      <c r="B50">
        <v>2</v>
      </c>
      <c r="E50" s="3" t="s">
        <v>148</v>
      </c>
    </row>
    <row r="51" spans="1:5" x14ac:dyDescent="0.25">
      <c r="A51" s="3" t="s">
        <v>341</v>
      </c>
      <c r="B51">
        <v>2</v>
      </c>
      <c r="E51" s="3" t="s">
        <v>157</v>
      </c>
    </row>
    <row r="52" spans="1:5" x14ac:dyDescent="0.25">
      <c r="A52" s="3" t="s">
        <v>370</v>
      </c>
      <c r="B52">
        <v>2</v>
      </c>
      <c r="E52" s="3" t="s">
        <v>234</v>
      </c>
    </row>
    <row r="53" spans="1:5" x14ac:dyDescent="0.25">
      <c r="A53" s="3" t="s">
        <v>60</v>
      </c>
      <c r="B53">
        <v>2</v>
      </c>
      <c r="E53" s="3" t="s">
        <v>130</v>
      </c>
    </row>
    <row r="54" spans="1:5" x14ac:dyDescent="0.25">
      <c r="A54" s="3" t="s">
        <v>297</v>
      </c>
      <c r="B54">
        <v>2</v>
      </c>
      <c r="E54" s="3" t="s">
        <v>98</v>
      </c>
    </row>
    <row r="55" spans="1:5" x14ac:dyDescent="0.25">
      <c r="A55" s="3" t="s">
        <v>300</v>
      </c>
      <c r="B55">
        <v>2</v>
      </c>
      <c r="E55" s="3" t="s">
        <v>122</v>
      </c>
    </row>
    <row r="56" spans="1:5" x14ac:dyDescent="0.25">
      <c r="A56" s="3" t="s">
        <v>314</v>
      </c>
      <c r="B56">
        <v>2</v>
      </c>
      <c r="E56" s="3" t="s">
        <v>208</v>
      </c>
    </row>
    <row r="57" spans="1:5" x14ac:dyDescent="0.25">
      <c r="A57" s="3" t="s">
        <v>27</v>
      </c>
      <c r="B57">
        <v>1</v>
      </c>
      <c r="E57" s="3" t="s">
        <v>150</v>
      </c>
    </row>
    <row r="58" spans="1:5" x14ac:dyDescent="0.25">
      <c r="A58" s="3" t="s">
        <v>337</v>
      </c>
      <c r="B58">
        <v>1</v>
      </c>
      <c r="E58" s="3" t="s">
        <v>159</v>
      </c>
    </row>
    <row r="59" spans="1:5" x14ac:dyDescent="0.25">
      <c r="A59" s="3" t="s">
        <v>357</v>
      </c>
      <c r="B59">
        <v>1</v>
      </c>
      <c r="E59" s="3" t="s">
        <v>236</v>
      </c>
    </row>
    <row r="60" spans="1:5" x14ac:dyDescent="0.25">
      <c r="A60" s="3" t="s">
        <v>19</v>
      </c>
      <c r="B60">
        <v>1</v>
      </c>
      <c r="E60" s="3" t="s">
        <v>132</v>
      </c>
    </row>
    <row r="61" spans="1:5" x14ac:dyDescent="0.25">
      <c r="A61" s="3" t="s">
        <v>308</v>
      </c>
      <c r="B61">
        <v>1</v>
      </c>
      <c r="E61" s="3" t="s">
        <v>100</v>
      </c>
    </row>
    <row r="62" spans="1:5" x14ac:dyDescent="0.25">
      <c r="A62" s="3" t="s">
        <v>289</v>
      </c>
      <c r="B62">
        <v>1</v>
      </c>
      <c r="E62" s="3" t="s">
        <v>87</v>
      </c>
    </row>
    <row r="63" spans="1:5" x14ac:dyDescent="0.25">
      <c r="A63" s="3" t="s">
        <v>321</v>
      </c>
      <c r="B63">
        <v>1</v>
      </c>
      <c r="E63" s="3" t="s">
        <v>73</v>
      </c>
    </row>
    <row r="64" spans="1:5" x14ac:dyDescent="0.25">
      <c r="A64" s="3" t="s">
        <v>55</v>
      </c>
      <c r="B64">
        <v>1</v>
      </c>
      <c r="E64" s="3" t="s">
        <v>346</v>
      </c>
    </row>
    <row r="65" spans="1:5" x14ac:dyDescent="0.25">
      <c r="A65" s="3" t="s">
        <v>13</v>
      </c>
      <c r="B65">
        <v>1</v>
      </c>
      <c r="E65" s="3" t="s">
        <v>348</v>
      </c>
    </row>
    <row r="66" spans="1:5" x14ac:dyDescent="0.25">
      <c r="A66" s="3" t="s">
        <v>326</v>
      </c>
      <c r="B66">
        <v>1</v>
      </c>
      <c r="E66" s="3" t="s">
        <v>350</v>
      </c>
    </row>
    <row r="67" spans="1:5" x14ac:dyDescent="0.25">
      <c r="A67" s="3" t="s">
        <v>319</v>
      </c>
      <c r="B67">
        <v>1</v>
      </c>
      <c r="E67" s="3" t="s">
        <v>300</v>
      </c>
    </row>
    <row r="68" spans="1:5" x14ac:dyDescent="0.25">
      <c r="A68" s="3" t="s">
        <v>39</v>
      </c>
      <c r="B68">
        <v>1</v>
      </c>
      <c r="E68" s="3" t="s">
        <v>90</v>
      </c>
    </row>
    <row r="69" spans="1:5" x14ac:dyDescent="0.25">
      <c r="A69" s="3" t="s">
        <v>294</v>
      </c>
      <c r="B69">
        <v>1</v>
      </c>
      <c r="E69" s="3" t="s">
        <v>88</v>
      </c>
    </row>
    <row r="70" spans="1:5" x14ac:dyDescent="0.25">
      <c r="A70" s="3" t="s">
        <v>52</v>
      </c>
      <c r="B70">
        <v>1</v>
      </c>
      <c r="E70" s="3" t="s">
        <v>41</v>
      </c>
    </row>
    <row r="71" spans="1:5" x14ac:dyDescent="0.25">
      <c r="A71" s="3" t="s">
        <v>323</v>
      </c>
      <c r="B71">
        <v>1</v>
      </c>
      <c r="E71" s="3" t="s">
        <v>284</v>
      </c>
    </row>
    <row r="72" spans="1:5" x14ac:dyDescent="0.25">
      <c r="A72" s="3" t="s">
        <v>346</v>
      </c>
      <c r="B72">
        <v>1</v>
      </c>
      <c r="E72" s="3" t="s">
        <v>27</v>
      </c>
    </row>
    <row r="73" spans="1:5" x14ac:dyDescent="0.25">
      <c r="A73" s="3" t="s">
        <v>365</v>
      </c>
      <c r="B73">
        <v>1</v>
      </c>
      <c r="E73" s="3" t="s">
        <v>22</v>
      </c>
    </row>
    <row r="74" spans="1:5" x14ac:dyDescent="0.25">
      <c r="A74" s="3" t="s">
        <v>348</v>
      </c>
      <c r="B74">
        <v>1</v>
      </c>
      <c r="E74" s="3" t="s">
        <v>370</v>
      </c>
    </row>
    <row r="75" spans="1:5" x14ac:dyDescent="0.25">
      <c r="A75" s="3" t="s">
        <v>302</v>
      </c>
      <c r="B75">
        <v>1</v>
      </c>
      <c r="E75" s="3" t="s">
        <v>365</v>
      </c>
    </row>
    <row r="76" spans="1:5" x14ac:dyDescent="0.25">
      <c r="A76" s="3" t="s">
        <v>35</v>
      </c>
      <c r="B76">
        <v>1</v>
      </c>
      <c r="E76" s="3" t="s">
        <v>368</v>
      </c>
    </row>
    <row r="77" spans="1:5" x14ac:dyDescent="0.25">
      <c r="A77" s="3" t="s">
        <v>94</v>
      </c>
      <c r="B77">
        <v>1</v>
      </c>
      <c r="E77" s="3" t="s">
        <v>32</v>
      </c>
    </row>
    <row r="78" spans="1:5" x14ac:dyDescent="0.25">
      <c r="A78" s="3" t="s">
        <v>363</v>
      </c>
      <c r="B78">
        <v>1</v>
      </c>
      <c r="E78" s="3" t="s">
        <v>13</v>
      </c>
    </row>
    <row r="79" spans="1:5" x14ac:dyDescent="0.25">
      <c r="A79" s="3" t="s">
        <v>354</v>
      </c>
      <c r="B79">
        <v>1</v>
      </c>
      <c r="E79" s="3" t="s">
        <v>94</v>
      </c>
    </row>
    <row r="80" spans="1:5" x14ac:dyDescent="0.25">
      <c r="A80" s="3" t="s">
        <v>286</v>
      </c>
      <c r="B80">
        <v>1</v>
      </c>
      <c r="E80" s="3" t="s">
        <v>35</v>
      </c>
    </row>
    <row r="81" spans="1:5" x14ac:dyDescent="0.25">
      <c r="A81" s="3" t="s">
        <v>376</v>
      </c>
      <c r="B81">
        <v>295</v>
      </c>
      <c r="E81" s="3" t="s">
        <v>376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2D2C-9F07-428A-8792-A91F88D76D98}">
  <sheetPr>
    <pageSetUpPr fitToPage="1"/>
  </sheetPr>
  <dimension ref="A1:Q9"/>
  <sheetViews>
    <sheetView tabSelected="1" topLeftCell="A4" workbookViewId="0">
      <selection activeCell="U19" sqref="U19"/>
    </sheetView>
  </sheetViews>
  <sheetFormatPr defaultRowHeight="15" x14ac:dyDescent="0.25"/>
  <sheetData>
    <row r="1" spans="1:17" ht="15" customHeight="1" x14ac:dyDescent="0.25">
      <c r="A1" s="6" t="s">
        <v>391</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row r="9" spans="1:17" x14ac:dyDescent="0.25">
      <c r="A9" s="7"/>
      <c r="B9" s="7"/>
      <c r="C9" s="7"/>
      <c r="D9" s="7"/>
      <c r="E9" s="7"/>
      <c r="F9" s="7"/>
      <c r="G9" s="7"/>
      <c r="H9" s="7"/>
      <c r="I9" s="7"/>
      <c r="J9" s="7"/>
      <c r="K9" s="7"/>
      <c r="L9" s="7"/>
      <c r="M9" s="7"/>
      <c r="N9" s="7"/>
      <c r="O9" s="7"/>
      <c r="P9" s="7"/>
      <c r="Q9" s="7"/>
    </row>
  </sheetData>
  <mergeCells count="1">
    <mergeCell ref="A1:Q9"/>
  </mergeCells>
  <pageMargins left="0.7" right="0.7" top="0.75" bottom="0.75" header="0.3" footer="0.3"/>
  <pageSetup scale="7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HR_Data</vt:lpstr>
      <vt:lpstr>HR Pivot table</vt:lpstr>
      <vt:lpstr>Dashboard</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2025-05-05T13:30:40Z</cp:lastPrinted>
  <dcterms:created xsi:type="dcterms:W3CDTF">2015-06-05T18:17:20Z</dcterms:created>
  <dcterms:modified xsi:type="dcterms:W3CDTF">2025-05-05T13:30:45Z</dcterms:modified>
</cp:coreProperties>
</file>