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a\udacity\P7\"/>
    </mc:Choice>
  </mc:AlternateContent>
  <bookViews>
    <workbookView xWindow="0" yWindow="0" windowWidth="7665" windowHeight="4245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26" i="1" l="1"/>
  <c r="E23" i="1"/>
  <c r="C23" i="1"/>
  <c r="F13" i="1"/>
  <c r="F12" i="1"/>
  <c r="B12" i="1"/>
  <c r="F11" i="1"/>
  <c r="B9" i="1"/>
  <c r="C7" i="1" l="1"/>
  <c r="C5" i="1"/>
  <c r="B5" i="1"/>
  <c r="B7" i="1" s="1"/>
  <c r="B1" i="1"/>
  <c r="B4" i="1" s="1"/>
</calcChain>
</file>

<file path=xl/sharedStrings.xml><?xml version="1.0" encoding="utf-8"?>
<sst xmlns="http://schemas.openxmlformats.org/spreadsheetml/2006/main" count="19" uniqueCount="19">
  <si>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</si>
  <si>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</si>
  <si>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</si>
  <si>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</si>
  <si>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</si>
  <si>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</si>
  <si>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</si>
  <si>
    <t>SE</t>
    <phoneticPr fontId="2" type="noConversion"/>
  </si>
  <si>
    <t>ENROLLMENT BY COOKIES</t>
  </si>
  <si>
    <t>Standard Deviation</t>
  </si>
  <si>
    <t>simple size</t>
  </si>
  <si>
    <t>Gross conversion</t>
  </si>
  <si>
    <t>simple cookies</t>
  </si>
  <si>
    <t>Retension</t>
  </si>
  <si>
    <t>net conversion</t>
  </si>
  <si>
    <t>require page</t>
  </si>
  <si>
    <t>Traffic</t>
  </si>
  <si>
    <t>Total Pageviews per day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</si>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</sst>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6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76" fontId="4" fillId="0" borderId="0" xfId="0" applyNumberFormat="1" applyFont="1"/>
    <xf numFmtId="177" fontId="4" fillId="0" borderId="0" xfId="0" applyNumberFormat="1" applyFont="1"/>
    <xf numFmtId="0" fontId="5" fillId="0" borderId="0" xfId="0" applyFont="1" applyAlignment="1"/>
    <xf numFmtId="1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25" sqref="B25"/>
    </sheetView>
  </sheetViews>
  <sheetFormatPr defaultColWidth="14.3984375" defaultRowHeight="15.75" customHeight="1" x14ac:dyDescent="0.35"/>
  <cols>
    <col min="1" max="1" width="40.1328125" customWidth="1"/>
  </cols>
  <sheetData>
    <row r="1" spans="1:6" ht="15.75" customHeight="1" x14ac:dyDescent="0.35">
      <c r="A1" s="1" t="s">
        <v>0</v>
      </c>
      <c r="B1">
        <f>40000</f>
        <v>40000</v>
      </c>
      <c r="C1" s="2" t="s">
        <v>7</v>
      </c>
    </row>
    <row r="2" spans="1:6" ht="15.75" customHeight="1" x14ac:dyDescent="0.35">
      <c r="A2" s="1" t="s">
        <v>1</v>
      </c>
      <c r="B2" s="1">
        <v>3200</v>
      </c>
    </row>
    <row r="3" spans="1:6" ht="15.75" customHeight="1" x14ac:dyDescent="0.35">
      <c r="A3" s="1" t="s">
        <v>2</v>
      </c>
      <c r="B3" s="1">
        <v>660</v>
      </c>
    </row>
    <row r="4" spans="1:6" ht="15.75" customHeight="1" x14ac:dyDescent="0.35">
      <c r="A4" s="1" t="s">
        <v>3</v>
      </c>
      <c r="B4">
        <f t="shared" ref="B4:B5" si="0">B2/B1</f>
        <v>0.08</v>
      </c>
    </row>
    <row r="5" spans="1:6" ht="15.75" customHeight="1" x14ac:dyDescent="0.35">
      <c r="A5" s="1" t="s">
        <v>4</v>
      </c>
      <c r="B5">
        <f t="shared" si="0"/>
        <v>0.20624999999999999</v>
      </c>
      <c r="C5">
        <f>SQRT((B5*(1-B5))/(5000*B2/B1))</f>
        <v>2.0230604137049392E-2</v>
      </c>
    </row>
    <row r="6" spans="1:6" ht="15.75" customHeight="1" x14ac:dyDescent="0.35">
      <c r="A6" s="1" t="s">
        <v>5</v>
      </c>
      <c r="B6" s="1">
        <v>0.53</v>
      </c>
    </row>
    <row r="7" spans="1:6" ht="15.75" customHeight="1" x14ac:dyDescent="0.35">
      <c r="A7" s="1" t="s">
        <v>6</v>
      </c>
      <c r="B7">
        <f>B5*B6</f>
        <v>0.10931249999999999</v>
      </c>
      <c r="C7">
        <f>SQRT((B7*(1-B7))/(5000*B2/B1))</f>
        <v>1.5601544582488459E-2</v>
      </c>
    </row>
    <row r="9" spans="1:6" ht="15.75" customHeight="1" x14ac:dyDescent="0.35">
      <c r="A9" s="3" t="s">
        <v>8</v>
      </c>
      <c r="B9" s="4">
        <f>B3/B1</f>
        <v>1.6500000000000001E-2</v>
      </c>
      <c r="E9" s="3"/>
      <c r="F9" s="5"/>
    </row>
    <row r="10" spans="1:6" ht="15.75" customHeight="1" x14ac:dyDescent="0.35">
      <c r="B10" s="4"/>
      <c r="E10" s="3" t="s">
        <v>9</v>
      </c>
      <c r="F10" s="5"/>
    </row>
    <row r="11" spans="1:6" ht="13.15" x14ac:dyDescent="0.4">
      <c r="A11" s="3" t="s">
        <v>10</v>
      </c>
      <c r="B11" s="3">
        <v>5000</v>
      </c>
      <c r="E11" s="6" t="s">
        <v>11</v>
      </c>
      <c r="F11" s="5">
        <f>SQRT((B5*(1-B5))/(5000*($B$2/$B$1)))</f>
        <v>2.0230604137049392E-2</v>
      </c>
    </row>
    <row r="12" spans="1:6" ht="13.15" x14ac:dyDescent="0.4">
      <c r="A12" s="3" t="s">
        <v>12</v>
      </c>
      <c r="B12" s="3">
        <f>B2/B1*B11</f>
        <v>400</v>
      </c>
      <c r="E12" s="6" t="s">
        <v>13</v>
      </c>
      <c r="F12" s="5">
        <f>SQRT((B6*(1-B6))/(5000*(B3/B1)))</f>
        <v>5.4949012178509081E-2</v>
      </c>
    </row>
    <row r="13" spans="1:6" ht="13.15" x14ac:dyDescent="0.4">
      <c r="B13" s="3"/>
      <c r="E13" s="6" t="s">
        <v>14</v>
      </c>
      <c r="F13" s="5">
        <f>SQRT((B7*(1-B7))/(5000*($B$2/$B$1)))</f>
        <v>1.5601544582488459E-2</v>
      </c>
    </row>
    <row r="14" spans="1:6" ht="12.75" x14ac:dyDescent="0.35">
      <c r="B14" s="4"/>
      <c r="F14" s="5"/>
    </row>
    <row r="15" spans="1:6" ht="12.75" x14ac:dyDescent="0.35">
      <c r="B15" s="4"/>
      <c r="F15" s="5"/>
    </row>
    <row r="16" spans="1:6" ht="12.75" x14ac:dyDescent="0.35">
      <c r="B16" s="4"/>
      <c r="F16" s="5"/>
    </row>
    <row r="17" spans="2:6" ht="12.75" x14ac:dyDescent="0.35">
      <c r="B17" s="4"/>
      <c r="F17" s="5"/>
    </row>
    <row r="18" spans="2:6" ht="12.75" x14ac:dyDescent="0.35">
      <c r="B18" s="4"/>
      <c r="F18" s="5"/>
    </row>
    <row r="19" spans="2:6" ht="12.75" x14ac:dyDescent="0.35">
      <c r="B19" s="4"/>
      <c r="F19" s="5"/>
    </row>
    <row r="20" spans="2:6" ht="12.75" x14ac:dyDescent="0.35">
      <c r="B20" s="4"/>
      <c r="F20" s="5"/>
    </row>
    <row r="21" spans="2:6" ht="12.75" x14ac:dyDescent="0.35">
      <c r="B21" s="4"/>
      <c r="F21" s="5"/>
    </row>
    <row r="22" spans="2:6" ht="12.75" x14ac:dyDescent="0.35">
      <c r="B22" s="4"/>
      <c r="F22" s="5"/>
    </row>
    <row r="23" spans="2:6" ht="12.75" x14ac:dyDescent="0.35">
      <c r="B23" s="3" t="s">
        <v>15</v>
      </c>
      <c r="C23" s="7">
        <f>(27413/B4)*2</f>
        <v>685325</v>
      </c>
      <c r="E23">
        <f>2370606*2</f>
        <v>4741212</v>
      </c>
      <c r="F23" s="5"/>
    </row>
    <row r="24" spans="2:6" ht="12.75" x14ac:dyDescent="0.35">
      <c r="B24" s="3" t="s">
        <v>16</v>
      </c>
      <c r="C24" s="3">
        <v>1</v>
      </c>
      <c r="F24" s="5"/>
    </row>
    <row r="25" spans="2:6" ht="12.75" x14ac:dyDescent="0.35">
      <c r="B25" s="3" t="s">
        <v>17</v>
      </c>
      <c r="C25" s="3">
        <v>40000</v>
      </c>
      <c r="F25" s="5"/>
    </row>
    <row r="26" spans="2:6" ht="12.75" x14ac:dyDescent="0.35">
      <c r="B26" s="3" t="s">
        <v>18</v>
      </c>
      <c r="C26">
        <f>C23/(C25*C24)</f>
        <v>17.133125</v>
      </c>
      <c r="D26" s="3">
        <v>35</v>
      </c>
      <c r="F26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 Gao</cp:lastModifiedBy>
  <dcterms:modified xsi:type="dcterms:W3CDTF">2017-11-25T09:19:25Z</dcterms:modified>
</cp:coreProperties>
</file>