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https://archixl-my.sharepoint.com/personal/jvanes_archixl_onmicrosoft_com/Documents/Joeri documenten/ArchiXL klanten/Geonovum/IM geluid algemeen/Consultatie/Eindrapport/"/>
    </mc:Choice>
  </mc:AlternateContent>
  <xr:revisionPtr revIDLastSave="36" documentId="8_{22A749C3-3C71-4114-AA8C-CF54BF5F94E7}" xr6:coauthVersionLast="45" xr6:coauthVersionMax="45" xr10:uidLastSave="{DA69FC06-DB53-4CE0-ABE4-9F45C509C7B8}"/>
  <bookViews>
    <workbookView xWindow="-120" yWindow="-120" windowWidth="38640" windowHeight="21390" activeTab="1" xr2:uid="{157720E4-0AFC-4E77-8F35-96DD5AC09CD6}"/>
  </bookViews>
  <sheets>
    <sheet name="Samenvatting" sheetId="3" r:id="rId1"/>
    <sheet name="Uitleg" sheetId="1" r:id="rId2"/>
    <sheet name="VerwerkingConsultatie" sheetId="6" r:id="rId3"/>
  </sheets>
  <definedNames>
    <definedName name="ExterneGegevens_1" localSheetId="2" hidden="1">VerwerkingConsultatie!$A$1:$H$165</definedName>
  </definedNames>
  <calcPr calcId="191028"/>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9" i="1" l="1"/>
  <c r="A150" i="1" s="1"/>
  <c r="A151" i="1" s="1"/>
  <c r="A152" i="1" s="1"/>
  <c r="A153" i="1" l="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966188-A471-4B6F-9009-61296462E21E}" keepAlive="1" name="Query - Tabel1" description="Verbinding maken met de query Tabel1 in de werkmap." type="5" refreshedVersion="6" background="1" saveData="1">
    <dbPr connection="Provider=Microsoft.Mashup.OleDb.1;Data Source=$Workbook$;Location=Tabel1;Extended Properties=&quot;&quot;" command="SELECT * FROM [Tabel1]"/>
  </connection>
  <connection id="2" xr16:uid="{2F83E64D-0044-48C0-A055-3CC10A4364AA}" keepAlive="1" name="Query - VerwerkingConsultatie" description="Verbinding maken met de query VerwerkingConsultatie in de werkmap." type="5" refreshedVersion="6" background="1" saveData="1">
    <dbPr connection="Provider=Microsoft.Mashup.OleDb.1;Data Source=$Workbook$;Location=VerwerkingConsultatie;Extended Properties=&quot;&quot;" command="SELECT * FROM [VerwerkingConsultatie]"/>
  </connection>
</connections>
</file>

<file path=xl/sharedStrings.xml><?xml version="1.0" encoding="utf-8"?>
<sst xmlns="http://schemas.openxmlformats.org/spreadsheetml/2006/main" count="1020" uniqueCount="429">
  <si>
    <t>Samenvatting consultatie-opmerkingen</t>
  </si>
  <si>
    <t>Categorie opmerking per onderwerp</t>
  </si>
  <si>
    <t>Cumulatie</t>
  </si>
  <si>
    <t>Inhoudelijk (AREG)</t>
  </si>
  <si>
    <t>Facultatief</t>
  </si>
  <si>
    <t>Inhoudelijk (Akoestisch onderzoek)</t>
  </si>
  <si>
    <t>Software (RIVM)</t>
  </si>
  <si>
    <t>GPP Weg</t>
  </si>
  <si>
    <t>Modelleer-technisch</t>
  </si>
  <si>
    <t>Hoogte</t>
  </si>
  <si>
    <t>Presentatie</t>
  </si>
  <si>
    <t>Industrielawaai</t>
  </si>
  <si>
    <t>Lokaal spoor</t>
  </si>
  <si>
    <t>Luchtvaart</t>
  </si>
  <si>
    <t>Modelleer techniek</t>
  </si>
  <si>
    <t>Overig</t>
  </si>
  <si>
    <t>Verbetering presentatie</t>
  </si>
  <si>
    <t>BGE Weg</t>
  </si>
  <si>
    <t>Documentverwijzing</t>
  </si>
  <si>
    <t>Overdrachtsobject</t>
  </si>
  <si>
    <t>INSPIRE</t>
  </si>
  <si>
    <t>Algemeen</t>
  </si>
  <si>
    <t>Eindtotaal</t>
  </si>
  <si>
    <t>Definitie koptekst</t>
  </si>
  <si>
    <t>Koptekst</t>
  </si>
  <si>
    <t>Definitie</t>
  </si>
  <si>
    <t>Tabel 1</t>
  </si>
  <si>
    <t>Tabel 2</t>
  </si>
  <si>
    <t>Identificerend nummer voor de opmerking binnen deze documentatie.</t>
  </si>
  <si>
    <t>Betekenis</t>
  </si>
  <si>
    <t>Categorie opmerking</t>
  </si>
  <si>
    <t>Alle opmerkingen die ingaan op toepassing van MIM een uitvoering en documentatie van modelleerwerk.</t>
  </si>
  <si>
    <t>Alle opmerkingen die ingaan op aanlevering of gebruik van de CVGG.</t>
  </si>
  <si>
    <t>Datum reactie</t>
  </si>
  <si>
    <t>Datum waarop een reactie op de consultatie is binnen gekomen.</t>
  </si>
  <si>
    <t>Alle opmerkingen die ingaan op de inhoud van het IMGeluid of ontbrekende informatie aankaarten.</t>
  </si>
  <si>
    <t>Opmerking</t>
  </si>
  <si>
    <t>Inhoud van een enkele opmerking binnen een reactie op de consultatie.</t>
  </si>
  <si>
    <t>Alle opmerkingen die ingaan op de inhoud van de AREG, rekenregels en wettelijke verplichtingen.</t>
  </si>
  <si>
    <t>Alle opmerkingen die ingaan op taalgebruik, opmaak en presentatie van IMGeluid.</t>
  </si>
  <si>
    <t>Alle overige opmerkingen die niet vallen in te delen in een categorie.</t>
  </si>
  <si>
    <t>Terugkoppeling</t>
  </si>
  <si>
    <t>Een korte omschrijving van hoe verwerking van een opmerking is teruggekoppeld aan de consultatiedeelnemer.</t>
  </si>
  <si>
    <t>Betrekking op</t>
  </si>
  <si>
    <t>Oplossingsrichting</t>
  </si>
  <si>
    <t>Voorgestelde oplossing op de opmerking door de consultatiedeelnemer.</t>
  </si>
  <si>
    <t>Onderwerp</t>
  </si>
  <si>
    <t xml:space="preserve">Paragraaf 6.1 </t>
  </si>
  <si>
    <t>heeft geen titel</t>
  </si>
  <si>
    <t xml:space="preserve"> 5 keer komt voor: ‘Aanvullingswet/-besluit geluid onder de Omgevingswet’; dat ‘onder de’ kan beter weggelaten worden, het gaat om aanvullingen bij/op de Omgevingswet, en qua naamgeving is het ‘Aanvullingswet geluid Omgevingswet’ en ‘Aanvullingsbesluit geluid Omgevingswet’.</t>
  </si>
  <si>
    <t>catalogus aanpassen</t>
  </si>
  <si>
    <t>5.1.6.1.3</t>
  </si>
  <si>
    <t xml:space="preserve"> Monitoringresultaat
openbaarVerslagMonitoring
Onlogische verwijzing naar een status van een verslag
[Geldt ook voor alle verwijzingen naar dit document]</t>
  </si>
  <si>
    <t>Óf openbaar weglaten (dus VerslagMonitoring volstaat voor het model) óf een attribuut toevoegen om aan te geven of het gaat om openbare verslagen of eventueel andere statussen van geheimhouding</t>
  </si>
  <si>
    <t>5.1.1.3</t>
  </si>
  <si>
    <t>Monitoringresultaat
kwalitatieveOnderbouwing
Dit attribuut hoort bij het Domein BGE niet bij het Domein GPP Weg</t>
  </si>
  <si>
    <t>Verwijderen uit Domein BGE Weg</t>
  </si>
  <si>
    <t>5.7</t>
  </si>
  <si>
    <t>Cumulatie. Contouren voor luchthavens en schiet- en springterreinen</t>
  </si>
  <si>
    <t>Dit vraagt om een toelichting hoe cumulatie werkt. Voor het informatiemodel is dit echter buiten scope; deze en andere toelichtingen zullen worden opgenomen bij de AREG.</t>
  </si>
  <si>
    <t>Toelichten hoe we dan cumuleren.</t>
  </si>
  <si>
    <t>5.1.1.6</t>
  </si>
  <si>
    <t xml:space="preserve">Documentverwijzing 
Voor GPP besluit is een documentsverwijzing opgenomen. Onduidelijk is waar de documenten worden opgeslagen. Door Geonovum is eerder aangegven dat besluiten in het DSO zouden moeten landen. Vervolgens kan in het geluidregister een verwijzing naar het DSO opgenomen kunnen worden. 
Zie meegestuurde Word-bijlage voor vragen hierover. </t>
  </si>
  <si>
    <t>5.1.6.1.4</t>
  </si>
  <si>
    <t>Naam Geluidemissieobject</t>
  </si>
  <si>
    <t>Industrielawaai. Bedrijf is niet altijd blij met de naam van een specifieke bron. Graag facultatief maken.</t>
  </si>
  <si>
    <t>5.2</t>
  </si>
  <si>
    <t>GPPObject:: Bodemvlak is facultatief</t>
  </si>
  <si>
    <t>Is een belangrijke parameter. Verplicht stellen.</t>
  </si>
  <si>
    <t>GPPObject:: Hoogtelijn is facultatief</t>
  </si>
  <si>
    <t>5.3</t>
  </si>
  <si>
    <t>IndustrieObject:: Geluidbron is facultatief</t>
  </si>
  <si>
    <t>zie 3.4.1</t>
  </si>
  <si>
    <t>IndustrieObject:: Geluidbronvlak is facultatief</t>
  </si>
  <si>
    <t>Hoe omgaan met dak- en gevelbronnen</t>
  </si>
  <si>
    <t>Toelichten.</t>
  </si>
  <si>
    <t>5.4</t>
  </si>
  <si>
    <t>Is een belangrijke parameter. Verplicht stellen. Verplicht stellen.</t>
  </si>
  <si>
    <t>5.5</t>
  </si>
  <si>
    <t>5.5.1</t>
  </si>
  <si>
    <t>bij de snelheid wordt uitgegaan van de representatief te achten snelheid. Waarom niet (meer) van de maximaal toelaatbare snelheid?</t>
  </si>
  <si>
    <t xml:space="preserve">Deze term is hier zo opgenomen omdat het zo in het reken en meetvoorschrift staat. Veelal wordt hierovoor de max snelheid gebruikt, Die keus is echter aan de bronhouder. Daar gaat het IMG niet over. </t>
  </si>
  <si>
    <t>opgave rijsnelheid</t>
  </si>
  <si>
    <t>5.1</t>
  </si>
  <si>
    <t xml:space="preserve">GPPObject::Geluidproductieplafondobject: waarde tijdelijke ontheffing </t>
  </si>
  <si>
    <t>In het informatiemodel Geluid wordt een extra toelichting opgenomen waarin wordt uitgelegd dat het mogelijk is een verwijzing naar een document op te nemen, ongeacht of het besluit wel of niet onderdeel van het DSO is. Er kunnen meerdere besluiten bij één GPP worden opgenomen, inclusief een tijdelijk ontheffingsbesluit.</t>
  </si>
  <si>
    <t>Tijdelijke ontheffing is een besluit dat waarschijnlijk niet in het DSO wordt opgenomen. Zou je niet tevens het besluit moeten opnemen hierbij?</t>
  </si>
  <si>
    <t>Geeft aan of er een schriftelijke toelichting bestaat, waarin het bevoegd gezag verklaart dat de monitoringswaarde lager zal zijn dan de basisgeluidemissie + 1,5 dB.  </t>
  </si>
  <si>
    <t>De attribuutsoort kwalitatieveOnderbouwing heeft een multipliciteit van 0 of 1 en is daarom optioneel. De regels op deze attribuutsoort zorgen ervoor dat dit attribuut niet kan worden aangeleverd bij GPP Weg</t>
  </si>
  <si>
    <t>De omschrijving klopt niet voor GPP, terwijl bij monitoringswaarde wel GPP genoemd staat.</t>
  </si>
  <si>
    <t>5.2.1.2</t>
  </si>
  <si>
    <t>Waarom komt Hoogtelijnspecificatie voor bij Domein GPP Weg als die alleen van toepassin is voor Domein GPP Spoor?</t>
  </si>
  <si>
    <t xml:space="preserve">Hoogtelijnspecificatie wordt in het informatiemodel verplaatst naar GPP Spoor omdat deze inderdaad voor GGP Weg niet van toepassing is. </t>
  </si>
  <si>
    <t>Verwijderen uit Domein GPP Weg</t>
  </si>
  <si>
    <t>5.5.2.1.1</t>
  </si>
  <si>
    <t>WegdeelGPP plafondcorrectiewaarde
Toegestane waarde is 0,0 t/m 9,9</t>
  </si>
  <si>
    <t>De gevraagde wijziging wordt doorgevoerd in het informatiemodel.</t>
  </si>
  <si>
    <t>Ook negatieve waardes toestaan. In de praktijk komt dat nu nog niet voor, maar het is niet uitgesloten dat dit in de toekomst nodig gaat zijn.</t>
  </si>
  <si>
    <t>WegdeelGPP wegdektype
Toelichting luidt: "...Nadat de keuze voor een bepaald product is gemaakt, worden de akoestische berekeningen aangepast met de Cwegdek van dat product." Dat is onjuist</t>
  </si>
  <si>
    <t>Deze zin weglaten uit de toelichting. Er wordt namelijk uitsluitend gerekend met Cwegdek waardes voor productklassen en niet met productspecifieke Cwegdek-waardes.</t>
  </si>
  <si>
    <t>WegdeelGPP IntensiteitgegevensWeg
Maximaal toegestane waarde is 9999,99
Op de A2 Amsterdam-Utrecht is het huidige aantal lmvt in de dagperiode al 7000 per uur. Mogelijk op andere wegdelen nog meer. De grens van 9999,99 kan dus op termijn knellend worden</t>
  </si>
  <si>
    <t>Maximaal toegestane waarde met een factor 10 verhogen, zodat die grens nooit knellend wordt (zoals bij de snelheden :)</t>
  </si>
  <si>
    <t>Word document met vragen moet worden verwerkt</t>
  </si>
  <si>
    <t>mail beantwoord</t>
  </si>
  <si>
    <t>5.3.1.4</t>
  </si>
  <si>
    <t>Hoogtedefinitie niet altijd t.o.v. NAP</t>
  </si>
  <si>
    <t>Onduidelijk wat de bedoeling is. Toelichten</t>
  </si>
  <si>
    <t>5.6</t>
  </si>
  <si>
    <t>Geen Hoogte informatie van de bron</t>
  </si>
  <si>
    <t>BGE geluidbronnen hebben volgens de AREG geen 3D geometrie, dus hoeft hoogte niet te worden opgenomen.</t>
  </si>
  <si>
    <t>5.2.1.4</t>
  </si>
  <si>
    <t>Geluidschermdeel…staat Hoogte tussen top scherm en maaiveld. Neem aan dat hier maaiveld waar weg op is gelegen wordt bedoeld.</t>
  </si>
  <si>
    <t xml:space="preserve">Dit wordt verduidelijkt in het informatiemodel. </t>
  </si>
  <si>
    <t>Hoogte topscherm</t>
  </si>
  <si>
    <t>5.2.1.1.</t>
  </si>
  <si>
    <t>Hoogteverschil tussen de z-waarde uit de geometrie van referentiepunt en het plaatselijk maaiveld.</t>
  </si>
  <si>
    <t>Het is veel betekenisvoller om hier de lokale maaiveldHoogte (tov NAP) op te nemen en de waarneemHoogte van 4m als constante aan te houden. De marge van 0,5m is nutteloos en leidt dus ook nog (voor de hypothetische situatie dat er gebruik zou worden gemaakt van die marge) voor een extra databehoefte.</t>
  </si>
  <si>
    <t>WegdeelHoogte
De geluidbronregisterlijn is al volledig gedefinieerd in XYZ ten opzichte van NAP, dus deze aanvullende extra Hoogteinformatie heeft geen toegevoede waarde</t>
  </si>
  <si>
    <t xml:space="preserve">De gevraagde wijziging wordt niet doorgevoerd. Het gaat om een gegeven, dat is opgenomen om verschillende manieren van modelleren te faciliteren die in de praktijk nu worden toegepast. </t>
  </si>
  <si>
    <t>Attribuut WegdeelHoogte verwijderen uit IM</t>
  </si>
  <si>
    <t>5.5.2.1.1.</t>
  </si>
  <si>
    <t>Bij wegdeelHoogte wordt geschreven over schermHoogtes?</t>
  </si>
  <si>
    <t>Tekst in de toelichting controleren en aanpassen</t>
  </si>
  <si>
    <t>3.4.1</t>
  </si>
  <si>
    <t>Puntbronnen Industrielawaai</t>
  </si>
  <si>
    <t>Dat wordt niet voorgeschreven door de AREG. Het is daarom de verantwoordelijkheid van bronhouders zelf om dit aan te leveren en daarom niet verplicht te stellen vanuit het informatiemodel.</t>
  </si>
  <si>
    <t>Originele brontype is facultatief. Dit kan belangrijk zijn voor berekeningen in de toekomst. Graag vasthouden wel brontype ooit gebruikt is.</t>
  </si>
  <si>
    <t>Industrielawaai software kent ook gevelbronnen en dakbronnen</t>
  </si>
  <si>
    <t>Gevelbronnen en dakbronnen moeten worden omgezet naar puntbronnen. Door gebruik te maken van Geluidbronvlak en Geluidbronlijn kan de bronhouder dit herleidbaar maken.</t>
  </si>
  <si>
    <t>Bij omzetten ook aangeven dat dit type bron is gebruikt. Graag vasthouden wel brontype ooit gebruikt is.</t>
  </si>
  <si>
    <t>5.1.1</t>
  </si>
  <si>
    <t>Hoe wordt omgegaan met overlappende geluidaandachtsgebieden?</t>
  </si>
  <si>
    <t>Overlap van geluidaandachtsgebieden is toegestaan. Omdat alle gegevens van een bepaald type van een bepaalde geluidbron met betrekking op een bepaalde periode in dezelfde geluidgegevenscollectie zitten kan worden getraceerd waar gegevens bij horen.</t>
  </si>
  <si>
    <t>Verder toelichten.</t>
  </si>
  <si>
    <t xml:space="preserve">Geen kruisingen, rotondes e.d. </t>
  </si>
  <si>
    <t xml:space="preserve">Het deel van de tekst waar deze vraag over gaat betreft BGE, waar geen kruisingen en rotondes worden meegenomen. Dit is bepaald in de AREG, die leidend is voor het informatiemodel. </t>
  </si>
  <si>
    <t>Zijn belangrijke parameters bij reconstructie van wegen. Verplichtstellen.</t>
  </si>
  <si>
    <t>De Centrale Voorziening Geluidgegevens (CVGG) wordt het digitale systeem om geluidgegevens uit te wisselen. In de scope staat aangegeven dat de gebruikstoepassing waar de semantiek van IMGeluid door wordt bepaald, mede voort komt uit INSPIRE. Voor INSPIRE zijn verschillende datasets rondom geluid aangemerkt (zie https://inspireaanmerking.nl/). Het betreft datasets die vallen onder de INSPIRE thema's Gebiedsbeheer, Menselijke gezondheid en Vervoersnetwerken.
De eerste opmerking is dat de gemodelleerde geluidaandachtsgebieden onder het INSPIRE thema Gebiedsbeheer vallen. Hiervoor geldt dat IMGeluid in lijn moet zijn met het INSPIRE thema/dataspecificatie Gebiedsbeheer. Dit staat al als github issue beschreven (zie https://github.com/Geonovum/IMG/issues/65), maar moet nog verwerkt worden.</t>
  </si>
  <si>
    <t>IMGeluid in lijn brengen met de benoemde INSPIRE dataspecificaties en de nieuwe op INSPIRE afgestemde modellen voor de richtlijn Omgevingslawaai.</t>
  </si>
  <si>
    <t xml:space="preserve">De tweede opmerking gaat over het in lijn brengen met de nieuwe ontwikkelingen in kader van de Richtlijn Omgevingslawaai. In het model staan een aantal objecten die in kader van de richtlijn Omgevinglawaai moeten worden geleverd. De Richtlijn Omgevingslawaai is niet in scope bij IMGeluid, maar in kader van de rapportageverplichting voor deze richtlijn worden momenteel nieuwe modellen opgesteld. Deze nieuwe modellen zijn afgestemd op de INSPIRE dataspecificaties. Voor IMGeluid heeft dit in ieder geval impact op de objecten: wegdeel, spoordeel en de geluidscontouren. Al deze 3 objecten zijn INSPIRE plichtig. Het lijkt ons verstandig dat de huidige modelontwikkeling van IMGeluid in lijn is met de nieuwe, op INSPIRE afgestemde, modellen in kader van de Richtlijn Omgevinglawaai. </t>
  </si>
  <si>
    <t xml:space="preserve">Dat was tot nu toe buiten scope. Dat kan alleen maar worden aangepast als IenW daar met Geonovum (INSPIRE-rol) over afgestemd hebben. Inhoudelijk. Geluidcontouren zijn in de context van IMG iets anders dan de geluidcontouren voor de richtlijn Omgveingslawaai. </t>
  </si>
  <si>
    <t>INSPIRE: De gegevens in het kader van de EU-richtlijn komen onder INSPIRE te vallen. INSPIRE is Europese regelgeving die de uitwisseling van gegevens over de leefomgeving binnen Europa vereenvoudigt. De Europese richtlijn is in 2009 verankerd in de Nederlandse wet en regelgeving. INSPIRE stelt eisen aan de inhoud, serviceniveaus en uitwisselstandaarden die worden gebruikt. Voor het standaardiseren van de inhoud zijn dataspecificaties ontwikkeld. Deze standaardiseren de structuur en de betekenis van de uit te wisselen gegevens.</t>
  </si>
  <si>
    <t xml:space="preserve">De tekst over INSPIRE in hfd 2 van het informatiemodel wordt naar aanleiding hiervan herzien: de laatste 2 zinnen worden verwijderd. </t>
  </si>
  <si>
    <t xml:space="preserve"> Zolang de centrale voorziening de EU-richtlijn niet ondersteund is INSPIRE niet relevant. Vooralsnog lijken de gegevens die de centrale voorziening bevat niet onder INSPIRE te vallen omdat zij specifiek zijn voor de Nederlandse situatie.</t>
  </si>
  <si>
    <t>De laatste twee zinnen: Zolang…niet relevant: dit lijkt mij een drogredenering. Het lijkt mij verstandig er voor zorg te dragen dat de Centrale Voorziening de EU richtlijnen t.a.v. met name uitwisselstandaarden volgt. Wat daar voor nodig is, weet ik niet, en is verder ook niet echt onderdeel van het InformatieModel…ik weet niet hoe kritisch dit is. En dan: …vooralsnog…Nederlands situatie. Ik kan er niet bij dat geluidsgegevens in Nederland noodzakelijkerwijs afwijken in opbouw en inhoud van geluidgegevens elders in Europa. Stel; een Belgisch bedrijf overweegt net over de grens een vestiging te openen op een industrieterrein. Dan moet dat bedrijf toch bijvoorbeeld het geluidplafond kunnen achterhalen?</t>
  </si>
  <si>
    <t>6.3.2</t>
  </si>
  <si>
    <t>• Aanpassen categorisering
Omdat de huidige categorisering (7 en 10, en straks ook 13) weinig onderscheid biedt, maar er per tram of metro wel wezenlijke onderscheid is.</t>
  </si>
  <si>
    <t>Dit is bepaald in de AREG, die leidend is voor het informatiemodel. Het informatiemodel kan op dit punt niet worden aangepast zonder dat de AREG eerst wordt aangepast.</t>
  </si>
  <si>
    <t xml:space="preserve"> Verzoek om de categorisering en het toekennen van rekeneenheden aan te passen</t>
  </si>
  <si>
    <t>• Voorstel toepassen rekeneenheid: 
Is het mogelijk om in cat 13 een as als rekeneenheid te hanteren? Trams van hetzelfde type zijn tegenwoordig in allerlei configuraties, van geledingen en assen, beschikbaar en gezien de dominantie van het wiel-railcontact voor tramgeluid zou dit sterk vereenvoudigend werken voor het toewijzen van trams in een categorie en bovendien de emissieberekening nauwkeuriger maken.</t>
  </si>
  <si>
    <t>Verzoek toepassen rekeneenheid-grootte om per "trein/metro/tram - categorie" rekening te kunnen houden met langere types. Om zo onderscheid te kunnen maken tussen bijvoorbeeld de 33m en de 41m CAF tram.</t>
  </si>
  <si>
    <t>• Reservering cat 13 en 14 voor trams
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t>
  </si>
  <si>
    <t>Verzoek voor reservering cat 13 en 14 voor trams.</t>
  </si>
  <si>
    <t>5.6.1.2 Intensiteitsgegevens</t>
  </si>
  <si>
    <t>• Hoe gaan we om met bijsturingsinfrastructuur?
Voorstel: minimum frequentie standaard inzetten op 2/0,5/0,5 (dag/avond/nacht) komt op ca 1000 bewegingen per jaar welke niet in exploitatie zijn opgenomen.</t>
  </si>
  <si>
    <t>Voorstel opnemen minimum frequentie BGE Spoor standaard inzetten op 2/0,5/0,5 (dag/avond/nacht)</t>
  </si>
  <si>
    <t>6.3.7</t>
  </si>
  <si>
    <t>• Stopfractie
Is het mogelijk de stopfractie toe te passen bij verkeerskruisingen?.</t>
  </si>
  <si>
    <t xml:space="preserve">De gevraagde wijziging wordt niet doorgevoerd. Het gevraagde kan al worden gefaciliteerd op basis van het informatiemodel zoals het nu is. </t>
  </si>
  <si>
    <t>Voorstel toepasen stopfractie</t>
  </si>
  <si>
    <t>6.3.13</t>
  </si>
  <si>
    <t>• trambaanconstructies
Er is een veelvoud aan spoorconstructies voor tram en lightrail. In de AREG slechts twee categorieen genoemd (asfalt en grasbaan)</t>
  </si>
  <si>
    <t>Kunnen categorieën bovenbouw met elementenverharding en houtwol-cementblokken worden toegevoegd.</t>
  </si>
  <si>
    <t>Categorieën B13 en B14 zijn niet opgenomen in IM</t>
  </si>
  <si>
    <t>Toevoegen categorieen B13 en B14</t>
  </si>
  <si>
    <t>6.3.11</t>
  </si>
  <si>
    <t>• Spoorstaafonderbreking
Bij tram en Lightrail constructies zijn er een aantal typische constructies die een bijdrage aan geluid en trillingen geven. Hier is geen ruimte voor opgenomen.</t>
  </si>
  <si>
    <t>Kunnen de volgende categorieën worden toegevoegd?:
- Wissel met ondiepe kruisingen?
- haakse ondiepe spoorkruising?
- Lip-lassen bij bruggen en viaducten?</t>
  </si>
  <si>
    <t>5.1.35</t>
  </si>
  <si>
    <t xml:space="preserve">Wij pleiten voor opname van booggeluid in de omgevingsregeling samengevat voor:
1. Booggeluid geeft meeste overlast
Het is de meest dominante vorm van overlast agv lokaalspoor 
2. Boogtoeslag in Meet- en rekenvoorschrift is betere benadering realiteit en biedt betere bescherming burgers.
Met een boogtoeslag wordt het aandachtsgebied ter plaatse van kritische geluidslocaties vergroot (de zogenaamde 55 dBA standaardwaarde). Overeenkomstig met praktijkmetingen.
a. Dit betekent dat bij bouwplannen in het aandachtsgebied ontwikkelaars er rekening mee kunnen houden. En nieuwe bewoners niet tot hun verrassing geconfronteerd worden met geluidsoverlast. Een plaatje met visualisatie van gemeten booggeluid waarbij de rand van de cirkel een 75 dBA-Sel waarde is beschikbaar in de rapportage van de botsproeven.In het BGE werkt dat op eenzelfde manier en vertegenwoordigen de cirkels het aandachtsgebied.
 b. Bestrijding booggeluid is zinvol
Bestrijden van booggeluid zou moeten kunnen resulteren in lagere booggeluid categorie toeslag en dat zou resulteren in een lagere Basis Geluid Emissie zodat het interessant wordt.
Stel tramfrequentie gaat met 40% omHoog, dan ontstaat overschrijding van werkruimte en kunnen maatregelen worden overworden. Met booggeluid in de BGE is bestrijding booggeluid een beter alternatief dan bijvoorbeeld een constructie-wijziging. </t>
  </si>
  <si>
    <t>Verzoek voor het opnemen van het attribuut Booggeluid, zodat het in de toekomst niet onmogelijk wordt om een booggeluid toeslag op te voeren. Het voorstel is om bogen R&lt;200m potentieel verdacht van booggeluid te maken. Indien bij verificatie blijkt dat er sprake is van booggeluid 5dBA boogtoeslag toe te kennen en bij een maatregelen met 50% effectiviteit de toeslag te verlagen naar 3dBA. Stedelijke railbeheerders worden graag betrokken bij de uitwerking van dit voorstel.</t>
  </si>
  <si>
    <t>Omdat de huidige categorisering (10 en 13) weinig onderscheid biedt, maar er per tram of metro wel wezenlijke onderscheid is, is het verzoek om de categorisering en het toekennen van rekeneenheden in overleg aan te passen.</t>
  </si>
  <si>
    <t>De gevraagde wijziging wordt doorgevoerd in het informatiemodel (categorie 13 wordt toegevoegd).</t>
  </si>
  <si>
    <t>Verzoek aanpassen categorisering spoorvoertuigen</t>
  </si>
  <si>
    <t xml:space="preserve">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 </t>
  </si>
  <si>
    <t xml:space="preserve">Verzoek voor een reservering cat 13 en 14 voor trams </t>
  </si>
  <si>
    <t>5.1.5</t>
  </si>
  <si>
    <t>Verzoek is om booggeluid niet op te nemen in de nieuwe regelgeving. Booggeluid is sterk lokaal bepaald en moeilijk vast te stellen. Er is geen geaccepteerde en gevalideerde methode om booggeluid vast te stellen. Regulering is op basis daarvan niet mogelijk. Er is ook nog geen ervaring met de regulering van dit type geluid. De maatregelen die tegen booggeluid genomen kunnen worden, staan niet in de regeling.</t>
  </si>
  <si>
    <t>Booggeluid niet opnemen</t>
  </si>
  <si>
    <t xml:space="preserve">Verzoek om naast de mogelijkheid voor het toepassen van de stopfractie bij haltes de stopfractie ook toe te passen bij verkeerskruisingen, naast de doorgaande fractie voor haltes en kruisingen. 
</t>
  </si>
  <si>
    <t>Mogelijkheid toepassen stopfractie bij kruisingen</t>
  </si>
  <si>
    <t>Categorieën zijn nu onvoldoende gespecificeerd, hoe moeten constructies aan categorieën worden toegewezen? 
Kunnen categorieën bovenbouw met elementenverharding en houtwol-cementblokken worden toegevoegd. 
Categorieën B13 en B14 zijn niet opgenomen in IMGeluid.</t>
  </si>
  <si>
    <t>Toevoegen categorieën bovenbouw</t>
  </si>
  <si>
    <t xml:space="preserve">Kunnen de volgende categorieën worden toegevoegd: 
- wissel met ondiepe kruisingen? 
- haakse ondiepe spoorkruising? 
- Lip-lassen bij bruggen en viaducten? </t>
  </si>
  <si>
    <t>Toevoegen categorieën spoorelementen</t>
  </si>
  <si>
    <t>5.1.1.1</t>
  </si>
  <si>
    <t>Niet opgenomen bij de geluidbronnen: lokaal spoor (GPP)
Verzoek om op te nemen bij de geluidbronnen: lokaal spoor (GPP) en dit in overleg ook verder uit te werken.</t>
  </si>
  <si>
    <t>Geluidgevenscollectie uitbreiden met GPP lokaal spoor</t>
  </si>
  <si>
    <t>5.1.2.1</t>
  </si>
  <si>
    <t>De toelichting zegt: 
Standaard wordt met categorie 1 gerekend, maar in sommige gevallen zijn maatregelen getroffen en kan voor categorie 2, dan wel 3 gekozen worden. 1 = Gemiddeld 2 = Geoptimaliseerd geslepen tot 200 km/pu 3 = Geoptimaliseerd boven 200)
Gezien de genoemde maximumsnelheden lijkt dit niet toegesneden op lokaal spoor. 
Verzoek is om ervoor te zorgen dat getroffen maatregelen voor de spoorstaafruwheid van het lokaal spoor ook en op een correcte wijze meegenomen kunnen worden in de geluidsberekening.</t>
  </si>
  <si>
    <t>Referentielijst Spoorstaafruwheid aanpassen aan lokaal spoor</t>
  </si>
  <si>
    <t xml:space="preserve">Tekst bij ‘Regels’
Lokaal spoor (GPP) ontbreekt. </t>
  </si>
  <si>
    <t>De gevraagde wijziging wordt doorgevoerd in het informatiemodel (het wordt mogelijk gemaakt lokaal spoor toe te voegen bij GPP).</t>
  </si>
  <si>
    <t>Regels: lokaal spoor toevoegen</t>
  </si>
  <si>
    <t xml:space="preserve">5.4.1.2 </t>
  </si>
  <si>
    <t>Voor hoofdspoor zijn hier specialisaties doorgevoerd.    
Verzoek is om dergelijke specialisaties ook voor lokaal spoor door te voeren, bij het onderdeel GPP én BGE. Ook bij  het lokaal spoor is sprake van tunnelbakwanden, overkappingen en brugwanden met een geluidsredcerende werking.</t>
  </si>
  <si>
    <t>Geluidscherm spoor uitbreiden voor lokaal spoor</t>
  </si>
  <si>
    <t xml:space="preserve">5.4.3.1.1 </t>
  </si>
  <si>
    <t>Toelichting: ‘Op het moment dat de geluidproductieplafondsystematiek in werking trad, zijn van rechtswege de GPP’s vastgesteld.
Uitgangspunt bij deze vaststelling was dat het plafond is gebaseerd op de bestaande situatie, vermeerderd met een zogenaamde geluidproductieplafondcorrectiewaarde. Deze plafondcorrectiewaarde had als functie om te voorkomen dat er direct een plafondoverschrijding zou ontstaan, om fluctuaties in de intensiteiten op te vangen en om maatregelen in situaties met structurele groei te kunnen voorbereiden.’
Verzoek om een dergelijke voorziening ook voor lokaal spoor te realiseren, zowel voor GPP als voor BGE.</t>
  </si>
  <si>
    <t>Geluidproductieplafondcorrectie-waarde voor lokaal spoor</t>
  </si>
  <si>
    <t xml:space="preserve">5.6.2.1.2 </t>
  </si>
  <si>
    <t>Verzoek is om ook reeds getroffen maatregelen mee te nemen in de geluidsberekening. Voorbeeld: in Maastricht plaatsen we o.a. voor geluid en trillingen een floating slab. Dit is een zeer dure maatregel waar we ook graag de mitigerende werking van terug zien in de BGE.</t>
  </si>
  <si>
    <t>Bovenbouwgegevens spoor, atrribuutsoorten uitbreiden</t>
  </si>
  <si>
    <t xml:space="preserve">5.6.1.2 </t>
  </si>
  <si>
    <t>‘Standaard wordt met categorie 1 gerekend, maar in sommige gevallen zijn maatregelen getroffen en kan voor categorie 2, dan wel 3 gekozen worden. 1 = Gemiddeld 2 = Geoptimaliseerd geslepen tot 200 km/pu 3 = Geoptimaliseerd boven 200)’ 
Verzoek is om ook andere  en reeds getroffen maatregelen mee te nemen in de geluidsberekening.  Voorbeeld: in Maastricht plaatsen we o.a. voor geluid en trillingen een   floating slab. Dit is een zeer dure maatregel waar we ook graag de mitigerende werking van terug zien in de BGE.</t>
  </si>
  <si>
    <t>Bovenbouwgegevens spoor, atrribuutsoort toespitsen op lokaal spoor</t>
  </si>
  <si>
    <t>5.6.1.2</t>
  </si>
  <si>
    <t xml:space="preserve">De minimaal gehanteerde snelheid in de rekenmodellen bedraagt 40 km per uur.
Voor lokaal spoor is deze minimumsnelheid te Hoog. Voor de Uithoflijn bijvoorbeeld geldt in het Utrechtse Stationsgebied en in Utrecht Science Park/De Uithof een maximumsnelheid van 30 kilometer per uur. In het tussenliggende deel van de Uithoflijn is de maximumsnelheid hoger (variërend van 40 tot 70 kilometer per uur). 
De toegestane maximumsnelheid is niet de representatieve snelheid, want die ligt door het halteren en met lagere snelheid naderen en passeren van kruisingen lager. 
Lokaal spoor is er dus in veel verschijningsvormen en uitvoeringen met verschikkende snelheden. Stadstram is ongeveer 20 km/u, metro buiten tunnel ligt hoger, Randstadrail en TMH boven 80 km/u. Verdere verbijzondering in klassenindelingen lijkt op zijn plaats. 
</t>
  </si>
  <si>
    <t xml:space="preserve">Verzoek is om de minimaal gehanteerde snelheid in de rekenmodellen te stellen op  20 km/uur voor tram en voor lightrail. </t>
  </si>
  <si>
    <t xml:space="preserve">Tekst in IMGeluid:
‘Lokaal spoor heeft alleen maar profieltype 'stoppend'. Kan dit voor lokaal spoor (BGE spoor) als default ingevuld worden? Dat is mooier dan het attribuut optioneel maken en het oningevuld laten voor lokaal spoor.’
</t>
  </si>
  <si>
    <t>De gevraagde wijziging wordt niet doorgevoerd. Eventueel kan in software een default waarde ingesteld worden.</t>
  </si>
  <si>
    <t>Verzoek is om het profieltype ‘doorgaand’ te behouden voor lokaal spoor, m.n. (snel)trams en metro’s.</t>
  </si>
  <si>
    <t>3,4 tabel domeinnamen</t>
  </si>
  <si>
    <t>Bij PP spoorwegen staat : Geluidbronnen binnen GPP Spoor worden opgeslagen als lijnbron conform het object “Spoordeel”, behalve voor geluidbronnen binnen spoorwegemplacementen. Deze geluidbronnen worden opgeslagen als "GeluidbronIndustrie". Staat dit niet haaks op de aanvullingsregeling waarbij emplacementen (op aantal bronnen na)  niet meegerekend moeten worden met de geluiduitstraling van de emplacementen?</t>
  </si>
  <si>
    <t>Hoe wordt er omgegaan met de KE-contouren van Eindhoven Airport, worden deze nog omgezet naar Lden? Anders wordt het lastig cumuleren!</t>
  </si>
  <si>
    <t>De structuur  maakt reeds een onderscheid hoe diverse apsecten te behandelen, zie hieronder. Waarom is dit niet uniform?
Geluidproductieplafonds, (wegen, spoor en industrieterreinen); Basisgeluidemissies (wegen, lokaal spoor); Windturbines (geluidbrongegevens); Luchthavens en schiet- en springterreinen (contouren);</t>
  </si>
  <si>
    <t>Maak geen onderscheid in de behandeling tussen  wegen, spoor, industrieterreinen, lokaal spoor, windmolens, luchthavens e.d. Of verklaar waarom dit (technisdch / wetenschappelijk) niet anders kan. De hier gehanteerde keuze lijkt politiek ingegeven</t>
  </si>
  <si>
    <t>1.1</t>
  </si>
  <si>
    <t>In de luchtvaart is het gebruikelijk gegevens aan te leveren die zijn berekend. De Minister van IenM heeft echter aangegeven dat voortaan ook gemeten gegevens een rol spelen. Waar krijgen die een plek?</t>
  </si>
  <si>
    <t>T.b.v. alle geluidsbronnen specifdiek aangeven waneer gemeten of berekenden getallwn m.b.t. geluid zijn gehanteerd, en wat de voorkeur (eis) is. Tevens aan te geven hoe cummulatief geluid moet worden bereknd als de brongegevens niet (allemaal) berekend zijn.</t>
  </si>
  <si>
    <t>Bij sommige sectoren (weggeluid, spooorweg geluid en luchtverkeersgeluid) is berekeninmg vooraf of aan de eis wordt voldaan afdoende. Hoe houdt het document rekening met sectoren waar enerzijds gemonitord wordt of er aan de eisen is voldfaan, en anderzijds met waarden die vooraf vergund zijn en niet worden gemonitord.</t>
  </si>
  <si>
    <t>Aangeven hoe de handhaving is georgeaniseerd (bron aan geven) en hoe (gemeenten) om moeten gaan als nadien gemeten waarden de eisen overschrijden terwijl niet alle onderliggende waarden worden gemeten.</t>
  </si>
  <si>
    <t>Wie is verantwoordelijk voor het juist aanleveren van de gevraagde waarden en wie controleert dat.</t>
  </si>
  <si>
    <t>Duidelijk en transparant systeem van kwaliteitsborging vastleggen en implementeren</t>
  </si>
  <si>
    <t>de IMGeluid catalogus is het document waarin alkles wordt vastgelegd. Is dit een openbaar document waarbij bijv. in geschillen partijen een beroep op kunnen doen?</t>
  </si>
  <si>
    <t>Status duidelijk aangeven en of dit ook betreft het gebruik in geschillen.</t>
  </si>
  <si>
    <t>Het toepassingsdomein is beheersing van het geluid van wegen, spoorwegen, en industrieterreinen; en gegevensuitwisseling</t>
  </si>
  <si>
    <t>Het toepassingsdoein uitbreiden met o.a. scheepvaart en luchtvaart. En anders aangeven hoer om te gaan met die geluidsgegevens waar ook een cumulatie van moet worden berekend.</t>
  </si>
  <si>
    <t>Het toepassingsdomein is beheersing van het geluid van wegen, spoorwegen, en industrieterreinen; en gegevensuitwisseling. Luchtverkeersgeluid ontbreekt. 
Het toepassingsdomein is beheersing van het geluid van wegen, spoorwegen, en industrieterreinen; en gegevensuitwisseling ten behoeve van akoestisch onderzoek.</t>
  </si>
  <si>
    <t>Of aanvullen met alle aspecten (domeinen) m.b.t. geluid, of explkiciet maken dat diverse domeinen er niet in zijn opgenomen. En hoe vervolgens met deze omissie om te gaan.</t>
  </si>
  <si>
    <t xml:space="preserve">De voorziening is een voortzetting en
uitbreiding van de geluidregisters die al bestaan voor rijkswegen en hoofdspoor. </t>
  </si>
  <si>
    <t>Aangeven wat die uitbreiding behelst en of die uitbreiding zich voegt in de bestaande formats, aspecten e.d. (de beschreven uniformiteit) of dat daar uitzonderingen en verbijzonderingen van zijn. (en waarom)</t>
  </si>
  <si>
    <t xml:space="preserve">GPP algemeen omvat drie subdomeinen:
GPP Industie, GPP Wegen en GPP Spoor. </t>
  </si>
  <si>
    <t>Aangeven waar scheepvaart,  luchtvaart e.d. een plek krijgen en waarom deze geen apart subdomein zijn. Anders alsnog als apart (sub) domein opnemen</t>
  </si>
  <si>
    <t>Voor BGE Weg zijn zowel “Spoordeel” als “Wegdeel” een
specialisatie van “Geluidemissieobject”, omdat het bevoegd gezag de keuze heeft om spoor en wegdelen
Voor BGE Weg zijn zowel “Spoordeel” als “Wegdeel” een specialisatie van “Geluidemissieobject”, omdat het bevoegd gezag de keuze heeft om spoor en wegdelendezelfde basisgeluidemissiewaarde toe te kennen</t>
  </si>
  <si>
    <t>Uitleggen waarom bevoegd gezag (en op basis van welke argumenten) waarden mag toekennen. Daarbij onderscheid te maken in Heavy Rail (bijv. de treinen van NS) en Lightrail ) bijv. de trams en metro's in de grote steden. Omdat wegvervoer (auto'sm, bussen e.d.) in een andewre catagorei vallen dan spoorgebonden voertuigen, is een eigen keuze door Bevoegd gezag niet vanzelfsprekend.  Zeker niet omdat het bevoegd gezag voor (auto) wegen kan veranderen bij spoor- en waterwegen. Daarnaast zijn er nog luchtwegen (vliegroutes) die weer een ander beveogd gezag hebben maar wel moeten worden meegenomen in de cumulatie van (geluids) effecten.</t>
  </si>
  <si>
    <t>Cumulatief In domeinmodel Cumulatief staan objecttypen en relaties die nodig zijn voor cumulatieberekeningen waarbij het geluid van luchthavens, schiet- of springterreinen en windturbines betrokken moet worden. Voor luchthavens en schiet- of springterreinen betreft het geluidcontouren; voor windturbines betreft het geluidbrongegevens. Een Geluidgegevenscollectie van cumulatieve gegevens bevat geen geluidaandachtsgebied. Informatie over de berekening van geluidcontouren wordt opgenomen in het geluidregister.</t>
  </si>
  <si>
    <t xml:space="preserve">Aangeven  hoe de cumulatie moet plaats vionden van gegevens die middels contouren worden aangegeven en die welke als brongegeven woden aangegeven. </t>
  </si>
  <si>
    <t>3.4.2</t>
  </si>
  <si>
    <t>Voor luchthavens en schiet- of springterreinen betreft het geluidcontouren;</t>
  </si>
  <si>
    <t>Overweeg, zie eerdere opmerking, om contouren (vooraf berekend) te matchen met monitorgegevens (metingen) m.b.t. de bepaling of er nog "geluidsruimte" is of voor handhaving.</t>
  </si>
  <si>
    <t>Figuur 2</t>
  </si>
  <si>
    <t>Verbijzonder "spoor" naar Heavy Rail en Light Rail. Verbijzonder "wegen" naar (auto)wegen, vaarwegen en luchtwegen.</t>
  </si>
  <si>
    <t>IMGeluid zal samen met de AREG een juridische status krijgen.</t>
  </si>
  <si>
    <t>Geef aan in welke document de juridische borging is besloten (wet, AMvB o.i.d.) en hoe (en waar) de handhaving is geregeld.</t>
  </si>
  <si>
    <t xml:space="preserve">Er mag alleen geen Geluidaandachtsgebied in een Geluidgegevenscollectie zitten, wanneer geluidbron van Geluidgegevenscollectie= [Luchtverkeer, Militair schietterrein, Windturbine];”
Niet voor luchtvaart: De door het bevoegd gezag vastgestelde maximaal toegestane jaargemiddelde geluidbelasting op een referentiepunt over de periode van een etmaal.
</t>
  </si>
  <si>
    <t>Duiden hoe hiermee om te gaan.</t>
  </si>
  <si>
    <t>Monitoringresultaat</t>
  </si>
  <si>
    <t>Om goed te kunnen monitoren, is benodigd welke eisen voor welke (geluids)bron gelden onder welke omstandigheden en hoe een cumulatieve geluidsbelasting bepaald moet worden om te kijken a) welek ruimte er nog is voor aanvullende vergunningen of b) handhaving. Geeft hierbij aan wat de rangorde is van de diverse (wettelijke) documenten per domein.  En hoe die rangorde tot stand is gekomen.</t>
  </si>
  <si>
    <t>monitoringswaarde lager zal zijn dan de basisgeluidemissie + 1,5 dB</t>
  </si>
  <si>
    <t xml:space="preserve">De tekst leest alsof dit (de 1,5 dB) een soort bandbreedte / fouten marge is. Graag of telichten waarom die bandbreedte er is, of aangeven dat dit geen bandbreedte is. </t>
  </si>
  <si>
    <t>dan 40% hoeft niet gekwantificeerd te worden wat deze toename is</t>
  </si>
  <si>
    <t>Bij vergunningverlening en handhaving gaat het er juist om dat de toename van het gebruik (meer vaar-, voer- of vliegtuigen) er "dus" meer geluid wordt geproduceerd. Graag uitleggen waarom 1,5 dB dan automatisch gelijk staat met 40% groei. Dat hoeft bij alle domeinen niet het zelfde te zijn. Dit document zou over geluidplafonds moeten gaan, niet over meer of minder gebruik.</t>
  </si>
  <si>
    <t xml:space="preserve">5.6 </t>
  </si>
  <si>
    <t>Weg en spoor zijn breedvoering beschreven. Vaarwegen en luchtwegen niet</t>
  </si>
  <si>
    <t>Neem aparte hoofdstukken op voor het onderdeel vaarwegen en luchtwegen.</t>
  </si>
  <si>
    <t>Verbijzondering Luchtvaart ontbreekt</t>
  </si>
  <si>
    <t>Maak hierbij onderscheid in "vliegvelden", "Laagvliegroutes", "aansluitroutes" en "overige luchtwegen".</t>
  </si>
  <si>
    <t>Het is onduidelijk of de informatie in het CVGG en de voorgestelde manier van berekening van cumulatief geluid in lijn is met ‘best practice’ en met de EU-richtlijn voor omgevingslawaai 2002/40EG met wijziging EU2015/996 welke per 1/1/2019 ook van kracht is in NL.</t>
  </si>
  <si>
    <t>Een toetsing vooraf door de Raad van State van de manier van bepaling van cumulatief geluid waarbij i.g.v. luchtvaart geluidscontouren met een ondergrens van 48 dB worden toegepast, en daarbuiten wordt gerekend alsof er geen enkel vliegtuiggeluid optreedt (lager dan 48 dB wordt in het model gelijk gesteld aan 0 dB). Het dient helder te zijn of hiermee volgens de RvS in alle gevallen wordt voldaan aan de EU-richtlijn voor omgevingslawaai.</t>
  </si>
  <si>
    <t>5.7.1.1</t>
  </si>
  <si>
    <t xml:space="preserve">Contour rondom geluidbron op basis van akoestisch onderzoek.
Per 1 dB moet een contour worden berekend.
Bij luchtvaart is het bereik van 48 dB Lden tot 70 dB.
</t>
  </si>
  <si>
    <t xml:space="preserve">Contouren worden gedefinieerd per luchthaven vanaf 48 dB Lden, terwijl de WHO-richtlijn adviseert uit te gaan van 45 dB Lden.
Hanteer per luchthaven geluidscontouren vanaf veel lagere contourwaarden, te weten vanaf de Laagste waarde waarvoor een dosis-effect-relatie beschikbaar is. Voor de geluidsbelasting gedurende de nacht dienen aparte Lnight geluidscontouren te worden gehanteerd, vanaf de Laagste waarde dat een dosis-effect-relatie voor slaapverstoring beschikbaar is.
</t>
  </si>
  <si>
    <t>Het gebruik van geluidscontouren per luchthaven vanaf 48 dB kan makkelijk leiden tot een onderschatting van het cumulatieve vliegtuiggeluid en bijbehorende hinder. Immers, buiten de 48 dB-contour impliceert dit het gebruik van 0 dB tgv die specifieke luchthaven. Daarbij kan het zijn dat contouren van verschillende luchthavens dermate dicht bij elkaar komen of elkaar zelfs overlappen, dat er gebieden ontstaan waar per vliegveld de geluidsbelasting onder de 48 dB blijft, maar cumulatief toch meer dan 48 dB geluidsbelasting optreedt.</t>
  </si>
  <si>
    <t xml:space="preserve">Een regelmatig te updaten landsdekkende geluidskaart voor de sector luchtvaart, voor Lden en Lnight, vanaf de Laagste waarde dat een dosis-effect-relatie beschikbaar is. Indien deze lage dB-waarden onhaalbaar zijn, dan zou in eerste instantie kunnen worden volstaan met een landsdekkende geluidskaart vanaf 45 dB Lden (in lijn met de WHO-richtlijn), aangevuld met de bijhorende Lnight-geluidskaart.
Iets vergelijkbaars gebeurt al voor luchtkwaliteit en stikstofdepositie (GCN- en GDN-kaarten). Deze kaarten worden jaarlijks geupdate. Dit lijkt ook mogelijk te zijn voor vliegtuiggeluid. 
</t>
  </si>
  <si>
    <t>Bij de Luchtvaart is het voorgenomen bereik van 48 Lden tot 70 Lde veel te eng. Bij 48 Lden zijn er al circa 15% EH. Dat mag je in een zuivere cumulatie niet negeren.  Bij 70 Lden is het niet zeker dat die geheel en alk op het Luchthaventerrein ligt.</t>
  </si>
  <si>
    <t>De ondergrens moet gekozen worden op de Laagste waarde waarvoor nog een DER beschikbaar is. De Bovengrens dient zo gekozen te worden dat de bijbehorende contour geheel en al op het Luchthaventerrein ligt.</t>
  </si>
  <si>
    <t>Slaapverstoring als gevolg van nachtelijk vliegverkeer wordt met Lden als maat onderschat</t>
  </si>
  <si>
    <t>Ook contouren Lnight opnemen in het register. Vanaf de Laagste waarde dat een DER voor slaapverstoring beschikbaar is, tot de waarde van de contour dier geheel en al op de Luchthaven "ligt".</t>
  </si>
  <si>
    <t>Dit is wat ik bedoel met uitschrijven relaties:
Een Geluidsgegevenscollectie bevat een verwijziging naar 0 of meer gerelateerde Geluidsemissieobjecten. ofwel: 0 of meer gerelateerdeGeluidsemissieobjecten zijn een eigenschap van Geluidsgegevenscollectie.
Een Geluidsgegevenscollectie bevat een verwijzing naar 0 of meer gerelateerde Documentverwijzingen. ofwel: 0 of meer gerelateerde Documentverwijzingen zijn een eigenschap van Geluidsgegevenscollectie.
Een Geluidsgegevenscollectie bevat een verwijzing naar 0 of meer gerelateerde Geluidemissieobjecten. ofwel: 0 of meer gerelateerde Geluidemissieobjecten zijn een eigenschap van Geluidgegevenscollectie.
Een Geluidgegevenscollectie bevat een verwijzing naar 0 of meer gerelateerde Basisgeluidemissieobjecten ofwel: 0 of meer relateerde Basisgeluidemissieobjecten zijn een eigenschap van Geluidgegevenscollectie.
Een of meer Basisgeluidemissieobjecten bevatten een verwijzing naar 1 of meer Geluidemissieobjecten. ofwel: 1 of meer gerelateerde Geluidemissieobjecten zijn een eigenschap van Basisgeluidemissieobject, waarbij meerdere Basisgeluidemissieobjecten kunnen verwijzen naar hetzelfde Geluidemissieobject.Rationale: Dus bij Geluidsgegevenscollectie verwijs je naar 0 of meer Basisgeluidemissieobject en/of Geluidemissieobject, terwijl je vanuit Basisgeluidemissieobject ook verwijst naar 1 of meer Geluidemissieobjecten. Dit lijkt redundant. Hoe hou je dit consistent?</t>
  </si>
  <si>
    <t>Wat opviel: Informatie Model Geluid, informatiemodel geluid, of Informatiemodel Geluid;  IMG of IMGeluid</t>
  </si>
  <si>
    <t xml:space="preserve"> 3.3 en 3.4.1</t>
  </si>
  <si>
    <t xml:space="preserve">Dubbele tekst in 3.3 en 3.4.1:
RIVM ontwikkelt in opdracht van het ministerie van Infrastructuur en Waterstaat de Centrale Voorziening Geluidgegevens om de nieuwe geluidregelgeving onder de Omgevingswet te ondersteunen. Het geeft invulling aan wat in het Aanvullingsbesluit Geluid onder de Omgevingswet het “geluidregister” wordt genoemd. De voorziening is een voortzetting van en uitbreiding op de geluidregisters die al bestaan voor rijkswegen en hoofdspoor. In de voorziening moeten gegevens worden vastgelegd over de geluidproductieplafonds, de basisgeluidemissies, </t>
  </si>
  <si>
    <t>3.4.1: IMGeluid vormt het gemeenschappelijke begrippenkader
volgens mij is het een logisch informatiemodel, dus meer dan begrippenkader. Voorstel: begrippenkader vervangen  door afsprakenstelsel.</t>
  </si>
  <si>
    <t xml:space="preserve">6.2.1. </t>
  </si>
  <si>
    <t>6.2.1. Codelijsten zijn leegvoor een normatieve regeling lijkt het me van belang om ook de waarden/enumeraties van externe codelijsten op te nemen. Zie BGT; check bij BRO hoe dit is opgelost.</t>
  </si>
  <si>
    <t>Waarom niet de domeinen publiceren in aparte catalogi? Het lijken sectormodellen op het algemene model. Zou ik eenvoudiger te beheren vinden: als één domein wil aanpassen hoef je alleen die catalogus opnieuw te publiceren. En blijf de rest ongeraakt.</t>
  </si>
  <si>
    <t xml:space="preserve">5.1.1.1 </t>
  </si>
  <si>
    <t>5.1.1.1 Geluidgegevenscollectie
Waarom worden in de toelichting de enumeraties van Geluidbron opgenomen. Dit lijstje is niet consistent met 6.3.9 Enumeratie details Geluidbron.
Is Documentverwijzing abstract? De objectnaam is cursief wat suggereert dat het abstract is. Dan wordt het ook lastig verwijzen, omdat een abstract objecttype niet zelfstandig wordt uitgewisseld.</t>
  </si>
  <si>
    <t>De akoestische representatie van een geluidbronnen op lokaal spoor, kent in tegenstelling tot de Basisregistratie Grootschalige Topografie geen vlak-geometrie, maar een lijn-geometrie (zie ook: 'geospoortak'). Spoor is in de BGT een lijn object, nl. as spoor, ofwel het Midden tussen die twee stalen staven. Een wegdeel kan van het type spoorbaan zijn en dit is vlakgeometrie.</t>
  </si>
  <si>
    <t xml:space="preserve">5.6.1.3 </t>
  </si>
  <si>
    <t>WegdeelBGE: Dit een op akoestische toepassingen toegespitste definitie van een BGT-wegdeel. Ik zou de verwijzing naar BGT geheel weglaten. Bij de BGT wordt met functioneel bedoeld het gebruik dus auto, fiets, voet etc. Hier wordt ook fysiek (wegdektype) meegenomen, dus deze definitie zou ik volledig loskoppelen van BGT (en functioneel schrappen).</t>
  </si>
  <si>
    <t>5.7.4.1.2 </t>
  </si>
  <si>
    <t xml:space="preserve">Objecttype hernoemen naar Windturbine-as. Het gaat hier om de wiekenas, en niet het hele object Windturbine. Dit is een inconsistentie met de BRT, BGT en BAG. Of noem het object WindturbineOnderdeel of WindturbineDeel. </t>
  </si>
  <si>
    <t xml:space="preserve">5.2.1.3 </t>
  </si>
  <si>
    <t>3 Bodemvlak                Bodemvlak kennen we ook in de BRO in andere context, nl. Bodemkaart:Een begrensd gebied met overeenkomstige bodemkundige kenmerken. Hoeft niet erg te zijn, maar harmonisatie met BRO wordt dus lastig omdat het conceptueel twee totale verschillende dingen zijn hier.</t>
  </si>
  <si>
    <t>5.2.1.3 in toelichting: Is facultatief gegeven
Meestal hebben we het in informatiemodellen over ‘optioneel’ of ‘voidable’. In toelichtende tekst zou je nog ‘vrijwillig’ en ‘verplicht’ kunnen hanteren, dan wordt het consistent(er) met termen in andere geo-basisregistraties.</t>
  </si>
  <si>
    <t>Koppeling Nationaal Wegen Bestand? 
Ik mis een koppeling met het NWB. Ik dacht altijd dat geluidsproductieplafonds gekoppeld werden aan de rijlijnen van het NWB. Of beschrijft IMGeluid een ontkoppeling van deze bestaande werkwijze. Weet Rijkswaterstaat dit (waren die betrokken bij dit model?).</t>
  </si>
  <si>
    <t>Koppeling IMBOR / IMWV?Zie ik niet direct terug in dit model… verzoek was hierop te reviewen, maar ik zie geen relaties naar IMBOR gelegd. Op detail ken ik niet alle concepten en definities van IMBOR uit mijn hoofd. Dan zou je deze consistentiecheck/vraag moeten voorleggen aan CROW.</t>
  </si>
  <si>
    <t>--</t>
  </si>
  <si>
    <t>Algemeen: wat betekent "Mogelijk geen waarde"? Bij alle elementen staat hier "nee"</t>
  </si>
  <si>
    <t>Is een metagegeven dat aangeeft of het is toegestaan om een waarde weg te laten en waarbij dan wordt aangegeven wat de reden is van het weglaten. Dit wordt voor IMGeluid niet van belang geacht, maar moet wel worden ingevuld conform MIM.</t>
  </si>
  <si>
    <t>5.2.4.1.1</t>
  </si>
  <si>
    <t>Geluidproductieplafondobject tijdelijkeOntheffing
Toelichting luidt: Binnen het TM_Period datatype, worden het begin en eind van de periode opgeslagen op de internationale manier, volgens de opbouw: . 
De zin is niet af</t>
  </si>
  <si>
    <t>Aangeven wat de opbouw van de datum is</t>
  </si>
  <si>
    <t>5.2.4.1.4</t>
  </si>
  <si>
    <t>GeluidschermdeelStaat ergens gedefinieerd wat links en rechts is in deze situatie?</t>
  </si>
  <si>
    <t>Extra toelichting toegevoegd aan Geluidshcermdeel. Zie ook catalogus 3.3.2.9 voor algemene toelichting.</t>
  </si>
  <si>
    <t>Definitie van links en rechts opnemen in de regels van het IMG</t>
  </si>
  <si>
    <t>5.5.1.1</t>
  </si>
  <si>
    <t>attributen snelheden en aantallen
Ondanks dat dit de gebruikelijke structuur volgt, is het voor het model beter, duidelijker en inzichtelijker als er per voertuigcategorie entiteit komt voor intensiteiten. (overeenkomsitig intensiteitgegevensSpoor)</t>
  </si>
  <si>
    <t>Maak een object "intensiteitgegevensWeg" (overeenkomstig intensiteitgegevensSpoor) met de attributen:
dagdeel (dag/avond/nacht)
aantal
voertuigklasse (licht/middelzwaar/zwaar)
snelheid</t>
  </si>
  <si>
    <t>Geluidschermdeel
Attribuutsoorten "Middenbermscherm"  en "T-top scherm" ontbreken</t>
  </si>
  <si>
    <t xml:space="preserve">Attribuutsoorten "Middenbermscherm"  en "T-top scherm" toevoegen (boolean) </t>
  </si>
  <si>
    <t>Dit zit in 6.3.17 Enumeratie details ProfieltypeGeluidscherm</t>
  </si>
  <si>
    <t>Onduidelijk of het onderscheid tussen schermen met hellingshoek=0 graden en schermen met hellingshoek=Null goed gemaakt kan wordenZie meegestuurde Word-bijlage voor nadere toelichting</t>
  </si>
  <si>
    <t>Eventueel extra attribuut "Hellend" toevoegen, dat de waarde ja of nee kan bevatten (boolean).
Zie meegestuurde Word-bijlage voor nadere toelichting</t>
  </si>
  <si>
    <t>Definitie van positieve of negatieve hellingshoek als achterover hellend resp voorover hellend gaat tot implementatieproblemen leiden.
Zie meegestuurde Word-bijlage voor nadere toelichting</t>
  </si>
  <si>
    <t>Definitie van de hellingshoek relateren aan de digitaliseerrichting van het scherm.
Zie meegestuurde Word-bijlage voor nadere toelichting</t>
  </si>
  <si>
    <t>6.3.10 Enumeratie details Rijrichting</t>
  </si>
  <si>
    <t>Regels. Er mag alleen geen Geluidaandachtsgebied ….</t>
  </si>
  <si>
    <t xml:space="preserve">Een geluidaandachtsgebied moet altijd worden aangeleverd, behalve wanneer de geluidbron luchtvaart, een schiet- of springterrein of een windturbine is. </t>
  </si>
  <si>
    <t>moet zijn: een</t>
  </si>
  <si>
    <t>De tekst bij aflopend is dezelfde als die bij oplopend.</t>
  </si>
  <si>
    <t>5.1.1.2</t>
  </si>
  <si>
    <t>Bij de toelichting staat: hierbinnen de standaardwaarde niet overschreden -&gt; dit is tegenstrijdig met de definitie</t>
  </si>
  <si>
    <t>Toelichtende tekst verwijderd.</t>
  </si>
  <si>
    <t>Er staat registerscherm is dit de juiste naam? Een scherm tbv GPP geluidsregister</t>
  </si>
  <si>
    <t>Definitie aangepast.</t>
  </si>
  <si>
    <t>5.1.1.7</t>
  </si>
  <si>
    <t>standaardBodem
Onlogische benaming</t>
  </si>
  <si>
    <t>Naam aangepast naar standaardBodemabsorptiefractie</t>
  </si>
  <si>
    <t>Attribuut hernoemen naar bodemabsorptiecoëfficient
In 5.2.1.3 heet het absorptiefractie, dus consequent blijven en hier bodemabsorptiefractie gebruiken</t>
  </si>
  <si>
    <t>Plek
Weinig beschrijvende naam</t>
  </si>
  <si>
    <t>Hernoemen naar plaatsLangsSpoor of plekLangsSpoor</t>
  </si>
  <si>
    <t>6.3.8</t>
  </si>
  <si>
    <t>Monitoringsverslag
Inconsequente spelling</t>
  </si>
  <si>
    <t>Liever overal zonder tussen s:
Monitoringverslag
Monitoringresultaat etc.</t>
  </si>
  <si>
    <t>Toepassing
Weinig beschrijvende naam</t>
  </si>
  <si>
    <t>Naam aangepast naar ToepassingGegevenscollectie, aangezien het hier gaat om het type toepassing voor de inhoud van een Geluidgegevenscollectie</t>
  </si>
  <si>
    <t>Hernoemen naar ToepassingCollectie
Of beter nog: InhoudGegevenscollectie</t>
  </si>
  <si>
    <t>Geluidemissieobject
Bevat zowel naam als omschrijving, maar onduidelijk wat het verschil is. (een object bevat ook al een nummer)</t>
  </si>
  <si>
    <t>Definities van naam en omschrijving aangepast om dit te verduidelijken. Beide velden zijn optioneel.</t>
  </si>
  <si>
    <t>Vervangen door een optioneel veld: toelichtichting</t>
  </si>
  <si>
    <t>5.1.6.1.5</t>
  </si>
  <si>
    <t>Geluidoverdrachtobject
Bevat zowel naam als omschrijving, maar onduidelijk wat het verschil is. (een object bevat ook al een nummer)</t>
  </si>
  <si>
    <t>5.1.6.1.6</t>
  </si>
  <si>
    <t>type
Onduidelijke doel van het attribuut.</t>
  </si>
  <si>
    <t>Als het verwijst naar een juridische status, dan dat opnemen in de naam van het attribuut.
Als het vewijst naar het formaat van het document (xls, doc, pdf) dan kan dat ook weggelaten. Dan bevat dit attribuut geen informatie.</t>
  </si>
  <si>
    <t>Geluidschermdeel - reflectiefactor
Onnodige afkorting</t>
  </si>
  <si>
    <t>reflectiefactorLinks
reflectiefactorRechts</t>
  </si>
  <si>
    <t>5.3.1.2</t>
  </si>
  <si>
    <t>Geluidbronvlak
Bevat zowel naam als omschrijving, maar onduidelijk wat het verschil is. (een object bevat ook al een nummer)</t>
  </si>
  <si>
    <t>uitstralingsRichting
Onlogische hoofdletter gebruik. Elders worden samengestelde woorden volledig klein geschreven</t>
  </si>
  <si>
    <t>attribuut hernoemen naar uitstralingsrichting</t>
  </si>
  <si>
    <t>5.3.1.7</t>
  </si>
  <si>
    <t>Geluidbronlijn
Bevat zowel naam als omschrijving, maar onduidelijk wat het verschil is. (een object bevat ook al een nummer)</t>
  </si>
  <si>
    <t>5.3.4.1.1</t>
  </si>
  <si>
    <t>Industrieterrein
Bevat zowel naam als omschrijving, maar onduidelijk wat het verschil is. (een object bevat ook al een nummer)</t>
  </si>
  <si>
    <t>5.3.4.1.2</t>
  </si>
  <si>
    <t>5.3.4.1.7</t>
  </si>
  <si>
    <t>5.7.4.1.1</t>
  </si>
  <si>
    <t>Geluidcontour
Bevat zowel naam als omschrijving, maar onduidelijk wat het verschil is. (een object bevat ook al een identificatie)
Ook onduidelijk waarom de naam verplicht is.</t>
  </si>
  <si>
    <t>Vervangen door een veld: toelichtichting</t>
  </si>
  <si>
    <t xml:space="preserve">figuur 2 aprgraaf 3.4 </t>
  </si>
  <si>
    <t>Figuur 2 in paragraaf 3.4  is (zonder vergroting / inzoom) digitaal niet te lezen</t>
  </si>
  <si>
    <t>leesbaarheid</t>
  </si>
  <si>
    <t>5.3.4.1.4</t>
  </si>
  <si>
    <t>Onduidelijk is hoe gedetailleerd de rekenmodellen zijn. Is het mogelijk dat een industrieterrein mag worden gemodelleerd met een aantal  richtingsafhankelijke puntbronnen die op een juiste wijze de omgevingswaarden op de geluidreferentiepunten berekenen?  Is een hoogte van belang? Voor de monitoring is van belang dat de emissie (de vastgestelde omgevingswaarden op de geluidreferentiepunten) niet wordt overschreden. Deze monitoring kan volstaan in het “platte vlak”.</t>
  </si>
  <si>
    <t>De resultaten van de monitoring moeten continu te raadplegen zijn. Hierdoor is het noodzakelijk dat dag/maand/jaar worden geregistreerd.</t>
  </si>
  <si>
    <t>Wijzigingen van de omgevingswaarden op de geluidreferentiepunten moeten ook altijd te raadplegen zijn evenals wijzigingen van locaties van geluidreferentiepunten.</t>
  </si>
  <si>
    <t>Gewenst is dat ook contouren van een industrieterrein kunnen worden opgeslagen in de CVGG met een daarbij behorend rekenmodel. Hierdoor kunnen de rekenresultaten worden gecorrigeerd aan de hand van de contouren. In de Rijnmond is een dergelijke werkwijze al sinds de jaren negentig een gemaakte afspraak en worden de rekenresultaten gecorrigeerd met het verschil tussen de rekenresultaten en de vastgestelde MTG-1dB-contouren van de minister. Een dergelijke werkwijze bespaart tijd en geld.</t>
  </si>
  <si>
    <t>Voor het berekenen van afschermende werking is het noodzakelijk ook voor de luchtvaart en de schietterreinen een rekenmodel te hebben. Aan de hand van contouren en de rekenresultaten kan dan gecorrigeerd worden.</t>
  </si>
  <si>
    <t>Het is te overwegen om in de CVGG /IMG emissiekentallen voor varende schepen op te nemen met vaarlijnen.</t>
  </si>
  <si>
    <t>Het is te overwegen om in de CVGG /IMG emissiekentallen voor afgemeerde schepen op te nemen.</t>
  </si>
  <si>
    <t>Gemist wordt:   *   De registratie van gevelweringen,</t>
  </si>
  <si>
    <t>*   Berekende geluidbelastingen op woningen behorende bij de vastgestelde geluidproductieplafonds,</t>
  </si>
  <si>
    <t>*   De weigering van een eigenaar van een geluidgevoelig gebouw.</t>
  </si>
  <si>
    <t>Geadviseerd wordt geen link naar een besluit op te nemen maar het besluit in het geheel te registreren als PDF. Het komt te vaak voor dat een besluit van “plek” verwisseld en de link niet meer werkt.</t>
  </si>
  <si>
    <t>Gemist wordt een plek in de CVGG om gegevens van solitaire activiteiten en activiteiten op een bedrijventerrein op te slaan. De berekende waarden die hierbij horen zijn in uitgedrukt in langtijdgemiddelde beoordelingsniveaus (LAr,LT)  en maximale geluidniveaus (LAmax) afgerond op hele getallen in dB(A). Omdat ook deze activiteiten moeten worden meegenomen in het bepalen van het gezamenlijke en gecumuleerde geluid wordt geadviseerd deze activiteiten ook op te nemen in de CVGG/IMG.</t>
  </si>
  <si>
    <t xml:space="preserve">
Na besluitvorming moet binnen 4 weken de nieuwe data worden geregistreerd in de CVGG/IMG. Echter, dit besluit kan nog worden aangevochten.
Het is van belang dat tijdens onderzoek (vooruitlopend op de besluitvorming) een deel van de data van de bronsoort als het ware wordt “bevroren” voor extern gebruik in afwachting van besluitvorming en totdat het besluit onherroepelijk is.</t>
  </si>
  <si>
    <t>Van belang is dat autorisatie van wijzigingen geregeld wordt.</t>
  </si>
  <si>
    <t>Het is van belang dat wordt geregistreerd wie data heeft gedownload voor gebruik met datum en tijdstip. Dit is van belang voor een herstelbesluit. Onderzocht moet kunnen worden of gevelmaatregelen noodzakelijk zijn (achteraf dus).</t>
  </si>
  <si>
    <t>Wij in de Rijnmond werken met de software van het ingenieursbureau DGMR, Geomilieu. Het is van belang dat de regeldruk voor het bijhouden van de data zo laag mogelijk is. Een eenvoudige in- en uitvoer van data (“met één druk op de knop”) is gewenst waarbij voorafgaand aan de integratie een verificatie rapport wordt gegenereerd met de verschillen.  Na akkoord op het verificatierapport, wordt de data pas geregistreerd met dag/maand/jaar en de naam/initialen/unieke id van de geautoriseerde persoon. Het is van belang ook het verificatierapport te archiveren.</t>
  </si>
  <si>
    <t>Omdat rekenverschillen kunnen ontstaan is het naast de registratie van de data van belang welk rekenpakket is gebruikt en met welke versie van het rekenhart is gerekend. Ook is het van belang te registreren welk 3D-omgevingsmodel is gebruikt voor het berekenen van de geluidbelastingen op geluidgevoelige gebouwen. Een andere versie van het rekenhart, andere software, of een ander 3D-omgevinsgmodel geven andere resultaten. Het is gewenst dat deze metadata gekoppeld is aan de geregistreerde data.</t>
  </si>
  <si>
    <t>Heeft te maken met referentielijst fout, moet worden geherevalueerd waarom referentielijst is gekozen. Uitendelijk is andere manier van modelleren gekozen.</t>
  </si>
  <si>
    <t>Aangepast in catalogus.</t>
  </si>
  <si>
    <t>Relatierol aangepast.</t>
  </si>
  <si>
    <t>Aan de multipliciteit van de attibuutsoort is te zien dat het optioneel is, daarom hoeft het niet te worden aangeleverd bij GPP Weg.</t>
  </si>
  <si>
    <t>Vragen beantwoord.</t>
  </si>
  <si>
    <t>Uitleg geschreven: https://geonovum.github.io/IMG/#verplichte-en-optionele-gegevens</t>
  </si>
  <si>
    <t>Alle bronnen binnen IMGeluid industrie worden omgezet naar puntbronnen door het rekenpakket en zo aangeleverd. Ter referentie kan optioneel een vlakbroninsdustrie worden aangeleverd om originele geometrie van dak en gevelbronnen te behouden.</t>
  </si>
  <si>
    <t>Zin weggehaald uit de toelichting.</t>
  </si>
  <si>
    <t>Toegelicht in stukje over hoogte: https://geonovum.github.io/IMG/#hoogte-en-geometrie</t>
  </si>
  <si>
    <t>Afstemming over hoogte is gedaan in afstemming met softwareleveranciers. Invullen van dit veld is optioneel.</t>
  </si>
  <si>
    <t>Was een fout in toelichtende tekst. Aangepast van schermdeel naar wegdeel</t>
  </si>
  <si>
    <t>IMGeluid in lijn gebracht met de benoemde INSPIRE dataspecificaties. Zie ook: https://geonovum.github.io/IMG/#mapping-met-inspire</t>
  </si>
  <si>
    <t>Formulering aangepast.</t>
  </si>
  <si>
    <t>Categorie 13 toegevoegd. Of 14 kan worden toegevoegd, is bepaald in de AREG, die leidend is voor het informatiemodel. Het informatiemodel kan op dit punt niet worden aangepast zonder dat de AREG eerst wordt aangepast.</t>
  </si>
  <si>
    <t xml:space="preserve">Bij geluidbron lokaal spoor mag er worden gekozen om conform GPP spoor of BGE spoor aan te leveren. </t>
  </si>
  <si>
    <t>Spoorstaafruwheid modellering aangepast om eigen waarden te faciliteren.</t>
  </si>
  <si>
    <t xml:space="preserve">De relaties nog eens bekeken. Geen rare dingen gevonden. Circulaire relaties zijn verwijderd. </t>
  </si>
  <si>
    <t>Voor refereren naar het informatiemodel gebruiken we Informatie Model Geluid of de afkorting IMGeluid.</t>
  </si>
  <si>
    <t>Dubbele tekst herzien.</t>
  </si>
  <si>
    <t>Veranderd naar afsprakenstelsel.</t>
  </si>
  <si>
    <t>Waardelijsten opnieuw bekeken en beheervraagstukken besproken.</t>
  </si>
  <si>
    <t>In overleg met bouwteam besloten alle domeinen samen te voegen. Packages waren handig voor samenwerking bij ontwikkeling.</t>
  </si>
  <si>
    <t>Toelichting in Scope toegevoegd over BGT</t>
  </si>
  <si>
    <t>Lijst geluidbronnen verwijderd uit toelichting Geluidgegevenscollectie</t>
  </si>
  <si>
    <t>Naam gewijzigd</t>
  </si>
  <si>
    <t>Afstemming met deze registraties wordt heroverwogen.</t>
  </si>
  <si>
    <t>Termen aangepast in catalogus.</t>
  </si>
  <si>
    <t>Verbetering doorgevoerd in informatiemodel.</t>
  </si>
  <si>
    <t>Aangerpast om dit op 1 lijn te krijgen met spoordeel. aangepast, gegevensgroep snelheid samengevoegd met intensiteit, multipliciteit aangepast.</t>
  </si>
  <si>
    <t>Dit zit al in de multipliciteit van de attribuutsoort. Dit is namelijk een optionele attribuutsoort. Wanneer de hellingshoek 0 graden is wordt een nul ingevuld bij deze attribuutsoort, wanneer hellingshoek onbekend is wordt deze attribuutsoort niet aangeleverd.</t>
  </si>
  <si>
    <t>In hoofdstuk 3 is extra uitleg toegevoegd over dat links/rechts en voor/achterover relatief is ten opzichte van de digitaliseringsrichting van de lijn.</t>
  </si>
  <si>
    <t>De term juridische status is hier niet van toepassing. Het gaat hier over het type geluidgegevens dat in de geluidgegevenscollectie zitten voornamelijk voor informatiekundige doeleinden.</t>
  </si>
  <si>
    <t>RIVM heeft dit punt meegenomen in een gesprek met de indiener.</t>
  </si>
  <si>
    <t>Index</t>
  </si>
  <si>
    <t>Aantal opmerkingen per onderwerp</t>
  </si>
  <si>
    <t>Onderwerp opmerking</t>
  </si>
  <si>
    <r>
      <t xml:space="preserve">Categorie opmerking toegekend op basis van </t>
    </r>
    <r>
      <rPr>
        <b/>
        <sz val="11"/>
        <color theme="1"/>
        <rFont val="Calibri"/>
        <family val="2"/>
        <scheme val="minor"/>
      </rPr>
      <t>Tabel 1</t>
    </r>
    <r>
      <rPr>
        <sz val="11"/>
        <color theme="1"/>
        <rFont val="Calibri"/>
        <family val="2"/>
        <scheme val="minor"/>
      </rPr>
      <t xml:space="preserve"> door Geonovum.</t>
    </r>
  </si>
  <si>
    <t>Geeft aan op welk onderdeel van de consultatieversie van de IMGeluid  catalogus de opmerking ingaat.</t>
  </si>
  <si>
    <t>Opmerkingen met betrekking op Lokaal spoor.</t>
  </si>
  <si>
    <t>Opmerkingen met betrekking op Luchtvaart.</t>
  </si>
  <si>
    <t>Opmerkingen met betrekking op optionele en verplichte gegevens.</t>
  </si>
  <si>
    <t>Opmerkingen met betrekking op domein Cumulatief.</t>
  </si>
  <si>
    <t>Opmerkingen met betrekking op domein GPP Weg.</t>
  </si>
  <si>
    <t>Opmerkingen met betrekking op domein GPP Industrie.</t>
  </si>
  <si>
    <t>Opmerkingen die inhoudelijk ingaan op de modelleer technieken en standaarden, die in het IMGeluid zijn toegepast.</t>
  </si>
  <si>
    <t>Opmerkingen met betrekking op spelling, grammatica of vormgeving.</t>
  </si>
  <si>
    <t>Opmerkingen met betrekking op domein BGE Weg.</t>
  </si>
  <si>
    <t>Opmerkingen met betrekking op objecttype documentverwijzing.</t>
  </si>
  <si>
    <t>Opmerkingen met betrekking op objecttype Overdrachtsobject.</t>
  </si>
  <si>
    <t>Opmerkingen met betrekking op INSPIRE.</t>
  </si>
  <si>
    <t>Algemene opmerkingen op het IMGeluid die niet binnen een onderwerp ingedeeld zijn.</t>
  </si>
  <si>
    <r>
      <t xml:space="preserve">Is een indicatie van een groeperend onderwerp van één of meerdere opmerkingen. Zie </t>
    </r>
    <r>
      <rPr>
        <b/>
        <sz val="11"/>
        <color theme="1"/>
        <rFont val="Calibri"/>
        <family val="2"/>
        <scheme val="minor"/>
      </rPr>
      <t>Tabel 2</t>
    </r>
    <r>
      <rPr>
        <sz val="11"/>
        <color theme="1"/>
        <rFont val="Calibri"/>
        <family val="2"/>
        <scheme val="minor"/>
      </rPr>
      <t xml:space="preserve"> voor uitleg.</t>
    </r>
  </si>
  <si>
    <t>Categorie</t>
  </si>
  <si>
    <t>Percentage van totaal aantal opmerkingen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</si>
</sst>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8"/>
      <color theme="3"/>
      <name val="Calibri Light"/>
      <family val="2"/>
      <scheme val="major"/>
    </font>
    <font>
      <b/>
      <sz val="15"/>
      <color theme="3"/>
      <name val="Calibri"/>
      <family val="2"/>
      <scheme val="minor"/>
    </font>
    <font>
      <b/>
      <sz val="11"/>
      <color theme="1"/>
      <name val="Calibri"/>
      <family val="2"/>
      <scheme val="minor"/>
    </font>
    <font>
      <sz val="26"/>
      <color theme="3"/>
      <name val="Calibri Light"/>
      <family val="2"/>
      <scheme val="maj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6">
    <xf numFmtId="0" fontId="0" fillId="0" borderId="0" xfId="0"/>
    <xf numFmtId="0" fontId="0" fillId="0" borderId="0" xfId="0" applyAlignment="1">
      <alignment wrapText="1"/>
    </xf>
    <xf numFmtId="0" fontId="3" fillId="0" borderId="0" xfId="0" applyFont="1" applyAlignment="1">
      <alignment wrapText="1"/>
    </xf>
    <xf numFmtId="0" fontId="3" fillId="0" borderId="0" xfId="0" applyFo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49" fontId="0" fillId="0" borderId="0" xfId="0" applyNumberFormat="1" applyAlignment="1" applyProtection="1">
      <alignment wrapText="1"/>
    </xf>
    <xf numFmtId="22" fontId="0" fillId="0" borderId="0" xfId="0" applyNumberFormat="1"/>
    <xf numFmtId="0" fontId="2" fillId="0" borderId="0" xfId="2" applyBorder="1" applyAlignment="1">
      <alignment horizontal="center"/>
    </xf>
    <xf numFmtId="0" fontId="4" fillId="0" borderId="0" xfId="1" applyFont="1" applyAlignment="1"/>
    <xf numFmtId="0" fontId="1" fillId="0" borderId="0" xfId="1" applyAlignment="1"/>
    <xf numFmtId="10" fontId="0" fillId="0" borderId="0" xfId="0" applyNumberFormat="1"/>
    <xf numFmtId="0" fontId="2" fillId="0" borderId="1" xfId="2" applyAlignment="1">
      <alignment horizontal="center"/>
    </xf>
    <xf numFmtId="0" fontId="2" fillId="0" borderId="0" xfId="2" applyBorder="1" applyAlignment="1">
      <alignment horizontal="center"/>
    </xf>
  </cellXfs>
  <cellStyles count="3">
    <cellStyle name="Kop 1" xfId="2" builtinId="16"/>
    <cellStyle name="Standaard" xfId="0" builtinId="0"/>
    <cellStyle name="Titel" xfId="1" builtinId="15"/>
  </cellStyles>
  <dxfs count="20">
    <dxf>
      <numFmt numFmtId="0" formatCode="General"/>
    </dxf>
    <dxf>
      <numFmt numFmtId="0" formatCode="General"/>
    </dxf>
    <dxf>
      <numFmt numFmtId="0" formatCode="General"/>
    </dxf>
    <dxf>
      <numFmt numFmtId="0" formatCode="General"/>
    </dxf>
    <dxf>
      <numFmt numFmtId="0" formatCode="General"/>
    </dxf>
    <dxf>
      <numFmt numFmtId="27" formatCode="dd/mm/yyyy\ hh:mm"/>
    </dxf>
    <dxf>
      <alignment horizontal="general" vertical="bottom" textRotation="0" wrapText="1" indent="0" justifyLastLine="0" shrinkToFit="0" readingOrder="0"/>
    </dxf>
    <dxf>
      <font>
        <b/>
      </font>
      <alignment horizontal="general" vertical="bottom" textRotation="0" wrapText="1" indent="0" justifyLastLine="0" shrinkToFit="0" readingOrder="0"/>
    </dxf>
    <dxf>
      <border outline="0">
        <top style="thick">
          <color theme="4"/>
        </top>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border outline="0">
        <top style="thick">
          <color theme="4"/>
        </top>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8"/>
    </mc:Choice>
    <mc:Fallback>
      <c:style val="8"/>
    </mc:Fallback>
  </mc:AlternateContent>
  <c:pivotSource>
    <c:name>[Overzicht reacties op consultatie IMGeluid (public).xlsx]Samenvatting!Draaitabel2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Samenvatting consultatie-opmerkingen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nl-NL"/>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179569384379201E-2"/>
          <c:y val="7.5679616334722866E-2"/>
          <c:w val="0.95005185347639676"/>
          <c:h val="0.68097354099119967"/>
        </c:manualLayout>
      </c:layout>
      <c:barChart>
        <c:barDir val="col"/>
        <c:grouping val="clustered"/>
        <c:varyColors val="0"/>
        <c:ser>
          <c:idx val="0"/>
          <c:order val="0"/>
          <c:tx>
            <c:strRef>
              <c:f>Samenvatting!$B$3</c:f>
              <c:strCache>
                <c:ptCount val="1"/>
                <c:pt idx="0">
                  <c:v>Totaal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Samenvatting!$A$4:$A$18</c:f>
              <c:strCache>
                <c:ptCount val="14"/>
                <c:pt idx="0">
                  <c:v>Cumulatie</c:v>
                </c:pt>
                <c:pt idx="1">
                  <c:v>Facultatief</c:v>
                </c:pt>
                <c:pt idx="2">
                  <c:v>GPP Weg</c:v>
                </c:pt>
                <c:pt idx="3">
                  <c:v>Hoogte</c:v>
                </c:pt>
                <c:pt idx="4">
                  <c:v>Industrielawaai</c:v>
                </c:pt>
                <c:pt idx="5">
                  <c:v>Lokaal spoor</c:v>
                </c:pt>
                <c:pt idx="6">
                  <c:v>Luchtvaart</c:v>
                </c:pt>
                <c:pt idx="7">
                  <c:v>Modelleer techniek</c:v>
                </c:pt>
                <c:pt idx="8">
                  <c:v>Verbetering presentatie</c:v>
                </c:pt>
                <c:pt idx="9">
                  <c:v>BGE Weg</c:v>
                </c:pt>
                <c:pt idx="10">
                  <c:v>Documentverwijzing</c:v>
                </c:pt>
                <c:pt idx="11">
                  <c:v>Overdrachtsobject</c:v>
                </c:pt>
                <c:pt idx="12">
                  <c:v>INSPIRE</c:v>
                </c:pt>
                <c:pt idx="13">
                  <c:v>Algemeen</c:v>
                </c:pt>
              </c:strCache>
            </c:strRef>
          </c:cat>
          <c:val>
            <c:numRef>
              <c:f>Samenvatting!$B$4:$B$18</c:f>
              <c:numCache>
                <c:formatCode>General</c:formatCode>
                <c:ptCount val="14"/>
                <c:pt idx="0">
                  <c:v>1</c:v>
                </c:pt>
                <c:pt idx="1">
                  <c:v>8</c:v>
                </c:pt>
                <c:pt idx="2">
                  <c:v>8</c:v>
                </c:pt>
                <c:pt idx="3">
                  <c:v>6</c:v>
                </c:pt>
                <c:pt idx="4">
                  <c:v>4</c:v>
                </c:pt>
                <c:pt idx="5">
                  <c:v>43</c:v>
                </c:pt>
                <c:pt idx="6">
                  <c:v>26</c:v>
                </c:pt>
                <c:pt idx="7">
                  <c:v>18</c:v>
                </c:pt>
                <c:pt idx="8">
                  <c:v>21</c:v>
                </c:pt>
                <c:pt idx="9">
                  <c:v>1</c:v>
                </c:pt>
                <c:pt idx="10">
                  <c:v>1</c:v>
                </c:pt>
                <c:pt idx="11">
                  <c:v>3</c:v>
                </c:pt>
                <c:pt idx="12">
                  <c:v>4</c:v>
                </c:pt>
                <c:pt idx="13">
                  <c:v>20</c:v>
                </c:pt>
              </c:numCache>
            </c:numRef>
          </c:val>
          <c:extLst>
            <c:ext xmlns:c16="http://schemas.microsoft.com/office/drawing/2014/chart" uri="{C3380CC4-5D6E-409C-BE32-E72D297353CC}">
              <c16:uniqueId val="{00000001-68A7-4240-817F-2D6F2FC26D75}"/>
            </c:ext>
          </c:extLst>
        </c:ser>
        <c:dLbls>
          <c:dLblPos val="inEnd"/>
          <c:showLegendKey val="0"/>
          <c:showVal val="1"/>
          <c:showCatName val="0"/>
          <c:showSerName val="0"/>
          <c:showPercent val="0"/>
          <c:showBubbleSize val="0"/>
        </c:dLbls>
        <c:gapWidth val="65"/>
        <c:axId val="1813212976"/>
        <c:axId val="358477136"/>
      </c:barChart>
      <c:catAx>
        <c:axId val="1813212976"/>
        <c:scaling>
          <c:orientation val="minMax"/>
        </c:scaling>
        <c:delete val="0"/>
        <c:axPos val="b"/>
        <c:numFmt formatCode="General" sourceLinked="1"/>
        <c:majorTickMark val="none"/>
        <c:minorTickMark val="none"/>
        <c:tickLblPos val="low"/>
        <c:spPr>
          <a:noFill/>
          <a:ln w="19050" cap="flat" cmpd="sng" algn="ctr">
            <a:solidFill>
              <a:schemeClr val="accent3">
                <a:lumMod val="60000"/>
                <a:lumOff val="40000"/>
              </a:schemeClr>
            </a:solidFill>
            <a:prstDash val="sysDot"/>
            <a:round/>
          </a:ln>
          <a:effectLst/>
        </c:spPr>
        <c:txPr>
          <a:bodyPr rot="5400000" spcFirstLastPara="1" vertOverflow="ellipsis" wrap="square" anchor="ctr" anchorCtr="0"/>
          <a:lstStyle/>
          <a:p>
            <a:pPr>
              <a:defRPr sz="900" b="0" i="0" u="none" strike="noStrike" kern="1200" cap="all" baseline="0">
                <a:ln>
                  <a:noFill/>
                </a:ln>
                <a:solidFill>
                  <a:schemeClr val="dk1">
                    <a:lumMod val="75000"/>
                    <a:lumOff val="25000"/>
                  </a:schemeClr>
                </a:solidFill>
                <a:latin typeface="+mn-lt"/>
                <a:ea typeface="+mn-ea"/>
                <a:cs typeface="+mn-cs"/>
              </a:defRPr>
            </a:pPr>
            <a:endParaRPr lang="nl-NL"/>
          </a:p>
        </c:txPr>
        <c:crossAx val="358477136"/>
        <c:crosses val="autoZero"/>
        <c:auto val="1"/>
        <c:lblAlgn val="ctr"/>
        <c:lblOffset val="100"/>
        <c:noMultiLvlLbl val="0"/>
      </c:catAx>
      <c:valAx>
        <c:axId val="358477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13212976"/>
        <c:crosses val="autoZero"/>
        <c:crossBetween val="between"/>
      </c:valAx>
      <c:spPr>
        <a:noFill/>
        <a:ln>
          <a:noFill/>
        </a:ln>
        <a:effectLst/>
      </c:spPr>
    </c:plotArea>
    <c:legend>
      <c:legendPos val="r"/>
      <c:layout>
        <c:manualLayout>
          <c:xMode val="edge"/>
          <c:yMode val="edge"/>
          <c:x val="0.8996026117480026"/>
          <c:y val="1.583750941347312E-2"/>
          <c:w val="7.056770895075519E-2"/>
          <c:h val="3.065991152088578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NL"/>
    </a:p>
  </c:tx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92351</xdr:colOff>
      <xdr:row>1</xdr:row>
      <xdr:rowOff>12837</xdr:rowOff>
    </xdr:from>
    <xdr:to>
      <xdr:col>43</xdr:col>
      <xdr:colOff>173935</xdr:colOff>
      <xdr:row>39</xdr:row>
      <xdr:rowOff>49696</xdr:rowOff>
    </xdr:to>
    <xdr:graphicFrame macro="">
      <xdr:nvGraphicFramePr>
        <xdr:cNvPr id="3" name="Grafiek 2">
          <a:extLst>
            <a:ext uri="{FF2B5EF4-FFF2-40B4-BE49-F238E27FC236}">
              <a16:creationId xmlns:a16="http://schemas.microsoft.com/office/drawing/2014/main" id="{61E29822-6F51-4F0B-89A3-11849E052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vanes" refreshedDate="44083.588887152779" createdVersion="6" refreshedVersion="6" minRefreshableVersion="3" recordCount="164" xr:uid="{AC352CCA-9675-4960-8B7E-2923293619C6}">
  <cacheSource type="worksheet">
    <worksheetSource name="VerwerkingConsultatie"/>
  </cacheSource>
  <cacheFields count="8">
    <cacheField name="Index" numFmtId="0">
      <sharedItems containsSemiMixedTypes="0" containsString="0" containsNumber="1" containsInteger="1" minValue="0" maxValue="163"/>
    </cacheField>
    <cacheField name="Datum reactie" numFmtId="22">
      <sharedItems containsNonDate="0" containsDate="1" containsString="0" containsBlank="1" minDate="2020-06-17T00:00:00" maxDate="2020-07-11T00:00:00"/>
    </cacheField>
    <cacheField name="Categorie opmerking" numFmtId="0">
      <sharedItems containsBlank="1" count="6">
        <s v="Presentatie"/>
        <s v="Inhoudelijk (Akoestisch onderzoek)"/>
        <s v="Inhoudelijk (AREG)"/>
        <s v="Software (RIVM)"/>
        <s v="Modelleer-technisch"/>
        <m u="1"/>
      </sharedItems>
    </cacheField>
    <cacheField name="Onderwerp" numFmtId="0">
      <sharedItems containsBlank="1" count="17">
        <s v="Algemeen"/>
        <s v="BGE Weg"/>
        <s v="Cumulatie"/>
        <s v="Documentverwijzing"/>
        <s v="Facultatief"/>
        <s v="GPP Weg"/>
        <s v="Hoogte"/>
        <s v="Industrielawaai"/>
        <s v="INSPIRE"/>
        <s v="Lokaal spoor"/>
        <s v="Luchtvaart"/>
        <s v="Modelleer techniek"/>
        <s v="Overdrachtsobject"/>
        <s v="Verbetering presentatie"/>
        <m u="1"/>
        <s v="Reactie DCMR" u="1"/>
        <s v="Overig" u="1"/>
      </sharedItems>
    </cacheField>
    <cacheField name="Betrekking op" numFmtId="0">
      <sharedItems containsBlank="1" containsMixedTypes="1" containsNumber="1" containsInteger="1" minValue="2" maxValue="2"/>
    </cacheField>
    <cacheField name="Opmerking" numFmtId="0">
      <sharedItems count="141" longText="1">
        <s v="heeft geen titel"/>
        <s v=" 5 keer komt voor: ‘Aanvullingswet/-besluit geluid onder de Omgevingswet’; dat ‘onder de’ kan beter weggelaten worden, het gaat om aanvullingen bij/op de Omgevingswet, en qua naamgeving is het ‘Aanvullingswet geluid Omgevingswet’ en ‘Aanvullingsbesluit geluid Omgevingswet’."/>
        <s v=" Monitoringresultaat_x000a_openbaarVerslagMonitoring_x000a_Onlogische verwijzing naar een status van een verslag_x000a_[Geldt ook voor alle verwijzingen naar dit document]"/>
        <s v="Monitoringresultaat_x000a_kwalitatieveOnderbouwing_x000a__x000a_Dit attribuut hoort bij het Domein BGE niet bij het Domein GPP Weg"/>
        <s v="Cumulatie. Contouren voor luchthavens en schiet- en springterreinen"/>
        <s v="Documentverwijzing _x000a__x000a_Voor GPP besluit is een documentsverwijzing opgenomen. Onduidelijk is waar de documenten worden opgeslagen. Door Geonovum is eerder aangegven dat besluiten in het DSO zouden moeten landen. Vervolgens kan in het geluidregister een verwijzing naar het DSO opgenomen kunnen worden. _x000a__x000a_Zie meegestuurde Word-bijlage voor vragen hierover. "/>
        <s v="Naam Geluidemissieobject"/>
        <s v="GPPObject:: Bodemvlak is facultatief"/>
        <s v="GPPObject:: Hoogtelijn is facultatief"/>
        <s v="IndustrieObject:: Geluidbron is facultatief"/>
        <s v="IndustrieObject:: Geluidbronvlak is facultatief"/>
        <s v="Hoe omgaan met dak- en gevelbronnen"/>
        <s v="bij de snelheid wordt uitgegaan van de representatief te achten snelheid. Waarom niet (meer) van de maximaal toelaatbare snelheid?"/>
        <s v="GPPObject::Geluidproductieplafondobject: waarde tijdelijke ontheffing "/>
        <s v="Geeft aan of er een schriftelijke toelichting bestaat, waarin het bevoegd gezag verklaart dat de monitoringswaarde lager zal zijn dan de basisgeluidemissie + 1,5 dB.  "/>
        <s v="Waarom komt Hoogtelijnspecificatie voor bij Domein GPP Weg als die alleen van toepassin is voor Domein GPP Spoor?"/>
        <s v="WegdeelGPP plafondcorrectiewaarde_x000a_Toegestane waarde is 0,0 t/m 9,9"/>
        <s v="WegdeelGPP wegdektype_x000a__x000a_Toelichting luidt: &quot;...Nadat de keuze voor een bepaald product is gemaakt, worden de akoestische berekeningen aangepast met de Cwegdek van dat product.&quot; Dat is onjuist"/>
        <s v="WegdeelGPP IntensiteitgegevensWeg_x000a__x000a_Maximaal toegestane waarde is 9999,99_x000a_Op de A2 Amsterdam-Utrecht is het huidige aantal lmvt in de dagperiode al 7000 per uur. Mogelijk op andere wegdelen nog meer. De grens van 9999,99 kan dus op termijn knellend worden"/>
        <s v="Word document met vragen moet worden verwerkt"/>
        <s v="Hoogtedefinitie niet altijd t.o.v. NAP"/>
        <s v="Geen Hoogte informatie van de bron"/>
        <s v="Geluidschermdeel…staat Hoogte tussen top scherm en maaiveld. Neem aan dat hier maaiveld waar weg op is gelegen wordt bedoeld."/>
        <s v="Hoogteverschil tussen de z-waarde uit de geometrie van referentiepunt en het plaatselijk maaiveld."/>
        <s v="WegdeelHoogte_x000a__x000a_De geluidbronregisterlijn is al volledig gedefinieerd in XYZ ten opzichte van NAP, dus deze aanvullende extra Hoogteinformatie heeft geen toegevoede waarde"/>
        <s v="Bij wegdeelHoogte wordt geschreven over schermHoogtes?"/>
        <s v="Puntbronnen Industrielawaai"/>
        <s v="Industrielawaai software kent ook gevelbronnen en dakbronnen"/>
        <s v="Hoe wordt omgegaan met overlappende geluidaandachtsgebieden?"/>
        <s v="Geen kruisingen, rotondes e.d. "/>
        <s v="De Centrale Voorziening Geluidgegevens (CVGG) wordt het digitale systeem om geluidgegevens uit te wisselen. In de scope staat aangegeven dat de gebruikstoepassing waar de semantiek van IMGeluid door wordt bepaald, mede voort komt uit INSPIRE. Voor INSPIRE zijn verschillende datasets rondom geluid aangemerkt (zie https://inspireaanmerking.nl/). Het betreft datasets die vallen onder de INSPIRE thema's Gebiedsbeheer, Menselijke gezondheid en Vervoersnetwerken._x000a__x000a_De eerste opmerking is dat de gemodelleerde geluidaandachtsgebieden onder het INSPIRE thema Gebiedsbeheer vallen. Hiervoor geldt dat IMGeluid in lijn moet zijn met het INSPIRE thema/dataspecificatie Gebiedsbeheer. Dit staat al als github issue beschreven (zie https://github.com/Geonovum/IMG/issues/65), maar moet nog verwerkt worden."/>
        <s v="De tweede opmerking gaat over het in lijn brengen met de nieuwe ontwikkelingen in kader van de Richtlijn Omgevingslawaai. In het model staan een aantal objecten die in kader van de richtlijn Omgevinglawaai moeten worden geleverd. De Richtlijn Omgevingslawaai is niet in scope bij IMGeluid, maar in kader van de rapportageverplichting voor deze richtlijn worden momenteel nieuwe modellen opgesteld. Deze nieuwe modellen zijn afgestemd op de INSPIRE dataspecificaties. Voor IMGeluid heeft dit in ieder geval impact op de objecten: wegdeel, spoordeel en de geluidscontouren. Al deze 3 objecten zijn INSPIRE plichtig. Het lijkt ons verstandig dat de huidige modelontwikkeling van IMGeluid in lijn is met de nieuwe, op INSPIRE afgestemde, modellen in kader van de Richtlijn Omgevinglawaai. "/>
        <s v="INSPIRE: De gegevens in het kader van de EU-richtlijn komen onder INSPIRE te vallen. INSPIRE is Europese regelgeving die de uitwisseling van gegevens over de leefomgeving binnen Europa vereenvoudigt. De Europese richtlijn is in 2009 verankerd in de Nederlandse wet en regelgeving. INSPIRE stelt eisen aan de inhoud, serviceniveaus en uitwisselstandaarden die worden gebruikt. Voor het standaardiseren van de inhoud zijn dataspecificaties ontwikkeld. Deze standaardiseren de structuur en de betekenis van de uit te wisselen gegevens."/>
        <s v="De laatste twee zinnen: Zolang…niet relevant: dit lijkt mij een drogredenering. Het lijkt mij verstandig er voor zorg te dragen dat de Centrale Voorziening de EU richtlijnen t.a.v. met name uitwisselstandaarden volgt. Wat daar voor nodig is, weet ik niet, en is verder ook niet echt onderdeel van het InformatieModel…ik weet niet hoe kritisch dit is. En dan: …vooralsnog…Nederlands situatie. Ik kan er niet bij dat geluidsgegevens in Nederland noodzakelijkerwijs afwijken in opbouw en inhoud van geluidgegevens elders in Europa. Stel; een Belgisch bedrijf overweegt net over de grens een vestiging te openen op een industrieterrein. Dan moet dat bedrijf toch bijvoorbeeld het geluidplafond kunnen achterhalen?"/>
        <s v="• Aanpassen categorisering_x000a_Omdat de huidige categorisering (7 en 10, en straks ook 13) weinig onderscheid biedt, maar er per tram of metro wel wezenlijke onderscheid is."/>
        <s v="• Voorstel toepassen rekeneenheid: _x000a_Is het mogelijk om in cat 13 een as als rekeneenheid te hanteren? Trams van hetzelfde type zijn tegenwoordig in allerlei configuraties, van geledingen en assen, beschikbaar en gezien de dominantie van het wiel-railcontact voor tramgeluid zou dit sterk vereenvoudigend werken voor het toewijzen van trams in een categorie en bovendien de emissieberekening nauwkeuriger maken."/>
        <s v="• Reservering cat 13 en 14 voor trams_x000a_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
        <s v="• Hoe gaan we om met bijsturingsinfrastructuur?_x000a_Voorstel: minimum frequentie standaard inzetten op 2/0,5/0,5 (dag/avond/nacht) komt op ca 1000 bewegingen per jaar welke niet in exploitatie zijn opgenomen."/>
        <s v="• Stopfractie_x000a_Is het mogelijk de stopfractie toe te passen bij verkeerskruisingen?."/>
        <s v="• trambaanconstructies_x000a_Er is een veelvoud aan spoorconstructies voor tram en lightrail. In de AREG slechts twee categorieen genoemd (asfalt en grasbaan)"/>
        <s v="Categorieën B13 en B14 zijn niet opgenomen in IM"/>
        <s v="• Spoorstaafonderbreking_x000a_Bij tram en Lightrail constructies zijn er een aantal typische constructies die een bijdrage aan geluid en trillingen geven. Hier is geen ruimte voor opgenomen."/>
        <s v="Wij pleiten voor opname van booggeluid in de omgevingsregeling samengevat voor:_x000a_1. Booggeluid geeft meeste overlast_x000a_Het is de meest dominante vorm van overlast agv lokaalspoor _x000a_ _x000a_2. Boogtoeslag in Meet- en rekenvoorschrift is betere benadering realiteit en biedt betere bescherming burgers._x000a_Met een boogtoeslag wordt het aandachtsgebied ter plaatse van kritische geluidslocaties vergroot (de zogenaamde 55 dBA standaardwaarde). Overeenkomstig met praktijkmetingen._x000a_ _x000a_a. Dit betekent dat bij bouwplannen in het aandachtsgebied ontwikkelaars er rekening mee kunnen houden. En nieuwe bewoners niet tot hun verrassing geconfronteerd worden met geluidsoverlast. Een plaatje met visualisatie van gemeten booggeluid waarbij de rand van de cirkel een 75 dBA-Sel waarde is beschikbaar in de rapportage van de botsproeven.In het BGE werkt dat op eenzelfde manier en vertegenwoordigen de cirkels het aandachtsgebied._x000a_ _x000a_ b. Bestrijding booggeluid is zinvol_x000a_Bestrijden van booggeluid zou moeten kunnen resulteren in lagere booggeluid categorie toeslag en dat zou resulteren in een lagere Basis Geluid Emissie zodat het interessant wordt._x000a_Stel tramfrequentie gaat met 40% omHoog, dan ontstaat overschrijding van werkruimte en kunnen maatregelen worden overworden. Met booggeluid in de BGE is bestrijding booggeluid een beter alternatief dan bijvoorbeeld een constructie-wijziging. "/>
        <s v="Omdat de huidige categorisering (10 en 13) weinig onderscheid biedt, maar er per tram of metro wel wezenlijke onderscheid is, is het verzoek om de categorisering en het toekennen van rekeneenheden in overleg aan te passen."/>
        <s v="Is het mogelijk ook cat 14 beschikbaar te stellen en te reserveren voor trams?  Gezien de diversiteit in wielen en aslasten en feit dat huidig lightrail cq sneltram materieel te stil zijn voor cat 7 en te hoge aslasten hebben voor cat 10, is te voorzien dat er 1 nieuwe categorie voor trams niet voldoende zal zijn. "/>
        <s v="Verzoek is om booggeluid niet op te nemen in de nieuwe regelgeving. Booggeluid is sterk lokaal bepaald en moeilijk vast te stellen. Er is geen geaccepteerde en gevalideerde methode om booggeluid vast te stellen. Regulering is op basis daarvan niet mogelijk. Er is ook nog geen ervaring met de regulering van dit type geluid. De maatregelen die tegen booggeluid genomen kunnen worden, staan niet in de regeling."/>
        <s v="Verzoek om naast de mogelijkheid voor het toepassen van de stopfractie bij haltes de stopfractie ook toe te passen bij verkeerskruisingen, naast de doorgaande fractie voor haltes en kruisingen. _x000a_"/>
        <s v="Categorieën zijn nu onvoldoende gespecificeerd, hoe moeten constructies aan categorieën worden toegewezen? _x000a__x000a_Kunnen categorieën bovenbouw met elementenverharding en houtwol-cementblokken worden toegevoegd. _x000a__x000a_Categorieën B13 en B14 zijn niet opgenomen in IMGeluid."/>
        <s v="Kunnen de volgende categorieën worden toegevoegd: _x000a_- wissel met ondiepe kruisingen? _x000a_- haakse ondiepe spoorkruising? _x000a_- Lip-lassen bij bruggen en viaducten? "/>
        <s v="Niet opgenomen bij de geluidbronnen: lokaal spoor (GPP)_x000a_Verzoek om op te nemen bij de geluidbronnen: lokaal spoor (GPP) en dit in overleg ook verder uit te werken."/>
        <s v="De toelichting zegt: _x000a_Standaard wordt met categorie 1 gerekend, maar in sommige gevallen zijn maatregelen getroffen en kan voor categorie 2, dan wel 3 gekozen worden. 1 = Gemiddeld 2 = Geoptimaliseerd geslepen tot 200 km/pu 3 = Geoptimaliseerd boven 200)_x000a__x000a_Gezien de genoemde maximumsnelheden lijkt dit niet toegesneden op lokaal spoor. _x000a__x000a_Verzoek is om ervoor te zorgen dat getroffen maatregelen voor de spoorstaafruwheid van het lokaal spoor ook en op een correcte wijze meegenomen kunnen worden in de geluidsberekening."/>
        <s v="Tekst bij ‘Regels’_x000a_Lokaal spoor (GPP) ontbreekt. "/>
        <s v="Voor hoofdspoor zijn hier specialisaties doorgevoerd.    _x000a_Verzoek is om dergelijke specialisaties ook voor lokaal spoor door te voeren, bij het onderdeel GPP én BGE. Ook bij  het lokaal spoor is sprake van tunnelbakwanden, overkappingen en brugwanden met een geluidsredcerende werking."/>
        <s v="Toelichting: ‘Op het moment dat de geluidproductieplafondsystematiek in werking trad, zijn van rechtswege de GPP’s vastgesteld._x000a_Uitgangspunt bij deze vaststelling was dat het plafond is gebaseerd op de bestaande situatie, vermeerderd met een zogenaamde geluidproductieplafondcorrectiewaarde. Deze plafondcorrectiewaarde had als functie om te voorkomen dat er direct een plafondoverschrijding zou ontstaan, om fluctuaties in de intensiteiten op te vangen en om maatregelen in situaties met structurele groei te kunnen voorbereiden.’_x000a__x000a_Verzoek om een dergelijke voorziening ook voor lokaal spoor te realiseren, zowel voor GPP als voor BGE."/>
        <s v="Verzoek is om ook reeds getroffen maatregelen mee te nemen in de geluidsberekening. Voorbeeld: in Maastricht plaatsen we o.a. voor geluid en trillingen een floating slab. Dit is een zeer dure maatregel waar we ook graag de mitigerende werking van terug zien in de BGE."/>
        <s v="‘Standaard wordt met categorie 1 gerekend, maar in sommige gevallen zijn maatregelen getroffen en kan voor categorie 2, dan wel 3 gekozen worden. 1 = Gemiddeld 2 = Geoptimaliseerd geslepen tot 200 km/pu 3 = Geoptimaliseerd boven 200)’ _x000a__x000a_Verzoek is om ook andere  en reeds getroffen maatregelen mee te nemen in de geluidsberekening.  Voorbeeld: in Maastricht plaatsen we o.a. voor geluid en trillingen een   floating slab. Dit is een zeer dure maatregel waar we ook graag de mitigerende werking van terug zien in de BGE."/>
        <s v="De minimaal gehanteerde snelheid in de rekenmodellen bedraagt 40 km per uur._x000a__x000a_Voor lokaal spoor is deze minimumsnelheid te Hoog. Voor de Uithoflijn bijvoorbeeld geldt in het Utrechtse Stationsgebied en in Utrecht Science Park/De Uithof een maximumsnelheid van 30 kilometer per uur. In het tussenliggende deel van de Uithoflijn is de maximumsnelheid hoger (variërend van 40 tot 70 kilometer per uur). _x000a__x000a_De toegestane maximumsnelheid is niet de representatieve snelheid, want die ligt door het halteren en met lagere snelheid naderen en passeren van kruisingen lager. _x000a__x000a_Lokaal spoor is er dus in veel verschijningsvormen en uitvoeringen met verschikkende snelheden. Stadstram is ongeveer 20 km/u, metro buiten tunnel ligt hoger, Randstadrail en TMH boven 80 km/u. Verdere verbijzondering in klassenindelingen lijkt op zijn plaats. _x000a__x000a_"/>
        <s v="Tekst in IMGeluid:_x000a_‘Lokaal spoor heeft alleen maar profieltype 'stoppend'. Kan dit voor lokaal spoor (BGE spoor) als default ingevuld worden? Dat is mooier dan het attribuut optioneel maken en het oningevuld laten voor lokaal spoor.’_x000a_"/>
        <s v="Bij PP spoorwegen staat : Geluidbronnen binnen GPP Spoor worden opgeslagen als lijnbron conform het object “Spoordeel”, behalve voor geluidbronnen binnen spoorwegemplacementen. Deze geluidbronnen worden opgeslagen als &quot;GeluidbronIndustrie&quot;. Staat dit niet haaks op de aanvullingsregeling waarbij emplacementen (op aantal bronnen na)  niet meegerekend moeten worden met de geluiduitstraling van de emplacementen?"/>
        <s v="Hoe wordt er omgegaan met de KE-contouren van Eindhoven Airport, worden deze nog omgezet naar Lden? Anders wordt het lastig cumuleren!"/>
        <s v="De structuur  maakt reeds een onderscheid hoe diverse apsecten te behandelen, zie hieronder. Waarom is dit niet uniform?_x000a_Geluidproductieplafonds, (wegen, spoor en industrieterreinen); Basisgeluidemissies (wegen, lokaal spoor); Windturbines (geluidbrongegevens); Luchthavens en schiet- en springterreinen (contouren);"/>
        <s v="In de luchtvaart is het gebruikelijk gegevens aan te leveren die zijn berekend. De Minister van IenM heeft echter aangegeven dat voortaan ook gemeten gegevens een rol spelen. Waar krijgen die een plek?"/>
        <s v="Bij sommige sectoren (weggeluid, spooorweg geluid en luchtverkeersgeluid) is berekeninmg vooraf of aan de eis wordt voldaan afdoende. Hoe houdt het document rekening met sectoren waar enerzijds gemonitord wordt of er aan de eisen is voldfaan, en anderzijds met waarden die vooraf vergund zijn en niet worden gemonitord."/>
        <s v="Wie is verantwoordelijk voor het juist aanleveren van de gevraagde waarden en wie controleert dat."/>
        <s v="de IMGeluid catalogus is het document waarin alkles wordt vastgelegd. Is dit een openbaar document waarbij bijv. in geschillen partijen een beroep op kunnen doen?"/>
        <s v="Het toepassingsdomein is beheersing van het geluid van wegen, spoorwegen, en industrieterreinen; en gegevensuitwisseling"/>
        <s v="Het toepassingsdomein is beheersing van het geluid van wegen, spoorwegen, en industrieterreinen; en gegevensuitwisseling. Luchtverkeersgeluid ontbreekt. _x000a_Het toepassingsdomein is beheersing van het geluid van wegen, spoorwegen, en industrieterreinen; en gegevensuitwisseling ten behoeve van akoestisch onderzoek."/>
        <s v="De voorziening is een voortzetting en_x000a_uitbreiding van de geluidregisters die al bestaan voor rijkswegen en hoofdspoor. "/>
        <s v="GPP algemeen omvat drie subdomeinen:_x000a_GPP Industie, GPP Wegen en GPP Spoor. "/>
        <s v="Voor BGE Weg zijn zowel “Spoordeel” als “Wegdeel” een_x000a_specialisatie van “Geluidemissieobject”, omdat het bevoegd gezag de keuze heeft om spoor en wegdelen_x000a_Voor BGE Weg zijn zowel “Spoordeel” als “Wegdeel” een specialisatie van “Geluidemissieobject”, omdat het bevoegd gezag de keuze heeft om spoor en wegdelendezelfde basisgeluidemissiewaarde toe te kennen"/>
        <s v="Cumulatief In domeinmodel Cumulatief staan objecttypen en relaties die nodig zijn voor cumulatieberekeningen waarbij het geluid van luchthavens, schiet- of springterreinen en windturbines betrokken moet worden. Voor luchthavens en schiet- of springterreinen betreft het geluidcontouren; voor windturbines betreft het geluidbrongegevens. Een Geluidgegevenscollectie van cumulatieve gegevens bevat geen geluidaandachtsgebied. Informatie over de berekening van geluidcontouren wordt opgenomen in het geluidregister."/>
        <s v="Voor luchthavens en schiet- of springterreinen betreft het geluidcontouren;"/>
        <s v="Figuur 2"/>
        <s v="IMGeluid zal samen met de AREG een juridische status krijgen."/>
        <s v="Er mag alleen geen Geluidaandachtsgebied in een Geluidgegevenscollectie zitten, wanneer geluidbron van Geluidgegevenscollectie= [Luchtverkeer, Militair schietterrein, Windturbine];”_x000a_Niet voor luchtvaart: De door het bevoegd gezag vastgestelde maximaal toegestane jaargemiddelde geluidbelasting op een referentiepunt over de periode van een etmaal._x000a_"/>
        <s v="Monitoringresultaat"/>
        <s v="monitoringswaarde lager zal zijn dan de basisgeluidemissie + 1,5 dB"/>
        <s v="dan 40% hoeft niet gekwantificeerd te worden wat deze toename is"/>
        <s v="Weg en spoor zijn breedvoering beschreven. Vaarwegen en luchtwegen niet"/>
        <s v="Verbijzondering Luchtvaart ontbreekt"/>
        <s v="Het is onduidelijk of de informatie in het CVGG en de voorgestelde manier van berekening van cumulatief geluid in lijn is met ‘best practice’ en met de EU-richtlijn voor omgevingslawaai 2002/40EG met wijziging EU2015/996 welke per 1/1/2019 ook van kracht is in NL."/>
        <s v="Contour rondom geluidbron op basis van akoestisch onderzoek._x000a_Per 1 dB moet een contour worden berekend._x000a_Bij luchtvaart is het bereik van 48 dB Lden tot 70 dB._x000a_"/>
        <s v="Het gebruik van geluidscontouren per luchthaven vanaf 48 dB kan makkelijk leiden tot een onderschatting van het cumulatieve vliegtuiggeluid en bijbehorende hinder. Immers, buiten de 48 dB-contour impliceert dit het gebruik van 0 dB tgv die specifieke luchthaven. Daarbij kan het zijn dat contouren van verschillende luchthavens dermate dicht bij elkaar komen of elkaar zelfs overlappen, dat er gebieden ontstaan waar per vliegveld de geluidsbelasting onder de 48 dB blijft, maar cumulatief toch meer dan 48 dB geluidsbelasting optreedt."/>
        <s v="Bij de Luchtvaart is het voorgenomen bereik van 48 Lden tot 70 Lde veel te eng. Bij 48 Lden zijn er al circa 15% EH. Dat mag je in een zuivere cumulatie niet negeren.  Bij 70 Lden is het niet zeker dat die geheel en alk op het Luchthaventerrein ligt."/>
        <s v="Slaapverstoring als gevolg van nachtelijk vliegverkeer wordt met Lden als maat onderschat"/>
        <s v="Dit is wat ik bedoel met uitschrijven relaties:_x000a__x000a_Een Geluidsgegevenscollectie bevat een verwijziging naar 0 of meer gerelateerde Geluidsemissieobjecten. ofwel: 0 of meer gerelateerdeGeluidsemissieobjecten zijn een eigenschap van Geluidsgegevenscollectie._x000a__x000a_Een Geluidsgegevenscollectie bevat een verwijzing naar 0 of meer gerelateerde Documentverwijzingen. ofwel: 0 of meer gerelateerde Documentverwijzingen zijn een eigenschap van Geluidsgegevenscollectie._x000a__x000a_Een Geluidsgegevenscollectie bevat een verwijzing naar 0 of meer gerelateerde Geluidemissieobjecten. ofwel: 0 of meer gerelateerde Geluidemissieobjecten zijn een eigenschap van Geluidgegevenscollectie._x000a__x000a_Een Geluidgegevenscollectie bevat een verwijzing naar 0 of meer gerelateerde Basisgeluidemissieobjecten ofwel: 0 of meer relateerde Basisgeluidemissieobjecten zijn een eigenschap van Geluidgegevenscollectie._x000a__x000a_Een of meer Basisgeluidemissieobjecten bevatten een verwijzing naar 1 of meer Geluidemissieobjecten. ofwel: 1 of meer gerelateerde Geluidemissieobjecten zijn een eigenschap van Basisgeluidemissieobject, waarbij meerdere Basisgeluidemissieobjecten kunnen verwijzen naar hetzelfde Geluidemissieobject.Rationale: Dus bij Geluidsgegevenscollectie verwijs je naar 0 of meer Basisgeluidemissieobject en/of Geluidemissieobject, terwijl je vanuit Basisgeluidemissieobject ook verwijst naar 1 of meer Geluidemissieobjecten. Dit lijkt redundant. Hoe hou je dit consistent?"/>
        <s v="Wat opviel: Informatie Model Geluid, informatiemodel geluid, of Informatiemodel Geluid;  IMG of IMGeluid"/>
        <s v="Dubbele tekst in 3.3 en 3.4.1:_x000a_RIVM ontwikkelt in opdracht van het ministerie van Infrastructuur en Waterstaat de Centrale Voorziening Geluidgegevens om de nieuwe geluidregelgeving onder de Omgevingswet te ondersteunen. Het geeft invulling aan wat in het Aanvullingsbesluit Geluid onder de Omgevingswet het “geluidregister” wordt genoemd. De voorziening is een voortzetting van en uitbreiding op de geluidregisters die al bestaan voor rijkswegen en hoofdspoor. In de voorziening moeten gegevens worden vastgelegd over de geluidproductieplafonds, de basisgeluidemissies, "/>
        <s v="3.4.1: IMGeluid vormt het gemeenschappelijke begrippenkader_x000a_volgens mij is het een logisch informatiemodel, dus meer dan begrippenkader. Voorstel: begrippenkader vervangen  door afsprakenstelsel."/>
        <s v="6.2.1. Codelijsten zijn leegvoor een normatieve regeling lijkt het me van belang om ook de waarden/enumeraties van externe codelijsten op te nemen. Zie BGT; check bij BRO hoe dit is opgelost."/>
        <s v="Waarom niet de domeinen publiceren in aparte catalogi? Het lijken sectormodellen op het algemene model. Zou ik eenvoudiger te beheren vinden: als één domein wil aanpassen hoef je alleen die catalogus opnieuw te publiceren. En blijf de rest ongeraakt."/>
        <s v="5.1.1.1 Geluidgegevenscollectie_x000a_Waarom worden in de toelichting de enumeraties van Geluidbron opgenomen. Dit lijstje is niet consistent met 6.3.9 Enumeratie details Geluidbron._x000a_Is Documentverwijzing abstract? De objectnaam is cursief wat suggereert dat het abstract is. Dan wordt het ook lastig verwijzen, omdat een abstract objecttype niet zelfstandig wordt uitgewisseld."/>
        <s v="De akoestische representatie van een geluidbronnen op lokaal spoor, kent in tegenstelling tot de Basisregistratie Grootschalige Topografie geen vlak-geometrie, maar een lijn-geometrie (zie ook: 'geospoortak'). Spoor is in de BGT een lijn object, nl. as spoor, ofwel het Midden tussen die twee stalen staven. Een wegdeel kan van het type spoorbaan zijn en dit is vlakgeometrie."/>
        <s v="WegdeelBGE: Dit een op akoestische toepassingen toegespitste definitie van een BGT-wegdeel. Ik zou de verwijzing naar BGT geheel weglaten. Bij de BGT wordt met functioneel bedoeld het gebruik dus auto, fiets, voet etc. Hier wordt ook fysiek (wegdektype) meegenomen, dus deze definitie zou ik volledig loskoppelen van BGT (en functioneel schrappen)."/>
        <s v="Objecttype hernoemen naar Windturbine-as. Het gaat hier om de wiekenas, en niet het hele object Windturbine. Dit is een inconsistentie met de BRT, BGT en BAG. Of noem het object WindturbineOnderdeel of WindturbineDeel. "/>
        <s v="3 Bodemvlak                Bodemvlak kennen we ook in de BRO in andere context, nl. Bodemkaart:Een begrensd gebied met overeenkomstige bodemkundige kenmerken. Hoeft niet erg te zijn, maar harmonisatie met BRO wordt dus lastig omdat het conceptueel twee totale verschillende dingen zijn hier."/>
        <s v="5.2.1.3 in toelichting: Is facultatief gegeven_x000a_Meestal hebben we het in informatiemodellen over ‘optioneel’ of ‘voidable’. In toelichtende tekst zou je nog ‘vrijwillig’ en ‘verplicht’ kunnen hanteren, dan wordt het consistent(er) met termen in andere geo-basisregistraties."/>
        <s v="Koppeling Nationaal Wegen Bestand? _x000a_Ik mis een koppeling met het NWB. Ik dacht altijd dat geluidsproductieplafonds gekoppeld werden aan de rijlijnen van het NWB. Of beschrijft IMGeluid een ontkoppeling van deze bestaande werkwijze. Weet Rijkswaterstaat dit (waren die betrokken bij dit model?)."/>
        <s v="Koppeling IMBOR / IMWV?Zie ik niet direct terug in dit model… verzoek was hierop te reviewen, maar ik zie geen relaties naar IMBOR gelegd. Op detail ken ik niet alle concepten en definities van IMBOR uit mijn hoofd. Dan zou je deze consistentiecheck/vraag moeten voorleggen aan CROW."/>
        <s v="Algemeen: wat betekent &quot;Mogelijk geen waarde&quot;? Bij alle elementen staat hier &quot;nee&quot;"/>
        <s v="Geluidproductieplafondobject tijdelijkeOntheffing_x000a__x000a_Toelichting luidt: Binnen het TM_Period datatype, worden het begin en eind van de periode opgeslagen op de internationale manier, volgens de opbouw: . _x000a__x000a_De zin is niet af"/>
        <s v="GeluidschermdeelStaat ergens gedefinieerd wat links en rechts is in deze situatie?"/>
        <s v="attributen snelheden en aantallen_x000a_Ondanks dat dit de gebruikelijke structuur volgt, is het voor het model beter, duidelijker en inzichtelijker als er per voertuigcategorie entiteit komt voor intensiteiten. (overeenkomsitig intensiteitgegevensSpoor)"/>
        <s v="Geluidschermdeel_x000a__x000a_Attribuutsoorten &quot;Middenbermscherm&quot;  en &quot;T-top scherm&quot; ontbreken"/>
        <s v="Onduidelijk of het onderscheid tussen schermen met hellingshoek=0 graden en schermen met hellingshoek=Null goed gemaakt kan wordenZie meegestuurde Word-bijlage voor nadere toelichting"/>
        <s v="Definitie van positieve of negatieve hellingshoek als achterover hellend resp voorover hellend gaat tot implementatieproblemen leiden._x000a_Zie meegestuurde Word-bijlage voor nadere toelichting"/>
        <s v="Regels. Er mag alleen geen Geluidaandachtsgebied …."/>
        <s v="De tekst bij aflopend is dezelfde als die bij oplopend."/>
        <s v="Bij de toelichting staat: hierbinnen de standaardwaarde niet overschreden -&gt; dit is tegenstrijdig met de definitie"/>
        <s v="Er staat registerscherm is dit de juiste naam? Een scherm tbv GPP geluidsregister"/>
        <s v="standaardBodem_x000a_Onlogische benaming"/>
        <s v="Plek_x000a_Weinig beschrijvende naam"/>
        <s v="Monitoringsverslag_x000a_Inconsequente spelling"/>
        <s v="Toepassing_x000a_Weinig beschrijvende naam"/>
        <s v="Geluidemissieobject_x000a_Bevat zowel naam als omschrijving, maar onduidelijk wat het verschil is. (een object bevat ook al een nummer)"/>
        <s v="Geluidoverdrachtobject_x000a_Bevat zowel naam als omschrijving, maar onduidelijk wat het verschil is. (een object bevat ook al een nummer)"/>
        <s v="type_x000a_Onduidelijke doel van het attribuut."/>
        <s v="Geluidschermdeel - reflectiefactor_x000a_Onnodige afkorting"/>
        <s v="Geluidbronvlak_x000a_Bevat zowel naam als omschrijving, maar onduidelijk wat het verschil is. (een object bevat ook al een nummer)"/>
        <s v="uitstralingsRichting_x000a_Onlogische hoofdletter gebruik. Elders worden samengestelde woorden volledig klein geschreven"/>
        <s v="Geluidbronlijn_x000a_Bevat zowel naam als omschrijving, maar onduidelijk wat het verschil is. (een object bevat ook al een nummer)"/>
        <s v="Industrieterrein_x000a_Bevat zowel naam als omschrijving, maar onduidelijk wat het verschil is. (een object bevat ook al een nummer)"/>
        <s v="Geluidcontour_x000a_Bevat zowel naam als omschrijving, maar onduidelijk wat het verschil is. (een object bevat ook al een identificatie)_x000a_Ook onduidelijk waarom de naam verplicht is."/>
        <s v="Figuur 2 in paragraaf 3.4  is (zonder vergroting / inzoom) digitaal niet te lezen"/>
        <s v="Onduidelijk is hoe gedetailleerd de rekenmodellen zijn. Is het mogelijk dat een industrieterrein mag worden gemodelleerd met een aantal  richtingsafhankelijke puntbronnen die op een juiste wijze de omgevingswaarden op de geluidreferentiepunten berekenen?  Is een hoogte van belang? Voor de monitoring is van belang dat de emissie (de vastgestelde omgevingswaarden op de geluidreferentiepunten) niet wordt overschreden. Deze monitoring kan volstaan in het “platte vlak”."/>
        <s v="De resultaten van de monitoring moeten continu te raadplegen zijn. Hierdoor is het noodzakelijk dat dag/maand/jaar worden geregistreerd."/>
        <s v="Wijzigingen van de omgevingswaarden op de geluidreferentiepunten moeten ook altijd te raadplegen zijn evenals wijzigingen van locaties van geluidreferentiepunten."/>
        <s v="Gewenst is dat ook contouren van een industrieterrein kunnen worden opgeslagen in de CVGG met een daarbij behorend rekenmodel. Hierdoor kunnen de rekenresultaten worden gecorrigeerd aan de hand van de contouren. In de Rijnmond is een dergelijke werkwijze al sinds de jaren negentig een gemaakte afspraak en worden de rekenresultaten gecorrigeerd met het verschil tussen de rekenresultaten en de vastgestelde MTG-1dB-contouren van de minister. Een dergelijke werkwijze bespaart tijd en geld."/>
        <s v="Voor het berekenen van afschermende werking is het noodzakelijk ook voor de luchtvaart en de schietterreinen een rekenmodel te hebben. Aan de hand van contouren en de rekenresultaten kan dan gecorrigeerd worden."/>
        <s v="Het is te overwegen om in de CVGG /IMG emissiekentallen voor varende schepen op te nemen met vaarlijnen."/>
        <s v="Het is te overwegen om in de CVGG /IMG emissiekentallen voor afgemeerde schepen op te nemen."/>
        <s v="Gemist wordt:   *   De registratie van gevelweringen,"/>
        <s v="*   Berekende geluidbelastingen op woningen behorende bij de vastgestelde geluidproductieplafonds,"/>
        <s v="*   De weigering van een eigenaar van een geluidgevoelig gebouw."/>
        <s v="Geadviseerd wordt geen link naar een besluit op te nemen maar het besluit in het geheel te registreren als PDF. Het komt te vaak voor dat een besluit van “plek” verwisseld en de link niet meer werkt."/>
        <s v="Gemist wordt een plek in de CVGG om gegevens van solitaire activiteiten en activiteiten op een bedrijventerrein op te slaan. De berekende waarden die hierbij horen zijn in uitgedrukt in langtijdgemiddelde beoordelingsniveaus (LAr,LT)  en maximale geluidniveaus (LAmax) afgerond op hele getallen in dB(A). Omdat ook deze activiteiten moeten worden meegenomen in het bepalen van het gezamenlijke en gecumuleerde geluid wordt geadviseerd deze activiteiten ook op te nemen in de CVGG/IMG."/>
        <s v="_x000a_Na besluitvorming moet binnen 4 weken de nieuwe data worden geregistreerd in de CVGG/IMG. Echter, dit besluit kan nog worden aangevochten._x000a_Het is van belang dat tijdens onderzoek (vooruitlopend op de besluitvorming) een deel van de data van de bronsoort als het ware wordt “bevroren” voor extern gebruik in afwachting van besluitvorming en totdat het besluit onherroepelijk is."/>
        <s v="Van belang is dat autorisatie van wijzigingen geregeld wordt."/>
        <s v="Het is van belang dat wordt geregistreerd wie data heeft gedownload voor gebruik met datum en tijdstip. Dit is van belang voor een herstelbesluit. Onderzocht moet kunnen worden of gevelmaatregelen noodzakelijk zijn (achteraf dus)."/>
        <s v="Wij in de Rijnmond werken met de software van het ingenieursbureau DGMR, Geomilieu. Het is van belang dat de regeldruk voor het bijhouden van de data zo laag mogelijk is. Een eenvoudige in- en uitvoer van data (“met één druk op de knop”) is gewenst waarbij voorafgaand aan de integratie een verificatie rapport wordt gegenereerd met de verschillen.  Na akkoord op het verificatierapport, wordt de data pas geregistreerd met dag/maand/jaar en de naam/initialen/unieke id van de geautoriseerde persoon. Het is van belang ook het verificatierapport te archiveren."/>
        <s v="Omdat rekenverschillen kunnen ontstaan is het naast de registratie van de data van belang welk rekenpakket is gebruikt en met welke versie van het rekenhart is gerekend. Ook is het van belang te registreren welk 3D-omgevingsmodel is gebruikt voor het berekenen van de geluidbelastingen op geluidgevoelige gebouwen. Een andere versie van het rekenhart, andere software, of een ander 3D-omgevinsgmodel geven andere resultaten. Het is gewenst dat deze metadata gekoppeld is aan de geregistreerde data."/>
      </sharedItems>
    </cacheField>
    <cacheField name="Oplossingsrichting" numFmtId="0">
      <sharedItems containsBlank="1" longText="1"/>
    </cacheField>
    <cacheField name="Terugkoppeling" numFmtId="0">
      <sharedItems longText="1"/>
    </cacheField>
  </cacheFields>
  <extLst>
    <ext xmlns:x14="http://schemas.microsoft.com/office/spreadsheetml/2009/9/main" uri="{725AE2AE-9491-48be-B2B4-4EB974FC3084}">
      <x14:pivotCacheDefinition pivotCacheId="1046692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
  <r>
    <n v="0"/>
    <d v="2020-07-03T00:00:00"/>
    <x v="0"/>
    <x v="0"/>
    <s v="Paragraaf 6.1 "/>
    <x v="0"/>
    <m/>
    <s v="Heeft te maken met referentielijst fout, moet worden geherevalueerd waarom referentielijst is gekozen. Uitendelijk is andere manier van modelleren gekozen."/>
  </r>
  <r>
    <n v="1"/>
    <d v="2020-07-03T00:00:00"/>
    <x v="0"/>
    <x v="0"/>
    <s v="Algemeen"/>
    <x v="1"/>
    <s v="catalogus aanpassen"/>
    <s v="Aangepast in catalogus."/>
  </r>
  <r>
    <n v="2"/>
    <d v="2020-07-03T00:00:00"/>
    <x v="1"/>
    <x v="0"/>
    <s v="5.1.6.1.3"/>
    <x v="2"/>
    <s v="Óf openbaar weglaten (dus VerslagMonitoring volstaat voor het model) óf een attribuut toevoegen om aan te geven of het gaat om openbare verslagen of eventueel andere statussen van geheimhouding"/>
    <s v="Relatierol aangepast."/>
  </r>
  <r>
    <n v="3"/>
    <d v="2020-07-03T00:00:00"/>
    <x v="1"/>
    <x v="1"/>
    <s v="5.1.1.3"/>
    <x v="3"/>
    <s v="Verwijderen uit Domein BGE Weg"/>
    <s v="Aan de multipliciteit van de attibuutsoort is te zien dat het optioneel is, daarom hoeft het niet te worden aangeleverd bij GPP Weg."/>
  </r>
  <r>
    <n v="4"/>
    <d v="2020-06-19T00:00:00"/>
    <x v="2"/>
    <x v="2"/>
    <s v="5.7"/>
    <x v="4"/>
    <s v="Toelichten hoe we dan cumuleren."/>
    <s v="Dit vraagt om een toelichting hoe cumulatie werkt. Voor het informatiemodel is dit echter buiten scope; deze en andere toelichtingen zullen worden opgenomen bij de AREG."/>
  </r>
  <r>
    <n v="5"/>
    <d v="2020-07-01T00:00:00"/>
    <x v="3"/>
    <x v="3"/>
    <s v="5.1.1.6"/>
    <x v="5"/>
    <m/>
    <s v="Vragen beantwoord."/>
  </r>
  <r>
    <n v="6"/>
    <d v="2020-06-19T00:00:00"/>
    <x v="1"/>
    <x v="4"/>
    <s v="5.1.6.1.4"/>
    <x v="6"/>
    <s v="Industrielawaai. Bedrijf is niet altijd blij met de naam van een specifieke bron. Graag facultatief maken."/>
    <s v="Uitleg geschreven: https://geonovum.github.io/IMG/#verplichte-en-optionele-gegevens"/>
  </r>
  <r>
    <n v="7"/>
    <d v="2020-06-19T00:00:00"/>
    <x v="1"/>
    <x v="4"/>
    <s v="5.2"/>
    <x v="7"/>
    <s v="Is een belangrijke parameter. Verplicht stellen."/>
    <s v="Uitleg geschreven: https://geonovum.github.io/IMG/#verplichte-en-optionele-gegevens"/>
  </r>
  <r>
    <n v="8"/>
    <d v="2020-06-19T00:00:00"/>
    <x v="1"/>
    <x v="4"/>
    <s v="5.2"/>
    <x v="8"/>
    <s v="Is een belangrijke parameter. Verplicht stellen."/>
    <s v="Uitleg geschreven: https://geonovum.github.io/IMG/#verplichte-en-optionele-gegevens"/>
  </r>
  <r>
    <n v="9"/>
    <d v="2020-06-19T00:00:00"/>
    <x v="1"/>
    <x v="4"/>
    <s v="5.3"/>
    <x v="9"/>
    <s v="zie 3.4.1"/>
    <s v="Uitleg geschreven: https://geonovum.github.io/IMG/#verplichte-en-optionele-gegevens"/>
  </r>
  <r>
    <n v="10"/>
    <d v="2020-06-19T00:00:00"/>
    <x v="1"/>
    <x v="4"/>
    <s v="5.3"/>
    <x v="10"/>
    <s v="zie 3.4.1"/>
    <s v="Uitleg geschreven: https://geonovum.github.io/IMG/#verplichte-en-optionele-gegevens"/>
  </r>
  <r>
    <n v="11"/>
    <d v="2020-06-19T00:00:00"/>
    <x v="1"/>
    <x v="4"/>
    <s v="5.3"/>
    <x v="11"/>
    <s v="Toelichten."/>
    <s v="Alle bronnen binnen IMGeluid industrie worden omgezet naar puntbronnen door het rekenpakket en zo aangeleverd. Ter referentie kan optioneel een vlakbroninsdustrie worden aangeleverd om originele geometrie van dak en gevelbronnen te behouden."/>
  </r>
  <r>
    <n v="12"/>
    <d v="2020-06-19T00:00:00"/>
    <x v="3"/>
    <x v="4"/>
    <s v="5.4"/>
    <x v="8"/>
    <s v="Is een belangrijke parameter. Verplicht stellen. Verplicht stellen."/>
    <s v="Uitleg geschreven: https://geonovum.github.io/IMG/#verplichte-en-optionele-gegevens"/>
  </r>
  <r>
    <n v="13"/>
    <d v="2020-06-19T00:00:00"/>
    <x v="1"/>
    <x v="4"/>
    <s v="5.5"/>
    <x v="8"/>
    <s v="Is een belangrijke parameter. Verplicht stellen."/>
    <s v="Uitleg geschreven: https://geonovum.github.io/IMG/#verplichte-en-optionele-gegevens"/>
  </r>
  <r>
    <n v="14"/>
    <d v="2020-07-02T00:00:00"/>
    <x v="1"/>
    <x v="5"/>
    <s v="5.5.1"/>
    <x v="12"/>
    <s v="opgave rijsnelheid"/>
    <s v="Deze term is hier zo opgenomen omdat het zo in het reken en meetvoorschrift staat. Veelal wordt hierovoor de max snelheid gebruikt, Die keus is echter aan de bronhouder. Daar gaat het IMG niet over. "/>
  </r>
  <r>
    <n v="15"/>
    <d v="2020-07-01T00:00:00"/>
    <x v="1"/>
    <x v="5"/>
    <s v="5.1"/>
    <x v="13"/>
    <s v="Tijdelijke ontheffing is een besluit dat waarschijnlijk niet in het DSO wordt opgenomen. Zou je niet tevens het besluit moeten opnemen hierbij?"/>
    <s v="In het informatiemodel Geluid wordt een extra toelichting opgenomen waarin wordt uitgelegd dat het mogelijk is een verwijzing naar een document op te nemen, ongeacht of het besluit wel of niet onderdeel van het DSO is. Er kunnen meerdere besluiten bij één GPP worden opgenomen, inclusief een tijdelijk ontheffingsbesluit."/>
  </r>
  <r>
    <n v="16"/>
    <d v="2020-07-01T00:00:00"/>
    <x v="1"/>
    <x v="5"/>
    <s v="5.1.1.3"/>
    <x v="14"/>
    <s v="De omschrijving klopt niet voor GPP, terwijl bij monitoringswaarde wel GPP genoemd staat."/>
    <s v="De attribuutsoort kwalitatieveOnderbouwing heeft een multipliciteit van 0 of 1 en is daarom optioneel. De regels op deze attribuutsoort zorgen ervoor dat dit attribuut niet kan worden aangeleverd bij GPP Weg"/>
  </r>
  <r>
    <n v="17"/>
    <d v="2020-07-01T00:00:00"/>
    <x v="4"/>
    <x v="5"/>
    <s v="5.2.1.2"/>
    <x v="15"/>
    <s v="Verwijderen uit Domein GPP Weg"/>
    <s v="Hoogtelijnspecificatie wordt in het informatiemodel verplaatst naar GPP Spoor omdat deze inderdaad voor GGP Weg niet van toepassing is. "/>
  </r>
  <r>
    <n v="18"/>
    <d v="2020-07-03T00:00:00"/>
    <x v="1"/>
    <x v="5"/>
    <s v="5.5.2.1.1"/>
    <x v="16"/>
    <s v="Ook negatieve waardes toestaan. In de praktijk komt dat nu nog niet voor, maar het is niet uitgesloten dat dit in de toekomst nodig gaat zijn."/>
    <s v="De gevraagde wijziging wordt doorgevoerd in het informatiemodel."/>
  </r>
  <r>
    <n v="19"/>
    <d v="2020-07-03T00:00:00"/>
    <x v="1"/>
    <x v="5"/>
    <s v="5.5.2.1.1"/>
    <x v="17"/>
    <s v="Deze zin weglaten uit de toelichting. Er wordt namelijk uitsluitend gerekend met Cwegdek waardes voor productklassen en niet met productspecifieke Cwegdek-waardes."/>
    <s v="Zin weggehaald uit de toelichting."/>
  </r>
  <r>
    <n v="20"/>
    <d v="2020-07-03T00:00:00"/>
    <x v="1"/>
    <x v="5"/>
    <s v="5.5.2.1.1"/>
    <x v="18"/>
    <s v="Maximaal toegestane waarde met een factor 10 verhogen, zodat die grens nooit knellend wordt (zoals bij de snelheden :)"/>
    <s v="De gevraagde wijziging wordt doorgevoerd in het informatiemodel."/>
  </r>
  <r>
    <n v="21"/>
    <d v="2020-07-01T00:00:00"/>
    <x v="1"/>
    <x v="5"/>
    <s v="Algemeen"/>
    <x v="19"/>
    <m/>
    <s v="mail beantwoord"/>
  </r>
  <r>
    <n v="22"/>
    <d v="2020-06-19T00:00:00"/>
    <x v="1"/>
    <x v="6"/>
    <s v="5.3.1.4"/>
    <x v="20"/>
    <s v="Onduidelijk wat de bedoeling is. Toelichten"/>
    <s v="Toegelicht in stukje over hoogte: https://geonovum.github.io/IMG/#hoogte-en-geometrie"/>
  </r>
  <r>
    <n v="23"/>
    <d v="2020-06-19T00:00:00"/>
    <x v="1"/>
    <x v="6"/>
    <s v="5.6"/>
    <x v="21"/>
    <s v="Is een belangrijke parameter. Verplicht stellen."/>
    <s v="BGE geluidbronnen hebben volgens de AREG geen 3D geometrie, dus hoeft hoogte niet te worden opgenomen."/>
  </r>
  <r>
    <n v="24"/>
    <d v="2020-07-02T00:00:00"/>
    <x v="1"/>
    <x v="6"/>
    <s v="5.2.1.4"/>
    <x v="22"/>
    <s v="Hoogte topscherm"/>
    <s v="Dit wordt verduidelijkt in het informatiemodel. "/>
  </r>
  <r>
    <n v="25"/>
    <d v="2020-07-01T00:00:00"/>
    <x v="1"/>
    <x v="6"/>
    <s v="5.2.1.1."/>
    <x v="23"/>
    <s v="Het is veel betekenisvoller om hier de lokale maaiveldHoogte (tov NAP) op te nemen en de waarneemHoogte van 4m als constante aan te houden. De marge van 0,5m is nutteloos en leidt dus ook nog (voor de hypothetische situatie dat er gebruik zou worden gemaakt van die marge) voor een extra databehoefte."/>
    <s v="Afstemming over hoogte is gedaan in afstemming met softwareleveranciers. Invullen van dit veld is optioneel."/>
  </r>
  <r>
    <n v="26"/>
    <d v="2020-07-03T00:00:00"/>
    <x v="1"/>
    <x v="6"/>
    <s v="5.5.2.1.1"/>
    <x v="24"/>
    <s v="Attribuut WegdeelHoogte verwijderen uit IM"/>
    <s v="De gevraagde wijziging wordt niet doorgevoerd. Het gaat om een gegeven, dat is opgenomen om verschillende manieren van modelleren te faciliteren die in de praktijk nu worden toegepast. "/>
  </r>
  <r>
    <n v="27"/>
    <d v="2020-07-01T00:00:00"/>
    <x v="0"/>
    <x v="6"/>
    <s v="5.5.2.1.1."/>
    <x v="25"/>
    <s v="Tekst in de toelichting controleren en aanpassen"/>
    <s v="Was een fout in toelichtende tekst. Aangepast van schermdeel naar wegdeel"/>
  </r>
  <r>
    <n v="28"/>
    <d v="2020-06-19T00:00:00"/>
    <x v="1"/>
    <x v="7"/>
    <s v="3.4.1"/>
    <x v="26"/>
    <s v="Originele brontype is facultatief. Dit kan belangrijk zijn voor berekeningen in de toekomst. Graag vasthouden wel brontype ooit gebruikt is."/>
    <s v="Dat wordt niet voorgeschreven door de AREG. Het is daarom de verantwoordelijkheid van bronhouders zelf om dit aan te leveren en daarom niet verplicht te stellen vanuit het informatiemodel."/>
  </r>
  <r>
    <n v="29"/>
    <d v="2020-06-19T00:00:00"/>
    <x v="1"/>
    <x v="7"/>
    <s v="3.4.1"/>
    <x v="27"/>
    <s v="Bij omzetten ook aangeven dat dit type bron is gebruikt. Graag vasthouden wel brontype ooit gebruikt is."/>
    <s v="Gevelbronnen en dakbronnen moeten worden omgezet naar puntbronnen. Door gebruik te maken van Geluidbronvlak en Geluidbronlijn kan de bronhouder dit herleidbaar maken."/>
  </r>
  <r>
    <n v="30"/>
    <d v="2020-06-19T00:00:00"/>
    <x v="1"/>
    <x v="7"/>
    <s v="5.1.1"/>
    <x v="28"/>
    <s v="Verder toelichten."/>
    <s v="Overlap van geluidaandachtsgebieden is toegestaan. Omdat alle gegevens van een bepaald type van een bepaalde geluidbron met betrekking op een bepaalde periode in dezelfde geluidgegevenscollectie zitten kan worden getraceerd waar gegevens bij horen."/>
  </r>
  <r>
    <n v="31"/>
    <d v="2020-06-19T00:00:00"/>
    <x v="1"/>
    <x v="7"/>
    <s v="5.6"/>
    <x v="29"/>
    <s v="Zijn belangrijke parameters bij reconstructie van wegen. Verplichtstellen."/>
    <s v="Het deel van de tekst waar deze vraag over gaat betreft BGE, waar geen kruisingen en rotondes worden meegenomen. Dit is bepaald in de AREG, die leidend is voor het informatiemodel. "/>
  </r>
  <r>
    <n v="32"/>
    <d v="2020-06-29T00:00:00"/>
    <x v="1"/>
    <x v="8"/>
    <s v="Algemeen"/>
    <x v="30"/>
    <s v="IMGeluid in lijn brengen met de benoemde INSPIRE dataspecificaties en de nieuwe op INSPIRE afgestemde modellen voor de richtlijn Omgevingslawaai."/>
    <s v="IMGeluid in lijn gebracht met de benoemde INSPIRE dataspecificaties. Zie ook: https://geonovum.github.io/IMG/#mapping-met-inspire"/>
  </r>
  <r>
    <n v="33"/>
    <d v="2020-06-29T00:00:00"/>
    <x v="1"/>
    <x v="8"/>
    <s v="Algemeen"/>
    <x v="31"/>
    <s v="IMGeluid in lijn brengen met de benoemde INSPIRE dataspecificaties en de nieuwe op INSPIRE afgestemde modellen voor de richtlijn Omgevingslawaai."/>
    <s v="Dat was tot nu toe buiten scope. Dat kan alleen maar worden aangepast als IenW daar met Geonovum (INSPIRE-rol) over afgestemd hebben. Inhoudelijk. Geluidcontouren zijn in de context van IMG iets anders dan de geluidcontouren voor de richtlijn Omgveingslawaai. "/>
  </r>
  <r>
    <n v="34"/>
    <m/>
    <x v="1"/>
    <x v="8"/>
    <n v="2"/>
    <x v="32"/>
    <s v=" Zolang de centrale voorziening de EU-richtlijn niet ondersteund is INSPIRE niet relevant. Vooralsnog lijken de gegevens die de centrale voorziening bevat niet onder INSPIRE te vallen omdat zij specifiek zijn voor de Nederlandse situatie."/>
    <s v="De tekst over INSPIRE in hfd 2 van het informatiemodel wordt naar aanleiding hiervan herzien: de laatste 2 zinnen worden verwijderd. "/>
  </r>
  <r>
    <n v="35"/>
    <m/>
    <x v="0"/>
    <x v="8"/>
    <n v="2"/>
    <x v="33"/>
    <m/>
    <s v="Formulering aangepast."/>
  </r>
  <r>
    <n v="36"/>
    <d v="2020-06-29T00:00:00"/>
    <x v="2"/>
    <x v="9"/>
    <s v="6.3.2"/>
    <x v="34"/>
    <s v=" Verzoek om de categorisering en het toekennen van rekeneenheden aan te passen"/>
    <s v="Dit is bepaald in de AREG, die leidend is voor het informatiemodel. Het informatiemodel kan op dit punt niet worden aangepast zonder dat de AREG eerst wordt aangepast."/>
  </r>
  <r>
    <n v="37"/>
    <d v="2020-06-29T00:00:00"/>
    <x v="2"/>
    <x v="9"/>
    <s v="6.3.2"/>
    <x v="35"/>
    <s v="Verzoek toepassen rekeneenheid-grootte om per &quot;trein/metro/tram - categorie&quot; rekening te kunnen houden met langere types. Om zo onderscheid te kunnen maken tussen bijvoorbeeld de 33m en de 41m CAF tram."/>
    <s v="Dit is bepaald in de AREG, die leidend is voor het informatiemodel. Het informatiemodel kan op dit punt niet worden aangepast zonder dat de AREG eerst wordt aangepast."/>
  </r>
  <r>
    <n v="38"/>
    <d v="2020-06-29T00:00:00"/>
    <x v="2"/>
    <x v="9"/>
    <s v="6.3.2"/>
    <x v="36"/>
    <s v="Verzoek voor reservering cat 13 en 14 voor trams."/>
    <s v="Dit is bepaald in de AREG, die leidend is voor het informatiemodel. Het informatiemodel kan op dit punt niet worden aangepast zonder dat de AREG eerst wordt aangepast."/>
  </r>
  <r>
    <n v="39"/>
    <d v="2020-06-29T00:00:00"/>
    <x v="2"/>
    <x v="9"/>
    <s v="5.6.1.2 Intensiteitsgegevens"/>
    <x v="37"/>
    <s v="Voorstel opnemen minimum frequentie BGE Spoor standaard inzetten op 2/0,5/0,5 (dag/avond/nacht)"/>
    <s v="Dit is bepaald in de AREG, die leidend is voor het informatiemodel. Het informatiemodel kan op dit punt niet worden aangepast zonder dat de AREG eerst wordt aangepast."/>
  </r>
  <r>
    <n v="40"/>
    <d v="2020-06-29T00:00:00"/>
    <x v="2"/>
    <x v="9"/>
    <s v="6.3.7"/>
    <x v="38"/>
    <s v="Voorstel toepasen stopfractie"/>
    <s v="De gevraagde wijziging wordt niet doorgevoerd. Het gevraagde kan al worden gefaciliteerd op basis van het informatiemodel zoals het nu is. "/>
  </r>
  <r>
    <n v="41"/>
    <d v="2020-06-29T00:00:00"/>
    <x v="2"/>
    <x v="9"/>
    <s v="6.3.13"/>
    <x v="39"/>
    <s v="Kunnen categorieën bovenbouw met elementenverharding en houtwol-cementblokken worden toegevoegd."/>
    <s v="Dit is bepaald in de AREG, die leidend is voor het informatiemodel. Het informatiemodel kan op dit punt niet worden aangepast zonder dat de AREG eerst wordt aangepast."/>
  </r>
  <r>
    <n v="42"/>
    <d v="2020-06-29T00:00:00"/>
    <x v="1"/>
    <x v="9"/>
    <s v="6.3.13"/>
    <x v="40"/>
    <s v="Toevoegen categorieen B13 en B14"/>
    <s v="Categorie 13 toegevoegd. Of 14 kan worden toegevoegd, is bepaald in de AREG, die leidend is voor het informatiemodel. Het informatiemodel kan op dit punt niet worden aangepast zonder dat de AREG eerst wordt aangepast."/>
  </r>
  <r>
    <n v="43"/>
    <d v="2020-06-29T00:00:00"/>
    <x v="2"/>
    <x v="9"/>
    <s v="6.3.11"/>
    <x v="41"/>
    <s v="Kunnen de volgende categorieën worden toegevoegd?:_x000a_- Wissel met ondiepe kruisingen?_x000a_- haakse ondiepe spoorkruising?_x000a_- Lip-lassen bij bruggen en viaducten?"/>
    <s v="Dit is bepaald in de AREG, die leidend is voor het informatiemodel. Het informatiemodel kan op dit punt niet worden aangepast zonder dat de AREG eerst wordt aangepast."/>
  </r>
  <r>
    <n v="44"/>
    <d v="2020-06-29T00:00:00"/>
    <x v="2"/>
    <x v="9"/>
    <s v="5.1.35"/>
    <x v="42"/>
    <s v="Verzoek voor het opnemen van het attribuut Booggeluid, zodat het in de toekomst niet onmogelijk wordt om een booggeluid toeslag op te voeren. Het voorstel is om bogen R&lt;200m potentieel verdacht van booggeluid te maken. Indien bij verificatie blijkt dat er sprake is van booggeluid 5dBA boogtoeslag toe te kennen en bij een maatregelen met 50% effectiviteit de toeslag te verlagen naar 3dBA. Stedelijke railbeheerders worden graag betrokken bij de uitwerking van dit voorstel."/>
    <s v="Dit is bepaald in de AREG, die leidend is voor het informatiemodel. Het informatiemodel kan op dit punt niet worden aangepast zonder dat de AREG eerst wordt aangepast."/>
  </r>
  <r>
    <n v="45"/>
    <d v="2020-06-29T00:00:00"/>
    <x v="2"/>
    <x v="9"/>
    <s v="6.3.2"/>
    <x v="34"/>
    <s v=" Verzoek om de categorisering en het toekennen van rekeneenheden aan te passen"/>
    <s v="Dit is bepaald in de AREG, die leidend is voor het informatiemodel. Het informatiemodel kan op dit punt niet worden aangepast zonder dat de AREG eerst wordt aangepast."/>
  </r>
  <r>
    <n v="46"/>
    <d v="2020-06-29T00:00:00"/>
    <x v="2"/>
    <x v="9"/>
    <s v="6.3.2"/>
    <x v="35"/>
    <s v="Verzoek toepassen rekeneenheid-grootte om per &quot;trein/metro/tram - categorie&quot; rekening te kunnen houden met langere types. Om zo onderscheid te kunnen maken tussen bijvoorbeeld de 33m en de 41m CAF tram."/>
    <s v="Dit is bepaald in de AREG, die leidend is voor het informatiemodel. Het informatiemodel kan op dit punt niet worden aangepast zonder dat de AREG eerst wordt aangepast."/>
  </r>
  <r>
    <n v="47"/>
    <d v="2020-06-29T00:00:00"/>
    <x v="2"/>
    <x v="9"/>
    <s v="6.3.2"/>
    <x v="36"/>
    <s v="Verzoek voor reservering cat 13 en 14 voor trams."/>
    <s v="Categorie 13 toegevoegd. Of 14 kan worden toegevoegd, is bepaald in de AREG, die leidend is voor het informatiemodel. Het informatiemodel kan op dit punt niet worden aangepast zonder dat de AREG eerst wordt aangepast."/>
  </r>
  <r>
    <n v="48"/>
    <d v="2020-06-29T00:00:00"/>
    <x v="2"/>
    <x v="9"/>
    <s v="5.6.1.2 Intensiteitsgegevens"/>
    <x v="37"/>
    <s v="Voorstel opnemen minimum frequentie BGE Spoor standaard inzetten op 2/0,5/0,5 (dag/avond/nacht)"/>
    <s v="Dit is bepaald in de AREG, die leidend is voor het informatiemodel. Het informatiemodel kan op dit punt niet worden aangepast zonder dat de AREG eerst wordt aangepast."/>
  </r>
  <r>
    <n v="49"/>
    <d v="2020-06-29T00:00:00"/>
    <x v="2"/>
    <x v="9"/>
    <s v="6.3.7"/>
    <x v="38"/>
    <s v="Voorstel toepasen stopfractie"/>
    <s v="Dit is bepaald in de AREG, die leidend is voor het informatiemodel. Het informatiemodel kan op dit punt niet worden aangepast zonder dat de AREG eerst wordt aangepast."/>
  </r>
  <r>
    <n v="50"/>
    <d v="2020-06-29T00:00:00"/>
    <x v="2"/>
    <x v="9"/>
    <s v="6.3.13"/>
    <x v="39"/>
    <s v="Kunnen categorieën bovenbouw met elementenverharding en houtwol-cementblokken worden toegevoegd."/>
    <s v="Dit is bepaald in de AREG, die leidend is voor het informatiemodel. Het informatiemodel kan op dit punt niet worden aangepast zonder dat de AREG eerst wordt aangepast."/>
  </r>
  <r>
    <n v="51"/>
    <d v="2020-06-29T00:00:00"/>
    <x v="1"/>
    <x v="9"/>
    <s v="6.3.13"/>
    <x v="40"/>
    <s v="Toevoegen categorieen B13 en B14"/>
    <s v="Categorie 13 toegevoegd. Of 14 kan worden toegevoegd, is bepaald in de AREG, die leidend is voor het informatiemodel. Het informatiemodel kan op dit punt niet worden aangepast zonder dat de AREG eerst wordt aangepast."/>
  </r>
  <r>
    <n v="52"/>
    <d v="2020-06-29T00:00:00"/>
    <x v="2"/>
    <x v="9"/>
    <s v="6.3.11"/>
    <x v="41"/>
    <s v="Kunnen de volgende categorieën worden toegevoegd?:_x000a_- Wissel met ondiepe kruisingen?_x000a_- haakse ondiepe spoorkruising?_x000a_- Lip-lassen bij bruggen en viaducten?"/>
    <s v="Dit is bepaald in de AREG, die leidend is voor het informatiemodel. Het informatiemodel kan op dit punt niet worden aangepast zonder dat de AREG eerst wordt aangepast."/>
  </r>
  <r>
    <n v="53"/>
    <d v="2020-06-29T00:00:00"/>
    <x v="2"/>
    <x v="9"/>
    <s v="5.1.35"/>
    <x v="42"/>
    <s v="Verzoek voor het opnemen van het attribuut Booggeluid, zodat het in de toekomst niet onmogelijk wordt om een booggeluid toeslag op te voeren. Het voorstel is om bogen R&lt;200m potentieel verdacht van booggeluid te maken. Indien bij verificatie blijkt dat er sprake is van booggeluid 5dBA boogtoeslag toe te kennen en bij een maatregelen met 50% effectiviteit de toeslag te verlagen naar 3dBA. Stedelijke railbeheerders worden graag betrokken bij de uitwerking van dit voorstel."/>
    <s v="Dit is bepaald in de AREG, die leidend is voor het informatiemodel. Het informatiemodel kan op dit punt niet worden aangepast zonder dat de AREG eerst wordt aangepast."/>
  </r>
  <r>
    <n v="54"/>
    <d v="2020-07-02T00:00:00"/>
    <x v="2"/>
    <x v="9"/>
    <s v="6.3.2"/>
    <x v="43"/>
    <s v="Verzoek aanpassen categorisering spoorvoertuigen"/>
    <s v="De gevraagde wijziging wordt doorgevoerd in het informatiemodel (categorie 13 wordt toegevoegd)."/>
  </r>
  <r>
    <n v="55"/>
    <d v="2020-07-02T00:00:00"/>
    <x v="2"/>
    <x v="9"/>
    <s v="6.3.2"/>
    <x v="44"/>
    <s v="Verzoek voor een reservering cat 13 en 14 voor trams "/>
    <s v="Categorie 13 toegevoegd. Of 14 kan worden toegevoegd, is bepaald in de AREG, die leidend is voor het informatiemodel. Het informatiemodel kan op dit punt niet worden aangepast zonder dat de AREG eerst wordt aangepast."/>
  </r>
  <r>
    <n v="56"/>
    <d v="2020-07-02T00:00:00"/>
    <x v="2"/>
    <x v="9"/>
    <s v="5.1.5"/>
    <x v="45"/>
    <s v="Booggeluid niet opnemen"/>
    <s v="Dit is bepaald in de AREG, die leidend is voor het informatiemodel. Het informatiemodel kan op dit punt niet worden aangepast zonder dat de AREG eerst wordt aangepast."/>
  </r>
  <r>
    <n v="57"/>
    <d v="2020-07-02T00:00:00"/>
    <x v="2"/>
    <x v="9"/>
    <s v="6.3.7"/>
    <x v="46"/>
    <s v="Mogelijkheid toepassen stopfractie bij kruisingen"/>
    <s v="Dit is bepaald in de AREG, die leidend is voor het informatiemodel. Het informatiemodel kan op dit punt niet worden aangepast zonder dat de AREG eerst wordt aangepast."/>
  </r>
  <r>
    <n v="58"/>
    <d v="2020-07-02T00:00:00"/>
    <x v="2"/>
    <x v="9"/>
    <s v="6.3.13"/>
    <x v="47"/>
    <s v="Toevoegen categorieën bovenbouw"/>
    <s v="Dit is bepaald in de AREG, die leidend is voor het informatiemodel. Het informatiemodel kan op dit punt niet worden aangepast zonder dat de AREG eerst wordt aangepast."/>
  </r>
  <r>
    <n v="59"/>
    <d v="2020-07-02T00:00:00"/>
    <x v="2"/>
    <x v="9"/>
    <s v="6.3.11"/>
    <x v="48"/>
    <s v="Toevoegen categorieën spoorelementen"/>
    <s v="Dit is bepaald in de AREG, die leidend is voor het informatiemodel. Het informatiemodel kan op dit punt niet worden aangepast zonder dat de AREG eerst wordt aangepast."/>
  </r>
  <r>
    <n v="60"/>
    <d v="2020-07-02T00:00:00"/>
    <x v="1"/>
    <x v="9"/>
    <s v="5.1.1.1"/>
    <x v="49"/>
    <s v="Geluidgevenscollectie uitbreiden met GPP lokaal spoor"/>
    <s v="Bij geluidbron lokaal spoor mag er worden gekozen om conform GPP spoor of BGE spoor aan te leveren. "/>
  </r>
  <r>
    <n v="61"/>
    <d v="2020-07-02T00:00:00"/>
    <x v="1"/>
    <x v="9"/>
    <s v="5.1.2.1"/>
    <x v="50"/>
    <s v="Referentielijst Spoorstaafruwheid aanpassen aan lokaal spoor"/>
    <s v="Dit is bepaald in de AREG, die leidend is voor het informatiemodel. Het informatiemodel kan op dit punt niet worden aangepast zonder dat de AREG eerst wordt aangepast."/>
  </r>
  <r>
    <n v="62"/>
    <d v="2020-07-02T00:00:00"/>
    <x v="1"/>
    <x v="9"/>
    <s v="5.1.6.1.3"/>
    <x v="51"/>
    <s v="Regels: lokaal spoor toevoegen"/>
    <s v="De gevraagde wijziging wordt doorgevoerd in het informatiemodel (het wordt mogelijk gemaakt lokaal spoor toe te voegen bij GPP)."/>
  </r>
  <r>
    <n v="63"/>
    <d v="2020-07-02T00:00:00"/>
    <x v="1"/>
    <x v="9"/>
    <s v="5.4.1.2 "/>
    <x v="52"/>
    <s v="Geluidscherm spoor uitbreiden voor lokaal spoor"/>
    <s v="Dit is bepaald in de AREG, die leidend is voor het informatiemodel. Het informatiemodel kan op dit punt niet worden aangepast zonder dat de AREG eerst wordt aangepast."/>
  </r>
  <r>
    <n v="64"/>
    <d v="2020-07-02T00:00:00"/>
    <x v="2"/>
    <x v="9"/>
    <s v="5.4.3.1.1 "/>
    <x v="53"/>
    <s v="Geluidproductieplafondcorrectie-waarde voor lokaal spoor"/>
    <s v="Dit is bepaald in de AREG, die leidend is voor het informatiemodel. Het informatiemodel kan op dit punt niet worden aangepast zonder dat de AREG eerst wordt aangepast."/>
  </r>
  <r>
    <n v="65"/>
    <d v="2020-07-02T00:00:00"/>
    <x v="2"/>
    <x v="9"/>
    <s v="5.6.2.1.2 "/>
    <x v="54"/>
    <s v="Bovenbouwgegevens spoor, atrribuutsoorten uitbreiden"/>
    <s v="Dit is bepaald in de AREG, die leidend is voor het informatiemodel. Het informatiemodel kan op dit punt niet worden aangepast zonder dat de AREG eerst wordt aangepast."/>
  </r>
  <r>
    <n v="66"/>
    <d v="2020-07-02T00:00:00"/>
    <x v="2"/>
    <x v="9"/>
    <s v="5.6.1.2 "/>
    <x v="55"/>
    <s v="Bovenbouwgegevens spoor, atrribuutsoort toespitsen op lokaal spoor"/>
    <s v="Spoorstaafruwheid modellering aangepast om eigen waarden te faciliteren."/>
  </r>
  <r>
    <n v="67"/>
    <d v="2020-07-02T00:00:00"/>
    <x v="2"/>
    <x v="9"/>
    <s v="5.6.1.2"/>
    <x v="56"/>
    <s v="Verzoek is om de minimaal gehanteerde snelheid in de rekenmodellen te stellen op  20 km/uur voor tram en voor lightrail. "/>
    <s v="Dit is bepaald in de AREG, die leidend is voor het informatiemodel. Het informatiemodel kan op dit punt niet worden aangepast zonder dat de AREG eerst wordt aangepast."/>
  </r>
  <r>
    <n v="68"/>
    <d v="2020-07-02T00:00:00"/>
    <x v="1"/>
    <x v="9"/>
    <s v="5.6.1.2"/>
    <x v="57"/>
    <s v="Verzoek is om het profieltype ‘doorgaand’ te behouden voor lokaal spoor, m.n. (snel)trams en metro’s."/>
    <s v="De gevraagde wijziging wordt niet doorgevoerd. Eventueel kan in software een default waarde ingesteld worden."/>
  </r>
  <r>
    <n v="69"/>
    <d v="2020-07-02T00:00:00"/>
    <x v="2"/>
    <x v="9"/>
    <s v="3,4 tabel domeinnamen"/>
    <x v="58"/>
    <m/>
    <s v="Dit is bepaald in de AREG, die leidend is voor het informatiemodel. Het informatiemodel kan op dit punt niet worden aangepast zonder dat de AREG eerst wordt aangepast."/>
  </r>
  <r>
    <n v="70"/>
    <d v="2020-06-29T00:00:00"/>
    <x v="2"/>
    <x v="9"/>
    <s v="6.3.2"/>
    <x v="34"/>
    <s v=" Verzoek om de categorisering en het toekennen van rekeneenheden aan te passen"/>
    <s v="Dit is bepaald in de AREG, die leidend is voor het informatiemodel. Het informatiemodel kan op dit punt niet worden aangepast zonder dat de AREG eerst wordt aangepast."/>
  </r>
  <r>
    <n v="71"/>
    <d v="2020-06-29T00:00:00"/>
    <x v="2"/>
    <x v="9"/>
    <s v="6.3.2"/>
    <x v="35"/>
    <s v="Verzoek toepassen rekeneenheid-grootte om per &quot;trein/metro/tram - categorie&quot; rekening te kunnen houden met langere types. Om zo onderscheid te kunnen maken tussen bijvoorbeeld de 33m en de 41m CAF tram."/>
    <s v="Dit is bepaald in de AREG, die leidend is voor het informatiemodel. Het informatiemodel kan op dit punt niet worden aangepast zonder dat de AREG eerst wordt aangepast."/>
  </r>
  <r>
    <n v="72"/>
    <d v="2020-06-29T00:00:00"/>
    <x v="2"/>
    <x v="9"/>
    <s v="6.3.2"/>
    <x v="36"/>
    <s v="Verzoek voor reservering cat 13 en 14 voor trams."/>
    <s v="Categorie 13 toegevoegd. Of 14 kan worden toegevoegd, is bepaald in de AREG, die leidend is voor het informatiemodel. Het informatiemodel kan op dit punt niet worden aangepast zonder dat de AREG eerst wordt aangepast."/>
  </r>
  <r>
    <n v="73"/>
    <d v="2020-06-29T00:00:00"/>
    <x v="2"/>
    <x v="9"/>
    <s v="5.6.1.2 Intensiteitsgegevens"/>
    <x v="37"/>
    <s v="Voorstel opnemen minimum frequentie BGE Spoor standaard inzetten op 2/0,5/0,5 (dag/avond/nacht)"/>
    <s v="Dit is bepaald in de AREG, die leidend is voor het informatiemodel. Het informatiemodel kan op dit punt niet worden aangepast zonder dat de AREG eerst wordt aangepast."/>
  </r>
  <r>
    <n v="74"/>
    <d v="2020-06-29T00:00:00"/>
    <x v="2"/>
    <x v="9"/>
    <s v="6.3.7"/>
    <x v="38"/>
    <s v="Voorstel toepasen stopfractie"/>
    <s v="Dit is bepaald in de AREG, die leidend is voor het informatiemodel. Het informatiemodel kan op dit punt niet worden aangepast zonder dat de AREG eerst wordt aangepast."/>
  </r>
  <r>
    <n v="75"/>
    <d v="2020-06-29T00:00:00"/>
    <x v="2"/>
    <x v="9"/>
    <s v="6.3.13"/>
    <x v="39"/>
    <s v="Kunnen categorieën bovenbouw met elementenverharding en houtwol-cementblokken worden toegevoegd."/>
    <s v="Dit is bepaald in de AREG, die leidend is voor het informatiemodel. Het informatiemodel kan op dit punt niet worden aangepast zonder dat de AREG eerst wordt aangepast."/>
  </r>
  <r>
    <n v="76"/>
    <d v="2020-06-29T00:00:00"/>
    <x v="2"/>
    <x v="9"/>
    <s v="6.3.13"/>
    <x v="40"/>
    <s v="Toevoegen categorieen B13 en B14"/>
    <s v="Categorie 13 toegevoegd. Of 14 kan worden toegevoegd, is bepaald in de AREG, die leidend is voor het informatiemodel. Het informatiemodel kan op dit punt niet worden aangepast zonder dat de AREG eerst wordt aangepast."/>
  </r>
  <r>
    <n v="77"/>
    <d v="2020-06-29T00:00:00"/>
    <x v="2"/>
    <x v="9"/>
    <s v="6.3.11"/>
    <x v="41"/>
    <s v="Kunnen de volgende categorieën worden toegevoegd?:_x000a_- Wissel met ondiepe kruisingen?_x000a_- haakse ondiepe spoorkruising?_x000a_- Lip-lassen bij bruggen en viaducten?"/>
    <s v="Dit is bepaald in de AREG, die leidend is voor het informatiemodel. Het informatiemodel kan op dit punt niet worden aangepast zonder dat de AREG eerst wordt aangepast."/>
  </r>
  <r>
    <n v="78"/>
    <d v="2020-06-29T00:00:00"/>
    <x v="2"/>
    <x v="9"/>
    <s v="5.1.35"/>
    <x v="42"/>
    <s v="Verzoek voor het opnemen van het attribuut Booggeluid, zodat het in de toekomst niet onmogelijk wordt om een booggeluid toeslag op te voeren. Het voorstel is om bogen R&lt;200m potentieel verdacht van booggeluid te maken. Indien bij verificatie blijkt dat er sprake is van booggeluid 5dBA boogtoeslag toe te kennen en bij een maatregelen met 50% effectiviteit de toeslag te verlagen naar 3dBA. Stedelijke railbeheerders worden graag betrokken bij de uitwerking van dit voorstel."/>
    <s v="Dit is bepaald in de AREG, die leidend is voor het informatiemodel. Het informatiemodel kan op dit punt niet worden aangepast zonder dat de AREG eerst wordt aangepast."/>
  </r>
  <r>
    <n v="79"/>
    <m/>
    <x v="2"/>
    <x v="10"/>
    <s v="Algemeen"/>
    <x v="59"/>
    <m/>
    <s v="Dit is bepaald in de AREG, die leidend is voor het informatiemodel. Het informatiemodel kan op dit punt niet worden aangepast zonder dat de AREG eerst wordt aangepast."/>
  </r>
  <r>
    <n v="80"/>
    <d v="2020-07-03T00:00:00"/>
    <x v="2"/>
    <x v="10"/>
    <s v="Algemeen"/>
    <x v="60"/>
    <s v="Maak geen onderscheid in de behandeling tussen  wegen, spoor, industrieterreinen, lokaal spoor, windmolens, luchthavens e.d. Of verklaar waarom dit (technisdch / wetenschappelijk) niet anders kan. De hier gehanteerde keuze lijkt politiek ingegeven"/>
    <s v="Dit is bepaald in de AREG, die leidend is voor het informatiemodel. Het informatiemodel kan op dit punt niet worden aangepast zonder dat de AREG eerst wordt aangepast."/>
  </r>
  <r>
    <n v="81"/>
    <d v="2020-07-03T00:00:00"/>
    <x v="2"/>
    <x v="10"/>
    <s v="1.1"/>
    <x v="61"/>
    <s v="T.b.v. alle geluidsbronnen specifdiek aangeven waneer gemeten of berekenden getallwn m.b.t. geluid zijn gehanteerd, en wat de voorkeur (eis) is. Tevens aan te geven hoe cummulatief geluid moet worden bereknd als de brongegevens niet (allemaal) berekend zijn."/>
    <s v="Dit is bepaald in de AREG, die leidend is voor het informatiemodel. Het informatiemodel kan op dit punt niet worden aangepast zonder dat de AREG eerst wordt aangepast."/>
  </r>
  <r>
    <n v="82"/>
    <d v="2020-07-03T00:00:00"/>
    <x v="2"/>
    <x v="10"/>
    <s v="1.1"/>
    <x v="62"/>
    <s v="Aangeven hoe de handhaving is georgeaniseerd (bron aan geven) en hoe (gemeenten) om moeten gaan als nadien gemeten waarden de eisen overschrijden terwijl niet alle onderliggende waarden worden gemeten."/>
    <s v="Dit is bepaald in de AREG, die leidend is voor het informatiemodel. Het informatiemodel kan op dit punt niet worden aangepast zonder dat de AREG eerst wordt aangepast."/>
  </r>
  <r>
    <n v="83"/>
    <d v="2020-07-03T00:00:00"/>
    <x v="2"/>
    <x v="10"/>
    <s v="1.1"/>
    <x v="63"/>
    <s v="Duidelijk en transparant systeem van kwaliteitsborging vastleggen en implementeren"/>
    <s v="Dit is bepaald in de AREG, die leidend is voor het informatiemodel. Het informatiemodel kan op dit punt niet worden aangepast zonder dat de AREG eerst wordt aangepast."/>
  </r>
  <r>
    <n v="84"/>
    <d v="2020-07-03T00:00:00"/>
    <x v="2"/>
    <x v="10"/>
    <m/>
    <x v="64"/>
    <s v="Status duidelijk aangeven en of dit ook betreft het gebruik in geschillen."/>
    <s v="Dit is bepaald in de AREG, die leidend is voor het informatiemodel. Het informatiemodel kan op dit punt niet worden aangepast zonder dat de AREG eerst wordt aangepast."/>
  </r>
  <r>
    <n v="85"/>
    <d v="2020-07-03T00:00:00"/>
    <x v="2"/>
    <x v="10"/>
    <n v="2"/>
    <x v="65"/>
    <s v="Het toepassingsdoein uitbreiden met o.a. scheepvaart en luchtvaart. En anders aangeven hoer om te gaan met die geluidsgegevens waar ook een cumulatie van moet worden berekend."/>
    <s v="Dit is bepaald in de AREG, die leidend is voor het informatiemodel. Het informatiemodel kan op dit punt niet worden aangepast zonder dat de AREG eerst wordt aangepast."/>
  </r>
  <r>
    <n v="86"/>
    <d v="2020-07-03T00:00:00"/>
    <x v="2"/>
    <x v="10"/>
    <m/>
    <x v="66"/>
    <s v="Of aanvullen met alle aspecten (domeinen) m.b.t. geluid, of explkiciet maken dat diverse domeinen er niet in zijn opgenomen. En hoe vervolgens met deze omissie om te gaan."/>
    <s v="Dit is bepaald in de AREG, die leidend is voor het informatiemodel. Het informatiemodel kan op dit punt niet worden aangepast zonder dat de AREG eerst wordt aangepast."/>
  </r>
  <r>
    <n v="87"/>
    <d v="2020-07-03T00:00:00"/>
    <x v="2"/>
    <x v="10"/>
    <s v="3.4.1"/>
    <x v="67"/>
    <s v="Aangeven wat die uitbreiding behelst en of die uitbreiding zich voegt in de bestaande formats, aspecten e.d. (de beschreven uniformiteit) of dat daar uitzonderingen en verbijzonderingen van zijn. (en waarom)"/>
    <s v="Dit is bepaald in de AREG, die leidend is voor het informatiemodel. Het informatiemodel kan op dit punt niet worden aangepast zonder dat de AREG eerst wordt aangepast."/>
  </r>
  <r>
    <n v="88"/>
    <d v="2020-07-03T00:00:00"/>
    <x v="2"/>
    <x v="10"/>
    <s v="3.4.1"/>
    <x v="68"/>
    <s v="Aangeven waar scheepvaart,  luchtvaart e.d. een plek krijgen en waarom deze geen apart subdomein zijn. Anders alsnog als apart (sub) domein opnemen"/>
    <s v="Dit is bepaald in de AREG, die leidend is voor het informatiemodel. Het informatiemodel kan op dit punt niet worden aangepast zonder dat de AREG eerst wordt aangepast."/>
  </r>
  <r>
    <n v="89"/>
    <d v="2020-07-03T00:00:00"/>
    <x v="2"/>
    <x v="10"/>
    <s v="3.4.1"/>
    <x v="69"/>
    <s v="Uitleggen waarom bevoegd gezag (en op basis van welke argumenten) waarden mag toekennen. Daarbij onderscheid te maken in Heavy Rail (bijv. de treinen van NS) en Lightrail ) bijv. de trams en metro's in de grote steden. Omdat wegvervoer (auto'sm, bussen e.d.) in een andewre catagorei vallen dan spoorgebonden voertuigen, is een eigen keuze door Bevoegd gezag niet vanzelfsprekend.  Zeker niet omdat het bevoegd gezag voor (auto) wegen kan veranderen bij spoor- en waterwegen. Daarnaast zijn er nog luchtwegen (vliegroutes) die weer een ander beveogd gezag hebben maar wel moeten worden meegenomen in de cumulatie van (geluids) effecten."/>
    <s v="Dit is bepaald in de AREG, die leidend is voor het informatiemodel. Het informatiemodel kan op dit punt niet worden aangepast zonder dat de AREG eerst wordt aangepast."/>
  </r>
  <r>
    <n v="90"/>
    <d v="2020-07-03T00:00:00"/>
    <x v="2"/>
    <x v="10"/>
    <s v="3.4.1"/>
    <x v="70"/>
    <s v="Aangeven  hoe de cumulatie moet plaats vionden van gegevens die middels contouren worden aangegeven en die welke als brongegeven woden aangegeven. "/>
    <s v="Dit is bepaald in de AREG, die leidend is voor het informatiemodel. Het informatiemodel kan op dit punt niet worden aangepast zonder dat de AREG eerst wordt aangepast."/>
  </r>
  <r>
    <n v="91"/>
    <d v="2020-07-03T00:00:00"/>
    <x v="2"/>
    <x v="10"/>
    <s v="3.4.2"/>
    <x v="71"/>
    <s v="Overweeg, zie eerdere opmerking, om contouren (vooraf berekend) te matchen met monitorgegevens (metingen) m.b.t. de bepaling of er nog &quot;geluidsruimte&quot; is of voor handhaving."/>
    <s v="Dit is bepaald in de AREG, die leidend is voor het informatiemodel. Het informatiemodel kan op dit punt niet worden aangepast zonder dat de AREG eerst wordt aangepast."/>
  </r>
  <r>
    <n v="92"/>
    <d v="2020-07-03T00:00:00"/>
    <x v="2"/>
    <x v="10"/>
    <s v="3.4.2"/>
    <x v="72"/>
    <s v="Verbijzonder &quot;spoor&quot; naar Heavy Rail en Light Rail. Verbijzonder &quot;wegen&quot; naar (auto)wegen, vaarwegen en luchtwegen."/>
    <s v="Dit is bepaald in de AREG, die leidend is voor het informatiemodel. Het informatiemodel kan op dit punt niet worden aangepast zonder dat de AREG eerst wordt aangepast."/>
  </r>
  <r>
    <n v="93"/>
    <d v="2020-07-03T00:00:00"/>
    <x v="2"/>
    <x v="10"/>
    <s v="3.4.2"/>
    <x v="73"/>
    <s v="Geef aan in welke document de juridische borging is besloten (wet, AMvB o.i.d.) en hoe (en waar) de handhaving is geregeld."/>
    <s v="Dit is bepaald in de AREG, die leidend is voor het informatiemodel. Het informatiemodel kan op dit punt niet worden aangepast zonder dat de AREG eerst wordt aangepast."/>
  </r>
  <r>
    <n v="94"/>
    <d v="2020-07-03T00:00:00"/>
    <x v="2"/>
    <x v="10"/>
    <s v="5.1.1"/>
    <x v="74"/>
    <s v="Duiden hoe hiermee om te gaan."/>
    <s v="Dit is bepaald in de AREG, die leidend is voor het informatiemodel. Het informatiemodel kan op dit punt niet worden aangepast zonder dat de AREG eerst wordt aangepast."/>
  </r>
  <r>
    <n v="95"/>
    <d v="2020-07-03T00:00:00"/>
    <x v="2"/>
    <x v="10"/>
    <s v="5.1.1.3"/>
    <x v="75"/>
    <s v="Om goed te kunnen monitoren, is benodigd welke eisen voor welke (geluids)bron gelden onder welke omstandigheden en hoe een cumulatieve geluidsbelasting bepaald moet worden om te kijken a) welek ruimte er nog is voor aanvullende vergunningen of b) handhaving. Geeft hierbij aan wat de rangorde is van de diverse (wettelijke) documenten per domein.  En hoe die rangorde tot stand is gekomen."/>
    <s v="Dit is bepaald in de AREG, die leidend is voor het informatiemodel. Het informatiemodel kan op dit punt niet worden aangepast zonder dat de AREG eerst wordt aangepast."/>
  </r>
  <r>
    <n v="96"/>
    <d v="2020-07-03T00:00:00"/>
    <x v="2"/>
    <x v="10"/>
    <s v="5.1.1.3"/>
    <x v="76"/>
    <s v="De tekst leest alsof dit (de 1,5 dB) een soort bandbreedte / fouten marge is. Graag of telichten waarom die bandbreedte er is, of aangeven dat dit geen bandbreedte is. "/>
    <s v="Dit is bepaald in de AREG, die leidend is voor het informatiemodel. Het informatiemodel kan op dit punt niet worden aangepast zonder dat de AREG eerst wordt aangepast."/>
  </r>
  <r>
    <n v="97"/>
    <d v="2020-07-03T00:00:00"/>
    <x v="2"/>
    <x v="10"/>
    <s v="5.1.6.1.3"/>
    <x v="77"/>
    <s v="Bij vergunningverlening en handhaving gaat het er juist om dat de toename van het gebruik (meer vaar-, voer- of vliegtuigen) er &quot;dus&quot; meer geluid wordt geproduceerd. Graag uitleggen waarom 1,5 dB dan automatisch gelijk staat met 40% groei. Dat hoeft bij alle domeinen niet het zelfde te zijn. Dit document zou over geluidplafonds moeten gaan, niet over meer of minder gebruik."/>
    <s v="Dit is bepaald in de AREG, die leidend is voor het informatiemodel. Het informatiemodel kan op dit punt niet worden aangepast zonder dat de AREG eerst wordt aangepast."/>
  </r>
  <r>
    <n v="98"/>
    <d v="2020-07-03T00:00:00"/>
    <x v="2"/>
    <x v="10"/>
    <s v="5.6 "/>
    <x v="78"/>
    <s v="Neem aparte hoofdstukken op voor het onderdeel vaarwegen en luchtwegen."/>
    <s v="Dit is bepaald in de AREG, die leidend is voor het informatiemodel. Het informatiemodel kan op dit punt niet worden aangepast zonder dat de AREG eerst wordt aangepast."/>
  </r>
  <r>
    <n v="99"/>
    <d v="2020-07-03T00:00:00"/>
    <x v="2"/>
    <x v="10"/>
    <s v="5.6"/>
    <x v="79"/>
    <s v="Maak hierbij onderscheid in &quot;vliegvelden&quot;, &quot;Laagvliegroutes&quot;, &quot;aansluitroutes&quot; en &quot;overige luchtwegen&quot;."/>
    <s v="Dit is bepaald in de AREG, die leidend is voor het informatiemodel. Het informatiemodel kan op dit punt niet worden aangepast zonder dat de AREG eerst wordt aangepast."/>
  </r>
  <r>
    <n v="100"/>
    <d v="2020-07-03T00:00:00"/>
    <x v="2"/>
    <x v="10"/>
    <s v="5.7"/>
    <x v="80"/>
    <s v="Een toetsing vooraf door de Raad van State van de manier van bepaling van cumulatief geluid waarbij i.g.v. luchtvaart geluidscontouren met een ondergrens van 48 dB worden toegepast, en daarbuiten wordt gerekend alsof er geen enkel vliegtuiggeluid optreedt (lager dan 48 dB wordt in het model gelijk gesteld aan 0 dB). Het dient helder te zijn of hiermee volgens de RvS in alle gevallen wordt voldaan aan de EU-richtlijn voor omgevingslawaai."/>
    <s v="Dit is bepaald in de AREG, die leidend is voor het informatiemodel. Het informatiemodel kan op dit punt niet worden aangepast zonder dat de AREG eerst wordt aangepast."/>
  </r>
  <r>
    <n v="101"/>
    <d v="2020-07-03T00:00:00"/>
    <x v="2"/>
    <x v="10"/>
    <s v="5.7.1.1"/>
    <x v="81"/>
    <s v="Contouren worden gedefinieerd per luchthaven vanaf 48 dB Lden, terwijl de WHO-richtlijn adviseert uit te gaan van 45 dB Lden._x000a_Hanteer per luchthaven geluidscontouren vanaf veel lagere contourwaarden, te weten vanaf de Laagste waarde waarvoor een dosis-effect-relatie beschikbaar is. Voor de geluidsbelasting gedurende de nacht dienen aparte Lnight geluidscontouren te worden gehanteerd, vanaf de Laagste waarde dat een dosis-effect-relatie voor slaapverstoring beschikbaar is._x000a_"/>
    <s v="Dit is bepaald in de AREG, die leidend is voor het informatiemodel. Het informatiemodel kan op dit punt niet worden aangepast zonder dat de AREG eerst wordt aangepast."/>
  </r>
  <r>
    <n v="102"/>
    <d v="2020-07-03T00:00:00"/>
    <x v="2"/>
    <x v="10"/>
    <s v="5.7.1.1"/>
    <x v="82"/>
    <s v="Een regelmatig te updaten landsdekkende geluidskaart voor de sector luchtvaart, voor Lden en Lnight, vanaf de Laagste waarde dat een dosis-effect-relatie beschikbaar is. Indien deze lage dB-waarden onhaalbaar zijn, dan zou in eerste instantie kunnen worden volstaan met een landsdekkende geluidskaart vanaf 45 dB Lden (in lijn met de WHO-richtlijn), aangevuld met de bijhorende Lnight-geluidskaart._x000a_Iets vergelijkbaars gebeurt al voor luchtkwaliteit en stikstofdepositie (GCN- en GDN-kaarten). Deze kaarten worden jaarlijks geupdate. Dit lijkt ook mogelijk te zijn voor vliegtuiggeluid. _x000a_"/>
    <s v="Dit is bepaald in de AREG, die leidend is voor het informatiemodel. Het informatiemodel kan op dit punt niet worden aangepast zonder dat de AREG eerst wordt aangepast."/>
  </r>
  <r>
    <n v="103"/>
    <d v="2020-07-03T00:00:00"/>
    <x v="2"/>
    <x v="10"/>
    <s v="5.7.1.1"/>
    <x v="83"/>
    <s v="De ondergrens moet gekozen worden op de Laagste waarde waarvoor nog een DER beschikbaar is. De Bovengrens dient zo gekozen te worden dat de bijbehorende contour geheel en al op het Luchthaventerrein ligt."/>
    <s v="Dit is bepaald in de AREG, die leidend is voor het informatiemodel. Het informatiemodel kan op dit punt niet worden aangepast zonder dat de AREG eerst wordt aangepast."/>
  </r>
  <r>
    <n v="104"/>
    <d v="2020-07-03T00:00:00"/>
    <x v="2"/>
    <x v="10"/>
    <s v="5.7.1.1"/>
    <x v="84"/>
    <s v="Ook contouren Lnight opnemen in het register. Vanaf de Laagste waarde dat een DER voor slaapverstoring beschikbaar is, tot de waarde van de contour dier geheel en al op de Luchthaven &quot;ligt&quot;."/>
    <s v="Dit is bepaald in de AREG, die leidend is voor het informatiemodel. Het informatiemodel kan op dit punt niet worden aangepast zonder dat de AREG eerst wordt aangepast."/>
  </r>
  <r>
    <n v="105"/>
    <d v="2020-06-17T00:00:00"/>
    <x v="4"/>
    <x v="11"/>
    <s v="Algemeen"/>
    <x v="85"/>
    <m/>
    <s v="De relaties nog eens bekeken. Geen rare dingen gevonden. Circulaire relaties zijn verwijderd. "/>
  </r>
  <r>
    <n v="106"/>
    <d v="2020-06-17T00:00:00"/>
    <x v="0"/>
    <x v="11"/>
    <s v="Algemeen"/>
    <x v="86"/>
    <m/>
    <s v="Voor refereren naar het informatiemodel gebruiken we Informatie Model Geluid of de afkorting IMGeluid."/>
  </r>
  <r>
    <n v="107"/>
    <d v="2020-06-17T00:00:00"/>
    <x v="0"/>
    <x v="11"/>
    <s v=" 3.3 en 3.4.1"/>
    <x v="87"/>
    <m/>
    <s v="Dubbele tekst herzien."/>
  </r>
  <r>
    <n v="108"/>
    <d v="2020-06-17T00:00:00"/>
    <x v="4"/>
    <x v="11"/>
    <s v="3.4.1"/>
    <x v="88"/>
    <m/>
    <s v="Veranderd naar afsprakenstelsel."/>
  </r>
  <r>
    <n v="109"/>
    <d v="2020-06-17T00:00:00"/>
    <x v="4"/>
    <x v="11"/>
    <s v="6.2.1. "/>
    <x v="89"/>
    <m/>
    <s v="Waardelijsten opnieuw bekeken en beheervraagstukken besproken."/>
  </r>
  <r>
    <n v="110"/>
    <d v="2020-06-17T00:00:00"/>
    <x v="4"/>
    <x v="11"/>
    <s v="Algemeen"/>
    <x v="90"/>
    <m/>
    <s v="In overleg met bouwteam besloten alle domeinen samen te voegen. Packages waren handig voor samenwerking bij ontwikkeling."/>
  </r>
  <r>
    <n v="111"/>
    <d v="2020-06-17T00:00:00"/>
    <x v="4"/>
    <x v="11"/>
    <s v="5.1.1.1 "/>
    <x v="91"/>
    <m/>
    <s v="Lijst geluidbronnen verwijderd uit toelichting Geluidgegevenscollectie"/>
  </r>
  <r>
    <n v="112"/>
    <d v="2020-06-17T00:00:00"/>
    <x v="4"/>
    <x v="11"/>
    <s v="5.6.1.2"/>
    <x v="92"/>
    <m/>
    <s v="Toelichting in Scope toegevoegd over BGT"/>
  </r>
  <r>
    <n v="113"/>
    <d v="2020-06-17T00:00:00"/>
    <x v="4"/>
    <x v="11"/>
    <s v="5.6.1.3 "/>
    <x v="93"/>
    <m/>
    <s v="Toelichting in Scope toegevoegd over BGT"/>
  </r>
  <r>
    <n v="114"/>
    <d v="2020-06-17T00:00:00"/>
    <x v="4"/>
    <x v="11"/>
    <s v="5.7.4.1.2 "/>
    <x v="94"/>
    <m/>
    <s v="Naam gewijzigd"/>
  </r>
  <r>
    <n v="115"/>
    <d v="2020-06-17T00:00:00"/>
    <x v="4"/>
    <x v="11"/>
    <s v="5.2.1.3 "/>
    <x v="95"/>
    <m/>
    <s v="Afstemming met deze registraties wordt heroverwogen."/>
  </r>
  <r>
    <n v="116"/>
    <d v="2020-06-17T00:00:00"/>
    <x v="4"/>
    <x v="11"/>
    <s v="5.2.1.3 "/>
    <x v="96"/>
    <m/>
    <s v="Termen aangepast in catalogus."/>
  </r>
  <r>
    <n v="117"/>
    <d v="2020-06-17T00:00:00"/>
    <x v="4"/>
    <x v="11"/>
    <s v="Algemeen"/>
    <x v="97"/>
    <m/>
    <s v="Afstemming met deze registraties wordt heroverwogen."/>
  </r>
  <r>
    <n v="118"/>
    <d v="2020-06-17T00:00:00"/>
    <x v="4"/>
    <x v="11"/>
    <s v="Algemeen"/>
    <x v="98"/>
    <m/>
    <s v="Afstemming met deze registraties wordt heroverwogen."/>
  </r>
  <r>
    <n v="119"/>
    <d v="2020-07-03T00:00:00"/>
    <x v="4"/>
    <x v="11"/>
    <s v="--"/>
    <x v="99"/>
    <m/>
    <s v="Is een metagegeven dat aangeeft of het is toegestaan om een waarde weg te laten en waarbij dan wordt aangegeven wat de reden is van het weglaten. Dit wordt voor IMGeluid niet van belang geacht, maar moet wel worden ingevuld conform MIM."/>
  </r>
  <r>
    <n v="120"/>
    <d v="2020-07-03T00:00:00"/>
    <x v="4"/>
    <x v="11"/>
    <s v="5.2.4.1.1"/>
    <x v="100"/>
    <s v="Aangeven wat de opbouw van de datum is"/>
    <s v="Verbetering doorgevoerd in informatiemodel."/>
  </r>
  <r>
    <n v="121"/>
    <d v="2020-07-03T00:00:00"/>
    <x v="4"/>
    <x v="11"/>
    <s v="5.2.4.1.4"/>
    <x v="101"/>
    <s v="Definitie van links en rechts opnemen in de regels van het IMG"/>
    <s v="Extra toelichting toegevoegd aan Geluidshcermdeel. Zie ook catalogus 3.3.2.9 voor algemene toelichting."/>
  </r>
  <r>
    <n v="122"/>
    <d v="2020-07-03T00:00:00"/>
    <x v="4"/>
    <x v="11"/>
    <s v="5.5.1.1"/>
    <x v="102"/>
    <s v="Maak een object &quot;intensiteitgegevensWeg&quot; (overeenkomstig intensiteitgegevensSpoor) met de attributen:_x000a_dagdeel (dag/avond/nacht)_x000a_aantal_x000a_voertuigklasse (licht/middelzwaar/zwaar)_x000a_snelheid"/>
    <s v="Aangerpast om dit op 1 lijn te krijgen met spoordeel. aangepast, gegevensgroep snelheid samengevoegd met intensiteit, multipliciteit aangepast."/>
  </r>
  <r>
    <n v="123"/>
    <d v="2020-07-03T00:00:00"/>
    <x v="1"/>
    <x v="12"/>
    <s v="5.2.1.4"/>
    <x v="103"/>
    <s v="Attribuutsoorten &quot;Middenbermscherm&quot;  en &quot;T-top scherm&quot; toevoegen (boolean) "/>
    <s v="Dit zit in 6.3.17 Enumeratie details ProfieltypeGeluidscherm"/>
  </r>
  <r>
    <n v="124"/>
    <d v="2020-07-03T00:00:00"/>
    <x v="4"/>
    <x v="12"/>
    <s v="5.2.4.1.4"/>
    <x v="104"/>
    <s v="Eventueel extra attribuut &quot;Hellend&quot; toevoegen, dat de waarde ja of nee kan bevatten (boolean)._x000a_Zie meegestuurde Word-bijlage voor nadere toelichting"/>
    <s v="Dit zit al in de multipliciteit van de attribuutsoort. Dit is namelijk een optionele attribuutsoort. Wanneer de hellingshoek 0 graden is wordt een nul ingevuld bij deze attribuutsoort, wanneer hellingshoek onbekend is wordt deze attribuutsoort niet aangeleverd."/>
  </r>
  <r>
    <n v="125"/>
    <d v="2020-07-03T00:00:00"/>
    <x v="4"/>
    <x v="12"/>
    <s v="5.2.4.1.4"/>
    <x v="105"/>
    <s v="Definitie van de hellingshoek relateren aan de digitaliseerrichting van het scherm._x000a_Zie meegestuurde Word-bijlage voor nadere toelichting"/>
    <s v="In hoofdstuk 3 is extra uitleg toegevoegd over dat links/rechts en voor/achterover relatief is ten opzichte van de digitaliseringsrichting van de lijn."/>
  </r>
  <r>
    <n v="126"/>
    <d v="2020-06-19T00:00:00"/>
    <x v="0"/>
    <x v="13"/>
    <s v="5.1.1"/>
    <x v="106"/>
    <s v="moet zijn: een"/>
    <s v="Een geluidaandachtsgebied moet altijd worden aangeleverd, behalve wanneer de geluidbron luchtvaart, een schiet- of springterrein of een windturbine is. "/>
  </r>
  <r>
    <n v="127"/>
    <m/>
    <x v="0"/>
    <x v="13"/>
    <s v="6.3.10 Enumeratie details Rijrichting"/>
    <x v="107"/>
    <m/>
    <s v="Verbetering doorgevoerd in informatiemodel."/>
  </r>
  <r>
    <n v="128"/>
    <m/>
    <x v="1"/>
    <x v="13"/>
    <s v="5.1.1.2"/>
    <x v="108"/>
    <m/>
    <s v="Toelichtende tekst verwijderd."/>
  </r>
  <r>
    <n v="129"/>
    <m/>
    <x v="1"/>
    <x v="13"/>
    <s v="5.2.1.4"/>
    <x v="109"/>
    <m/>
    <s v="Definitie aangepast."/>
  </r>
  <r>
    <n v="130"/>
    <d v="2020-07-03T00:00:00"/>
    <x v="0"/>
    <x v="13"/>
    <s v="5.1.1.7"/>
    <x v="110"/>
    <s v="Attribuut hernoemen naar bodemabsorptiecoëfficient_x000a_In 5.2.1.3 heet het absorptiefractie, dus consequent blijven en hier bodemabsorptiefractie gebruiken"/>
    <s v="Naam aangepast naar standaardBodemabsorptiefractie"/>
  </r>
  <r>
    <n v="131"/>
    <d v="2020-07-03T00:00:00"/>
    <x v="0"/>
    <x v="13"/>
    <s v="5.1.5"/>
    <x v="111"/>
    <s v="Hernoemen naar plaatsLangsSpoor of plekLangsSpoor"/>
    <s v="Verbetering doorgevoerd in informatiemodel."/>
  </r>
  <r>
    <n v="132"/>
    <d v="2020-07-03T00:00:00"/>
    <x v="0"/>
    <x v="13"/>
    <s v="6.3.8"/>
    <x v="112"/>
    <s v="Liever overal zonder tussen s:_x000a_Monitoringverslag_x000a_Monitoringresultaat etc."/>
    <s v="Verbetering doorgevoerd in informatiemodel."/>
  </r>
  <r>
    <n v="133"/>
    <d v="2020-07-03T00:00:00"/>
    <x v="0"/>
    <x v="13"/>
    <s v="5.1.5"/>
    <x v="113"/>
    <s v="Hernoemen naar ToepassingCollectie_x000a_Of beter nog: InhoudGegevenscollectie"/>
    <s v="Naam aangepast naar ToepassingGegevenscollectie, aangezien het hier gaat om het type toepassing voor de inhoud van een Geluidgegevenscollectie"/>
  </r>
  <r>
    <n v="134"/>
    <d v="2020-07-03T00:00:00"/>
    <x v="0"/>
    <x v="13"/>
    <s v="5.1.6.1.4"/>
    <x v="114"/>
    <s v="Vervangen door een optioneel veld: toelichtichting"/>
    <s v="Definities van naam en omschrijving aangepast om dit te verduidelijken. Beide velden zijn optioneel."/>
  </r>
  <r>
    <n v="135"/>
    <d v="2020-07-03T00:00:00"/>
    <x v="0"/>
    <x v="13"/>
    <s v="5.1.6.1.5"/>
    <x v="115"/>
    <s v="Vervangen door een optioneel veld: toelichtichting"/>
    <s v="Definities van naam en omschrijving aangepast om dit te verduidelijken. Beide velden zijn optioneel."/>
  </r>
  <r>
    <n v="136"/>
    <d v="2020-07-03T00:00:00"/>
    <x v="0"/>
    <x v="13"/>
    <s v="5.1.6.1.6"/>
    <x v="116"/>
    <s v="Als het verwijst naar een juridische status, dan dat opnemen in de naam van het attribuut._x000a_Als het vewijst naar het formaat van het document (xls, doc, pdf) dan kan dat ook weggelaten. Dan bevat dit attribuut geen informatie."/>
    <s v="De term juridische status is hier niet van toepassing. Het gaat hier over het type geluidgegevens dat in de geluidgegevenscollectie zitten voornamelijk voor informatiekundige doeleinden."/>
  </r>
  <r>
    <n v="137"/>
    <d v="2020-07-03T00:00:00"/>
    <x v="0"/>
    <x v="13"/>
    <s v="5.2.1.4"/>
    <x v="117"/>
    <s v="reflectiefactorLinks_x000a_reflectiefactorRechts"/>
    <s v="Verbetering doorgevoerd in informatiemodel."/>
  </r>
  <r>
    <n v="138"/>
    <d v="2020-07-03T00:00:00"/>
    <x v="0"/>
    <x v="13"/>
    <s v="5.3.1.2"/>
    <x v="118"/>
    <s v="Vervangen door een optioneel veld: toelichtichting"/>
    <s v="Definities van naam en omschrijving aangepast om dit te verduidelijken. Beide velden zijn optioneel."/>
  </r>
  <r>
    <n v="139"/>
    <d v="2020-07-03T00:00:00"/>
    <x v="0"/>
    <x v="13"/>
    <s v="5.3.1.4"/>
    <x v="119"/>
    <s v="attribuut hernoemen naar uitstralingsrichting"/>
    <s v="Verbetering doorgevoerd in informatiemodel."/>
  </r>
  <r>
    <n v="140"/>
    <d v="2020-07-03T00:00:00"/>
    <x v="0"/>
    <x v="13"/>
    <s v="5.3.1.7"/>
    <x v="120"/>
    <s v="Vervangen door een optioneel veld: toelichtichting"/>
    <s v="Definities van naam en omschrijving aangepast om dit te verduidelijken. Beide velden zijn optioneel."/>
  </r>
  <r>
    <n v="141"/>
    <d v="2020-07-03T00:00:00"/>
    <x v="0"/>
    <x v="13"/>
    <s v="5.3.4.1.1"/>
    <x v="121"/>
    <s v="Vervangen door een optioneel veld: toelichtichting"/>
    <s v="Definities van naam en omschrijving aangepast om dit te verduidelijken. Beide velden zijn optioneel."/>
  </r>
  <r>
    <n v="142"/>
    <d v="2020-07-03T00:00:00"/>
    <x v="0"/>
    <x v="13"/>
    <s v="5.3.4.1.2"/>
    <x v="118"/>
    <s v="Vervangen door een optioneel veld: toelichtichting"/>
    <s v="Definities van naam en omschrijving aangepast om dit te verduidelijken. Beide velden zijn optioneel."/>
  </r>
  <r>
    <n v="143"/>
    <d v="2020-07-03T00:00:00"/>
    <x v="0"/>
    <x v="13"/>
    <s v="5.3.4.1.7"/>
    <x v="120"/>
    <s v="Vervangen door een optioneel veld: toelichtichting"/>
    <s v="Definities van naam en omschrijving aangepast om dit te verduidelijken. Beide velden zijn optioneel."/>
  </r>
  <r>
    <n v="144"/>
    <d v="2020-07-03T00:00:00"/>
    <x v="0"/>
    <x v="13"/>
    <s v="5.7.4.1.1"/>
    <x v="122"/>
    <s v="Vervangen door een veld: toelichtichting"/>
    <s v="Definities van naam en omschrijving aangepast om dit te verduidelijken. Beide velden zijn optioneel."/>
  </r>
  <r>
    <n v="145"/>
    <d v="2020-07-02T00:00:00"/>
    <x v="0"/>
    <x v="13"/>
    <s v="figuur 2 aprgraaf 3.4 "/>
    <x v="123"/>
    <s v="leesbaarheid"/>
    <s v="Verbetering doorgevoerd in informatiemodel."/>
  </r>
  <r>
    <n v="146"/>
    <d v="2020-07-03T00:00:00"/>
    <x v="0"/>
    <x v="13"/>
    <s v="5.3.4.1.4"/>
    <x v="119"/>
    <s v="attribuut hernoemen naar uitstralingsrichting"/>
    <s v="Verbetering doorgevoerd in informatiemodel."/>
  </r>
  <r>
    <n v="147"/>
    <d v="2020-07-10T00:00:00"/>
    <x v="2"/>
    <x v="0"/>
    <m/>
    <x v="124"/>
    <m/>
    <s v="RIVM heeft dit punt meegenomen in een gesprek met de indiener."/>
  </r>
  <r>
    <n v="148"/>
    <d v="2020-07-10T00:00:00"/>
    <x v="3"/>
    <x v="0"/>
    <m/>
    <x v="125"/>
    <m/>
    <s v="RIVM heeft dit punt meegenomen in een gesprek met de indiener."/>
  </r>
  <r>
    <n v="149"/>
    <d v="2020-07-10T00:00:00"/>
    <x v="3"/>
    <x v="0"/>
    <m/>
    <x v="126"/>
    <m/>
    <s v="RIVM heeft dit punt meegenomen in een gesprek met de indiener."/>
  </r>
  <r>
    <n v="150"/>
    <d v="2020-07-10T00:00:00"/>
    <x v="1"/>
    <x v="0"/>
    <m/>
    <x v="127"/>
    <m/>
    <s v="RIVM heeft dit punt meegenomen in een gesprek met de indiener."/>
  </r>
  <r>
    <n v="151"/>
    <d v="2020-07-10T00:00:00"/>
    <x v="2"/>
    <x v="0"/>
    <m/>
    <x v="128"/>
    <m/>
    <s v="RIVM heeft dit punt meegenomen in een gesprek met de indiener."/>
  </r>
  <r>
    <n v="152"/>
    <d v="2020-07-10T00:00:00"/>
    <x v="2"/>
    <x v="0"/>
    <m/>
    <x v="129"/>
    <m/>
    <s v="RIVM heeft dit punt meegenomen in een gesprek met de indiener."/>
  </r>
  <r>
    <n v="153"/>
    <d v="2020-07-10T00:00:00"/>
    <x v="1"/>
    <x v="0"/>
    <m/>
    <x v="130"/>
    <m/>
    <s v="RIVM heeft dit punt meegenomen in een gesprek met de indiener."/>
  </r>
  <r>
    <n v="154"/>
    <d v="2020-07-10T00:00:00"/>
    <x v="2"/>
    <x v="0"/>
    <m/>
    <x v="131"/>
    <m/>
    <s v="RIVM heeft dit punt meegenomen in een gesprek met de indiener."/>
  </r>
  <r>
    <n v="155"/>
    <d v="2020-07-10T00:00:00"/>
    <x v="2"/>
    <x v="0"/>
    <m/>
    <x v="132"/>
    <m/>
    <s v="RIVM heeft dit punt meegenomen in een gesprek met de indiener."/>
  </r>
  <r>
    <n v="156"/>
    <d v="2020-07-10T00:00:00"/>
    <x v="2"/>
    <x v="0"/>
    <m/>
    <x v="133"/>
    <m/>
    <s v="RIVM heeft dit punt meegenomen in een gesprek met de indiener."/>
  </r>
  <r>
    <n v="157"/>
    <d v="2020-07-10T00:00:00"/>
    <x v="3"/>
    <x v="0"/>
    <m/>
    <x v="134"/>
    <m/>
    <s v="RIVM heeft dit punt meegenomen in een gesprek met de indiener."/>
  </r>
  <r>
    <n v="158"/>
    <d v="2020-07-10T00:00:00"/>
    <x v="2"/>
    <x v="0"/>
    <m/>
    <x v="135"/>
    <m/>
    <s v="RIVM heeft dit punt meegenomen in een gesprek met de indiener."/>
  </r>
  <r>
    <n v="159"/>
    <d v="2020-07-10T00:00:00"/>
    <x v="3"/>
    <x v="0"/>
    <m/>
    <x v="136"/>
    <m/>
    <s v="RIVM heeft dit punt meegenomen in een gesprek met de indiener."/>
  </r>
  <r>
    <n v="160"/>
    <d v="2020-07-10T00:00:00"/>
    <x v="3"/>
    <x v="0"/>
    <m/>
    <x v="137"/>
    <m/>
    <s v="RIVM heeft dit punt meegenomen in een gesprek met de indiener."/>
  </r>
  <r>
    <n v="161"/>
    <d v="2020-07-10T00:00:00"/>
    <x v="3"/>
    <x v="0"/>
    <m/>
    <x v="138"/>
    <m/>
    <s v="RIVM heeft dit punt meegenomen in een gesprek met de indiener."/>
  </r>
  <r>
    <n v="162"/>
    <d v="2020-07-10T00:00:00"/>
    <x v="3"/>
    <x v="0"/>
    <m/>
    <x v="139"/>
    <m/>
    <s v="RIVM heeft dit punt meegenomen in een gesprek met de indiener."/>
  </r>
  <r>
    <n v="163"/>
    <d v="2020-07-10T00:00:00"/>
    <x v="4"/>
    <x v="0"/>
    <m/>
    <x v="140"/>
    <m/>
    <s v="RIVM heeft dit punt meegenomen in een gesprek met de indien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F6E4E4-1BFB-42F9-9E3C-FF5DA8C95122}" name="Draaitabel2" cacheId="1"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chartFormat="13" rowHeaderCaption="Categorie opmerking per onderwerp">
  <location ref="A3:B18" firstHeaderRow="1" firstDataRow="1" firstDataCol="1"/>
  <pivotFields count="8">
    <pivotField dataField="1" showAll="0"/>
    <pivotField showAll="0"/>
    <pivotField showAll="0">
      <items count="7">
        <item x="1"/>
        <item x="2"/>
        <item x="4"/>
        <item x="0"/>
        <item x="3"/>
        <item m="1" x="5"/>
        <item t="default"/>
      </items>
    </pivotField>
    <pivotField axis="axisRow" showAll="0">
      <items count="18">
        <item x="2"/>
        <item x="4"/>
        <item x="5"/>
        <item x="6"/>
        <item x="7"/>
        <item x="9"/>
        <item x="10"/>
        <item x="11"/>
        <item x="13"/>
        <item m="1" x="14"/>
        <item x="1"/>
        <item x="3"/>
        <item x="12"/>
        <item x="8"/>
        <item x="0"/>
        <item m="1" x="15"/>
        <item m="1" x="16"/>
        <item t="default"/>
      </items>
    </pivotField>
    <pivotField showAll="0"/>
    <pivotField showAll="0">
      <items count="142">
        <item x="1"/>
        <item x="2"/>
        <item x="136"/>
        <item x="132"/>
        <item x="133"/>
        <item x="55"/>
        <item x="34"/>
        <item x="37"/>
        <item x="36"/>
        <item x="41"/>
        <item x="38"/>
        <item x="39"/>
        <item x="35"/>
        <item x="95"/>
        <item x="88"/>
        <item x="91"/>
        <item x="96"/>
        <item x="89"/>
        <item x="99"/>
        <item x="102"/>
        <item x="83"/>
        <item x="12"/>
        <item x="108"/>
        <item x="58"/>
        <item x="62"/>
        <item x="25"/>
        <item x="40"/>
        <item x="47"/>
        <item x="81"/>
        <item x="4"/>
        <item x="70"/>
        <item x="77"/>
        <item x="92"/>
        <item x="30"/>
        <item x="64"/>
        <item x="33"/>
        <item x="56"/>
        <item x="125"/>
        <item x="60"/>
        <item x="107"/>
        <item x="50"/>
        <item x="31"/>
        <item x="67"/>
        <item x="105"/>
        <item x="85"/>
        <item x="5"/>
        <item x="87"/>
        <item x="74"/>
        <item x="109"/>
        <item x="72"/>
        <item x="123"/>
        <item x="134"/>
        <item x="14"/>
        <item x="21"/>
        <item x="29"/>
        <item x="120"/>
        <item x="118"/>
        <item x="122"/>
        <item x="114"/>
        <item x="115"/>
        <item x="100"/>
        <item x="117"/>
        <item x="103"/>
        <item x="22"/>
        <item x="101"/>
        <item x="135"/>
        <item x="131"/>
        <item x="127"/>
        <item x="68"/>
        <item x="7"/>
        <item x="8"/>
        <item x="13"/>
        <item x="0"/>
        <item x="82"/>
        <item x="80"/>
        <item x="130"/>
        <item x="129"/>
        <item x="138"/>
        <item x="65"/>
        <item x="66"/>
        <item x="11"/>
        <item x="59"/>
        <item x="28"/>
        <item x="20"/>
        <item x="23"/>
        <item x="73"/>
        <item x="61"/>
        <item x="27"/>
        <item x="9"/>
        <item x="10"/>
        <item x="121"/>
        <item x="32"/>
        <item x="44"/>
        <item x="98"/>
        <item x="97"/>
        <item x="48"/>
        <item x="75"/>
        <item x="3"/>
        <item x="112"/>
        <item x="76"/>
        <item x="6"/>
        <item x="49"/>
        <item x="94"/>
        <item x="43"/>
        <item x="140"/>
        <item x="124"/>
        <item x="104"/>
        <item x="111"/>
        <item x="26"/>
        <item x="106"/>
        <item x="84"/>
        <item x="110"/>
        <item x="51"/>
        <item x="57"/>
        <item x="53"/>
        <item x="113"/>
        <item x="116"/>
        <item x="119"/>
        <item x="137"/>
        <item x="79"/>
        <item x="45"/>
        <item x="54"/>
        <item x="46"/>
        <item x="69"/>
        <item x="128"/>
        <item x="52"/>
        <item x="71"/>
        <item x="15"/>
        <item x="90"/>
        <item x="86"/>
        <item x="78"/>
        <item x="93"/>
        <item x="18"/>
        <item x="16"/>
        <item x="17"/>
        <item x="24"/>
        <item x="63"/>
        <item x="139"/>
        <item x="42"/>
        <item x="126"/>
        <item x="19"/>
        <item t="default"/>
      </items>
    </pivotField>
    <pivotField showAll="0"/>
    <pivotField showAll="0"/>
  </pivotFields>
  <rowFields count="1">
    <field x="3"/>
  </rowFields>
  <rowItems count="15">
    <i>
      <x/>
    </i>
    <i>
      <x v="1"/>
    </i>
    <i>
      <x v="2"/>
    </i>
    <i>
      <x v="3"/>
    </i>
    <i>
      <x v="4"/>
    </i>
    <i>
      <x v="5"/>
    </i>
    <i>
      <x v="6"/>
    </i>
    <i>
      <x v="7"/>
    </i>
    <i>
      <x v="8"/>
    </i>
    <i>
      <x v="10"/>
    </i>
    <i>
      <x v="11"/>
    </i>
    <i>
      <x v="12"/>
    </i>
    <i>
      <x v="13"/>
    </i>
    <i>
      <x v="14"/>
    </i>
    <i t="grand">
      <x/>
    </i>
  </rowItems>
  <colItems count="1">
    <i/>
  </colItems>
  <dataFields count="1">
    <dataField name="Aantal opmerkingen per onderwerp" fld="0" subtotal="count" baseField="3"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424862-F0BB-42C0-A192-6CB2588AE03B}" name="Draaitabel1" cacheId="1"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rowHeaderCaption="Categorie">
  <location ref="A47:B53" firstHeaderRow="1" firstDataRow="1" firstDataCol="1"/>
  <pivotFields count="8">
    <pivotField dataField="1" showAll="0"/>
    <pivotField showAll="0"/>
    <pivotField axis="axisRow" showAll="0">
      <items count="7">
        <item x="1"/>
        <item x="2"/>
        <item x="4"/>
        <item x="0"/>
        <item x="3"/>
        <item m="1" x="5"/>
        <item t="default"/>
      </items>
    </pivotField>
    <pivotField showAll="0">
      <items count="18">
        <item x="0"/>
        <item x="1"/>
        <item x="2"/>
        <item x="3"/>
        <item x="4"/>
        <item x="5"/>
        <item x="6"/>
        <item x="7"/>
        <item x="8"/>
        <item x="9"/>
        <item x="10"/>
        <item x="11"/>
        <item x="12"/>
        <item m="1" x="16"/>
        <item m="1" x="15"/>
        <item x="13"/>
        <item m="1" x="14"/>
        <item t="default"/>
      </items>
    </pivotField>
    <pivotField showAll="0"/>
    <pivotField showAll="0"/>
    <pivotField showAll="0"/>
    <pivotField showAll="0"/>
  </pivotFields>
  <rowFields count="1">
    <field x="2"/>
  </rowFields>
  <rowItems count="6">
    <i>
      <x/>
    </i>
    <i>
      <x v="1"/>
    </i>
    <i>
      <x v="2"/>
    </i>
    <i>
      <x v="3"/>
    </i>
    <i>
      <x v="4"/>
    </i>
    <i t="grand">
      <x/>
    </i>
  </rowItems>
  <colItems count="1">
    <i/>
  </colItems>
  <dataFields count="1">
    <dataField name="Percentage van totaal aantal opmerkingen" fld="0" subtotal="count" showDataAs="percentOfTotal" baseField="2"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Gegevens_1" connectionId="2" xr16:uid="{A8A2B16B-C2E3-4A1F-AAFD-967B41564EF2}" autoFormatId="16" applyNumberFormats="0" applyBorderFormats="0" applyFontFormats="0" applyPatternFormats="0" applyAlignmentFormats="0" applyWidthHeightFormats="0">
  <queryTableRefresh nextId="9">
    <queryTableFields count="8">
      <queryTableField id="1" name="Index" tableColumnId="1"/>
      <queryTableField id="2" name="Datum reactie" tableColumnId="2"/>
      <queryTableField id="3" name="Categorie opmerking" tableColumnId="3"/>
      <queryTableField id="4" name="Onderwerp" tableColumnId="4"/>
      <queryTableField id="5" name="Betrekking op" tableColumnId="5"/>
      <queryTableField id="6" name="Opmerking" tableColumnId="6"/>
      <queryTableField id="7" name="Oplossingsrichting" tableColumnId="7"/>
      <queryTableField id="8" name="Terugkoppeling" tableColumnId="8"/>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C83FE6-9259-4006-B8AD-EF479DD65180}" name="Tabel2" displayName="Tabel2" ref="B2:C10" totalsRowShown="0" headerRowDxfId="19" dataDxfId="18">
  <autoFilter ref="B2:C10" xr:uid="{9CBCFB2B-136A-4E6A-B226-260B6943B9F6}"/>
  <tableColumns count="2">
    <tableColumn id="1" xr3:uid="{363DD407-6E86-44D1-B228-C6F1E6910840}" name="Koptekst" dataDxfId="17"/>
    <tableColumn id="2" xr3:uid="{C5160EF0-BFEF-41F6-B56C-DC52E3145565}" name="Definitie" dataDxfId="16"/>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828827-AA95-4C34-A8BD-51501F7A91B8}" name="Tabel5" displayName="Tabel5" ref="E2:F8" totalsRowShown="0" headerRowDxfId="15" dataDxfId="14" tableBorderDxfId="13">
  <autoFilter ref="E2:F8" xr:uid="{72F364D1-F167-4FA7-921B-70433027DB9F}"/>
  <tableColumns count="2">
    <tableColumn id="1" xr3:uid="{4D5BF18A-B318-4D54-801A-4C3AC0140B02}" name="Categorie opmerking" dataDxfId="12"/>
    <tableColumn id="2" xr3:uid="{80162DB5-1C79-4D09-9F68-F9523A786B89}" name="Betekenis"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F58E7D-55EB-42B4-8EC0-9915BC6A5A57}" name="Tabel58" displayName="Tabel58" ref="E11:F25" totalsRowShown="0" headerRowDxfId="10" dataDxfId="9" tableBorderDxfId="8">
  <autoFilter ref="E11:F25" xr:uid="{29D69B26-7AE1-4DCE-9691-15D1A61FE0CC}"/>
  <tableColumns count="2">
    <tableColumn id="1" xr3:uid="{CD7A386C-F570-4C94-91B2-660F438F53A7}" name="Onderwerp opmerking" dataDxfId="7"/>
    <tableColumn id="2" xr3:uid="{DFA9275E-07C0-4E46-A638-6F5A0E78A1DE}" name="Betekenis"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90C797-C134-471A-80EE-00DA94C495C0}" name="VerwerkingConsultatie" displayName="VerwerkingConsultatie" ref="A1:H165" tableType="queryTable" totalsRowShown="0">
  <autoFilter ref="A1:H165" xr:uid="{A8E0A577-DD4F-4DB8-91B1-CD3D645E0F41}"/>
  <tableColumns count="8">
    <tableColumn id="1" xr3:uid="{3AA8B908-A812-48D0-B324-8CFB0AAF66EF}" uniqueName="1" name="Index" queryTableFieldId="1"/>
    <tableColumn id="2" xr3:uid="{EB161D8F-B5B3-4DCE-B9AD-02645CF3E958}" uniqueName="2" name="Datum reactie" queryTableFieldId="2" dataDxfId="5"/>
    <tableColumn id="3" xr3:uid="{FC1534D1-9CBD-41FA-B39A-1858A8A2613A}" uniqueName="3" name="Categorie opmerking" queryTableFieldId="3" dataDxfId="4"/>
    <tableColumn id="4" xr3:uid="{C73B1639-C15F-4DF5-A466-7730E066071A}" uniqueName="4" name="Onderwerp" queryTableFieldId="4" dataDxfId="3"/>
    <tableColumn id="5" xr3:uid="{54A45733-155F-460A-ADFA-B1FA4AB94A21}" uniqueName="5" name="Betrekking op" queryTableFieldId="5"/>
    <tableColumn id="6" xr3:uid="{BCFA909B-1911-4F1E-86FE-6CFE034E8DAC}" uniqueName="6" name="Opmerking" queryTableFieldId="6" dataDxfId="2"/>
    <tableColumn id="7" xr3:uid="{9EEF61F1-4499-46A2-B025-99661A5391EB}" uniqueName="7" name="Oplossingsrichting" queryTableFieldId="7" dataDxfId="1"/>
    <tableColumn id="8" xr3:uid="{D7A8FE98-3F73-4FAE-BC68-5C6FCE83DDF5}" uniqueName="8" name="Terugkoppeling" queryTableFieldId="8" dataDxfId="0"/>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084DF-2528-496A-9256-14EA53813C4D}">
  <dimension ref="A1:B53"/>
  <sheetViews>
    <sheetView topLeftCell="A16" zoomScale="130" zoomScaleNormal="130" workbookViewId="0">
      <selection activeCell="AX24" sqref="AX24"/>
    </sheetView>
  </sheetViews>
  <sheetFormatPr defaultRowHeight="15" x14ac:dyDescent="0.25"/>
  <cols>
    <col min="1" max="1" width="36.42578125" bestFit="1" customWidth="1"/>
    <col min="2" max="2" width="33.42578125" bestFit="1" customWidth="1"/>
    <col min="3" max="11" width="2" bestFit="1" customWidth="1"/>
    <col min="12" max="101" width="3" bestFit="1" customWidth="1"/>
    <col min="102" max="165" width="4" bestFit="1" customWidth="1"/>
    <col min="166" max="166" width="10" bestFit="1" customWidth="1"/>
  </cols>
  <sheetData>
    <row r="1" spans="1:2" ht="15.75" thickBot="1" x14ac:dyDescent="0.3">
      <c r="A1" s="14" t="s">
        <v>0</v>
      </c>
      <c r="B1" s="14"/>
    </row>
    <row r="2" spans="1:2" ht="16.5" thickTop="1" thickBot="1" x14ac:dyDescent="0.3">
      <c r="A2" s="14"/>
      <c r="B2" s="14"/>
    </row>
    <row r="3" spans="1:2" ht="15.75" thickTop="1" x14ac:dyDescent="0.25">
      <c r="A3" s="5" t="s">
        <v>1</v>
      </c>
      <c r="B3" t="s">
        <v>409</v>
      </c>
    </row>
    <row r="4" spans="1:2" x14ac:dyDescent="0.25">
      <c r="A4" s="6" t="s">
        <v>2</v>
      </c>
      <c r="B4" s="7">
        <v>1</v>
      </c>
    </row>
    <row r="5" spans="1:2" x14ac:dyDescent="0.25">
      <c r="A5" s="6" t="s">
        <v>4</v>
      </c>
      <c r="B5" s="7">
        <v>8</v>
      </c>
    </row>
    <row r="6" spans="1:2" x14ac:dyDescent="0.25">
      <c r="A6" s="6" t="s">
        <v>7</v>
      </c>
      <c r="B6" s="7">
        <v>8</v>
      </c>
    </row>
    <row r="7" spans="1:2" x14ac:dyDescent="0.25">
      <c r="A7" s="6" t="s">
        <v>9</v>
      </c>
      <c r="B7" s="7">
        <v>6</v>
      </c>
    </row>
    <row r="8" spans="1:2" x14ac:dyDescent="0.25">
      <c r="A8" s="6" t="s">
        <v>11</v>
      </c>
      <c r="B8" s="7">
        <v>4</v>
      </c>
    </row>
    <row r="9" spans="1:2" x14ac:dyDescent="0.25">
      <c r="A9" s="6" t="s">
        <v>12</v>
      </c>
      <c r="B9" s="7">
        <v>43</v>
      </c>
    </row>
    <row r="10" spans="1:2" x14ac:dyDescent="0.25">
      <c r="A10" s="6" t="s">
        <v>13</v>
      </c>
      <c r="B10" s="7">
        <v>26</v>
      </c>
    </row>
    <row r="11" spans="1:2" x14ac:dyDescent="0.25">
      <c r="A11" s="6" t="s">
        <v>14</v>
      </c>
      <c r="B11" s="7">
        <v>18</v>
      </c>
    </row>
    <row r="12" spans="1:2" x14ac:dyDescent="0.25">
      <c r="A12" s="6" t="s">
        <v>16</v>
      </c>
      <c r="B12" s="7">
        <v>21</v>
      </c>
    </row>
    <row r="13" spans="1:2" x14ac:dyDescent="0.25">
      <c r="A13" s="6" t="s">
        <v>17</v>
      </c>
      <c r="B13" s="7">
        <v>1</v>
      </c>
    </row>
    <row r="14" spans="1:2" x14ac:dyDescent="0.25">
      <c r="A14" s="6" t="s">
        <v>18</v>
      </c>
      <c r="B14" s="7">
        <v>1</v>
      </c>
    </row>
    <row r="15" spans="1:2" x14ac:dyDescent="0.25">
      <c r="A15" s="6" t="s">
        <v>19</v>
      </c>
      <c r="B15" s="7">
        <v>3</v>
      </c>
    </row>
    <row r="16" spans="1:2" x14ac:dyDescent="0.25">
      <c r="A16" s="6" t="s">
        <v>20</v>
      </c>
      <c r="B16" s="7">
        <v>4</v>
      </c>
    </row>
    <row r="17" spans="1:2" x14ac:dyDescent="0.25">
      <c r="A17" s="6" t="s">
        <v>21</v>
      </c>
      <c r="B17" s="7">
        <v>20</v>
      </c>
    </row>
    <row r="18" spans="1:2" x14ac:dyDescent="0.25">
      <c r="A18" s="6" t="s">
        <v>22</v>
      </c>
      <c r="B18" s="7">
        <v>164</v>
      </c>
    </row>
    <row r="47" spans="1:2" x14ac:dyDescent="0.25">
      <c r="A47" s="5" t="s">
        <v>427</v>
      </c>
      <c r="B47" t="s">
        <v>428</v>
      </c>
    </row>
    <row r="48" spans="1:2" x14ac:dyDescent="0.25">
      <c r="A48" s="6" t="s">
        <v>5</v>
      </c>
      <c r="B48" s="13">
        <v>0.24390243902439024</v>
      </c>
    </row>
    <row r="49" spans="1:2" x14ac:dyDescent="0.25">
      <c r="A49" s="6" t="s">
        <v>3</v>
      </c>
      <c r="B49" s="13">
        <v>0.42682926829268292</v>
      </c>
    </row>
    <row r="50" spans="1:2" x14ac:dyDescent="0.25">
      <c r="A50" s="6" t="s">
        <v>8</v>
      </c>
      <c r="B50" s="13">
        <v>0.12195121951219512</v>
      </c>
    </row>
    <row r="51" spans="1:2" x14ac:dyDescent="0.25">
      <c r="A51" s="6" t="s">
        <v>10</v>
      </c>
      <c r="B51" s="13">
        <v>0.1524390243902439</v>
      </c>
    </row>
    <row r="52" spans="1:2" x14ac:dyDescent="0.25">
      <c r="A52" s="6" t="s">
        <v>6</v>
      </c>
      <c r="B52" s="13">
        <v>5.4878048780487805E-2</v>
      </c>
    </row>
    <row r="53" spans="1:2" x14ac:dyDescent="0.25">
      <c r="A53" s="6" t="s">
        <v>22</v>
      </c>
      <c r="B53" s="13">
        <v>1</v>
      </c>
    </row>
  </sheetData>
  <sheetProtection algorithmName="SHA-512" hashValue="XfkgAEkEW2dyD+sycrzwwhGbQPlTRc+M5xWWwsd14p3J/NheLbpYeBU1M0KuoP3B/m3pgmag+hSe3voyRqr3KQ==" saltValue="HCzMQ5RoTkkoewu6Q+T5QQ==" spinCount="100000" sheet="1" objects="1" scenarios="1" sort="0" autoFilter="0"/>
  <mergeCells count="1">
    <mergeCell ref="A1:B2"/>
  </mergeCells>
  <pageMargins left="0.7" right="0.7" top="0.75" bottom="0.75" header="0.3" footer="0.3"/>
  <pageSetup paperSize="9" fitToWidth="0"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BEDA9-8D23-40DF-A8D0-A49ED32A3E64}">
  <dimension ref="A1:R334"/>
  <sheetViews>
    <sheetView tabSelected="1" zoomScaleNormal="100" workbookViewId="0">
      <selection activeCell="C10" sqref="C10"/>
    </sheetView>
  </sheetViews>
  <sheetFormatPr defaultRowHeight="15" x14ac:dyDescent="0.25"/>
  <cols>
    <col min="1" max="1" width="16.5703125" customWidth="1"/>
    <col min="2" max="2" width="30.7109375" customWidth="1"/>
    <col min="3" max="3" width="44.85546875" customWidth="1"/>
    <col min="4" max="4" width="18" customWidth="1"/>
    <col min="5" max="5" width="22.85546875" customWidth="1"/>
    <col min="6" max="6" width="100.140625" customWidth="1"/>
    <col min="7" max="7" width="36.42578125" customWidth="1"/>
    <col min="8" max="8" width="40.42578125" customWidth="1"/>
    <col min="9" max="9" width="27.28515625" customWidth="1"/>
    <col min="10" max="10" width="36.42578125" customWidth="1"/>
    <col min="11" max="11" width="3.5703125" customWidth="1"/>
    <col min="12" max="12" width="3.85546875" customWidth="1"/>
    <col min="13" max="13" width="3.5703125" customWidth="1"/>
    <col min="14" max="14" width="25" customWidth="1"/>
    <col min="15" max="15" width="21.7109375" customWidth="1"/>
    <col min="16" max="16" width="28.140625" customWidth="1"/>
    <col min="17" max="17" width="48.140625" customWidth="1"/>
    <col min="18" max="18" width="27.85546875" customWidth="1"/>
    <col min="19" max="19" width="37.28515625" customWidth="1"/>
  </cols>
  <sheetData>
    <row r="1" spans="2:10" ht="20.25" thickBot="1" x14ac:dyDescent="0.35">
      <c r="B1" s="14" t="s">
        <v>23</v>
      </c>
      <c r="C1" s="14"/>
      <c r="E1" s="15" t="s">
        <v>26</v>
      </c>
      <c r="F1" s="15"/>
    </row>
    <row r="2" spans="2:10" ht="20.25" thickTop="1" x14ac:dyDescent="0.3">
      <c r="B2" s="1" t="s">
        <v>24</v>
      </c>
      <c r="C2" s="1" t="s">
        <v>25</v>
      </c>
      <c r="E2" s="2" t="s">
        <v>30</v>
      </c>
      <c r="F2" s="1" t="s">
        <v>29</v>
      </c>
      <c r="G2" s="10"/>
    </row>
    <row r="3" spans="2:10" ht="30" x14ac:dyDescent="0.25">
      <c r="B3" s="2" t="s">
        <v>408</v>
      </c>
      <c r="C3" s="1" t="s">
        <v>28</v>
      </c>
      <c r="E3" s="2" t="s">
        <v>8</v>
      </c>
      <c r="F3" s="1" t="s">
        <v>31</v>
      </c>
    </row>
    <row r="4" spans="2:10" ht="30" x14ac:dyDescent="0.25">
      <c r="B4" s="3" t="s">
        <v>33</v>
      </c>
      <c r="C4" s="1" t="s">
        <v>34</v>
      </c>
      <c r="E4" s="2" t="s">
        <v>6</v>
      </c>
      <c r="F4" s="1" t="s">
        <v>32</v>
      </c>
      <c r="G4" s="1"/>
    </row>
    <row r="5" spans="2:10" ht="30" x14ac:dyDescent="0.25">
      <c r="B5" s="3" t="s">
        <v>30</v>
      </c>
      <c r="C5" s="1" t="s">
        <v>411</v>
      </c>
      <c r="E5" s="2" t="s">
        <v>5</v>
      </c>
      <c r="F5" s="1" t="s">
        <v>35</v>
      </c>
      <c r="G5" s="1"/>
    </row>
    <row r="6" spans="2:10" ht="45" x14ac:dyDescent="0.25">
      <c r="B6" s="2" t="s">
        <v>46</v>
      </c>
      <c r="C6" s="1" t="s">
        <v>426</v>
      </c>
      <c r="E6" s="2" t="s">
        <v>3</v>
      </c>
      <c r="F6" s="1" t="s">
        <v>38</v>
      </c>
      <c r="G6" s="1"/>
    </row>
    <row r="7" spans="2:10" ht="45.75" x14ac:dyDescent="0.3">
      <c r="B7" s="3" t="s">
        <v>43</v>
      </c>
      <c r="C7" s="1" t="s">
        <v>412</v>
      </c>
      <c r="E7" s="2" t="s">
        <v>10</v>
      </c>
      <c r="F7" s="1" t="s">
        <v>39</v>
      </c>
      <c r="G7" s="10"/>
    </row>
    <row r="8" spans="2:10" ht="30" x14ac:dyDescent="0.25">
      <c r="B8" s="3" t="s">
        <v>36</v>
      </c>
      <c r="C8" s="1" t="s">
        <v>37</v>
      </c>
      <c r="E8" s="2" t="s">
        <v>15</v>
      </c>
      <c r="F8" s="1" t="s">
        <v>40</v>
      </c>
    </row>
    <row r="9" spans="2:10" ht="30" x14ac:dyDescent="0.25">
      <c r="B9" s="3" t="s">
        <v>44</v>
      </c>
      <c r="C9" s="1" t="s">
        <v>45</v>
      </c>
      <c r="F9" s="2"/>
      <c r="G9" s="1"/>
      <c r="H9" s="1"/>
    </row>
    <row r="10" spans="2:10" ht="45.75" x14ac:dyDescent="0.3">
      <c r="B10" s="3" t="s">
        <v>41</v>
      </c>
      <c r="C10" s="1" t="s">
        <v>42</v>
      </c>
      <c r="E10" s="15" t="s">
        <v>27</v>
      </c>
      <c r="F10" s="15"/>
      <c r="G10" s="1"/>
      <c r="H10" s="1"/>
      <c r="I10" s="2"/>
      <c r="J10" s="1"/>
    </row>
    <row r="11" spans="2:10" x14ac:dyDescent="0.25">
      <c r="B11" s="3"/>
      <c r="C11" s="1"/>
      <c r="E11" s="2" t="s">
        <v>410</v>
      </c>
      <c r="F11" s="1" t="s">
        <v>29</v>
      </c>
      <c r="G11" s="1"/>
      <c r="H11" s="1"/>
      <c r="I11" s="2"/>
      <c r="J11" s="1"/>
    </row>
    <row r="12" spans="2:10" x14ac:dyDescent="0.25">
      <c r="B12" s="3"/>
      <c r="C12" s="1"/>
      <c r="E12" s="2" t="s">
        <v>2</v>
      </c>
      <c r="F12" s="1" t="s">
        <v>416</v>
      </c>
      <c r="G12" s="1"/>
      <c r="H12" s="1"/>
      <c r="I12" s="2"/>
      <c r="J12" s="1"/>
    </row>
    <row r="13" spans="2:10" x14ac:dyDescent="0.25">
      <c r="B13" s="2"/>
      <c r="C13" s="1"/>
      <c r="E13" s="2" t="s">
        <v>4</v>
      </c>
      <c r="F13" s="1" t="s">
        <v>415</v>
      </c>
      <c r="I13" s="2"/>
      <c r="J13" s="1"/>
    </row>
    <row r="14" spans="2:10" x14ac:dyDescent="0.25">
      <c r="B14" s="3"/>
      <c r="C14" s="1"/>
      <c r="E14" s="2" t="s">
        <v>7</v>
      </c>
      <c r="F14" s="1" t="s">
        <v>417</v>
      </c>
    </row>
    <row r="15" spans="2:10" x14ac:dyDescent="0.25">
      <c r="B15" s="2"/>
      <c r="C15" s="1"/>
      <c r="E15" s="2" t="s">
        <v>9</v>
      </c>
      <c r="F15" s="1" t="s">
        <v>415</v>
      </c>
    </row>
    <row r="16" spans="2:10" x14ac:dyDescent="0.25">
      <c r="B16" s="2"/>
      <c r="C16" s="1"/>
      <c r="E16" s="2" t="s">
        <v>11</v>
      </c>
      <c r="F16" s="1" t="s">
        <v>418</v>
      </c>
    </row>
    <row r="17" spans="1:12" x14ac:dyDescent="0.25">
      <c r="B17" s="3"/>
      <c r="C17" s="1"/>
      <c r="E17" s="2" t="s">
        <v>12</v>
      </c>
      <c r="F17" s="1" t="s">
        <v>413</v>
      </c>
    </row>
    <row r="18" spans="1:12" x14ac:dyDescent="0.25">
      <c r="B18" s="2"/>
      <c r="C18" s="1"/>
      <c r="E18" s="2" t="s">
        <v>13</v>
      </c>
      <c r="F18" s="1" t="s">
        <v>414</v>
      </c>
    </row>
    <row r="19" spans="1:12" ht="30" x14ac:dyDescent="0.25">
      <c r="B19" s="2"/>
      <c r="C19" s="1"/>
      <c r="E19" s="2" t="s">
        <v>14</v>
      </c>
      <c r="F19" s="1" t="s">
        <v>419</v>
      </c>
    </row>
    <row r="20" spans="1:12" x14ac:dyDescent="0.25">
      <c r="B20" s="2"/>
      <c r="C20" s="1"/>
      <c r="E20" s="2" t="s">
        <v>16</v>
      </c>
      <c r="F20" s="1" t="s">
        <v>420</v>
      </c>
    </row>
    <row r="21" spans="1:12" ht="35.25" customHeight="1" x14ac:dyDescent="0.5">
      <c r="A21" s="11"/>
      <c r="B21" s="12"/>
      <c r="C21" s="12"/>
      <c r="D21" s="12"/>
      <c r="E21" s="2" t="s">
        <v>17</v>
      </c>
      <c r="F21" s="1" t="s">
        <v>421</v>
      </c>
      <c r="G21" s="12"/>
      <c r="H21" s="12"/>
      <c r="I21" s="12"/>
      <c r="J21" s="12"/>
      <c r="K21" s="12"/>
      <c r="L21" s="12"/>
    </row>
    <row r="22" spans="1:12" x14ac:dyDescent="0.25">
      <c r="E22" s="2" t="s">
        <v>18</v>
      </c>
      <c r="F22" s="1" t="s">
        <v>422</v>
      </c>
    </row>
    <row r="23" spans="1:12" x14ac:dyDescent="0.25">
      <c r="E23" s="2" t="s">
        <v>19</v>
      </c>
      <c r="F23" s="1" t="s">
        <v>423</v>
      </c>
    </row>
    <row r="24" spans="1:12" x14ac:dyDescent="0.25">
      <c r="E24" s="2" t="s">
        <v>20</v>
      </c>
      <c r="F24" s="1" t="s">
        <v>424</v>
      </c>
    </row>
    <row r="25" spans="1:12" x14ac:dyDescent="0.25">
      <c r="E25" s="2" t="s">
        <v>21</v>
      </c>
      <c r="F25" s="1" t="s">
        <v>425</v>
      </c>
    </row>
    <row r="26" spans="1:12" x14ac:dyDescent="0.25">
      <c r="E26" s="2"/>
      <c r="F26" s="1"/>
    </row>
    <row r="149" spans="1:18" x14ac:dyDescent="0.25">
      <c r="A149" s="4" t="e">
        <f>1+#REF!</f>
        <v>#REF!</v>
      </c>
      <c r="B149" s="4"/>
      <c r="C149" s="4"/>
      <c r="D149" s="4"/>
      <c r="E149" s="4"/>
      <c r="F149" s="8"/>
      <c r="G149" s="4"/>
      <c r="H149" s="4"/>
      <c r="I149" s="4"/>
      <c r="J149" s="4"/>
      <c r="K149" s="4"/>
      <c r="L149" s="4"/>
      <c r="M149" s="4"/>
      <c r="N149" s="4"/>
      <c r="O149" s="4"/>
      <c r="P149" s="4"/>
      <c r="Q149" s="1"/>
      <c r="R149" s="4"/>
    </row>
    <row r="150" spans="1:18" x14ac:dyDescent="0.25">
      <c r="A150" s="4" t="e">
        <f t="shared" ref="A150:A164" si="0">1+A149</f>
        <v>#REF!</v>
      </c>
      <c r="B150" s="4"/>
      <c r="C150" s="4"/>
      <c r="D150" s="4"/>
      <c r="E150" s="4"/>
      <c r="F150" s="8"/>
      <c r="G150" s="4"/>
      <c r="H150" s="4"/>
      <c r="I150" s="4"/>
      <c r="J150" s="4"/>
      <c r="K150" s="4"/>
      <c r="L150" s="4"/>
      <c r="M150" s="4"/>
      <c r="N150" s="4"/>
      <c r="O150" s="4"/>
      <c r="P150" s="4"/>
      <c r="Q150" s="1"/>
      <c r="R150" s="4"/>
    </row>
    <row r="151" spans="1:18" x14ac:dyDescent="0.25">
      <c r="A151" s="4" t="e">
        <f t="shared" si="0"/>
        <v>#REF!</v>
      </c>
      <c r="B151" s="4"/>
      <c r="C151" s="4"/>
      <c r="D151" s="4"/>
      <c r="E151" s="4"/>
      <c r="F151" s="8"/>
      <c r="G151" s="4"/>
      <c r="H151" s="4"/>
      <c r="I151" s="4"/>
      <c r="J151" s="4"/>
      <c r="K151" s="4"/>
      <c r="L151" s="4"/>
      <c r="M151" s="4"/>
      <c r="N151" s="4"/>
      <c r="O151" s="4"/>
      <c r="P151" s="4"/>
      <c r="Q151" s="1"/>
      <c r="R151" s="4"/>
    </row>
    <row r="152" spans="1:18" x14ac:dyDescent="0.25">
      <c r="A152" s="4" t="e">
        <f t="shared" si="0"/>
        <v>#REF!</v>
      </c>
      <c r="B152" s="4"/>
      <c r="C152" s="4"/>
      <c r="D152" s="4"/>
      <c r="E152" s="4"/>
      <c r="F152" s="8"/>
      <c r="G152" s="4"/>
      <c r="H152" s="4"/>
      <c r="I152" s="4"/>
      <c r="J152" s="4"/>
      <c r="K152" s="4"/>
      <c r="L152" s="4"/>
      <c r="M152" s="4"/>
      <c r="N152" s="4"/>
      <c r="O152" s="4"/>
      <c r="P152" s="4"/>
      <c r="Q152" s="1"/>
      <c r="R152" s="4"/>
    </row>
    <row r="153" spans="1:18" x14ac:dyDescent="0.25">
      <c r="A153" s="4" t="e">
        <f t="shared" si="0"/>
        <v>#REF!</v>
      </c>
      <c r="B153" s="4"/>
      <c r="C153" s="4"/>
      <c r="D153" s="4"/>
      <c r="E153" s="4"/>
      <c r="F153" s="8"/>
      <c r="G153" s="4"/>
      <c r="H153" s="4"/>
      <c r="I153" s="4"/>
      <c r="J153" s="4"/>
      <c r="K153" s="4"/>
      <c r="L153" s="4"/>
      <c r="M153" s="4"/>
      <c r="N153" s="4"/>
      <c r="O153" s="4"/>
      <c r="P153" s="4"/>
      <c r="Q153" s="1"/>
      <c r="R153" s="4"/>
    </row>
    <row r="154" spans="1:18" x14ac:dyDescent="0.25">
      <c r="A154" s="4" t="e">
        <f t="shared" si="0"/>
        <v>#REF!</v>
      </c>
      <c r="B154" s="4"/>
      <c r="C154" s="4"/>
      <c r="D154" s="4"/>
      <c r="E154" s="4"/>
      <c r="F154" s="8"/>
      <c r="G154" s="4"/>
      <c r="H154" s="4"/>
      <c r="I154" s="4"/>
      <c r="J154" s="4"/>
      <c r="K154" s="4"/>
      <c r="L154" s="4"/>
      <c r="M154" s="4"/>
      <c r="N154" s="4"/>
      <c r="O154" s="4"/>
      <c r="P154" s="4"/>
      <c r="Q154" s="1"/>
      <c r="R154" s="4"/>
    </row>
    <row r="155" spans="1:18" x14ac:dyDescent="0.25">
      <c r="A155" s="4" t="e">
        <f t="shared" si="0"/>
        <v>#REF!</v>
      </c>
      <c r="B155" s="4"/>
      <c r="C155" s="4"/>
      <c r="D155" s="4"/>
      <c r="E155" s="4"/>
      <c r="F155" s="8"/>
      <c r="G155" s="4"/>
      <c r="H155" s="4"/>
      <c r="I155" s="4"/>
      <c r="J155" s="4"/>
      <c r="K155" s="4"/>
      <c r="L155" s="4"/>
      <c r="M155" s="4"/>
      <c r="N155" s="4"/>
      <c r="O155" s="4"/>
      <c r="P155" s="4"/>
      <c r="Q155" s="1"/>
      <c r="R155" s="4"/>
    </row>
    <row r="156" spans="1:18" x14ac:dyDescent="0.25">
      <c r="A156" s="4" t="e">
        <f t="shared" si="0"/>
        <v>#REF!</v>
      </c>
      <c r="B156" s="4"/>
      <c r="C156" s="4"/>
      <c r="D156" s="4"/>
      <c r="E156" s="4"/>
      <c r="F156" s="8"/>
      <c r="G156" s="4"/>
      <c r="H156" s="4"/>
      <c r="I156" s="4"/>
      <c r="J156" s="4"/>
      <c r="K156" s="4"/>
      <c r="L156" s="4"/>
      <c r="M156" s="4"/>
      <c r="N156" s="4"/>
      <c r="O156" s="4"/>
      <c r="P156" s="4"/>
      <c r="Q156" s="1"/>
      <c r="R156" s="4"/>
    </row>
    <row r="157" spans="1:18" x14ac:dyDescent="0.25">
      <c r="A157" s="4" t="e">
        <f t="shared" si="0"/>
        <v>#REF!</v>
      </c>
      <c r="B157" s="4"/>
      <c r="C157" s="4"/>
      <c r="D157" s="4"/>
      <c r="E157" s="4"/>
      <c r="F157" s="8"/>
      <c r="G157" s="4"/>
      <c r="H157" s="4"/>
      <c r="I157" s="4"/>
      <c r="J157" s="4"/>
      <c r="K157" s="4"/>
      <c r="L157" s="4"/>
      <c r="M157" s="4"/>
      <c r="N157" s="4"/>
      <c r="O157" s="4"/>
      <c r="P157" s="4"/>
      <c r="Q157" s="1"/>
      <c r="R157" s="4"/>
    </row>
    <row r="158" spans="1:18" x14ac:dyDescent="0.25">
      <c r="A158" s="4" t="e">
        <f t="shared" si="0"/>
        <v>#REF!</v>
      </c>
      <c r="B158" s="4"/>
      <c r="C158" s="4"/>
      <c r="D158" s="4"/>
      <c r="E158" s="4"/>
      <c r="F158" s="8"/>
      <c r="G158" s="4"/>
      <c r="H158" s="4"/>
      <c r="I158" s="4"/>
      <c r="J158" s="4"/>
      <c r="K158" s="4"/>
      <c r="L158" s="4"/>
      <c r="M158" s="4"/>
      <c r="N158" s="4"/>
      <c r="O158" s="4"/>
      <c r="P158" s="4"/>
      <c r="Q158" s="1"/>
      <c r="R158" s="4"/>
    </row>
    <row r="159" spans="1:18" x14ac:dyDescent="0.25">
      <c r="A159" s="4" t="e">
        <f t="shared" si="0"/>
        <v>#REF!</v>
      </c>
      <c r="B159" s="4"/>
      <c r="C159" s="4"/>
      <c r="D159" s="4"/>
      <c r="E159" s="4"/>
      <c r="F159" s="8"/>
      <c r="G159" s="4"/>
      <c r="H159" s="4"/>
      <c r="I159" s="4"/>
      <c r="J159" s="4"/>
      <c r="K159" s="4"/>
      <c r="L159" s="4"/>
      <c r="M159" s="4"/>
      <c r="N159" s="4"/>
      <c r="O159" s="4"/>
      <c r="P159" s="4"/>
      <c r="Q159" s="1"/>
      <c r="R159" s="4"/>
    </row>
    <row r="160" spans="1:18" x14ac:dyDescent="0.25">
      <c r="A160" s="4" t="e">
        <f t="shared" si="0"/>
        <v>#REF!</v>
      </c>
      <c r="B160" s="4"/>
      <c r="C160" s="4"/>
      <c r="D160" s="4"/>
      <c r="E160" s="4"/>
      <c r="F160" s="8"/>
      <c r="G160" s="4"/>
      <c r="H160" s="4"/>
      <c r="I160" s="4"/>
      <c r="J160" s="4"/>
      <c r="K160" s="4"/>
      <c r="L160" s="4"/>
      <c r="M160" s="4"/>
      <c r="N160" s="4"/>
      <c r="O160" s="4"/>
      <c r="P160" s="4"/>
      <c r="Q160" s="1"/>
      <c r="R160" s="4"/>
    </row>
    <row r="161" spans="1:18" x14ac:dyDescent="0.25">
      <c r="A161" s="4" t="e">
        <f t="shared" si="0"/>
        <v>#REF!</v>
      </c>
      <c r="B161" s="4"/>
      <c r="C161" s="4"/>
      <c r="D161" s="4"/>
      <c r="E161" s="4"/>
      <c r="F161" s="8"/>
      <c r="G161" s="4"/>
      <c r="H161" s="4"/>
      <c r="I161" s="4"/>
      <c r="J161" s="4"/>
      <c r="K161" s="4"/>
      <c r="L161" s="4"/>
      <c r="M161" s="4"/>
      <c r="N161" s="4"/>
      <c r="O161" s="4"/>
      <c r="P161" s="4"/>
      <c r="Q161" s="1"/>
      <c r="R161" s="4"/>
    </row>
    <row r="162" spans="1:18" x14ac:dyDescent="0.25">
      <c r="A162" s="4" t="e">
        <f t="shared" si="0"/>
        <v>#REF!</v>
      </c>
      <c r="B162" s="4"/>
      <c r="C162" s="4"/>
      <c r="D162" s="4"/>
      <c r="E162" s="4"/>
      <c r="F162" s="8"/>
      <c r="G162" s="4"/>
      <c r="H162" s="4"/>
      <c r="I162" s="4"/>
      <c r="J162" s="4"/>
      <c r="K162" s="4"/>
      <c r="L162" s="4"/>
      <c r="M162" s="4"/>
      <c r="N162" s="4"/>
      <c r="O162" s="4"/>
      <c r="P162" s="4"/>
      <c r="Q162" s="1"/>
      <c r="R162" s="4"/>
    </row>
    <row r="163" spans="1:18" x14ac:dyDescent="0.25">
      <c r="A163" s="4" t="e">
        <f t="shared" si="0"/>
        <v>#REF!</v>
      </c>
      <c r="B163" s="4"/>
      <c r="C163" s="4"/>
      <c r="D163" s="4"/>
      <c r="E163" s="4"/>
      <c r="F163" s="8"/>
      <c r="G163" s="4"/>
      <c r="H163" s="4"/>
      <c r="I163" s="4"/>
      <c r="J163" s="4"/>
      <c r="K163" s="4"/>
      <c r="L163" s="4"/>
      <c r="M163" s="4"/>
      <c r="N163" s="4"/>
      <c r="O163" s="4"/>
      <c r="P163" s="4"/>
      <c r="Q163" s="1"/>
      <c r="R163" s="4"/>
    </row>
    <row r="164" spans="1:18" x14ac:dyDescent="0.25">
      <c r="A164" s="4" t="e">
        <f t="shared" si="0"/>
        <v>#REF!</v>
      </c>
      <c r="B164" s="4"/>
      <c r="C164" s="4"/>
      <c r="D164" s="4"/>
      <c r="E164" s="4"/>
      <c r="F164" s="8"/>
      <c r="G164" s="4"/>
      <c r="H164" s="4"/>
      <c r="I164" s="4"/>
      <c r="J164" s="4"/>
      <c r="K164" s="4"/>
      <c r="L164" s="4"/>
      <c r="M164" s="4"/>
      <c r="N164" s="4"/>
      <c r="O164" s="4"/>
      <c r="P164" s="4"/>
      <c r="Q164" s="1"/>
      <c r="R164" s="4"/>
    </row>
    <row r="165" spans="1:18" x14ac:dyDescent="0.25">
      <c r="A165" s="4" t="e">
        <f t="shared" ref="A165:A228" si="1">1+A164</f>
        <v>#REF!</v>
      </c>
      <c r="B165" s="4"/>
      <c r="C165" s="4"/>
      <c r="D165" s="4"/>
      <c r="E165" s="4"/>
      <c r="F165" s="8"/>
      <c r="G165" s="4"/>
      <c r="H165" s="4"/>
      <c r="I165" s="4"/>
      <c r="J165" s="4"/>
      <c r="K165" s="4"/>
      <c r="L165" s="4"/>
      <c r="M165" s="4"/>
      <c r="N165" s="4"/>
      <c r="O165" s="4"/>
      <c r="P165" s="4"/>
      <c r="Q165" s="1"/>
      <c r="R165" s="4"/>
    </row>
    <row r="166" spans="1:18" x14ac:dyDescent="0.25">
      <c r="A166" s="4" t="e">
        <f t="shared" si="1"/>
        <v>#REF!</v>
      </c>
      <c r="B166" s="4"/>
      <c r="C166" s="4"/>
      <c r="D166" s="4"/>
      <c r="E166" s="4"/>
      <c r="F166" s="8"/>
      <c r="G166" s="4"/>
      <c r="H166" s="4"/>
      <c r="I166" s="4"/>
      <c r="J166" s="4"/>
      <c r="K166" s="4"/>
      <c r="L166" s="4"/>
      <c r="M166" s="4"/>
      <c r="N166" s="4"/>
      <c r="O166" s="4"/>
      <c r="P166" s="4"/>
      <c r="Q166" s="1"/>
      <c r="R166" s="4"/>
    </row>
    <row r="167" spans="1:18" x14ac:dyDescent="0.25">
      <c r="A167" s="4" t="e">
        <f t="shared" si="1"/>
        <v>#REF!</v>
      </c>
      <c r="B167" s="4"/>
      <c r="C167" s="4"/>
      <c r="D167" s="4"/>
      <c r="E167" s="4"/>
      <c r="F167" s="8"/>
      <c r="G167" s="4"/>
      <c r="H167" s="4"/>
      <c r="I167" s="4"/>
      <c r="J167" s="4"/>
      <c r="K167" s="4"/>
      <c r="L167" s="4"/>
      <c r="M167" s="4"/>
      <c r="N167" s="4"/>
      <c r="O167" s="4"/>
      <c r="P167" s="4"/>
      <c r="Q167" s="1"/>
      <c r="R167" s="4"/>
    </row>
    <row r="168" spans="1:18" x14ac:dyDescent="0.25">
      <c r="A168" s="4" t="e">
        <f t="shared" si="1"/>
        <v>#REF!</v>
      </c>
      <c r="B168" s="4"/>
      <c r="C168" s="4"/>
      <c r="D168" s="4"/>
      <c r="E168" s="4"/>
      <c r="F168" s="8"/>
      <c r="G168" s="4"/>
      <c r="H168" s="4"/>
      <c r="I168" s="4"/>
      <c r="J168" s="4"/>
      <c r="K168" s="4"/>
      <c r="L168" s="4"/>
      <c r="M168" s="4"/>
      <c r="N168" s="4"/>
      <c r="O168" s="4"/>
      <c r="P168" s="4"/>
      <c r="Q168" s="1"/>
      <c r="R168" s="4"/>
    </row>
    <row r="169" spans="1:18" x14ac:dyDescent="0.25">
      <c r="A169" s="4" t="e">
        <f t="shared" si="1"/>
        <v>#REF!</v>
      </c>
      <c r="B169" s="4"/>
      <c r="C169" s="4"/>
      <c r="D169" s="4"/>
      <c r="E169" s="4"/>
      <c r="F169" s="8"/>
      <c r="G169" s="4"/>
      <c r="H169" s="4"/>
      <c r="I169" s="4"/>
      <c r="J169" s="4"/>
      <c r="K169" s="4"/>
      <c r="L169" s="4"/>
      <c r="M169" s="4"/>
      <c r="N169" s="4"/>
      <c r="O169" s="4"/>
      <c r="P169" s="4"/>
      <c r="Q169" s="1"/>
      <c r="R169" s="4"/>
    </row>
    <row r="170" spans="1:18" x14ac:dyDescent="0.25">
      <c r="A170" s="4" t="e">
        <f t="shared" si="1"/>
        <v>#REF!</v>
      </c>
      <c r="B170" s="4"/>
      <c r="C170" s="4"/>
      <c r="D170" s="4"/>
      <c r="E170" s="4"/>
      <c r="F170" s="8"/>
      <c r="G170" s="4"/>
      <c r="H170" s="4"/>
      <c r="I170" s="4"/>
      <c r="J170" s="4"/>
      <c r="K170" s="4"/>
      <c r="L170" s="4"/>
      <c r="M170" s="4"/>
      <c r="N170" s="4"/>
      <c r="O170" s="4"/>
      <c r="P170" s="4"/>
      <c r="Q170" s="1"/>
      <c r="R170" s="4"/>
    </row>
    <row r="171" spans="1:18" x14ac:dyDescent="0.25">
      <c r="A171" s="4" t="e">
        <f t="shared" si="1"/>
        <v>#REF!</v>
      </c>
      <c r="B171" s="4"/>
      <c r="C171" s="4"/>
      <c r="D171" s="4"/>
      <c r="E171" s="4"/>
      <c r="F171" s="8"/>
      <c r="G171" s="4"/>
      <c r="H171" s="4"/>
      <c r="I171" s="4"/>
      <c r="J171" s="4"/>
      <c r="K171" s="4"/>
      <c r="L171" s="4"/>
      <c r="M171" s="4"/>
      <c r="N171" s="4"/>
      <c r="O171" s="4"/>
      <c r="P171" s="4"/>
      <c r="Q171" s="1"/>
      <c r="R171" s="4"/>
    </row>
    <row r="172" spans="1:18" x14ac:dyDescent="0.25">
      <c r="A172" s="4" t="e">
        <f t="shared" si="1"/>
        <v>#REF!</v>
      </c>
      <c r="B172" s="4"/>
      <c r="C172" s="4"/>
      <c r="D172" s="4"/>
      <c r="E172" s="4"/>
      <c r="F172" s="8"/>
      <c r="G172" s="4"/>
      <c r="H172" s="4"/>
      <c r="I172" s="4"/>
      <c r="J172" s="4"/>
      <c r="K172" s="4"/>
      <c r="L172" s="4"/>
      <c r="M172" s="4"/>
      <c r="N172" s="4"/>
      <c r="O172" s="4"/>
      <c r="P172" s="4"/>
      <c r="Q172" s="1"/>
      <c r="R172" s="4"/>
    </row>
    <row r="173" spans="1:18" x14ac:dyDescent="0.25">
      <c r="A173" s="4" t="e">
        <f t="shared" si="1"/>
        <v>#REF!</v>
      </c>
      <c r="B173" s="4"/>
      <c r="C173" s="4"/>
      <c r="D173" s="4"/>
      <c r="E173" s="4"/>
      <c r="F173" s="8"/>
      <c r="G173" s="4"/>
      <c r="H173" s="4"/>
      <c r="I173" s="4"/>
      <c r="J173" s="4"/>
      <c r="K173" s="4"/>
      <c r="L173" s="4"/>
      <c r="M173" s="4"/>
      <c r="N173" s="4"/>
      <c r="O173" s="4"/>
      <c r="P173" s="4"/>
      <c r="Q173" s="1"/>
      <c r="R173" s="4"/>
    </row>
    <row r="174" spans="1:18" x14ac:dyDescent="0.25">
      <c r="A174" s="4" t="e">
        <f t="shared" si="1"/>
        <v>#REF!</v>
      </c>
      <c r="B174" s="4"/>
      <c r="C174" s="4"/>
      <c r="D174" s="4"/>
      <c r="E174" s="4"/>
      <c r="F174" s="8"/>
      <c r="G174" s="4"/>
      <c r="H174" s="4"/>
      <c r="I174" s="4"/>
      <c r="J174" s="4"/>
      <c r="K174" s="4"/>
      <c r="L174" s="4"/>
      <c r="M174" s="4"/>
      <c r="N174" s="4"/>
      <c r="O174" s="4"/>
      <c r="P174" s="4"/>
      <c r="Q174" s="1"/>
      <c r="R174" s="4"/>
    </row>
    <row r="175" spans="1:18" x14ac:dyDescent="0.25">
      <c r="A175" s="4" t="e">
        <f t="shared" si="1"/>
        <v>#REF!</v>
      </c>
      <c r="B175" s="4"/>
      <c r="C175" s="4"/>
      <c r="D175" s="4"/>
      <c r="E175" s="4"/>
      <c r="F175" s="8"/>
      <c r="G175" s="4"/>
      <c r="H175" s="4"/>
      <c r="I175" s="4"/>
      <c r="J175" s="4"/>
      <c r="K175" s="4"/>
      <c r="L175" s="4"/>
      <c r="M175" s="4"/>
      <c r="N175" s="4"/>
      <c r="O175" s="4"/>
      <c r="P175" s="4"/>
      <c r="Q175" s="1"/>
      <c r="R175" s="4"/>
    </row>
    <row r="176" spans="1:18" x14ac:dyDescent="0.25">
      <c r="A176" s="4" t="e">
        <f t="shared" si="1"/>
        <v>#REF!</v>
      </c>
      <c r="B176" s="4"/>
      <c r="C176" s="4"/>
      <c r="D176" s="4"/>
      <c r="E176" s="4"/>
      <c r="F176" s="8"/>
      <c r="G176" s="4"/>
      <c r="H176" s="4"/>
      <c r="I176" s="4"/>
      <c r="J176" s="4"/>
      <c r="K176" s="4"/>
      <c r="L176" s="4"/>
      <c r="M176" s="4"/>
      <c r="N176" s="4"/>
      <c r="O176" s="4"/>
      <c r="P176" s="4"/>
      <c r="Q176" s="1"/>
      <c r="R176" s="4"/>
    </row>
    <row r="177" spans="1:18" x14ac:dyDescent="0.25">
      <c r="A177" s="4" t="e">
        <f t="shared" si="1"/>
        <v>#REF!</v>
      </c>
      <c r="B177" s="4"/>
      <c r="C177" s="4"/>
      <c r="D177" s="4"/>
      <c r="E177" s="4"/>
      <c r="F177" s="8"/>
      <c r="G177" s="4"/>
      <c r="H177" s="4"/>
      <c r="I177" s="4"/>
      <c r="J177" s="4"/>
      <c r="K177" s="4"/>
      <c r="L177" s="4"/>
      <c r="M177" s="4"/>
      <c r="N177" s="4"/>
      <c r="O177" s="4"/>
      <c r="P177" s="4"/>
      <c r="Q177" s="1"/>
      <c r="R177" s="4"/>
    </row>
    <row r="178" spans="1:18" x14ac:dyDescent="0.25">
      <c r="A178" s="4" t="e">
        <f t="shared" si="1"/>
        <v>#REF!</v>
      </c>
      <c r="B178" s="4"/>
      <c r="C178" s="4"/>
      <c r="D178" s="4"/>
      <c r="E178" s="4"/>
      <c r="F178" s="8"/>
      <c r="G178" s="4"/>
      <c r="H178" s="4"/>
      <c r="I178" s="4"/>
      <c r="J178" s="4"/>
      <c r="K178" s="4"/>
      <c r="L178" s="4"/>
      <c r="M178" s="4"/>
      <c r="N178" s="4"/>
      <c r="O178" s="4"/>
      <c r="P178" s="4"/>
      <c r="Q178" s="1"/>
      <c r="R178" s="4"/>
    </row>
    <row r="179" spans="1:18" x14ac:dyDescent="0.25">
      <c r="A179" s="4" t="e">
        <f t="shared" si="1"/>
        <v>#REF!</v>
      </c>
      <c r="B179" s="4"/>
      <c r="C179" s="4"/>
      <c r="D179" s="4"/>
      <c r="E179" s="4"/>
      <c r="F179" s="8"/>
      <c r="G179" s="4"/>
      <c r="H179" s="4"/>
      <c r="I179" s="4"/>
      <c r="J179" s="4"/>
      <c r="K179" s="4"/>
      <c r="L179" s="4"/>
      <c r="M179" s="4"/>
      <c r="N179" s="4"/>
      <c r="O179" s="4"/>
      <c r="P179" s="4"/>
      <c r="Q179" s="1"/>
      <c r="R179" s="4"/>
    </row>
    <row r="180" spans="1:18" x14ac:dyDescent="0.25">
      <c r="A180" s="4" t="e">
        <f t="shared" si="1"/>
        <v>#REF!</v>
      </c>
      <c r="B180" s="4"/>
      <c r="C180" s="4"/>
      <c r="D180" s="4"/>
      <c r="E180" s="4"/>
      <c r="F180" s="8"/>
      <c r="G180" s="4"/>
      <c r="H180" s="4"/>
      <c r="I180" s="4"/>
      <c r="J180" s="4"/>
      <c r="K180" s="4"/>
      <c r="L180" s="4"/>
      <c r="M180" s="4"/>
      <c r="N180" s="4"/>
      <c r="O180" s="4"/>
      <c r="P180" s="4"/>
      <c r="Q180" s="1"/>
      <c r="R180" s="4"/>
    </row>
    <row r="181" spans="1:18" x14ac:dyDescent="0.25">
      <c r="A181" s="4" t="e">
        <f t="shared" si="1"/>
        <v>#REF!</v>
      </c>
      <c r="B181" s="4"/>
      <c r="C181" s="4"/>
      <c r="D181" s="4"/>
      <c r="E181" s="4"/>
      <c r="F181" s="8"/>
      <c r="G181" s="4"/>
      <c r="H181" s="4"/>
      <c r="I181" s="4"/>
      <c r="J181" s="4"/>
      <c r="K181" s="4"/>
      <c r="L181" s="4"/>
      <c r="M181" s="4"/>
      <c r="N181" s="4"/>
      <c r="O181" s="4"/>
      <c r="P181" s="4"/>
      <c r="Q181" s="1"/>
      <c r="R181" s="4"/>
    </row>
    <row r="182" spans="1:18" x14ac:dyDescent="0.25">
      <c r="A182" s="4" t="e">
        <f t="shared" si="1"/>
        <v>#REF!</v>
      </c>
      <c r="B182" s="4"/>
      <c r="C182" s="4"/>
      <c r="D182" s="4"/>
      <c r="E182" s="4"/>
      <c r="F182" s="8"/>
      <c r="G182" s="4"/>
      <c r="H182" s="4"/>
      <c r="I182" s="4"/>
      <c r="J182" s="4"/>
      <c r="K182" s="4"/>
      <c r="L182" s="4"/>
      <c r="M182" s="4"/>
      <c r="N182" s="4"/>
      <c r="O182" s="4"/>
      <c r="P182" s="4"/>
      <c r="Q182" s="1"/>
      <c r="R182" s="4"/>
    </row>
    <row r="183" spans="1:18" x14ac:dyDescent="0.25">
      <c r="A183" s="4" t="e">
        <f t="shared" si="1"/>
        <v>#REF!</v>
      </c>
      <c r="B183" s="4"/>
      <c r="C183" s="4"/>
      <c r="D183" s="4"/>
      <c r="E183" s="4"/>
      <c r="F183" s="8"/>
      <c r="G183" s="4"/>
      <c r="H183" s="4"/>
      <c r="I183" s="4"/>
      <c r="J183" s="4"/>
      <c r="K183" s="4"/>
      <c r="L183" s="4"/>
      <c r="M183" s="4"/>
      <c r="N183" s="4"/>
      <c r="O183" s="4"/>
      <c r="P183" s="4"/>
      <c r="Q183" s="1"/>
      <c r="R183" s="4"/>
    </row>
    <row r="184" spans="1:18" x14ac:dyDescent="0.25">
      <c r="A184" s="4" t="e">
        <f t="shared" si="1"/>
        <v>#REF!</v>
      </c>
      <c r="B184" s="4"/>
      <c r="C184" s="4"/>
      <c r="D184" s="4"/>
      <c r="E184" s="4"/>
      <c r="F184" s="8"/>
      <c r="G184" s="4"/>
      <c r="H184" s="4"/>
      <c r="I184" s="4"/>
      <c r="J184" s="4"/>
      <c r="K184" s="4"/>
      <c r="L184" s="4"/>
      <c r="M184" s="4"/>
      <c r="N184" s="4"/>
      <c r="O184" s="4"/>
      <c r="P184" s="4"/>
      <c r="Q184" s="1"/>
      <c r="R184" s="4"/>
    </row>
    <row r="185" spans="1:18" x14ac:dyDescent="0.25">
      <c r="A185" s="4" t="e">
        <f t="shared" si="1"/>
        <v>#REF!</v>
      </c>
      <c r="B185" s="4"/>
      <c r="C185" s="4"/>
      <c r="D185" s="4"/>
      <c r="E185" s="4"/>
      <c r="F185" s="8"/>
      <c r="G185" s="4"/>
      <c r="H185" s="4"/>
      <c r="I185" s="4"/>
      <c r="J185" s="4"/>
      <c r="K185" s="4"/>
      <c r="L185" s="4"/>
      <c r="M185" s="4"/>
      <c r="N185" s="4"/>
      <c r="O185" s="4"/>
      <c r="P185" s="4"/>
      <c r="Q185" s="1"/>
      <c r="R185" s="4"/>
    </row>
    <row r="186" spans="1:18" x14ac:dyDescent="0.25">
      <c r="A186" s="4" t="e">
        <f t="shared" si="1"/>
        <v>#REF!</v>
      </c>
      <c r="B186" s="4"/>
      <c r="C186" s="4"/>
      <c r="D186" s="4"/>
      <c r="E186" s="4"/>
      <c r="F186" s="8"/>
      <c r="G186" s="4"/>
      <c r="H186" s="4"/>
      <c r="I186" s="4"/>
      <c r="J186" s="4"/>
      <c r="K186" s="4"/>
      <c r="L186" s="4"/>
      <c r="M186" s="4"/>
      <c r="N186" s="4"/>
      <c r="O186" s="4"/>
      <c r="P186" s="4"/>
      <c r="Q186" s="1"/>
      <c r="R186" s="4"/>
    </row>
    <row r="187" spans="1:18" x14ac:dyDescent="0.25">
      <c r="A187" s="4" t="e">
        <f t="shared" si="1"/>
        <v>#REF!</v>
      </c>
      <c r="B187" s="4"/>
      <c r="C187" s="4"/>
      <c r="D187" s="4"/>
      <c r="E187" s="4"/>
      <c r="F187" s="8"/>
      <c r="G187" s="4"/>
      <c r="H187" s="4"/>
      <c r="I187" s="4"/>
      <c r="J187" s="4"/>
      <c r="K187" s="4"/>
      <c r="L187" s="4"/>
      <c r="M187" s="4"/>
      <c r="N187" s="4"/>
      <c r="O187" s="4"/>
      <c r="P187" s="4"/>
      <c r="Q187" s="1"/>
      <c r="R187" s="4"/>
    </row>
    <row r="188" spans="1:18" x14ac:dyDescent="0.25">
      <c r="A188" s="4" t="e">
        <f t="shared" si="1"/>
        <v>#REF!</v>
      </c>
      <c r="B188" s="4"/>
      <c r="C188" s="4"/>
      <c r="D188" s="4"/>
      <c r="E188" s="4"/>
      <c r="F188" s="8"/>
      <c r="G188" s="4"/>
      <c r="H188" s="4"/>
      <c r="I188" s="4"/>
      <c r="J188" s="4"/>
      <c r="K188" s="4"/>
      <c r="L188" s="4"/>
      <c r="M188" s="4"/>
      <c r="N188" s="4"/>
      <c r="O188" s="4"/>
      <c r="P188" s="4"/>
      <c r="Q188" s="1"/>
      <c r="R188" s="4"/>
    </row>
    <row r="189" spans="1:18" x14ac:dyDescent="0.25">
      <c r="A189" s="4" t="e">
        <f t="shared" si="1"/>
        <v>#REF!</v>
      </c>
      <c r="B189" s="4"/>
      <c r="C189" s="4"/>
      <c r="D189" s="4"/>
      <c r="E189" s="4"/>
      <c r="F189" s="8"/>
      <c r="G189" s="4"/>
      <c r="H189" s="4"/>
      <c r="I189" s="4"/>
      <c r="J189" s="4"/>
      <c r="K189" s="4"/>
      <c r="L189" s="4"/>
      <c r="M189" s="4"/>
      <c r="N189" s="4"/>
      <c r="O189" s="4"/>
      <c r="P189" s="4"/>
      <c r="Q189" s="1"/>
      <c r="R189" s="4"/>
    </row>
    <row r="190" spans="1:18" x14ac:dyDescent="0.25">
      <c r="A190" s="4" t="e">
        <f t="shared" si="1"/>
        <v>#REF!</v>
      </c>
      <c r="B190" s="4"/>
      <c r="C190" s="4"/>
      <c r="D190" s="4"/>
      <c r="E190" s="4"/>
      <c r="F190" s="8"/>
      <c r="G190" s="4"/>
      <c r="H190" s="4"/>
      <c r="I190" s="4"/>
      <c r="J190" s="4"/>
      <c r="K190" s="4"/>
      <c r="L190" s="4"/>
      <c r="M190" s="4"/>
      <c r="N190" s="4"/>
      <c r="O190" s="4"/>
      <c r="P190" s="4"/>
      <c r="Q190" s="1"/>
      <c r="R190" s="4"/>
    </row>
    <row r="191" spans="1:18" x14ac:dyDescent="0.25">
      <c r="A191" s="4" t="e">
        <f t="shared" si="1"/>
        <v>#REF!</v>
      </c>
      <c r="B191" s="4"/>
      <c r="C191" s="4"/>
      <c r="D191" s="4"/>
      <c r="E191" s="4"/>
      <c r="F191" s="8"/>
      <c r="G191" s="4"/>
      <c r="H191" s="4"/>
      <c r="I191" s="4"/>
      <c r="J191" s="4"/>
      <c r="K191" s="4"/>
      <c r="L191" s="4"/>
      <c r="M191" s="4"/>
      <c r="N191" s="4"/>
      <c r="O191" s="4"/>
      <c r="P191" s="4"/>
      <c r="Q191" s="1"/>
      <c r="R191" s="4"/>
    </row>
    <row r="192" spans="1:18" x14ac:dyDescent="0.25">
      <c r="A192" s="4" t="e">
        <f t="shared" si="1"/>
        <v>#REF!</v>
      </c>
      <c r="B192" s="4"/>
      <c r="C192" s="4"/>
      <c r="D192" s="4"/>
      <c r="E192" s="4"/>
      <c r="F192" s="8"/>
      <c r="G192" s="4"/>
      <c r="H192" s="4"/>
      <c r="I192" s="4"/>
      <c r="J192" s="4"/>
      <c r="K192" s="4"/>
      <c r="L192" s="4"/>
      <c r="M192" s="4"/>
      <c r="N192" s="4"/>
      <c r="O192" s="4"/>
      <c r="P192" s="4"/>
      <c r="Q192" s="1"/>
      <c r="R192" s="4"/>
    </row>
    <row r="193" spans="1:18" x14ac:dyDescent="0.25">
      <c r="A193" s="4" t="e">
        <f t="shared" si="1"/>
        <v>#REF!</v>
      </c>
      <c r="B193" s="4"/>
      <c r="C193" s="4"/>
      <c r="D193" s="4"/>
      <c r="E193" s="4"/>
      <c r="F193" s="8"/>
      <c r="G193" s="4"/>
      <c r="H193" s="4"/>
      <c r="I193" s="4"/>
      <c r="J193" s="4"/>
      <c r="K193" s="4"/>
      <c r="L193" s="4"/>
      <c r="M193" s="4"/>
      <c r="N193" s="4"/>
      <c r="O193" s="4"/>
      <c r="P193" s="4"/>
      <c r="Q193" s="1"/>
      <c r="R193" s="4"/>
    </row>
    <row r="194" spans="1:18" x14ac:dyDescent="0.25">
      <c r="A194" s="4" t="e">
        <f t="shared" si="1"/>
        <v>#REF!</v>
      </c>
      <c r="B194" s="4"/>
      <c r="C194" s="4"/>
      <c r="D194" s="4"/>
      <c r="E194" s="4"/>
      <c r="F194" s="8"/>
      <c r="G194" s="4"/>
      <c r="H194" s="4"/>
      <c r="I194" s="4"/>
      <c r="J194" s="4"/>
      <c r="K194" s="4"/>
      <c r="L194" s="4"/>
      <c r="M194" s="4"/>
      <c r="N194" s="4"/>
      <c r="O194" s="4"/>
      <c r="P194" s="4"/>
      <c r="Q194" s="1"/>
      <c r="R194" s="4"/>
    </row>
    <row r="195" spans="1:18" x14ac:dyDescent="0.25">
      <c r="A195" s="4" t="e">
        <f t="shared" si="1"/>
        <v>#REF!</v>
      </c>
      <c r="B195" s="4"/>
      <c r="C195" s="4"/>
      <c r="D195" s="4"/>
      <c r="E195" s="4"/>
      <c r="F195" s="8"/>
      <c r="G195" s="4"/>
      <c r="H195" s="4"/>
      <c r="I195" s="4"/>
      <c r="J195" s="4"/>
      <c r="K195" s="4"/>
      <c r="L195" s="4"/>
      <c r="M195" s="4"/>
      <c r="N195" s="4"/>
      <c r="O195" s="4"/>
      <c r="P195" s="4"/>
      <c r="Q195" s="1"/>
      <c r="R195" s="4"/>
    </row>
    <row r="196" spans="1:18" x14ac:dyDescent="0.25">
      <c r="A196" s="4" t="e">
        <f t="shared" si="1"/>
        <v>#REF!</v>
      </c>
      <c r="B196" s="4"/>
      <c r="C196" s="4"/>
      <c r="D196" s="4"/>
      <c r="E196" s="4"/>
      <c r="F196" s="8"/>
      <c r="G196" s="4"/>
      <c r="H196" s="4"/>
      <c r="I196" s="4"/>
      <c r="J196" s="4"/>
      <c r="K196" s="4"/>
      <c r="L196" s="4"/>
      <c r="M196" s="4"/>
      <c r="N196" s="4"/>
      <c r="O196" s="4"/>
      <c r="P196" s="4"/>
      <c r="Q196" s="1"/>
      <c r="R196" s="4"/>
    </row>
    <row r="197" spans="1:18" x14ac:dyDescent="0.25">
      <c r="A197" s="4" t="e">
        <f t="shared" si="1"/>
        <v>#REF!</v>
      </c>
      <c r="B197" s="4"/>
      <c r="C197" s="4"/>
      <c r="D197" s="4"/>
      <c r="E197" s="4"/>
      <c r="F197" s="8"/>
      <c r="G197" s="4"/>
      <c r="H197" s="4"/>
      <c r="I197" s="4"/>
      <c r="J197" s="4"/>
      <c r="K197" s="4"/>
      <c r="L197" s="4"/>
      <c r="M197" s="4"/>
      <c r="N197" s="4"/>
      <c r="O197" s="4"/>
      <c r="P197" s="4"/>
      <c r="Q197" s="1"/>
      <c r="R197" s="4"/>
    </row>
    <row r="198" spans="1:18" x14ac:dyDescent="0.25">
      <c r="A198" s="4" t="e">
        <f t="shared" si="1"/>
        <v>#REF!</v>
      </c>
      <c r="B198" s="4"/>
      <c r="C198" s="4"/>
      <c r="D198" s="4"/>
      <c r="E198" s="4"/>
      <c r="F198" s="8"/>
      <c r="G198" s="4"/>
      <c r="H198" s="4"/>
      <c r="I198" s="4"/>
      <c r="J198" s="4"/>
      <c r="K198" s="4"/>
      <c r="L198" s="4"/>
      <c r="M198" s="4"/>
      <c r="N198" s="4"/>
      <c r="O198" s="4"/>
      <c r="P198" s="4"/>
      <c r="Q198" s="1"/>
      <c r="R198" s="4"/>
    </row>
    <row r="199" spans="1:18" x14ac:dyDescent="0.25">
      <c r="A199" s="4" t="e">
        <f t="shared" si="1"/>
        <v>#REF!</v>
      </c>
      <c r="B199" s="4"/>
      <c r="C199" s="4"/>
      <c r="D199" s="4"/>
      <c r="E199" s="4"/>
      <c r="F199" s="8"/>
      <c r="G199" s="4"/>
      <c r="H199" s="4"/>
      <c r="I199" s="4"/>
      <c r="J199" s="4"/>
      <c r="K199" s="4"/>
      <c r="L199" s="4"/>
      <c r="M199" s="4"/>
      <c r="N199" s="4"/>
      <c r="O199" s="4"/>
      <c r="P199" s="4"/>
      <c r="Q199" s="1"/>
      <c r="R199" s="4"/>
    </row>
    <row r="200" spans="1:18" x14ac:dyDescent="0.25">
      <c r="A200" s="4" t="e">
        <f t="shared" si="1"/>
        <v>#REF!</v>
      </c>
      <c r="B200" s="4"/>
      <c r="C200" s="4"/>
      <c r="D200" s="4"/>
      <c r="E200" s="4"/>
      <c r="F200" s="8"/>
      <c r="G200" s="4"/>
      <c r="H200" s="4"/>
      <c r="I200" s="4"/>
      <c r="J200" s="4"/>
      <c r="K200" s="4"/>
      <c r="L200" s="4"/>
      <c r="M200" s="4"/>
      <c r="N200" s="4"/>
      <c r="O200" s="4"/>
      <c r="P200" s="4"/>
      <c r="Q200" s="1"/>
      <c r="R200" s="4"/>
    </row>
    <row r="201" spans="1:18" x14ac:dyDescent="0.25">
      <c r="A201" s="4" t="e">
        <f t="shared" si="1"/>
        <v>#REF!</v>
      </c>
      <c r="B201" s="4"/>
      <c r="C201" s="4"/>
      <c r="D201" s="4"/>
      <c r="E201" s="4"/>
      <c r="F201" s="8"/>
      <c r="G201" s="4"/>
      <c r="H201" s="4"/>
      <c r="I201" s="4"/>
      <c r="J201" s="4"/>
      <c r="K201" s="4"/>
      <c r="L201" s="4"/>
      <c r="M201" s="4"/>
      <c r="N201" s="4"/>
      <c r="O201" s="4"/>
      <c r="P201" s="4"/>
      <c r="Q201" s="1"/>
      <c r="R201" s="4"/>
    </row>
    <row r="202" spans="1:18" x14ac:dyDescent="0.25">
      <c r="A202" s="4" t="e">
        <f t="shared" si="1"/>
        <v>#REF!</v>
      </c>
      <c r="B202" s="4"/>
      <c r="C202" s="4"/>
      <c r="D202" s="4"/>
      <c r="E202" s="4"/>
      <c r="F202" s="8"/>
      <c r="G202" s="4"/>
      <c r="H202" s="4"/>
      <c r="I202" s="4"/>
      <c r="J202" s="4"/>
      <c r="K202" s="4"/>
      <c r="L202" s="4"/>
      <c r="M202" s="4"/>
      <c r="N202" s="4"/>
      <c r="O202" s="4"/>
      <c r="P202" s="4"/>
      <c r="Q202" s="1"/>
      <c r="R202" s="4"/>
    </row>
    <row r="203" spans="1:18" x14ac:dyDescent="0.25">
      <c r="A203" s="4" t="e">
        <f t="shared" si="1"/>
        <v>#REF!</v>
      </c>
      <c r="B203" s="4"/>
      <c r="C203" s="4"/>
      <c r="D203" s="4"/>
      <c r="E203" s="4"/>
      <c r="F203" s="8"/>
      <c r="G203" s="4"/>
      <c r="H203" s="4"/>
      <c r="I203" s="4"/>
      <c r="J203" s="4"/>
      <c r="K203" s="4"/>
      <c r="L203" s="4"/>
      <c r="M203" s="4"/>
      <c r="N203" s="4"/>
      <c r="O203" s="4"/>
      <c r="P203" s="4"/>
      <c r="Q203" s="1"/>
      <c r="R203" s="4"/>
    </row>
    <row r="204" spans="1:18" x14ac:dyDescent="0.25">
      <c r="A204" s="4" t="e">
        <f t="shared" si="1"/>
        <v>#REF!</v>
      </c>
      <c r="B204" s="4"/>
      <c r="C204" s="4"/>
      <c r="D204" s="4"/>
      <c r="E204" s="4"/>
      <c r="F204" s="8"/>
      <c r="G204" s="4"/>
      <c r="H204" s="4"/>
      <c r="I204" s="4"/>
      <c r="J204" s="4"/>
      <c r="K204" s="4"/>
      <c r="L204" s="4"/>
      <c r="M204" s="4"/>
      <c r="N204" s="4"/>
      <c r="O204" s="4"/>
      <c r="P204" s="4"/>
      <c r="Q204" s="1"/>
      <c r="R204" s="4"/>
    </row>
    <row r="205" spans="1:18" x14ac:dyDescent="0.25">
      <c r="A205" s="4" t="e">
        <f t="shared" si="1"/>
        <v>#REF!</v>
      </c>
      <c r="B205" s="4"/>
      <c r="C205" s="4"/>
      <c r="D205" s="4"/>
      <c r="E205" s="4"/>
      <c r="F205" s="8"/>
      <c r="G205" s="4"/>
      <c r="H205" s="4"/>
      <c r="I205" s="4"/>
      <c r="J205" s="4"/>
      <c r="K205" s="4"/>
      <c r="L205" s="4"/>
      <c r="M205" s="4"/>
      <c r="N205" s="4"/>
      <c r="O205" s="4"/>
      <c r="P205" s="4"/>
      <c r="Q205" s="1"/>
      <c r="R205" s="4"/>
    </row>
    <row r="206" spans="1:18" x14ac:dyDescent="0.25">
      <c r="A206" s="4" t="e">
        <f t="shared" si="1"/>
        <v>#REF!</v>
      </c>
      <c r="B206" s="4"/>
      <c r="C206" s="4"/>
      <c r="D206" s="4"/>
      <c r="E206" s="4"/>
      <c r="F206" s="8"/>
      <c r="G206" s="4"/>
      <c r="H206" s="4"/>
      <c r="I206" s="4"/>
      <c r="J206" s="4"/>
      <c r="K206" s="4"/>
      <c r="L206" s="4"/>
      <c r="M206" s="4"/>
      <c r="N206" s="4"/>
      <c r="O206" s="4"/>
      <c r="P206" s="4"/>
      <c r="Q206" s="1"/>
      <c r="R206" s="4"/>
    </row>
    <row r="207" spans="1:18" x14ac:dyDescent="0.25">
      <c r="A207" s="4" t="e">
        <f t="shared" si="1"/>
        <v>#REF!</v>
      </c>
      <c r="B207" s="4"/>
      <c r="C207" s="4"/>
      <c r="D207" s="4"/>
      <c r="E207" s="4"/>
      <c r="F207" s="8"/>
      <c r="G207" s="4"/>
      <c r="H207" s="4"/>
      <c r="I207" s="4"/>
      <c r="J207" s="4"/>
      <c r="K207" s="4"/>
      <c r="L207" s="4"/>
      <c r="M207" s="4"/>
      <c r="N207" s="4"/>
      <c r="O207" s="4"/>
      <c r="P207" s="4"/>
      <c r="Q207" s="1"/>
      <c r="R207" s="4"/>
    </row>
    <row r="208" spans="1:18" x14ac:dyDescent="0.25">
      <c r="A208" s="4" t="e">
        <f t="shared" si="1"/>
        <v>#REF!</v>
      </c>
      <c r="B208" s="4"/>
      <c r="C208" s="4"/>
      <c r="D208" s="4"/>
      <c r="E208" s="4"/>
      <c r="F208" s="8"/>
      <c r="G208" s="4"/>
      <c r="H208" s="4"/>
      <c r="I208" s="4"/>
      <c r="J208" s="4"/>
      <c r="K208" s="4"/>
      <c r="L208" s="4"/>
      <c r="M208" s="4"/>
      <c r="N208" s="4"/>
      <c r="O208" s="4"/>
      <c r="P208" s="4"/>
      <c r="Q208" s="1"/>
      <c r="R208" s="4"/>
    </row>
    <row r="209" spans="1:18" x14ac:dyDescent="0.25">
      <c r="A209" s="4" t="e">
        <f t="shared" si="1"/>
        <v>#REF!</v>
      </c>
      <c r="B209" s="4"/>
      <c r="C209" s="4"/>
      <c r="D209" s="4"/>
      <c r="E209" s="4"/>
      <c r="F209" s="8"/>
      <c r="G209" s="4"/>
      <c r="H209" s="4"/>
      <c r="I209" s="4"/>
      <c r="J209" s="4"/>
      <c r="K209" s="4"/>
      <c r="L209" s="4"/>
      <c r="M209" s="4"/>
      <c r="N209" s="4"/>
      <c r="O209" s="4"/>
      <c r="P209" s="4"/>
      <c r="Q209" s="1"/>
      <c r="R209" s="4"/>
    </row>
    <row r="210" spans="1:18" x14ac:dyDescent="0.25">
      <c r="A210" s="4" t="e">
        <f t="shared" si="1"/>
        <v>#REF!</v>
      </c>
      <c r="B210" s="4"/>
      <c r="C210" s="4"/>
      <c r="D210" s="4"/>
      <c r="E210" s="4"/>
      <c r="F210" s="8"/>
      <c r="G210" s="4"/>
      <c r="H210" s="4"/>
      <c r="I210" s="4"/>
      <c r="J210" s="4"/>
      <c r="K210" s="4"/>
      <c r="L210" s="4"/>
      <c r="M210" s="4"/>
      <c r="N210" s="4"/>
      <c r="O210" s="4"/>
      <c r="P210" s="4"/>
      <c r="Q210" s="1"/>
      <c r="R210" s="4"/>
    </row>
    <row r="211" spans="1:18" x14ac:dyDescent="0.25">
      <c r="A211" s="4" t="e">
        <f t="shared" si="1"/>
        <v>#REF!</v>
      </c>
      <c r="B211" s="4"/>
      <c r="C211" s="4"/>
      <c r="D211" s="4"/>
      <c r="E211" s="4"/>
      <c r="F211" s="8"/>
      <c r="G211" s="4"/>
      <c r="H211" s="4"/>
      <c r="I211" s="4"/>
      <c r="J211" s="4"/>
      <c r="K211" s="4"/>
      <c r="L211" s="4"/>
      <c r="M211" s="4"/>
      <c r="N211" s="4"/>
      <c r="O211" s="4"/>
      <c r="P211" s="4"/>
      <c r="Q211" s="1"/>
      <c r="R211" s="4"/>
    </row>
    <row r="212" spans="1:18" x14ac:dyDescent="0.25">
      <c r="A212" s="4" t="e">
        <f t="shared" si="1"/>
        <v>#REF!</v>
      </c>
      <c r="B212" s="4"/>
      <c r="C212" s="4"/>
      <c r="D212" s="4"/>
      <c r="E212" s="4"/>
      <c r="F212" s="8"/>
      <c r="G212" s="4"/>
      <c r="H212" s="4"/>
      <c r="I212" s="4"/>
      <c r="J212" s="4"/>
      <c r="K212" s="4"/>
      <c r="L212" s="4"/>
      <c r="M212" s="4"/>
      <c r="N212" s="4"/>
      <c r="O212" s="4"/>
      <c r="P212" s="4"/>
      <c r="Q212" s="1"/>
      <c r="R212" s="4"/>
    </row>
    <row r="213" spans="1:18" x14ac:dyDescent="0.25">
      <c r="A213" s="4" t="e">
        <f t="shared" si="1"/>
        <v>#REF!</v>
      </c>
      <c r="B213" s="4"/>
      <c r="C213" s="4"/>
      <c r="D213" s="4"/>
      <c r="E213" s="4"/>
      <c r="F213" s="8"/>
      <c r="G213" s="4"/>
      <c r="H213" s="4"/>
      <c r="I213" s="4"/>
      <c r="J213" s="4"/>
      <c r="K213" s="4"/>
      <c r="L213" s="4"/>
      <c r="M213" s="4"/>
      <c r="N213" s="4"/>
      <c r="O213" s="4"/>
      <c r="P213" s="4"/>
      <c r="Q213" s="1"/>
      <c r="R213" s="4"/>
    </row>
    <row r="214" spans="1:18" x14ac:dyDescent="0.25">
      <c r="A214" s="4" t="e">
        <f t="shared" si="1"/>
        <v>#REF!</v>
      </c>
      <c r="B214" s="4"/>
      <c r="C214" s="4"/>
      <c r="D214" s="4"/>
      <c r="E214" s="4"/>
      <c r="F214" s="8"/>
      <c r="G214" s="4"/>
      <c r="H214" s="4"/>
      <c r="I214" s="4"/>
      <c r="J214" s="4"/>
      <c r="K214" s="4"/>
      <c r="L214" s="4"/>
      <c r="M214" s="4"/>
      <c r="N214" s="4"/>
      <c r="O214" s="4"/>
      <c r="P214" s="4"/>
      <c r="Q214" s="1"/>
      <c r="R214" s="4"/>
    </row>
    <row r="215" spans="1:18" x14ac:dyDescent="0.25">
      <c r="A215" s="4" t="e">
        <f t="shared" si="1"/>
        <v>#REF!</v>
      </c>
      <c r="B215" s="4"/>
      <c r="C215" s="4"/>
      <c r="D215" s="4"/>
      <c r="E215" s="4"/>
      <c r="F215" s="8"/>
      <c r="G215" s="4"/>
      <c r="H215" s="4"/>
      <c r="I215" s="4"/>
      <c r="J215" s="4"/>
      <c r="K215" s="4"/>
      <c r="L215" s="4"/>
      <c r="M215" s="4"/>
      <c r="N215" s="4"/>
      <c r="O215" s="4"/>
      <c r="P215" s="4"/>
      <c r="Q215" s="1"/>
      <c r="R215" s="4"/>
    </row>
    <row r="216" spans="1:18" x14ac:dyDescent="0.25">
      <c r="A216" s="4" t="e">
        <f t="shared" si="1"/>
        <v>#REF!</v>
      </c>
      <c r="B216" s="4"/>
      <c r="C216" s="4"/>
      <c r="D216" s="4"/>
      <c r="E216" s="4"/>
      <c r="F216" s="8"/>
      <c r="G216" s="4"/>
      <c r="H216" s="4"/>
      <c r="I216" s="4"/>
      <c r="J216" s="4"/>
      <c r="K216" s="4"/>
      <c r="L216" s="4"/>
      <c r="M216" s="4"/>
      <c r="N216" s="4"/>
      <c r="O216" s="4"/>
      <c r="P216" s="4"/>
      <c r="Q216" s="1"/>
      <c r="R216" s="4"/>
    </row>
    <row r="217" spans="1:18" x14ac:dyDescent="0.25">
      <c r="A217" s="4" t="e">
        <f t="shared" si="1"/>
        <v>#REF!</v>
      </c>
      <c r="B217" s="4"/>
      <c r="C217" s="4"/>
      <c r="D217" s="4"/>
      <c r="E217" s="4"/>
      <c r="F217" s="8"/>
      <c r="G217" s="4"/>
      <c r="H217" s="4"/>
      <c r="I217" s="4"/>
      <c r="J217" s="4"/>
      <c r="K217" s="4"/>
      <c r="L217" s="4"/>
      <c r="M217" s="4"/>
      <c r="N217" s="4"/>
      <c r="O217" s="4"/>
      <c r="P217" s="4"/>
      <c r="Q217" s="1"/>
      <c r="R217" s="4"/>
    </row>
    <row r="218" spans="1:18" x14ac:dyDescent="0.25">
      <c r="A218" s="4" t="e">
        <f t="shared" si="1"/>
        <v>#REF!</v>
      </c>
      <c r="B218" s="4"/>
      <c r="C218" s="4"/>
      <c r="D218" s="4"/>
      <c r="E218" s="4"/>
      <c r="F218" s="8"/>
      <c r="G218" s="4"/>
      <c r="H218" s="4"/>
      <c r="I218" s="4"/>
      <c r="J218" s="4"/>
      <c r="K218" s="4"/>
      <c r="L218" s="4"/>
      <c r="M218" s="4"/>
      <c r="N218" s="4"/>
      <c r="O218" s="4"/>
      <c r="P218" s="4"/>
      <c r="Q218" s="1"/>
      <c r="R218" s="4"/>
    </row>
    <row r="219" spans="1:18" x14ac:dyDescent="0.25">
      <c r="A219" s="4" t="e">
        <f t="shared" si="1"/>
        <v>#REF!</v>
      </c>
      <c r="B219" s="4"/>
      <c r="C219" s="4"/>
      <c r="D219" s="4"/>
      <c r="E219" s="4"/>
      <c r="F219" s="8"/>
      <c r="G219" s="4"/>
      <c r="H219" s="4"/>
      <c r="I219" s="4"/>
      <c r="J219" s="4"/>
      <c r="K219" s="4"/>
      <c r="L219" s="4"/>
      <c r="M219" s="4"/>
      <c r="N219" s="4"/>
      <c r="O219" s="4"/>
      <c r="P219" s="4"/>
      <c r="Q219" s="1"/>
      <c r="R219" s="4"/>
    </row>
    <row r="220" spans="1:18" x14ac:dyDescent="0.25">
      <c r="A220" s="4" t="e">
        <f t="shared" si="1"/>
        <v>#REF!</v>
      </c>
      <c r="B220" s="4"/>
      <c r="C220" s="4"/>
      <c r="D220" s="4"/>
      <c r="E220" s="4"/>
      <c r="F220" s="8"/>
      <c r="G220" s="4"/>
      <c r="H220" s="4"/>
      <c r="I220" s="4"/>
      <c r="J220" s="4"/>
      <c r="K220" s="4"/>
      <c r="L220" s="4"/>
      <c r="M220" s="4"/>
      <c r="N220" s="4"/>
      <c r="O220" s="4"/>
      <c r="P220" s="4"/>
      <c r="Q220" s="1"/>
      <c r="R220" s="4"/>
    </row>
    <row r="221" spans="1:18" x14ac:dyDescent="0.25">
      <c r="A221" s="4" t="e">
        <f t="shared" si="1"/>
        <v>#REF!</v>
      </c>
      <c r="B221" s="4"/>
      <c r="C221" s="4"/>
      <c r="D221" s="4"/>
      <c r="E221" s="4"/>
      <c r="F221" s="8"/>
      <c r="G221" s="4"/>
      <c r="H221" s="4"/>
      <c r="I221" s="4"/>
      <c r="J221" s="4"/>
      <c r="K221" s="4"/>
      <c r="L221" s="4"/>
      <c r="M221" s="4"/>
      <c r="N221" s="4"/>
      <c r="O221" s="4"/>
      <c r="P221" s="4"/>
      <c r="Q221" s="1"/>
      <c r="R221" s="4"/>
    </row>
    <row r="222" spans="1:18" x14ac:dyDescent="0.25">
      <c r="A222" s="4" t="e">
        <f t="shared" si="1"/>
        <v>#REF!</v>
      </c>
      <c r="B222" s="4"/>
      <c r="C222" s="4"/>
      <c r="D222" s="4"/>
      <c r="E222" s="4"/>
      <c r="F222" s="8"/>
      <c r="G222" s="4"/>
      <c r="H222" s="4"/>
      <c r="I222" s="4"/>
      <c r="J222" s="4"/>
      <c r="K222" s="4"/>
      <c r="L222" s="4"/>
      <c r="M222" s="4"/>
      <c r="N222" s="4"/>
      <c r="O222" s="4"/>
      <c r="P222" s="4"/>
      <c r="Q222" s="1"/>
      <c r="R222" s="4"/>
    </row>
    <row r="223" spans="1:18" x14ac:dyDescent="0.25">
      <c r="A223" s="4" t="e">
        <f t="shared" si="1"/>
        <v>#REF!</v>
      </c>
      <c r="B223" s="4"/>
      <c r="C223" s="4"/>
      <c r="D223" s="4"/>
      <c r="E223" s="4"/>
      <c r="F223" s="8"/>
      <c r="G223" s="4"/>
      <c r="H223" s="4"/>
      <c r="I223" s="4"/>
      <c r="J223" s="4"/>
      <c r="K223" s="4"/>
      <c r="L223" s="4"/>
      <c r="M223" s="4"/>
      <c r="N223" s="4"/>
      <c r="O223" s="4"/>
      <c r="P223" s="4"/>
      <c r="Q223" s="1"/>
      <c r="R223" s="4"/>
    </row>
    <row r="224" spans="1:18" x14ac:dyDescent="0.25">
      <c r="A224" s="4" t="e">
        <f t="shared" si="1"/>
        <v>#REF!</v>
      </c>
      <c r="B224" s="4"/>
      <c r="C224" s="4"/>
      <c r="D224" s="4"/>
      <c r="E224" s="4"/>
      <c r="F224" s="8"/>
      <c r="G224" s="4"/>
      <c r="H224" s="4"/>
      <c r="I224" s="4"/>
      <c r="J224" s="4"/>
      <c r="K224" s="4"/>
      <c r="L224" s="4"/>
      <c r="M224" s="4"/>
      <c r="N224" s="4"/>
      <c r="O224" s="4"/>
      <c r="P224" s="4"/>
      <c r="Q224" s="1"/>
      <c r="R224" s="4"/>
    </row>
    <row r="225" spans="1:18" x14ac:dyDescent="0.25">
      <c r="A225" s="4" t="e">
        <f t="shared" si="1"/>
        <v>#REF!</v>
      </c>
      <c r="B225" s="4"/>
      <c r="C225" s="4"/>
      <c r="D225" s="4"/>
      <c r="E225" s="4"/>
      <c r="F225" s="8"/>
      <c r="G225" s="4"/>
      <c r="H225" s="4"/>
      <c r="I225" s="4"/>
      <c r="J225" s="4"/>
      <c r="K225" s="4"/>
      <c r="L225" s="4"/>
      <c r="M225" s="4"/>
      <c r="N225" s="4"/>
      <c r="O225" s="4"/>
      <c r="P225" s="4"/>
      <c r="Q225" s="1"/>
      <c r="R225" s="4"/>
    </row>
    <row r="226" spans="1:18" x14ac:dyDescent="0.25">
      <c r="A226" s="4" t="e">
        <f t="shared" si="1"/>
        <v>#REF!</v>
      </c>
      <c r="B226" s="4"/>
      <c r="C226" s="4"/>
      <c r="D226" s="4"/>
      <c r="E226" s="4"/>
      <c r="F226" s="8"/>
      <c r="G226" s="4"/>
      <c r="H226" s="4"/>
      <c r="I226" s="4"/>
      <c r="J226" s="4"/>
      <c r="K226" s="4"/>
      <c r="L226" s="4"/>
      <c r="M226" s="4"/>
      <c r="N226" s="4"/>
      <c r="O226" s="4"/>
      <c r="P226" s="4"/>
      <c r="Q226" s="1"/>
      <c r="R226" s="4"/>
    </row>
    <row r="227" spans="1:18" x14ac:dyDescent="0.25">
      <c r="A227" s="4" t="e">
        <f t="shared" si="1"/>
        <v>#REF!</v>
      </c>
      <c r="B227" s="4"/>
      <c r="C227" s="4"/>
      <c r="D227" s="4"/>
      <c r="E227" s="4"/>
      <c r="F227" s="8"/>
      <c r="G227" s="4"/>
      <c r="H227" s="4"/>
      <c r="I227" s="4"/>
      <c r="J227" s="4"/>
      <c r="K227" s="4"/>
      <c r="L227" s="4"/>
      <c r="M227" s="4"/>
      <c r="N227" s="4"/>
      <c r="O227" s="4"/>
      <c r="P227" s="4"/>
      <c r="Q227" s="1"/>
      <c r="R227" s="4"/>
    </row>
    <row r="228" spans="1:18" x14ac:dyDescent="0.25">
      <c r="A228" s="4" t="e">
        <f t="shared" si="1"/>
        <v>#REF!</v>
      </c>
      <c r="B228" s="4"/>
      <c r="C228" s="4"/>
      <c r="D228" s="4"/>
      <c r="E228" s="4"/>
      <c r="F228" s="8"/>
      <c r="G228" s="4"/>
      <c r="H228" s="4"/>
      <c r="I228" s="4"/>
      <c r="J228" s="4"/>
      <c r="K228" s="4"/>
      <c r="L228" s="4"/>
      <c r="M228" s="4"/>
      <c r="N228" s="4"/>
      <c r="O228" s="4"/>
      <c r="P228" s="4"/>
      <c r="Q228" s="1"/>
      <c r="R228" s="4"/>
    </row>
    <row r="229" spans="1:18" x14ac:dyDescent="0.25">
      <c r="A229" s="4" t="e">
        <f t="shared" ref="A229:A292" si="2">1+A228</f>
        <v>#REF!</v>
      </c>
      <c r="B229" s="4"/>
      <c r="C229" s="4"/>
      <c r="D229" s="4"/>
      <c r="E229" s="4"/>
      <c r="F229" s="8"/>
      <c r="G229" s="4"/>
      <c r="H229" s="4"/>
      <c r="I229" s="4"/>
      <c r="J229" s="4"/>
      <c r="K229" s="4"/>
      <c r="L229" s="4"/>
      <c r="M229" s="4"/>
      <c r="N229" s="4"/>
      <c r="O229" s="4"/>
      <c r="P229" s="4"/>
      <c r="Q229" s="1"/>
      <c r="R229" s="4"/>
    </row>
    <row r="230" spans="1:18" x14ac:dyDescent="0.25">
      <c r="A230" s="4" t="e">
        <f t="shared" si="2"/>
        <v>#REF!</v>
      </c>
      <c r="B230" s="4"/>
      <c r="C230" s="4"/>
      <c r="D230" s="4"/>
      <c r="E230" s="4"/>
      <c r="F230" s="8"/>
      <c r="G230" s="4"/>
      <c r="H230" s="4"/>
      <c r="I230" s="4"/>
      <c r="J230" s="4"/>
      <c r="K230" s="4"/>
      <c r="L230" s="4"/>
      <c r="M230" s="4"/>
      <c r="N230" s="4"/>
      <c r="O230" s="4"/>
      <c r="P230" s="4"/>
      <c r="Q230" s="1"/>
      <c r="R230" s="4"/>
    </row>
    <row r="231" spans="1:18" x14ac:dyDescent="0.25">
      <c r="A231" s="4" t="e">
        <f t="shared" si="2"/>
        <v>#REF!</v>
      </c>
      <c r="B231" s="4"/>
      <c r="C231" s="4"/>
      <c r="D231" s="4"/>
      <c r="E231" s="4"/>
      <c r="F231" s="8"/>
      <c r="G231" s="4"/>
      <c r="H231" s="4"/>
      <c r="I231" s="4"/>
      <c r="J231" s="4"/>
      <c r="K231" s="4"/>
      <c r="L231" s="4"/>
      <c r="M231" s="4"/>
      <c r="N231" s="4"/>
      <c r="O231" s="4"/>
      <c r="P231" s="4"/>
      <c r="Q231" s="1"/>
      <c r="R231" s="4"/>
    </row>
    <row r="232" spans="1:18" x14ac:dyDescent="0.25">
      <c r="A232" s="4" t="e">
        <f t="shared" si="2"/>
        <v>#REF!</v>
      </c>
      <c r="B232" s="4"/>
      <c r="C232" s="4"/>
      <c r="D232" s="4"/>
      <c r="E232" s="4"/>
      <c r="F232" s="8"/>
      <c r="G232" s="4"/>
      <c r="H232" s="4"/>
      <c r="I232" s="4"/>
      <c r="J232" s="4"/>
      <c r="K232" s="4"/>
      <c r="L232" s="4"/>
      <c r="M232" s="4"/>
      <c r="N232" s="4"/>
      <c r="O232" s="4"/>
      <c r="P232" s="4"/>
      <c r="Q232" s="1"/>
      <c r="R232" s="4"/>
    </row>
    <row r="233" spans="1:18" x14ac:dyDescent="0.25">
      <c r="A233" s="4" t="e">
        <f t="shared" si="2"/>
        <v>#REF!</v>
      </c>
      <c r="B233" s="4"/>
      <c r="C233" s="4"/>
      <c r="D233" s="4"/>
      <c r="E233" s="4"/>
      <c r="F233" s="8"/>
      <c r="G233" s="4"/>
      <c r="H233" s="4"/>
      <c r="I233" s="4"/>
      <c r="J233" s="4"/>
      <c r="K233" s="4"/>
      <c r="L233" s="4"/>
      <c r="M233" s="4"/>
      <c r="N233" s="4"/>
      <c r="O233" s="4"/>
      <c r="P233" s="4"/>
      <c r="Q233" s="1"/>
      <c r="R233" s="4"/>
    </row>
    <row r="234" spans="1:18" x14ac:dyDescent="0.25">
      <c r="A234" s="4" t="e">
        <f t="shared" si="2"/>
        <v>#REF!</v>
      </c>
      <c r="B234" s="4"/>
      <c r="C234" s="4"/>
      <c r="D234" s="4"/>
      <c r="E234" s="4"/>
      <c r="F234" s="8"/>
      <c r="G234" s="4"/>
      <c r="H234" s="4"/>
      <c r="I234" s="4"/>
      <c r="J234" s="4"/>
      <c r="K234" s="4"/>
      <c r="L234" s="4"/>
      <c r="M234" s="4"/>
      <c r="N234" s="4"/>
      <c r="O234" s="4"/>
      <c r="P234" s="4"/>
      <c r="Q234" s="1"/>
      <c r="R234" s="4"/>
    </row>
    <row r="235" spans="1:18" x14ac:dyDescent="0.25">
      <c r="A235" s="4" t="e">
        <f t="shared" si="2"/>
        <v>#REF!</v>
      </c>
      <c r="B235" s="4"/>
      <c r="C235" s="4"/>
      <c r="D235" s="4"/>
      <c r="E235" s="4"/>
      <c r="F235" s="8"/>
      <c r="G235" s="4"/>
      <c r="H235" s="4"/>
      <c r="I235" s="4"/>
      <c r="J235" s="4"/>
      <c r="K235" s="4"/>
      <c r="L235" s="4"/>
      <c r="M235" s="4"/>
      <c r="N235" s="4"/>
      <c r="O235" s="4"/>
      <c r="P235" s="4"/>
      <c r="Q235" s="1"/>
      <c r="R235" s="4"/>
    </row>
    <row r="236" spans="1:18" x14ac:dyDescent="0.25">
      <c r="A236" s="4" t="e">
        <f t="shared" si="2"/>
        <v>#REF!</v>
      </c>
      <c r="B236" s="4"/>
      <c r="C236" s="4"/>
      <c r="D236" s="4"/>
      <c r="E236" s="4"/>
      <c r="F236" s="8"/>
      <c r="G236" s="4"/>
      <c r="H236" s="4"/>
      <c r="I236" s="4"/>
      <c r="J236" s="4"/>
      <c r="K236" s="4"/>
      <c r="L236" s="4"/>
      <c r="M236" s="4"/>
      <c r="N236" s="4"/>
      <c r="O236" s="4"/>
      <c r="P236" s="4"/>
      <c r="Q236" s="1"/>
      <c r="R236" s="4"/>
    </row>
    <row r="237" spans="1:18" x14ac:dyDescent="0.25">
      <c r="A237" s="4" t="e">
        <f t="shared" si="2"/>
        <v>#REF!</v>
      </c>
      <c r="B237" s="4"/>
      <c r="C237" s="4"/>
      <c r="D237" s="4"/>
      <c r="E237" s="4"/>
      <c r="F237" s="8"/>
      <c r="G237" s="4"/>
      <c r="H237" s="4"/>
      <c r="I237" s="4"/>
      <c r="J237" s="4"/>
      <c r="K237" s="4"/>
      <c r="L237" s="4"/>
      <c r="M237" s="4"/>
      <c r="N237" s="4"/>
      <c r="O237" s="4"/>
      <c r="P237" s="4"/>
      <c r="Q237" s="1"/>
      <c r="R237" s="4"/>
    </row>
    <row r="238" spans="1:18" x14ac:dyDescent="0.25">
      <c r="A238" s="4" t="e">
        <f t="shared" si="2"/>
        <v>#REF!</v>
      </c>
      <c r="B238" s="4"/>
      <c r="C238" s="4"/>
      <c r="D238" s="4"/>
      <c r="E238" s="4"/>
      <c r="F238" s="8"/>
      <c r="G238" s="4"/>
      <c r="H238" s="4"/>
      <c r="I238" s="4"/>
      <c r="J238" s="4"/>
      <c r="K238" s="4"/>
      <c r="L238" s="4"/>
      <c r="M238" s="4"/>
      <c r="N238" s="4"/>
      <c r="O238" s="4"/>
      <c r="P238" s="4"/>
      <c r="Q238" s="1"/>
      <c r="R238" s="4"/>
    </row>
    <row r="239" spans="1:18" x14ac:dyDescent="0.25">
      <c r="A239" s="4" t="e">
        <f t="shared" si="2"/>
        <v>#REF!</v>
      </c>
      <c r="B239" s="4"/>
      <c r="C239" s="4"/>
      <c r="D239" s="4"/>
      <c r="E239" s="4"/>
      <c r="F239" s="8"/>
      <c r="G239" s="4"/>
      <c r="H239" s="4"/>
      <c r="I239" s="4"/>
      <c r="J239" s="4"/>
      <c r="K239" s="4"/>
      <c r="L239" s="4"/>
      <c r="M239" s="4"/>
      <c r="N239" s="4"/>
      <c r="O239" s="4"/>
      <c r="P239" s="4"/>
      <c r="Q239" s="1"/>
      <c r="R239" s="4"/>
    </row>
    <row r="240" spans="1:18" x14ac:dyDescent="0.25">
      <c r="A240" s="4" t="e">
        <f t="shared" si="2"/>
        <v>#REF!</v>
      </c>
      <c r="B240" s="4"/>
      <c r="C240" s="4"/>
      <c r="D240" s="4"/>
      <c r="E240" s="4"/>
      <c r="F240" s="8"/>
      <c r="G240" s="4"/>
      <c r="H240" s="4"/>
      <c r="I240" s="4"/>
      <c r="J240" s="4"/>
      <c r="K240" s="4"/>
      <c r="L240" s="4"/>
      <c r="M240" s="4"/>
      <c r="N240" s="4"/>
      <c r="O240" s="4"/>
      <c r="P240" s="4"/>
      <c r="Q240" s="1"/>
      <c r="R240" s="4"/>
    </row>
    <row r="241" spans="1:18" x14ac:dyDescent="0.25">
      <c r="A241" s="4" t="e">
        <f t="shared" si="2"/>
        <v>#REF!</v>
      </c>
      <c r="B241" s="4"/>
      <c r="C241" s="4"/>
      <c r="D241" s="4"/>
      <c r="E241" s="4"/>
      <c r="F241" s="8"/>
      <c r="G241" s="4"/>
      <c r="H241" s="4"/>
      <c r="I241" s="4"/>
      <c r="J241" s="4"/>
      <c r="K241" s="4"/>
      <c r="L241" s="4"/>
      <c r="M241" s="4"/>
      <c r="N241" s="4"/>
      <c r="O241" s="4"/>
      <c r="P241" s="4"/>
      <c r="Q241" s="1"/>
      <c r="R241" s="4"/>
    </row>
    <row r="242" spans="1:18" x14ac:dyDescent="0.25">
      <c r="A242" s="4" t="e">
        <f t="shared" si="2"/>
        <v>#REF!</v>
      </c>
      <c r="B242" s="4"/>
      <c r="C242" s="4"/>
      <c r="D242" s="4"/>
      <c r="E242" s="4"/>
      <c r="F242" s="8"/>
      <c r="G242" s="4"/>
      <c r="H242" s="4"/>
      <c r="I242" s="4"/>
      <c r="J242" s="4"/>
      <c r="K242" s="4"/>
      <c r="L242" s="4"/>
      <c r="M242" s="4"/>
      <c r="N242" s="4"/>
      <c r="O242" s="4"/>
      <c r="P242" s="4"/>
      <c r="Q242" s="1"/>
      <c r="R242" s="4"/>
    </row>
    <row r="243" spans="1:18" x14ac:dyDescent="0.25">
      <c r="A243" s="4" t="e">
        <f t="shared" si="2"/>
        <v>#REF!</v>
      </c>
      <c r="B243" s="4"/>
      <c r="C243" s="4"/>
      <c r="D243" s="4"/>
      <c r="E243" s="4"/>
      <c r="F243" s="8"/>
      <c r="G243" s="4"/>
      <c r="H243" s="4"/>
      <c r="I243" s="4"/>
      <c r="J243" s="4"/>
      <c r="K243" s="4"/>
      <c r="L243" s="4"/>
      <c r="M243" s="4"/>
      <c r="N243" s="4"/>
      <c r="O243" s="4"/>
      <c r="P243" s="4"/>
      <c r="Q243" s="1"/>
      <c r="R243" s="4"/>
    </row>
    <row r="244" spans="1:18" x14ac:dyDescent="0.25">
      <c r="A244" s="4" t="e">
        <f t="shared" si="2"/>
        <v>#REF!</v>
      </c>
      <c r="B244" s="4"/>
      <c r="C244" s="4"/>
      <c r="D244" s="4"/>
      <c r="E244" s="4"/>
      <c r="F244" s="8"/>
      <c r="G244" s="4"/>
      <c r="H244" s="4"/>
      <c r="I244" s="4"/>
      <c r="J244" s="4"/>
      <c r="K244" s="4"/>
      <c r="L244" s="4"/>
      <c r="M244" s="4"/>
      <c r="N244" s="4"/>
      <c r="O244" s="4"/>
      <c r="P244" s="4"/>
      <c r="Q244" s="1"/>
      <c r="R244" s="4"/>
    </row>
    <row r="245" spans="1:18" x14ac:dyDescent="0.25">
      <c r="A245" s="4" t="e">
        <f t="shared" si="2"/>
        <v>#REF!</v>
      </c>
      <c r="B245" s="4"/>
      <c r="C245" s="4"/>
      <c r="D245" s="4"/>
      <c r="E245" s="4"/>
      <c r="F245" s="8"/>
      <c r="G245" s="4"/>
      <c r="H245" s="4"/>
      <c r="I245" s="4"/>
      <c r="J245" s="4"/>
      <c r="K245" s="4"/>
      <c r="L245" s="4"/>
      <c r="M245" s="4"/>
      <c r="N245" s="4"/>
      <c r="O245" s="4"/>
      <c r="P245" s="4"/>
      <c r="Q245" s="1"/>
      <c r="R245" s="4"/>
    </row>
    <row r="246" spans="1:18" x14ac:dyDescent="0.25">
      <c r="A246" s="4" t="e">
        <f t="shared" si="2"/>
        <v>#REF!</v>
      </c>
      <c r="B246" s="4"/>
      <c r="C246" s="4"/>
      <c r="D246" s="4"/>
      <c r="E246" s="4"/>
      <c r="F246" s="8"/>
      <c r="G246" s="4"/>
      <c r="H246" s="4"/>
      <c r="I246" s="4"/>
      <c r="J246" s="4"/>
      <c r="K246" s="4"/>
      <c r="L246" s="4"/>
      <c r="M246" s="4"/>
      <c r="N246" s="4"/>
      <c r="O246" s="4"/>
      <c r="P246" s="4"/>
      <c r="Q246" s="1"/>
      <c r="R246" s="4"/>
    </row>
    <row r="247" spans="1:18" x14ac:dyDescent="0.25">
      <c r="A247" s="4" t="e">
        <f t="shared" si="2"/>
        <v>#REF!</v>
      </c>
      <c r="B247" s="4"/>
      <c r="C247" s="4"/>
      <c r="D247" s="4"/>
      <c r="E247" s="4"/>
      <c r="F247" s="8"/>
      <c r="G247" s="4"/>
      <c r="H247" s="4"/>
      <c r="I247" s="4"/>
      <c r="J247" s="4"/>
      <c r="K247" s="4"/>
      <c r="L247" s="4"/>
      <c r="M247" s="4"/>
      <c r="N247" s="4"/>
      <c r="O247" s="4"/>
      <c r="P247" s="4"/>
      <c r="Q247" s="1"/>
      <c r="R247" s="4"/>
    </row>
    <row r="248" spans="1:18" x14ac:dyDescent="0.25">
      <c r="A248" s="4" t="e">
        <f t="shared" si="2"/>
        <v>#REF!</v>
      </c>
      <c r="B248" s="4"/>
      <c r="C248" s="4"/>
      <c r="D248" s="4"/>
      <c r="E248" s="4"/>
      <c r="F248" s="8"/>
      <c r="G248" s="4"/>
      <c r="H248" s="4"/>
      <c r="I248" s="4"/>
      <c r="J248" s="4"/>
      <c r="K248" s="4"/>
      <c r="L248" s="4"/>
      <c r="M248" s="4"/>
      <c r="N248" s="4"/>
      <c r="O248" s="4"/>
      <c r="P248" s="4"/>
      <c r="Q248" s="1"/>
      <c r="R248" s="4"/>
    </row>
    <row r="249" spans="1:18" x14ac:dyDescent="0.25">
      <c r="A249" s="4" t="e">
        <f t="shared" si="2"/>
        <v>#REF!</v>
      </c>
      <c r="B249" s="4"/>
      <c r="C249" s="4"/>
      <c r="D249" s="4"/>
      <c r="E249" s="4"/>
      <c r="F249" s="8"/>
      <c r="G249" s="4"/>
      <c r="H249" s="4"/>
      <c r="I249" s="4"/>
      <c r="J249" s="4"/>
      <c r="K249" s="4"/>
      <c r="L249" s="4"/>
      <c r="M249" s="4"/>
      <c r="N249" s="4"/>
      <c r="O249" s="4"/>
      <c r="P249" s="4"/>
      <c r="Q249" s="1"/>
      <c r="R249" s="4"/>
    </row>
    <row r="250" spans="1:18" x14ac:dyDescent="0.25">
      <c r="A250" s="4" t="e">
        <f t="shared" si="2"/>
        <v>#REF!</v>
      </c>
      <c r="B250" s="4"/>
      <c r="C250" s="4"/>
      <c r="D250" s="4"/>
      <c r="E250" s="4"/>
      <c r="F250" s="8"/>
      <c r="G250" s="4"/>
      <c r="H250" s="4"/>
      <c r="I250" s="4"/>
      <c r="J250" s="4"/>
      <c r="K250" s="4"/>
      <c r="L250" s="4"/>
      <c r="M250" s="4"/>
      <c r="N250" s="4"/>
      <c r="O250" s="4"/>
      <c r="P250" s="4"/>
      <c r="Q250" s="1"/>
      <c r="R250" s="4"/>
    </row>
    <row r="251" spans="1:18" x14ac:dyDescent="0.25">
      <c r="A251" s="4" t="e">
        <f t="shared" si="2"/>
        <v>#REF!</v>
      </c>
      <c r="B251" s="4"/>
      <c r="C251" s="4"/>
      <c r="D251" s="4"/>
      <c r="E251" s="4"/>
      <c r="F251" s="8"/>
      <c r="G251" s="4"/>
      <c r="H251" s="4"/>
      <c r="I251" s="4"/>
      <c r="J251" s="4"/>
      <c r="K251" s="4"/>
      <c r="L251" s="4"/>
      <c r="M251" s="4"/>
      <c r="N251" s="4"/>
      <c r="O251" s="4"/>
      <c r="P251" s="4"/>
      <c r="Q251" s="1"/>
      <c r="R251" s="4"/>
    </row>
    <row r="252" spans="1:18" x14ac:dyDescent="0.25">
      <c r="A252" s="4" t="e">
        <f t="shared" si="2"/>
        <v>#REF!</v>
      </c>
      <c r="B252" s="4"/>
      <c r="C252" s="4"/>
      <c r="D252" s="4"/>
      <c r="E252" s="4"/>
      <c r="F252" s="8"/>
      <c r="G252" s="4"/>
      <c r="H252" s="4"/>
      <c r="I252" s="4"/>
      <c r="J252" s="4"/>
      <c r="K252" s="4"/>
      <c r="L252" s="4"/>
      <c r="M252" s="4"/>
      <c r="N252" s="4"/>
      <c r="O252" s="4"/>
      <c r="P252" s="4"/>
      <c r="Q252" s="1"/>
      <c r="R252" s="4"/>
    </row>
    <row r="253" spans="1:18" x14ac:dyDescent="0.25">
      <c r="A253" s="4" t="e">
        <f t="shared" si="2"/>
        <v>#REF!</v>
      </c>
      <c r="B253" s="4"/>
      <c r="C253" s="4"/>
      <c r="D253" s="4"/>
      <c r="E253" s="4"/>
      <c r="F253" s="8"/>
      <c r="G253" s="4"/>
      <c r="H253" s="4"/>
      <c r="I253" s="4"/>
      <c r="J253" s="4"/>
      <c r="K253" s="4"/>
      <c r="L253" s="4"/>
      <c r="M253" s="4"/>
      <c r="N253" s="4"/>
      <c r="O253" s="4"/>
      <c r="P253" s="4"/>
      <c r="Q253" s="1"/>
      <c r="R253" s="4"/>
    </row>
    <row r="254" spans="1:18" x14ac:dyDescent="0.25">
      <c r="A254" s="4" t="e">
        <f t="shared" si="2"/>
        <v>#REF!</v>
      </c>
      <c r="B254" s="4"/>
      <c r="C254" s="4"/>
      <c r="D254" s="4"/>
      <c r="E254" s="4"/>
      <c r="F254" s="8"/>
      <c r="G254" s="4"/>
      <c r="H254" s="4"/>
      <c r="I254" s="4"/>
      <c r="J254" s="4"/>
      <c r="K254" s="4"/>
      <c r="L254" s="4"/>
      <c r="M254" s="4"/>
      <c r="N254" s="4"/>
      <c r="O254" s="4"/>
      <c r="P254" s="4"/>
      <c r="Q254" s="1"/>
      <c r="R254" s="4"/>
    </row>
    <row r="255" spans="1:18" x14ac:dyDescent="0.25">
      <c r="A255" s="4" t="e">
        <f t="shared" si="2"/>
        <v>#REF!</v>
      </c>
      <c r="B255" s="4"/>
      <c r="C255" s="4"/>
      <c r="D255" s="4"/>
      <c r="E255" s="4"/>
      <c r="F255" s="8"/>
      <c r="G255" s="4"/>
      <c r="H255" s="4"/>
      <c r="I255" s="4"/>
      <c r="J255" s="4"/>
      <c r="K255" s="4"/>
      <c r="L255" s="4"/>
      <c r="M255" s="4"/>
      <c r="N255" s="4"/>
      <c r="O255" s="4"/>
      <c r="P255" s="4"/>
      <c r="Q255" s="1"/>
      <c r="R255" s="4"/>
    </row>
    <row r="256" spans="1:18" x14ac:dyDescent="0.25">
      <c r="A256" s="4" t="e">
        <f t="shared" si="2"/>
        <v>#REF!</v>
      </c>
      <c r="B256" s="4"/>
      <c r="C256" s="4"/>
      <c r="D256" s="4"/>
      <c r="E256" s="4"/>
      <c r="F256" s="8"/>
      <c r="G256" s="4"/>
      <c r="H256" s="4"/>
      <c r="I256" s="4"/>
      <c r="J256" s="4"/>
      <c r="K256" s="4"/>
      <c r="L256" s="4"/>
      <c r="M256" s="4"/>
      <c r="N256" s="4"/>
      <c r="O256" s="4"/>
      <c r="P256" s="4"/>
      <c r="Q256" s="1"/>
      <c r="R256" s="4"/>
    </row>
    <row r="257" spans="1:18" x14ac:dyDescent="0.25">
      <c r="A257" s="4" t="e">
        <f t="shared" si="2"/>
        <v>#REF!</v>
      </c>
      <c r="B257" s="4"/>
      <c r="C257" s="4"/>
      <c r="D257" s="4"/>
      <c r="E257" s="4"/>
      <c r="F257" s="8"/>
      <c r="G257" s="4"/>
      <c r="H257" s="4"/>
      <c r="I257" s="4"/>
      <c r="J257" s="4"/>
      <c r="K257" s="4"/>
      <c r="L257" s="4"/>
      <c r="M257" s="4"/>
      <c r="N257" s="4"/>
      <c r="O257" s="4"/>
      <c r="P257" s="4"/>
      <c r="Q257" s="1"/>
      <c r="R257" s="4"/>
    </row>
    <row r="258" spans="1:18" x14ac:dyDescent="0.25">
      <c r="A258" s="4" t="e">
        <f t="shared" si="2"/>
        <v>#REF!</v>
      </c>
      <c r="B258" s="4"/>
      <c r="C258" s="4"/>
      <c r="D258" s="4"/>
      <c r="E258" s="4"/>
      <c r="F258" s="8"/>
      <c r="G258" s="4"/>
      <c r="H258" s="4"/>
      <c r="I258" s="4"/>
      <c r="J258" s="4"/>
      <c r="K258" s="4"/>
      <c r="L258" s="4"/>
      <c r="M258" s="4"/>
      <c r="N258" s="4"/>
      <c r="O258" s="4"/>
      <c r="P258" s="4"/>
      <c r="Q258" s="1"/>
      <c r="R258" s="4"/>
    </row>
    <row r="259" spans="1:18" x14ac:dyDescent="0.25">
      <c r="A259" s="4" t="e">
        <f t="shared" si="2"/>
        <v>#REF!</v>
      </c>
      <c r="B259" s="4"/>
      <c r="C259" s="4"/>
      <c r="D259" s="4"/>
      <c r="E259" s="4"/>
      <c r="F259" s="8"/>
      <c r="G259" s="4"/>
      <c r="H259" s="4"/>
      <c r="I259" s="4"/>
      <c r="J259" s="4"/>
      <c r="K259" s="4"/>
      <c r="L259" s="4"/>
      <c r="M259" s="4"/>
      <c r="N259" s="4"/>
      <c r="O259" s="4"/>
      <c r="P259" s="4"/>
      <c r="Q259" s="1"/>
      <c r="R259" s="4"/>
    </row>
    <row r="260" spans="1:18" x14ac:dyDescent="0.25">
      <c r="A260" s="4" t="e">
        <f t="shared" si="2"/>
        <v>#REF!</v>
      </c>
      <c r="B260" s="4"/>
      <c r="C260" s="4"/>
      <c r="D260" s="4"/>
      <c r="E260" s="4"/>
      <c r="F260" s="8"/>
      <c r="G260" s="4"/>
      <c r="H260" s="4"/>
      <c r="I260" s="4"/>
      <c r="J260" s="4"/>
      <c r="K260" s="4"/>
      <c r="L260" s="4"/>
      <c r="M260" s="4"/>
      <c r="N260" s="4"/>
      <c r="O260" s="4"/>
      <c r="P260" s="4"/>
      <c r="Q260" s="1"/>
      <c r="R260" s="4"/>
    </row>
    <row r="261" spans="1:18" x14ac:dyDescent="0.25">
      <c r="A261" s="4" t="e">
        <f t="shared" si="2"/>
        <v>#REF!</v>
      </c>
      <c r="B261" s="4"/>
      <c r="C261" s="4"/>
      <c r="D261" s="4"/>
      <c r="E261" s="4"/>
      <c r="F261" s="8"/>
      <c r="G261" s="4"/>
      <c r="H261" s="4"/>
      <c r="I261" s="4"/>
      <c r="J261" s="4"/>
      <c r="K261" s="4"/>
      <c r="L261" s="4"/>
      <c r="M261" s="4"/>
      <c r="N261" s="4"/>
      <c r="O261" s="4"/>
      <c r="P261" s="4"/>
      <c r="Q261" s="1"/>
      <c r="R261" s="4"/>
    </row>
    <row r="262" spans="1:18" x14ac:dyDescent="0.25">
      <c r="A262" s="4" t="e">
        <f t="shared" si="2"/>
        <v>#REF!</v>
      </c>
      <c r="B262" s="4"/>
      <c r="C262" s="4"/>
      <c r="D262" s="4"/>
      <c r="E262" s="4"/>
      <c r="F262" s="8"/>
      <c r="G262" s="4"/>
      <c r="H262" s="4"/>
      <c r="I262" s="4"/>
      <c r="J262" s="4"/>
      <c r="K262" s="4"/>
      <c r="L262" s="4"/>
      <c r="M262" s="4"/>
      <c r="N262" s="4"/>
      <c r="O262" s="4"/>
      <c r="P262" s="4"/>
      <c r="Q262" s="1"/>
      <c r="R262" s="4"/>
    </row>
    <row r="263" spans="1:18" x14ac:dyDescent="0.25">
      <c r="A263" s="4" t="e">
        <f t="shared" si="2"/>
        <v>#REF!</v>
      </c>
      <c r="B263" s="4"/>
      <c r="C263" s="4"/>
      <c r="D263" s="4"/>
      <c r="E263" s="4"/>
      <c r="F263" s="8"/>
      <c r="G263" s="4"/>
      <c r="H263" s="4"/>
      <c r="I263" s="4"/>
      <c r="J263" s="4"/>
      <c r="K263" s="4"/>
      <c r="L263" s="4"/>
      <c r="M263" s="4"/>
      <c r="N263" s="4"/>
      <c r="O263" s="4"/>
      <c r="P263" s="4"/>
      <c r="Q263" s="1"/>
      <c r="R263" s="4"/>
    </row>
    <row r="264" spans="1:18" x14ac:dyDescent="0.25">
      <c r="A264" s="4" t="e">
        <f t="shared" si="2"/>
        <v>#REF!</v>
      </c>
      <c r="B264" s="4"/>
      <c r="C264" s="4"/>
      <c r="D264" s="4"/>
      <c r="E264" s="4"/>
      <c r="F264" s="8"/>
      <c r="G264" s="4"/>
      <c r="H264" s="4"/>
      <c r="I264" s="4"/>
      <c r="J264" s="4"/>
      <c r="K264" s="4"/>
      <c r="L264" s="4"/>
      <c r="M264" s="4"/>
      <c r="N264" s="4"/>
      <c r="O264" s="4"/>
      <c r="P264" s="4"/>
      <c r="Q264" s="1"/>
      <c r="R264" s="4"/>
    </row>
    <row r="265" spans="1:18" x14ac:dyDescent="0.25">
      <c r="A265" s="4" t="e">
        <f t="shared" si="2"/>
        <v>#REF!</v>
      </c>
      <c r="B265" s="4"/>
      <c r="C265" s="4"/>
      <c r="D265" s="4"/>
      <c r="E265" s="4"/>
      <c r="F265" s="8"/>
      <c r="G265" s="4"/>
      <c r="H265" s="4"/>
      <c r="I265" s="4"/>
      <c r="J265" s="4"/>
      <c r="K265" s="4"/>
      <c r="L265" s="4"/>
      <c r="M265" s="4"/>
      <c r="N265" s="4"/>
      <c r="O265" s="4"/>
      <c r="P265" s="4"/>
      <c r="Q265" s="1"/>
      <c r="R265" s="4"/>
    </row>
    <row r="266" spans="1:18" x14ac:dyDescent="0.25">
      <c r="A266" s="4" t="e">
        <f t="shared" si="2"/>
        <v>#REF!</v>
      </c>
      <c r="B266" s="4"/>
      <c r="C266" s="4"/>
      <c r="D266" s="4"/>
      <c r="E266" s="4"/>
      <c r="F266" s="8"/>
      <c r="G266" s="4"/>
      <c r="H266" s="4"/>
      <c r="I266" s="4"/>
      <c r="J266" s="4"/>
      <c r="K266" s="4"/>
      <c r="L266" s="4"/>
      <c r="M266" s="4"/>
      <c r="N266" s="4"/>
      <c r="O266" s="4"/>
      <c r="P266" s="4"/>
      <c r="Q266" s="1"/>
      <c r="R266" s="4"/>
    </row>
    <row r="267" spans="1:18" x14ac:dyDescent="0.25">
      <c r="A267" s="4" t="e">
        <f t="shared" si="2"/>
        <v>#REF!</v>
      </c>
      <c r="B267" s="4"/>
      <c r="C267" s="4"/>
      <c r="D267" s="4"/>
      <c r="E267" s="4"/>
      <c r="F267" s="8"/>
      <c r="G267" s="4"/>
      <c r="H267" s="4"/>
      <c r="I267" s="4"/>
      <c r="J267" s="4"/>
      <c r="K267" s="4"/>
      <c r="L267" s="4"/>
      <c r="M267" s="4"/>
      <c r="N267" s="4"/>
      <c r="O267" s="4"/>
      <c r="P267" s="4"/>
      <c r="Q267" s="1"/>
      <c r="R267" s="4"/>
    </row>
    <row r="268" spans="1:18" x14ac:dyDescent="0.25">
      <c r="A268" s="4" t="e">
        <f t="shared" si="2"/>
        <v>#REF!</v>
      </c>
      <c r="B268" s="4"/>
      <c r="C268" s="4"/>
      <c r="D268" s="4"/>
      <c r="E268" s="4"/>
      <c r="F268" s="8"/>
      <c r="G268" s="4"/>
      <c r="H268" s="4"/>
      <c r="I268" s="4"/>
      <c r="J268" s="4"/>
      <c r="K268" s="4"/>
      <c r="L268" s="4"/>
      <c r="M268" s="4"/>
      <c r="N268" s="4"/>
      <c r="O268" s="4"/>
      <c r="P268" s="4"/>
      <c r="Q268" s="1"/>
      <c r="R268" s="4"/>
    </row>
    <row r="269" spans="1:18" x14ac:dyDescent="0.25">
      <c r="A269" s="4" t="e">
        <f t="shared" si="2"/>
        <v>#REF!</v>
      </c>
      <c r="B269" s="4"/>
      <c r="C269" s="4"/>
      <c r="D269" s="4"/>
      <c r="E269" s="4"/>
      <c r="F269" s="8"/>
      <c r="G269" s="4"/>
      <c r="H269" s="4"/>
      <c r="I269" s="4"/>
      <c r="J269" s="4"/>
      <c r="K269" s="4"/>
      <c r="L269" s="4"/>
      <c r="M269" s="4"/>
      <c r="N269" s="4"/>
      <c r="O269" s="4"/>
      <c r="P269" s="4"/>
      <c r="Q269" s="1"/>
      <c r="R269" s="4"/>
    </row>
    <row r="270" spans="1:18" x14ac:dyDescent="0.25">
      <c r="A270" s="4" t="e">
        <f t="shared" si="2"/>
        <v>#REF!</v>
      </c>
      <c r="B270" s="4"/>
      <c r="C270" s="4"/>
      <c r="D270" s="4"/>
      <c r="E270" s="4"/>
      <c r="F270" s="8"/>
      <c r="G270" s="4"/>
      <c r="H270" s="4"/>
      <c r="I270" s="4"/>
      <c r="J270" s="4"/>
      <c r="K270" s="4"/>
      <c r="L270" s="4"/>
      <c r="M270" s="4"/>
      <c r="N270" s="4"/>
      <c r="O270" s="4"/>
      <c r="P270" s="4"/>
      <c r="Q270" s="1"/>
      <c r="R270" s="4"/>
    </row>
    <row r="271" spans="1:18" x14ac:dyDescent="0.25">
      <c r="A271" s="4" t="e">
        <f t="shared" si="2"/>
        <v>#REF!</v>
      </c>
      <c r="B271" s="4"/>
      <c r="C271" s="4"/>
      <c r="D271" s="4"/>
      <c r="E271" s="4"/>
      <c r="F271" s="8"/>
      <c r="G271" s="4"/>
      <c r="H271" s="4"/>
      <c r="I271" s="4"/>
      <c r="J271" s="4"/>
      <c r="K271" s="4"/>
      <c r="L271" s="4"/>
      <c r="M271" s="4"/>
      <c r="N271" s="4"/>
      <c r="O271" s="4"/>
      <c r="P271" s="4"/>
      <c r="Q271" s="1"/>
      <c r="R271" s="4"/>
    </row>
    <row r="272" spans="1:18" x14ac:dyDescent="0.25">
      <c r="A272" s="4" t="e">
        <f t="shared" si="2"/>
        <v>#REF!</v>
      </c>
      <c r="B272" s="4"/>
      <c r="C272" s="4"/>
      <c r="D272" s="4"/>
      <c r="E272" s="4"/>
      <c r="F272" s="8"/>
      <c r="G272" s="4"/>
      <c r="H272" s="4"/>
      <c r="I272" s="4"/>
      <c r="J272" s="4"/>
      <c r="K272" s="4"/>
      <c r="L272" s="4"/>
      <c r="M272" s="4"/>
      <c r="N272" s="4"/>
      <c r="O272" s="4"/>
      <c r="P272" s="4"/>
      <c r="Q272" s="1"/>
      <c r="R272" s="4"/>
    </row>
    <row r="273" spans="1:18" x14ac:dyDescent="0.25">
      <c r="A273" s="4" t="e">
        <f t="shared" si="2"/>
        <v>#REF!</v>
      </c>
      <c r="B273" s="4"/>
      <c r="C273" s="4"/>
      <c r="D273" s="4"/>
      <c r="E273" s="4"/>
      <c r="F273" s="8"/>
      <c r="G273" s="4"/>
      <c r="H273" s="4"/>
      <c r="I273" s="4"/>
      <c r="J273" s="4"/>
      <c r="K273" s="4"/>
      <c r="L273" s="4"/>
      <c r="M273" s="4"/>
      <c r="N273" s="4"/>
      <c r="O273" s="4"/>
      <c r="P273" s="4"/>
      <c r="Q273" s="1"/>
      <c r="R273" s="4"/>
    </row>
    <row r="274" spans="1:18" x14ac:dyDescent="0.25">
      <c r="A274" s="4" t="e">
        <f t="shared" si="2"/>
        <v>#REF!</v>
      </c>
      <c r="B274" s="4"/>
      <c r="C274" s="4"/>
      <c r="D274" s="4"/>
      <c r="E274" s="4"/>
      <c r="F274" s="8"/>
      <c r="G274" s="4"/>
      <c r="H274" s="4"/>
      <c r="I274" s="4"/>
      <c r="J274" s="4"/>
      <c r="K274" s="4"/>
      <c r="L274" s="4"/>
      <c r="M274" s="4"/>
      <c r="N274" s="4"/>
      <c r="O274" s="4"/>
      <c r="P274" s="4"/>
      <c r="Q274" s="1"/>
      <c r="R274" s="4"/>
    </row>
    <row r="275" spans="1:18" x14ac:dyDescent="0.25">
      <c r="A275" s="4" t="e">
        <f t="shared" si="2"/>
        <v>#REF!</v>
      </c>
      <c r="B275" s="4"/>
      <c r="C275" s="4"/>
      <c r="D275" s="4"/>
      <c r="E275" s="4"/>
      <c r="F275" s="8"/>
      <c r="G275" s="4"/>
      <c r="H275" s="4"/>
      <c r="I275" s="4"/>
      <c r="J275" s="4"/>
      <c r="K275" s="4"/>
      <c r="L275" s="4"/>
      <c r="M275" s="4"/>
      <c r="N275" s="4"/>
      <c r="O275" s="4"/>
      <c r="P275" s="4"/>
      <c r="Q275" s="1"/>
      <c r="R275" s="4"/>
    </row>
    <row r="276" spans="1:18" x14ac:dyDescent="0.25">
      <c r="A276" s="4" t="e">
        <f t="shared" si="2"/>
        <v>#REF!</v>
      </c>
      <c r="B276" s="4"/>
      <c r="C276" s="4"/>
      <c r="D276" s="4"/>
      <c r="E276" s="4"/>
      <c r="F276" s="8"/>
      <c r="G276" s="4"/>
      <c r="H276" s="4"/>
      <c r="I276" s="4"/>
      <c r="J276" s="4"/>
      <c r="K276" s="4"/>
      <c r="L276" s="4"/>
      <c r="M276" s="4"/>
      <c r="N276" s="4"/>
      <c r="O276" s="4"/>
      <c r="P276" s="4"/>
      <c r="Q276" s="1"/>
      <c r="R276" s="4"/>
    </row>
    <row r="277" spans="1:18" x14ac:dyDescent="0.25">
      <c r="A277" s="4" t="e">
        <f t="shared" si="2"/>
        <v>#REF!</v>
      </c>
      <c r="B277" s="4"/>
      <c r="C277" s="4"/>
      <c r="D277" s="4"/>
      <c r="E277" s="4"/>
      <c r="F277" s="8"/>
      <c r="G277" s="4"/>
      <c r="H277" s="4"/>
      <c r="I277" s="4"/>
      <c r="J277" s="4"/>
      <c r="K277" s="4"/>
      <c r="L277" s="4"/>
      <c r="M277" s="4"/>
      <c r="N277" s="4"/>
      <c r="O277" s="4"/>
      <c r="P277" s="4"/>
      <c r="Q277" s="1"/>
      <c r="R277" s="4"/>
    </row>
    <row r="278" spans="1:18" x14ac:dyDescent="0.25">
      <c r="A278" s="4" t="e">
        <f t="shared" si="2"/>
        <v>#REF!</v>
      </c>
      <c r="B278" s="4"/>
      <c r="C278" s="4"/>
      <c r="D278" s="4"/>
      <c r="E278" s="4"/>
      <c r="F278" s="8"/>
      <c r="G278" s="4"/>
      <c r="H278" s="4"/>
      <c r="I278" s="4"/>
      <c r="J278" s="4"/>
      <c r="K278" s="4"/>
      <c r="L278" s="4"/>
      <c r="M278" s="4"/>
      <c r="N278" s="4"/>
      <c r="O278" s="4"/>
      <c r="P278" s="4"/>
      <c r="Q278" s="1"/>
      <c r="R278" s="4"/>
    </row>
    <row r="279" spans="1:18" x14ac:dyDescent="0.25">
      <c r="A279" s="4" t="e">
        <f t="shared" si="2"/>
        <v>#REF!</v>
      </c>
      <c r="B279" s="4"/>
      <c r="C279" s="4"/>
      <c r="D279" s="4"/>
      <c r="E279" s="4"/>
      <c r="F279" s="8"/>
      <c r="G279" s="4"/>
      <c r="H279" s="4"/>
      <c r="I279" s="4"/>
      <c r="J279" s="4"/>
      <c r="K279" s="4"/>
      <c r="L279" s="4"/>
      <c r="M279" s="4"/>
      <c r="N279" s="4"/>
      <c r="O279" s="4"/>
      <c r="P279" s="4"/>
      <c r="Q279" s="1"/>
      <c r="R279" s="4"/>
    </row>
    <row r="280" spans="1:18" x14ac:dyDescent="0.25">
      <c r="A280" s="4" t="e">
        <f t="shared" si="2"/>
        <v>#REF!</v>
      </c>
      <c r="B280" s="4"/>
      <c r="C280" s="4"/>
      <c r="D280" s="4"/>
      <c r="E280" s="4"/>
      <c r="F280" s="8"/>
      <c r="G280" s="4"/>
      <c r="H280" s="4"/>
      <c r="I280" s="4"/>
      <c r="J280" s="4"/>
      <c r="K280" s="4"/>
      <c r="L280" s="4"/>
      <c r="M280" s="4"/>
      <c r="N280" s="4"/>
      <c r="O280" s="4"/>
      <c r="P280" s="4"/>
      <c r="Q280" s="1"/>
      <c r="R280" s="4"/>
    </row>
    <row r="281" spans="1:18" x14ac:dyDescent="0.25">
      <c r="A281" s="4" t="e">
        <f t="shared" si="2"/>
        <v>#REF!</v>
      </c>
      <c r="B281" s="4"/>
      <c r="C281" s="4"/>
      <c r="D281" s="4"/>
      <c r="E281" s="4"/>
      <c r="F281" s="8"/>
      <c r="G281" s="4"/>
      <c r="H281" s="4"/>
      <c r="I281" s="4"/>
      <c r="J281" s="4"/>
      <c r="K281" s="4"/>
      <c r="L281" s="4"/>
      <c r="M281" s="4"/>
      <c r="N281" s="4"/>
      <c r="O281" s="4"/>
      <c r="P281" s="4"/>
      <c r="Q281" s="1"/>
      <c r="R281" s="4"/>
    </row>
    <row r="282" spans="1:18" x14ac:dyDescent="0.25">
      <c r="A282" s="4" t="e">
        <f t="shared" si="2"/>
        <v>#REF!</v>
      </c>
      <c r="B282" s="4"/>
      <c r="C282" s="4"/>
      <c r="D282" s="4"/>
      <c r="E282" s="4"/>
      <c r="F282" s="8"/>
      <c r="G282" s="4"/>
      <c r="H282" s="4"/>
      <c r="I282" s="4"/>
      <c r="J282" s="4"/>
      <c r="K282" s="4"/>
      <c r="L282" s="4"/>
      <c r="M282" s="4"/>
      <c r="N282" s="4"/>
      <c r="O282" s="4"/>
      <c r="P282" s="4"/>
      <c r="Q282" s="1"/>
      <c r="R282" s="4"/>
    </row>
    <row r="283" spans="1:18" x14ac:dyDescent="0.25">
      <c r="A283" s="4" t="e">
        <f t="shared" si="2"/>
        <v>#REF!</v>
      </c>
      <c r="B283" s="4"/>
      <c r="C283" s="4"/>
      <c r="D283" s="4"/>
      <c r="E283" s="4"/>
      <c r="F283" s="8"/>
      <c r="G283" s="4"/>
      <c r="H283" s="4"/>
      <c r="I283" s="4"/>
      <c r="J283" s="4"/>
      <c r="K283" s="4"/>
      <c r="L283" s="4"/>
      <c r="M283" s="4"/>
      <c r="N283" s="4"/>
      <c r="O283" s="4"/>
      <c r="P283" s="4"/>
      <c r="Q283" s="1"/>
      <c r="R283" s="4"/>
    </row>
    <row r="284" spans="1:18" x14ac:dyDescent="0.25">
      <c r="A284" s="4" t="e">
        <f t="shared" si="2"/>
        <v>#REF!</v>
      </c>
      <c r="B284" s="4"/>
      <c r="C284" s="4"/>
      <c r="D284" s="4"/>
      <c r="E284" s="4"/>
      <c r="F284" s="8"/>
      <c r="G284" s="4"/>
      <c r="H284" s="4"/>
      <c r="I284" s="4"/>
      <c r="J284" s="4"/>
      <c r="K284" s="4"/>
      <c r="L284" s="4"/>
      <c r="M284" s="4"/>
      <c r="N284" s="4"/>
      <c r="O284" s="4"/>
      <c r="P284" s="4"/>
      <c r="Q284" s="1"/>
      <c r="R284" s="4"/>
    </row>
    <row r="285" spans="1:18" x14ac:dyDescent="0.25">
      <c r="A285" s="4" t="e">
        <f t="shared" si="2"/>
        <v>#REF!</v>
      </c>
      <c r="B285" s="4"/>
      <c r="C285" s="4"/>
      <c r="D285" s="4"/>
      <c r="E285" s="4"/>
      <c r="F285" s="8"/>
      <c r="G285" s="4"/>
      <c r="H285" s="4"/>
      <c r="I285" s="4"/>
      <c r="J285" s="4"/>
      <c r="K285" s="4"/>
      <c r="L285" s="4"/>
      <c r="M285" s="4"/>
      <c r="N285" s="4"/>
      <c r="O285" s="4"/>
      <c r="P285" s="4"/>
      <c r="Q285" s="1"/>
      <c r="R285" s="4"/>
    </row>
    <row r="286" spans="1:18" x14ac:dyDescent="0.25">
      <c r="A286" s="4" t="e">
        <f t="shared" si="2"/>
        <v>#REF!</v>
      </c>
      <c r="B286" s="4"/>
      <c r="C286" s="4"/>
      <c r="D286" s="4"/>
      <c r="E286" s="4"/>
      <c r="F286" s="8"/>
      <c r="G286" s="4"/>
      <c r="H286" s="4"/>
      <c r="I286" s="4"/>
      <c r="J286" s="4"/>
      <c r="K286" s="4"/>
      <c r="L286" s="4"/>
      <c r="M286" s="4"/>
      <c r="N286" s="4"/>
      <c r="O286" s="4"/>
      <c r="P286" s="4"/>
      <c r="Q286" s="1"/>
      <c r="R286" s="4"/>
    </row>
    <row r="287" spans="1:18" x14ac:dyDescent="0.25">
      <c r="A287" s="4" t="e">
        <f t="shared" si="2"/>
        <v>#REF!</v>
      </c>
      <c r="B287" s="4"/>
      <c r="C287" s="4"/>
      <c r="D287" s="4"/>
      <c r="E287" s="4"/>
      <c r="F287" s="8"/>
      <c r="G287" s="4"/>
      <c r="H287" s="4"/>
      <c r="I287" s="4"/>
      <c r="J287" s="4"/>
      <c r="K287" s="4"/>
      <c r="L287" s="4"/>
      <c r="M287" s="4"/>
      <c r="N287" s="4"/>
      <c r="O287" s="4"/>
      <c r="P287" s="4"/>
      <c r="Q287" s="1"/>
      <c r="R287" s="4"/>
    </row>
    <row r="288" spans="1:18" x14ac:dyDescent="0.25">
      <c r="A288" s="4" t="e">
        <f t="shared" si="2"/>
        <v>#REF!</v>
      </c>
      <c r="B288" s="4"/>
      <c r="C288" s="4"/>
      <c r="D288" s="4"/>
      <c r="E288" s="4"/>
      <c r="F288" s="8"/>
      <c r="G288" s="4"/>
      <c r="H288" s="4"/>
      <c r="I288" s="4"/>
      <c r="J288" s="4"/>
      <c r="K288" s="4"/>
      <c r="L288" s="4"/>
      <c r="M288" s="4"/>
      <c r="N288" s="4"/>
      <c r="O288" s="4"/>
      <c r="P288" s="4"/>
      <c r="Q288" s="1"/>
      <c r="R288" s="4"/>
    </row>
    <row r="289" spans="1:18" x14ac:dyDescent="0.25">
      <c r="A289" s="4" t="e">
        <f t="shared" si="2"/>
        <v>#REF!</v>
      </c>
      <c r="B289" s="4"/>
      <c r="C289" s="4"/>
      <c r="D289" s="4"/>
      <c r="E289" s="4"/>
      <c r="F289" s="8"/>
      <c r="G289" s="4"/>
      <c r="H289" s="4"/>
      <c r="I289" s="4"/>
      <c r="J289" s="4"/>
      <c r="K289" s="4"/>
      <c r="L289" s="4"/>
      <c r="M289" s="4"/>
      <c r="N289" s="4"/>
      <c r="O289" s="4"/>
      <c r="P289" s="4"/>
      <c r="Q289" s="1"/>
      <c r="R289" s="4"/>
    </row>
    <row r="290" spans="1:18" x14ac:dyDescent="0.25">
      <c r="A290" s="4" t="e">
        <f t="shared" si="2"/>
        <v>#REF!</v>
      </c>
      <c r="B290" s="4"/>
      <c r="C290" s="4"/>
      <c r="D290" s="4"/>
      <c r="E290" s="4"/>
      <c r="F290" s="8"/>
      <c r="G290" s="4"/>
      <c r="H290" s="4"/>
      <c r="I290" s="4"/>
      <c r="J290" s="4"/>
      <c r="K290" s="4"/>
      <c r="L290" s="4"/>
      <c r="M290" s="4"/>
      <c r="N290" s="4"/>
      <c r="O290" s="4"/>
      <c r="P290" s="4"/>
      <c r="Q290" s="1"/>
      <c r="R290" s="4"/>
    </row>
    <row r="291" spans="1:18" x14ac:dyDescent="0.25">
      <c r="A291" s="4" t="e">
        <f t="shared" si="2"/>
        <v>#REF!</v>
      </c>
      <c r="B291" s="4"/>
      <c r="C291" s="4"/>
      <c r="D291" s="4"/>
      <c r="E291" s="4"/>
      <c r="F291" s="8"/>
      <c r="G291" s="4"/>
      <c r="H291" s="4"/>
      <c r="I291" s="4"/>
      <c r="J291" s="4"/>
      <c r="K291" s="4"/>
      <c r="L291" s="4"/>
      <c r="M291" s="4"/>
      <c r="N291" s="4"/>
      <c r="O291" s="4"/>
      <c r="P291" s="4"/>
      <c r="Q291" s="1"/>
      <c r="R291" s="4"/>
    </row>
    <row r="292" spans="1:18" x14ac:dyDescent="0.25">
      <c r="A292" s="4" t="e">
        <f t="shared" si="2"/>
        <v>#REF!</v>
      </c>
      <c r="B292" s="4"/>
      <c r="C292" s="4"/>
      <c r="D292" s="4"/>
      <c r="E292" s="4"/>
      <c r="F292" s="8"/>
      <c r="G292" s="4"/>
      <c r="H292" s="4"/>
      <c r="I292" s="4"/>
      <c r="J292" s="4"/>
      <c r="K292" s="4"/>
      <c r="L292" s="4"/>
      <c r="M292" s="4"/>
      <c r="N292" s="4"/>
      <c r="O292" s="4"/>
      <c r="P292" s="4"/>
      <c r="Q292" s="1"/>
      <c r="R292" s="4"/>
    </row>
    <row r="293" spans="1:18" x14ac:dyDescent="0.25">
      <c r="A293" s="4" t="e">
        <f t="shared" ref="A293:A333" si="3">1+A292</f>
        <v>#REF!</v>
      </c>
      <c r="B293" s="4"/>
      <c r="C293" s="4"/>
      <c r="D293" s="4"/>
      <c r="E293" s="4"/>
      <c r="F293" s="8"/>
      <c r="G293" s="4"/>
      <c r="H293" s="4"/>
      <c r="I293" s="4"/>
      <c r="J293" s="4"/>
      <c r="K293" s="4"/>
      <c r="L293" s="4"/>
      <c r="M293" s="4"/>
      <c r="N293" s="4"/>
      <c r="O293" s="4"/>
      <c r="P293" s="4"/>
      <c r="Q293" s="1"/>
      <c r="R293" s="4"/>
    </row>
    <row r="294" spans="1:18" x14ac:dyDescent="0.25">
      <c r="A294" s="4" t="e">
        <f t="shared" si="3"/>
        <v>#REF!</v>
      </c>
      <c r="B294" s="4"/>
      <c r="C294" s="4"/>
      <c r="D294" s="4"/>
      <c r="E294" s="4"/>
      <c r="F294" s="8"/>
      <c r="G294" s="4"/>
      <c r="H294" s="4"/>
      <c r="I294" s="4"/>
      <c r="J294" s="4"/>
      <c r="K294" s="4"/>
      <c r="L294" s="4"/>
      <c r="M294" s="4"/>
      <c r="N294" s="4"/>
      <c r="O294" s="4"/>
      <c r="P294" s="4"/>
      <c r="Q294" s="1"/>
      <c r="R294" s="4"/>
    </row>
    <row r="295" spans="1:18" x14ac:dyDescent="0.25">
      <c r="A295" s="4" t="e">
        <f t="shared" si="3"/>
        <v>#REF!</v>
      </c>
      <c r="B295" s="4"/>
      <c r="C295" s="4"/>
      <c r="D295" s="4"/>
      <c r="E295" s="4"/>
      <c r="F295" s="8"/>
      <c r="G295" s="4"/>
      <c r="H295" s="4"/>
      <c r="I295" s="4"/>
      <c r="J295" s="4"/>
      <c r="K295" s="4"/>
      <c r="L295" s="4"/>
      <c r="M295" s="4"/>
      <c r="N295" s="4"/>
      <c r="O295" s="4"/>
      <c r="P295" s="4"/>
      <c r="Q295" s="1"/>
      <c r="R295" s="4"/>
    </row>
    <row r="296" spans="1:18" x14ac:dyDescent="0.25">
      <c r="A296" s="4" t="e">
        <f t="shared" si="3"/>
        <v>#REF!</v>
      </c>
      <c r="B296" s="4"/>
      <c r="C296" s="4"/>
      <c r="D296" s="4"/>
      <c r="E296" s="4"/>
      <c r="F296" s="8"/>
      <c r="G296" s="4"/>
      <c r="H296" s="4"/>
      <c r="I296" s="4"/>
      <c r="J296" s="4"/>
      <c r="K296" s="4"/>
      <c r="L296" s="4"/>
      <c r="M296" s="4"/>
      <c r="N296" s="4"/>
      <c r="O296" s="4"/>
      <c r="P296" s="4"/>
      <c r="Q296" s="1"/>
      <c r="R296" s="4"/>
    </row>
    <row r="297" spans="1:18" x14ac:dyDescent="0.25">
      <c r="A297" s="4" t="e">
        <f t="shared" si="3"/>
        <v>#REF!</v>
      </c>
      <c r="B297" s="4"/>
      <c r="C297" s="4"/>
      <c r="D297" s="4"/>
      <c r="E297" s="4"/>
      <c r="F297" s="8"/>
      <c r="G297" s="4"/>
      <c r="H297" s="4"/>
      <c r="I297" s="4"/>
      <c r="J297" s="4"/>
      <c r="K297" s="4"/>
      <c r="L297" s="4"/>
      <c r="M297" s="4"/>
      <c r="N297" s="4"/>
      <c r="O297" s="4"/>
      <c r="P297" s="4"/>
      <c r="Q297" s="1"/>
      <c r="R297" s="4"/>
    </row>
    <row r="298" spans="1:18" x14ac:dyDescent="0.25">
      <c r="A298" s="4" t="e">
        <f t="shared" si="3"/>
        <v>#REF!</v>
      </c>
      <c r="B298" s="4"/>
      <c r="C298" s="4"/>
      <c r="D298" s="4"/>
      <c r="E298" s="4"/>
      <c r="F298" s="8"/>
      <c r="G298" s="4"/>
      <c r="H298" s="4"/>
      <c r="I298" s="4"/>
      <c r="J298" s="4"/>
      <c r="K298" s="4"/>
      <c r="L298" s="4"/>
      <c r="M298" s="4"/>
      <c r="N298" s="4"/>
      <c r="O298" s="4"/>
      <c r="P298" s="4"/>
      <c r="Q298" s="1"/>
      <c r="R298" s="4"/>
    </row>
    <row r="299" spans="1:18" x14ac:dyDescent="0.25">
      <c r="A299" s="4" t="e">
        <f t="shared" si="3"/>
        <v>#REF!</v>
      </c>
      <c r="B299" s="4"/>
      <c r="C299" s="4"/>
      <c r="D299" s="4"/>
      <c r="E299" s="4"/>
      <c r="F299" s="8"/>
      <c r="G299" s="4"/>
      <c r="H299" s="4"/>
      <c r="I299" s="4"/>
      <c r="J299" s="4"/>
      <c r="K299" s="4"/>
      <c r="L299" s="4"/>
      <c r="M299" s="4"/>
      <c r="N299" s="4"/>
      <c r="O299" s="4"/>
      <c r="P299" s="4"/>
      <c r="Q299" s="1"/>
      <c r="R299" s="4"/>
    </row>
    <row r="300" spans="1:18" x14ac:dyDescent="0.25">
      <c r="A300" s="4" t="e">
        <f t="shared" si="3"/>
        <v>#REF!</v>
      </c>
      <c r="B300" s="4"/>
      <c r="C300" s="4"/>
      <c r="D300" s="4"/>
      <c r="E300" s="4"/>
      <c r="F300" s="8"/>
      <c r="G300" s="4"/>
      <c r="H300" s="4"/>
      <c r="I300" s="4"/>
      <c r="J300" s="4"/>
      <c r="K300" s="4"/>
      <c r="L300" s="4"/>
      <c r="M300" s="4"/>
      <c r="N300" s="4"/>
      <c r="O300" s="4"/>
      <c r="P300" s="4"/>
      <c r="Q300" s="1"/>
      <c r="R300" s="4"/>
    </row>
    <row r="301" spans="1:18" x14ac:dyDescent="0.25">
      <c r="A301" s="4" t="e">
        <f t="shared" si="3"/>
        <v>#REF!</v>
      </c>
      <c r="B301" s="4"/>
      <c r="C301" s="4"/>
      <c r="D301" s="4"/>
      <c r="E301" s="4"/>
      <c r="F301" s="8"/>
      <c r="G301" s="4"/>
      <c r="H301" s="4"/>
      <c r="I301" s="4"/>
      <c r="J301" s="4"/>
      <c r="K301" s="4"/>
      <c r="L301" s="4"/>
      <c r="M301" s="4"/>
      <c r="N301" s="4"/>
      <c r="O301" s="4"/>
      <c r="P301" s="4"/>
      <c r="Q301" s="1"/>
      <c r="R301" s="4"/>
    </row>
    <row r="302" spans="1:18" x14ac:dyDescent="0.25">
      <c r="A302" s="4" t="e">
        <f t="shared" si="3"/>
        <v>#REF!</v>
      </c>
      <c r="B302" s="4"/>
      <c r="C302" s="4"/>
      <c r="D302" s="4"/>
      <c r="E302" s="4"/>
      <c r="F302" s="8"/>
      <c r="G302" s="4"/>
      <c r="H302" s="4"/>
      <c r="I302" s="4"/>
      <c r="J302" s="4"/>
      <c r="K302" s="4"/>
      <c r="L302" s="4"/>
      <c r="M302" s="4"/>
      <c r="N302" s="4"/>
      <c r="O302" s="4"/>
      <c r="P302" s="4"/>
      <c r="Q302" s="1"/>
      <c r="R302" s="4"/>
    </row>
    <row r="303" spans="1:18" x14ac:dyDescent="0.25">
      <c r="A303" s="4" t="e">
        <f t="shared" si="3"/>
        <v>#REF!</v>
      </c>
      <c r="B303" s="4"/>
      <c r="C303" s="4"/>
      <c r="D303" s="4"/>
      <c r="E303" s="4"/>
      <c r="F303" s="8"/>
      <c r="G303" s="4"/>
      <c r="H303" s="4"/>
      <c r="I303" s="4"/>
      <c r="J303" s="4"/>
      <c r="K303" s="4"/>
      <c r="L303" s="4"/>
      <c r="M303" s="4"/>
      <c r="N303" s="4"/>
      <c r="O303" s="4"/>
      <c r="P303" s="4"/>
      <c r="Q303" s="1"/>
      <c r="R303" s="4"/>
    </row>
    <row r="304" spans="1:18" x14ac:dyDescent="0.25">
      <c r="A304" s="4" t="e">
        <f t="shared" si="3"/>
        <v>#REF!</v>
      </c>
      <c r="B304" s="4"/>
      <c r="C304" s="4"/>
      <c r="D304" s="4"/>
      <c r="E304" s="4"/>
      <c r="F304" s="8"/>
      <c r="G304" s="4"/>
      <c r="H304" s="4"/>
      <c r="I304" s="4"/>
      <c r="J304" s="4"/>
      <c r="K304" s="4"/>
      <c r="L304" s="4"/>
      <c r="M304" s="4"/>
      <c r="N304" s="4"/>
      <c r="O304" s="4"/>
      <c r="P304" s="4"/>
      <c r="Q304" s="1"/>
      <c r="R304" s="4"/>
    </row>
    <row r="305" spans="1:18" x14ac:dyDescent="0.25">
      <c r="A305" s="4" t="e">
        <f t="shared" si="3"/>
        <v>#REF!</v>
      </c>
      <c r="B305" s="4"/>
      <c r="C305" s="4"/>
      <c r="D305" s="4"/>
      <c r="E305" s="4"/>
      <c r="F305" s="8"/>
      <c r="G305" s="4"/>
      <c r="H305" s="4"/>
      <c r="I305" s="4"/>
      <c r="J305" s="4"/>
      <c r="K305" s="4"/>
      <c r="L305" s="4"/>
      <c r="M305" s="4"/>
      <c r="N305" s="4"/>
      <c r="O305" s="4"/>
      <c r="P305" s="4"/>
      <c r="Q305" s="1"/>
      <c r="R305" s="4"/>
    </row>
    <row r="306" spans="1:18" x14ac:dyDescent="0.25">
      <c r="A306" s="4" t="e">
        <f t="shared" si="3"/>
        <v>#REF!</v>
      </c>
      <c r="B306" s="4"/>
      <c r="C306" s="4"/>
      <c r="D306" s="4"/>
      <c r="E306" s="4"/>
      <c r="F306" s="8"/>
      <c r="G306" s="4"/>
      <c r="H306" s="4"/>
      <c r="I306" s="4"/>
      <c r="J306" s="4"/>
      <c r="K306" s="4"/>
      <c r="L306" s="4"/>
      <c r="M306" s="4"/>
      <c r="N306" s="4"/>
      <c r="O306" s="4"/>
      <c r="P306" s="4"/>
      <c r="Q306" s="1"/>
      <c r="R306" s="4"/>
    </row>
    <row r="307" spans="1:18" x14ac:dyDescent="0.25">
      <c r="A307" s="4" t="e">
        <f t="shared" si="3"/>
        <v>#REF!</v>
      </c>
      <c r="B307" s="4"/>
      <c r="C307" s="4"/>
      <c r="D307" s="4"/>
      <c r="E307" s="4"/>
      <c r="F307" s="8"/>
      <c r="G307" s="4"/>
      <c r="H307" s="4"/>
      <c r="I307" s="4"/>
      <c r="J307" s="4"/>
      <c r="K307" s="4"/>
      <c r="L307" s="4"/>
      <c r="M307" s="4"/>
      <c r="N307" s="4"/>
      <c r="O307" s="4"/>
      <c r="P307" s="4"/>
      <c r="Q307" s="1"/>
      <c r="R307" s="4"/>
    </row>
    <row r="308" spans="1:18" x14ac:dyDescent="0.25">
      <c r="A308" s="4" t="e">
        <f t="shared" si="3"/>
        <v>#REF!</v>
      </c>
      <c r="B308" s="4"/>
      <c r="C308" s="4"/>
      <c r="D308" s="4"/>
      <c r="E308" s="4"/>
      <c r="F308" s="8"/>
      <c r="G308" s="4"/>
      <c r="H308" s="4"/>
      <c r="I308" s="4"/>
      <c r="J308" s="4"/>
      <c r="K308" s="4"/>
      <c r="L308" s="4"/>
      <c r="M308" s="4"/>
      <c r="N308" s="4"/>
      <c r="O308" s="4"/>
      <c r="P308" s="4"/>
      <c r="Q308" s="1"/>
      <c r="R308" s="4"/>
    </row>
    <row r="309" spans="1:18" x14ac:dyDescent="0.25">
      <c r="A309" s="4" t="e">
        <f t="shared" si="3"/>
        <v>#REF!</v>
      </c>
      <c r="B309" s="4"/>
      <c r="C309" s="4"/>
      <c r="D309" s="4"/>
      <c r="E309" s="4"/>
      <c r="F309" s="8"/>
      <c r="G309" s="4"/>
      <c r="H309" s="4"/>
      <c r="I309" s="4"/>
      <c r="J309" s="4"/>
      <c r="K309" s="4"/>
      <c r="L309" s="4"/>
      <c r="M309" s="4"/>
      <c r="N309" s="4"/>
      <c r="O309" s="4"/>
      <c r="P309" s="4"/>
      <c r="Q309" s="1"/>
      <c r="R309" s="4"/>
    </row>
    <row r="310" spans="1:18" x14ac:dyDescent="0.25">
      <c r="A310" s="4" t="e">
        <f t="shared" si="3"/>
        <v>#REF!</v>
      </c>
      <c r="B310" s="4"/>
      <c r="C310" s="4"/>
      <c r="D310" s="4"/>
      <c r="E310" s="4"/>
      <c r="F310" s="8"/>
      <c r="G310" s="4"/>
      <c r="H310" s="4"/>
      <c r="I310" s="4"/>
      <c r="J310" s="4"/>
      <c r="K310" s="4"/>
      <c r="L310" s="4"/>
      <c r="M310" s="4"/>
      <c r="N310" s="4"/>
      <c r="O310" s="4"/>
      <c r="P310" s="4"/>
      <c r="Q310" s="1"/>
      <c r="R310" s="4"/>
    </row>
    <row r="311" spans="1:18" x14ac:dyDescent="0.25">
      <c r="A311" s="4" t="e">
        <f t="shared" si="3"/>
        <v>#REF!</v>
      </c>
      <c r="B311" s="4"/>
      <c r="C311" s="4"/>
      <c r="D311" s="4"/>
      <c r="E311" s="4"/>
      <c r="F311" s="8"/>
      <c r="G311" s="4"/>
      <c r="H311" s="4"/>
      <c r="I311" s="4"/>
      <c r="J311" s="4"/>
      <c r="K311" s="4"/>
      <c r="L311" s="4"/>
      <c r="M311" s="4"/>
      <c r="N311" s="4"/>
      <c r="O311" s="4"/>
      <c r="P311" s="4"/>
      <c r="Q311" s="1"/>
      <c r="R311" s="4"/>
    </row>
    <row r="312" spans="1:18" x14ac:dyDescent="0.25">
      <c r="A312" s="4" t="e">
        <f t="shared" si="3"/>
        <v>#REF!</v>
      </c>
      <c r="B312" s="4"/>
      <c r="C312" s="4"/>
      <c r="D312" s="4"/>
      <c r="E312" s="4"/>
      <c r="F312" s="8"/>
      <c r="G312" s="4"/>
      <c r="H312" s="4"/>
      <c r="I312" s="4"/>
      <c r="J312" s="4"/>
      <c r="K312" s="4"/>
      <c r="L312" s="4"/>
      <c r="M312" s="4"/>
      <c r="N312" s="4"/>
      <c r="O312" s="4"/>
      <c r="P312" s="4"/>
      <c r="Q312" s="1"/>
      <c r="R312" s="4"/>
    </row>
    <row r="313" spans="1:18" x14ac:dyDescent="0.25">
      <c r="A313" s="4" t="e">
        <f t="shared" si="3"/>
        <v>#REF!</v>
      </c>
      <c r="B313" s="4"/>
      <c r="C313" s="4"/>
      <c r="D313" s="4"/>
      <c r="E313" s="4"/>
      <c r="F313" s="8"/>
      <c r="G313" s="4"/>
      <c r="H313" s="4"/>
      <c r="I313" s="4"/>
      <c r="J313" s="4"/>
      <c r="K313" s="4"/>
      <c r="L313" s="4"/>
      <c r="M313" s="4"/>
      <c r="N313" s="4"/>
      <c r="O313" s="4"/>
      <c r="P313" s="4"/>
      <c r="Q313" s="1"/>
      <c r="R313" s="4"/>
    </row>
    <row r="314" spans="1:18" x14ac:dyDescent="0.25">
      <c r="A314" s="4" t="e">
        <f t="shared" si="3"/>
        <v>#REF!</v>
      </c>
      <c r="B314" s="4"/>
      <c r="C314" s="4"/>
      <c r="D314" s="4"/>
      <c r="E314" s="4"/>
      <c r="F314" s="8"/>
      <c r="G314" s="4"/>
      <c r="H314" s="4"/>
      <c r="I314" s="4"/>
      <c r="J314" s="4"/>
      <c r="K314" s="4"/>
      <c r="L314" s="4"/>
      <c r="M314" s="4"/>
      <c r="N314" s="4"/>
      <c r="O314" s="4"/>
      <c r="P314" s="4"/>
      <c r="Q314" s="1"/>
      <c r="R314" s="4"/>
    </row>
    <row r="315" spans="1:18" x14ac:dyDescent="0.25">
      <c r="A315" s="4" t="e">
        <f t="shared" si="3"/>
        <v>#REF!</v>
      </c>
      <c r="B315" s="4"/>
      <c r="C315" s="4"/>
      <c r="D315" s="4"/>
      <c r="E315" s="4"/>
      <c r="F315" s="8"/>
      <c r="G315" s="4"/>
      <c r="H315" s="4"/>
      <c r="I315" s="4"/>
      <c r="J315" s="4"/>
      <c r="K315" s="4"/>
      <c r="L315" s="4"/>
      <c r="M315" s="4"/>
      <c r="N315" s="4"/>
      <c r="O315" s="4"/>
      <c r="P315" s="4"/>
      <c r="Q315" s="1"/>
      <c r="R315" s="4"/>
    </row>
    <row r="316" spans="1:18" x14ac:dyDescent="0.25">
      <c r="A316" s="4" t="e">
        <f t="shared" si="3"/>
        <v>#REF!</v>
      </c>
      <c r="B316" s="4"/>
      <c r="C316" s="4"/>
      <c r="D316" s="4"/>
      <c r="E316" s="4"/>
      <c r="F316" s="8"/>
      <c r="G316" s="4"/>
      <c r="H316" s="4"/>
      <c r="I316" s="4"/>
      <c r="J316" s="4"/>
      <c r="K316" s="4"/>
      <c r="L316" s="4"/>
      <c r="M316" s="4"/>
      <c r="N316" s="4"/>
      <c r="O316" s="4"/>
      <c r="P316" s="4"/>
      <c r="Q316" s="1"/>
      <c r="R316" s="4"/>
    </row>
    <row r="317" spans="1:18" x14ac:dyDescent="0.25">
      <c r="A317" s="4" t="e">
        <f t="shared" si="3"/>
        <v>#REF!</v>
      </c>
      <c r="B317" s="4"/>
      <c r="C317" s="4"/>
      <c r="D317" s="4"/>
      <c r="E317" s="4"/>
      <c r="F317" s="8"/>
      <c r="G317" s="4"/>
      <c r="H317" s="4"/>
      <c r="I317" s="4"/>
      <c r="J317" s="4"/>
      <c r="K317" s="4"/>
      <c r="L317" s="4"/>
      <c r="M317" s="4"/>
      <c r="N317" s="4"/>
      <c r="O317" s="4"/>
      <c r="P317" s="4"/>
      <c r="Q317" s="1"/>
      <c r="R317" s="4"/>
    </row>
    <row r="318" spans="1:18" x14ac:dyDescent="0.25">
      <c r="A318" s="4" t="e">
        <f t="shared" si="3"/>
        <v>#REF!</v>
      </c>
      <c r="B318" s="4"/>
      <c r="C318" s="4"/>
      <c r="D318" s="4"/>
      <c r="E318" s="4"/>
      <c r="F318" s="8"/>
      <c r="G318" s="4"/>
      <c r="H318" s="4"/>
      <c r="I318" s="4"/>
      <c r="J318" s="4"/>
      <c r="K318" s="4"/>
      <c r="L318" s="4"/>
      <c r="M318" s="4"/>
      <c r="N318" s="4"/>
      <c r="O318" s="4"/>
      <c r="P318" s="4"/>
      <c r="Q318" s="1"/>
      <c r="R318" s="4"/>
    </row>
    <row r="319" spans="1:18" x14ac:dyDescent="0.25">
      <c r="A319" s="4" t="e">
        <f t="shared" si="3"/>
        <v>#REF!</v>
      </c>
      <c r="B319" s="4"/>
      <c r="C319" s="4"/>
      <c r="D319" s="4"/>
      <c r="E319" s="4"/>
      <c r="F319" s="8"/>
      <c r="G319" s="4"/>
      <c r="H319" s="4"/>
      <c r="I319" s="4"/>
      <c r="J319" s="4"/>
      <c r="K319" s="4"/>
      <c r="L319" s="4"/>
      <c r="M319" s="4"/>
      <c r="N319" s="4"/>
      <c r="O319" s="4"/>
      <c r="P319" s="4"/>
      <c r="Q319" s="1"/>
      <c r="R319" s="4"/>
    </row>
    <row r="320" spans="1:18" x14ac:dyDescent="0.25">
      <c r="A320" s="4" t="e">
        <f t="shared" si="3"/>
        <v>#REF!</v>
      </c>
      <c r="B320" s="4"/>
      <c r="C320" s="4"/>
      <c r="D320" s="4"/>
      <c r="E320" s="4"/>
      <c r="F320" s="8"/>
      <c r="G320" s="4"/>
      <c r="H320" s="4"/>
      <c r="I320" s="4"/>
      <c r="J320" s="4"/>
      <c r="K320" s="4"/>
      <c r="L320" s="4"/>
      <c r="M320" s="4"/>
      <c r="N320" s="4"/>
      <c r="O320" s="4"/>
      <c r="P320" s="4"/>
      <c r="Q320" s="1"/>
      <c r="R320" s="4"/>
    </row>
    <row r="321" spans="1:18" x14ac:dyDescent="0.25">
      <c r="A321" s="4" t="e">
        <f t="shared" si="3"/>
        <v>#REF!</v>
      </c>
      <c r="B321" s="4"/>
      <c r="C321" s="4"/>
      <c r="D321" s="4"/>
      <c r="E321" s="4"/>
      <c r="F321" s="8"/>
      <c r="G321" s="4"/>
      <c r="H321" s="4"/>
      <c r="I321" s="4"/>
      <c r="J321" s="4"/>
      <c r="K321" s="4"/>
      <c r="L321" s="4"/>
      <c r="M321" s="4"/>
      <c r="N321" s="4"/>
      <c r="O321" s="4"/>
      <c r="P321" s="4"/>
      <c r="Q321" s="1"/>
      <c r="R321" s="4"/>
    </row>
    <row r="322" spans="1:18" x14ac:dyDescent="0.25">
      <c r="A322" s="4" t="e">
        <f t="shared" si="3"/>
        <v>#REF!</v>
      </c>
      <c r="B322" s="4"/>
      <c r="C322" s="4"/>
      <c r="D322" s="4"/>
      <c r="E322" s="4"/>
      <c r="F322" s="8"/>
      <c r="G322" s="4"/>
      <c r="H322" s="4"/>
      <c r="I322" s="4"/>
      <c r="J322" s="4"/>
      <c r="K322" s="4"/>
      <c r="L322" s="4"/>
      <c r="M322" s="4"/>
      <c r="N322" s="4"/>
      <c r="O322" s="4"/>
      <c r="P322" s="4"/>
      <c r="Q322" s="1"/>
      <c r="R322" s="4"/>
    </row>
    <row r="323" spans="1:18" x14ac:dyDescent="0.25">
      <c r="A323" s="4" t="e">
        <f t="shared" si="3"/>
        <v>#REF!</v>
      </c>
      <c r="B323" s="4"/>
      <c r="C323" s="4"/>
      <c r="D323" s="4"/>
      <c r="E323" s="4"/>
      <c r="F323" s="8"/>
      <c r="G323" s="4"/>
      <c r="H323" s="4"/>
      <c r="I323" s="4"/>
      <c r="J323" s="4"/>
      <c r="K323" s="4"/>
      <c r="L323" s="4"/>
      <c r="M323" s="4"/>
      <c r="N323" s="4"/>
      <c r="O323" s="4"/>
      <c r="P323" s="4"/>
      <c r="Q323" s="1"/>
      <c r="R323" s="4"/>
    </row>
    <row r="324" spans="1:18" x14ac:dyDescent="0.25">
      <c r="A324" s="4" t="e">
        <f t="shared" si="3"/>
        <v>#REF!</v>
      </c>
      <c r="B324" s="4"/>
      <c r="C324" s="4"/>
      <c r="D324" s="4"/>
      <c r="E324" s="4"/>
      <c r="F324" s="8"/>
      <c r="G324" s="4"/>
      <c r="H324" s="4"/>
      <c r="I324" s="4"/>
      <c r="J324" s="4"/>
      <c r="K324" s="4"/>
      <c r="L324" s="4"/>
      <c r="M324" s="4"/>
      <c r="N324" s="4"/>
      <c r="O324" s="4"/>
      <c r="P324" s="4"/>
      <c r="Q324" s="1"/>
      <c r="R324" s="4"/>
    </row>
    <row r="325" spans="1:18" x14ac:dyDescent="0.25">
      <c r="A325" s="4" t="e">
        <f t="shared" si="3"/>
        <v>#REF!</v>
      </c>
      <c r="B325" s="4"/>
      <c r="C325" s="4"/>
      <c r="D325" s="4"/>
      <c r="E325" s="4"/>
      <c r="F325" s="8"/>
      <c r="G325" s="4"/>
      <c r="H325" s="4"/>
      <c r="I325" s="4"/>
      <c r="J325" s="4"/>
      <c r="K325" s="4"/>
      <c r="L325" s="4"/>
      <c r="M325" s="4"/>
      <c r="N325" s="4"/>
      <c r="O325" s="4"/>
      <c r="P325" s="4"/>
      <c r="Q325" s="1"/>
      <c r="R325" s="4"/>
    </row>
    <row r="326" spans="1:18" x14ac:dyDescent="0.25">
      <c r="A326" s="4" t="e">
        <f t="shared" si="3"/>
        <v>#REF!</v>
      </c>
      <c r="B326" s="4"/>
      <c r="C326" s="4"/>
      <c r="D326" s="4"/>
      <c r="E326" s="4"/>
      <c r="F326" s="8"/>
      <c r="G326" s="4"/>
      <c r="H326" s="4"/>
      <c r="I326" s="4"/>
      <c r="J326" s="4"/>
      <c r="K326" s="4"/>
      <c r="L326" s="4"/>
      <c r="M326" s="4"/>
      <c r="N326" s="4"/>
      <c r="O326" s="4"/>
      <c r="P326" s="4"/>
      <c r="Q326" s="1"/>
      <c r="R326" s="4"/>
    </row>
    <row r="327" spans="1:18" x14ac:dyDescent="0.25">
      <c r="A327" s="4" t="e">
        <f t="shared" si="3"/>
        <v>#REF!</v>
      </c>
      <c r="B327" s="4"/>
      <c r="C327" s="4"/>
      <c r="D327" s="4"/>
      <c r="E327" s="4"/>
      <c r="F327" s="8"/>
      <c r="G327" s="4"/>
      <c r="H327" s="4"/>
      <c r="I327" s="4"/>
      <c r="J327" s="4"/>
      <c r="K327" s="4"/>
      <c r="L327" s="4"/>
      <c r="M327" s="4"/>
      <c r="N327" s="4"/>
      <c r="O327" s="4"/>
      <c r="P327" s="4"/>
      <c r="Q327" s="1"/>
      <c r="R327" s="4"/>
    </row>
    <row r="328" spans="1:18" x14ac:dyDescent="0.25">
      <c r="A328" s="4" t="e">
        <f t="shared" si="3"/>
        <v>#REF!</v>
      </c>
      <c r="B328" s="4"/>
      <c r="C328" s="4"/>
      <c r="D328" s="4"/>
      <c r="E328" s="4"/>
      <c r="F328" s="8"/>
      <c r="G328" s="4"/>
      <c r="H328" s="4"/>
      <c r="I328" s="4"/>
      <c r="J328" s="4"/>
      <c r="K328" s="4"/>
      <c r="L328" s="4"/>
      <c r="M328" s="4"/>
      <c r="N328" s="4"/>
      <c r="O328" s="4"/>
      <c r="P328" s="4"/>
      <c r="Q328" s="1"/>
      <c r="R328" s="4"/>
    </row>
    <row r="329" spans="1:18" x14ac:dyDescent="0.25">
      <c r="A329" s="4" t="e">
        <f t="shared" si="3"/>
        <v>#REF!</v>
      </c>
      <c r="B329" s="4"/>
      <c r="C329" s="4"/>
      <c r="D329" s="4"/>
      <c r="E329" s="4"/>
      <c r="F329" s="8"/>
      <c r="G329" s="4"/>
      <c r="H329" s="4"/>
      <c r="I329" s="4"/>
      <c r="J329" s="4"/>
      <c r="K329" s="4"/>
      <c r="L329" s="4"/>
      <c r="M329" s="4"/>
      <c r="N329" s="4"/>
      <c r="O329" s="4"/>
      <c r="P329" s="4"/>
      <c r="Q329" s="1"/>
      <c r="R329" s="4"/>
    </row>
    <row r="330" spans="1:18" x14ac:dyDescent="0.25">
      <c r="A330" s="4" t="e">
        <f t="shared" si="3"/>
        <v>#REF!</v>
      </c>
      <c r="B330" s="4"/>
      <c r="C330" s="4"/>
      <c r="D330" s="4"/>
      <c r="E330" s="4"/>
      <c r="F330" s="8"/>
      <c r="G330" s="4"/>
      <c r="H330" s="4"/>
      <c r="I330" s="4"/>
      <c r="J330" s="4"/>
      <c r="K330" s="4"/>
      <c r="L330" s="4"/>
      <c r="M330" s="4"/>
      <c r="N330" s="4"/>
      <c r="O330" s="4"/>
      <c r="P330" s="4"/>
      <c r="Q330" s="1"/>
      <c r="R330" s="4"/>
    </row>
    <row r="331" spans="1:18" x14ac:dyDescent="0.25">
      <c r="A331" s="4" t="e">
        <f t="shared" si="3"/>
        <v>#REF!</v>
      </c>
      <c r="B331" s="4"/>
      <c r="C331" s="4"/>
      <c r="D331" s="4"/>
      <c r="E331" s="4"/>
      <c r="F331" s="8"/>
      <c r="G331" s="4"/>
      <c r="H331" s="4"/>
      <c r="I331" s="4"/>
      <c r="J331" s="4"/>
      <c r="K331" s="4"/>
      <c r="L331" s="4"/>
      <c r="M331" s="4"/>
      <c r="N331" s="4"/>
      <c r="O331" s="4"/>
      <c r="P331" s="4"/>
      <c r="Q331" s="1"/>
      <c r="R331" s="4"/>
    </row>
    <row r="332" spans="1:18" x14ac:dyDescent="0.25">
      <c r="A332" s="4" t="e">
        <f t="shared" si="3"/>
        <v>#REF!</v>
      </c>
      <c r="B332" s="4"/>
      <c r="C332" s="4"/>
      <c r="D332" s="4"/>
      <c r="E332" s="4"/>
      <c r="F332" s="8"/>
      <c r="G332" s="4"/>
      <c r="H332" s="4"/>
      <c r="I332" s="4"/>
      <c r="J332" s="4"/>
      <c r="K332" s="4"/>
      <c r="L332" s="4"/>
      <c r="M332" s="4"/>
      <c r="N332" s="4"/>
      <c r="O332" s="4"/>
      <c r="P332" s="4"/>
      <c r="Q332" s="1"/>
      <c r="R332" s="4"/>
    </row>
    <row r="333" spans="1:18" x14ac:dyDescent="0.25">
      <c r="A333" s="4" t="e">
        <f t="shared" si="3"/>
        <v>#REF!</v>
      </c>
      <c r="B333" s="4"/>
      <c r="C333" s="4"/>
      <c r="D333" s="4"/>
      <c r="E333" s="4"/>
      <c r="F333" s="8"/>
      <c r="G333" s="4"/>
      <c r="H333" s="4"/>
      <c r="I333" s="4"/>
      <c r="J333" s="4"/>
      <c r="K333" s="4"/>
      <c r="L333" s="4"/>
      <c r="M333" s="4"/>
      <c r="N333" s="4"/>
      <c r="O333" s="4"/>
      <c r="P333" s="4"/>
      <c r="Q333" s="1"/>
      <c r="R333" s="4"/>
    </row>
    <row r="334" spans="1:18" x14ac:dyDescent="0.25">
      <c r="A334" s="4"/>
      <c r="B334" s="4"/>
      <c r="C334" s="4"/>
      <c r="D334" s="4"/>
      <c r="E334" s="4"/>
      <c r="F334" s="8"/>
      <c r="G334" s="4"/>
      <c r="H334" s="4"/>
      <c r="I334" s="4"/>
      <c r="J334" s="4"/>
      <c r="K334" s="4"/>
      <c r="L334" s="4"/>
      <c r="M334" s="4"/>
      <c r="N334" s="4"/>
      <c r="O334" s="4"/>
      <c r="P334" s="4"/>
      <c r="Q334" s="1"/>
      <c r="R334" s="4"/>
    </row>
  </sheetData>
  <sheetProtection algorithmName="SHA-512" hashValue="1X0wxbrG4LFwTSpYp+BcujRCrJQKgdB9Lmzl4E9jEVa5jYiVOQdxeN4JAjwS5YU5eHd5BEQ9tCf6lsiRSPFrbg==" saltValue="gkRRNe9ocP3TwsX4n1ZQHg==" spinCount="100000" sheet="1" objects="1" scenarios="1"/>
  <mergeCells count="3">
    <mergeCell ref="B1:C1"/>
    <mergeCell ref="E10:F10"/>
    <mergeCell ref="E1:F1"/>
  </mergeCells>
  <dataValidations count="1">
    <dataValidation type="list" allowBlank="1" showInputMessage="1" showErrorMessage="1" sqref="G149:G334" xr:uid="{AF7E67CE-5FB1-43DA-B9F9-0F623B8CEDE9}">
      <formula1>#REF!</formula1>
    </dataValidation>
  </dataValidations>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54EE1-BE5B-43EB-85C6-9F1214492222}">
  <dimension ref="A1:H165"/>
  <sheetViews>
    <sheetView workbookViewId="0">
      <selection activeCell="CQ55" sqref="CQ55"/>
    </sheetView>
  </sheetViews>
  <sheetFormatPr defaultRowHeight="15" x14ac:dyDescent="0.25"/>
  <cols>
    <col min="1" max="1" width="8.28515625" bestFit="1" customWidth="1"/>
    <col min="2" max="2" width="15.85546875" bestFit="1" customWidth="1"/>
    <col min="3" max="3" width="33.140625" bestFit="1" customWidth="1"/>
    <col min="4" max="4" width="22.85546875" bestFit="1" customWidth="1"/>
    <col min="5" max="5" width="33.42578125" bestFit="1" customWidth="1"/>
    <col min="6" max="8" width="81.140625" bestFit="1" customWidth="1"/>
  </cols>
  <sheetData>
    <row r="1" spans="1:8" x14ac:dyDescent="0.25">
      <c r="A1" t="s">
        <v>408</v>
      </c>
      <c r="B1" t="s">
        <v>33</v>
      </c>
      <c r="C1" t="s">
        <v>30</v>
      </c>
      <c r="D1" t="s">
        <v>46</v>
      </c>
      <c r="E1" t="s">
        <v>43</v>
      </c>
      <c r="F1" t="s">
        <v>36</v>
      </c>
      <c r="G1" t="s">
        <v>44</v>
      </c>
      <c r="H1" t="s">
        <v>41</v>
      </c>
    </row>
    <row r="2" spans="1:8" x14ac:dyDescent="0.25">
      <c r="A2">
        <v>0</v>
      </c>
      <c r="B2" s="9">
        <v>44015</v>
      </c>
      <c r="C2" s="7" t="s">
        <v>10</v>
      </c>
      <c r="D2" s="7" t="s">
        <v>21</v>
      </c>
      <c r="E2" t="s">
        <v>47</v>
      </c>
      <c r="F2" s="7" t="s">
        <v>48</v>
      </c>
      <c r="G2" s="7"/>
      <c r="H2" s="7" t="s">
        <v>375</v>
      </c>
    </row>
    <row r="3" spans="1:8" x14ac:dyDescent="0.25">
      <c r="A3">
        <v>1</v>
      </c>
      <c r="B3" s="9">
        <v>44015</v>
      </c>
      <c r="C3" s="7" t="s">
        <v>10</v>
      </c>
      <c r="D3" s="7" t="s">
        <v>21</v>
      </c>
      <c r="E3" t="s">
        <v>21</v>
      </c>
      <c r="F3" s="7" t="s">
        <v>49</v>
      </c>
      <c r="G3" s="7" t="s">
        <v>50</v>
      </c>
      <c r="H3" s="7" t="s">
        <v>376</v>
      </c>
    </row>
    <row r="4" spans="1:8" x14ac:dyDescent="0.25">
      <c r="A4">
        <v>2</v>
      </c>
      <c r="B4" s="9">
        <v>44015</v>
      </c>
      <c r="C4" s="7" t="s">
        <v>5</v>
      </c>
      <c r="D4" s="7" t="s">
        <v>21</v>
      </c>
      <c r="E4" t="s">
        <v>51</v>
      </c>
      <c r="F4" s="7" t="s">
        <v>52</v>
      </c>
      <c r="G4" s="7" t="s">
        <v>53</v>
      </c>
      <c r="H4" s="7" t="s">
        <v>377</v>
      </c>
    </row>
    <row r="5" spans="1:8" x14ac:dyDescent="0.25">
      <c r="A5">
        <v>3</v>
      </c>
      <c r="B5" s="9">
        <v>44015</v>
      </c>
      <c r="C5" s="7" t="s">
        <v>5</v>
      </c>
      <c r="D5" s="7" t="s">
        <v>17</v>
      </c>
      <c r="E5" t="s">
        <v>54</v>
      </c>
      <c r="F5" s="7" t="s">
        <v>55</v>
      </c>
      <c r="G5" s="7" t="s">
        <v>56</v>
      </c>
      <c r="H5" s="7" t="s">
        <v>378</v>
      </c>
    </row>
    <row r="6" spans="1:8" x14ac:dyDescent="0.25">
      <c r="A6">
        <v>4</v>
      </c>
      <c r="B6" s="9">
        <v>44001</v>
      </c>
      <c r="C6" s="7" t="s">
        <v>3</v>
      </c>
      <c r="D6" s="7" t="s">
        <v>2</v>
      </c>
      <c r="E6" t="s">
        <v>57</v>
      </c>
      <c r="F6" s="7" t="s">
        <v>58</v>
      </c>
      <c r="G6" s="7" t="s">
        <v>60</v>
      </c>
      <c r="H6" s="7" t="s">
        <v>59</v>
      </c>
    </row>
    <row r="7" spans="1:8" x14ac:dyDescent="0.25">
      <c r="A7">
        <v>5</v>
      </c>
      <c r="B7" s="9">
        <v>44013</v>
      </c>
      <c r="C7" s="7" t="s">
        <v>6</v>
      </c>
      <c r="D7" s="7" t="s">
        <v>18</v>
      </c>
      <c r="E7" t="s">
        <v>61</v>
      </c>
      <c r="F7" s="7" t="s">
        <v>62</v>
      </c>
      <c r="G7" s="7"/>
      <c r="H7" s="7" t="s">
        <v>379</v>
      </c>
    </row>
    <row r="8" spans="1:8" x14ac:dyDescent="0.25">
      <c r="A8">
        <v>6</v>
      </c>
      <c r="B8" s="9">
        <v>44001</v>
      </c>
      <c r="C8" s="7" t="s">
        <v>5</v>
      </c>
      <c r="D8" s="7" t="s">
        <v>4</v>
      </c>
      <c r="E8" t="s">
        <v>63</v>
      </c>
      <c r="F8" s="7" t="s">
        <v>64</v>
      </c>
      <c r="G8" s="7" t="s">
        <v>65</v>
      </c>
      <c r="H8" s="7" t="s">
        <v>380</v>
      </c>
    </row>
    <row r="9" spans="1:8" x14ac:dyDescent="0.25">
      <c r="A9">
        <v>7</v>
      </c>
      <c r="B9" s="9">
        <v>44001</v>
      </c>
      <c r="C9" s="7" t="s">
        <v>5</v>
      </c>
      <c r="D9" s="7" t="s">
        <v>4</v>
      </c>
      <c r="E9" t="s">
        <v>66</v>
      </c>
      <c r="F9" s="7" t="s">
        <v>67</v>
      </c>
      <c r="G9" s="7" t="s">
        <v>68</v>
      </c>
      <c r="H9" s="7" t="s">
        <v>380</v>
      </c>
    </row>
    <row r="10" spans="1:8" x14ac:dyDescent="0.25">
      <c r="A10">
        <v>8</v>
      </c>
      <c r="B10" s="9">
        <v>44001</v>
      </c>
      <c r="C10" s="7" t="s">
        <v>5</v>
      </c>
      <c r="D10" s="7" t="s">
        <v>4</v>
      </c>
      <c r="E10" t="s">
        <v>66</v>
      </c>
      <c r="F10" s="7" t="s">
        <v>69</v>
      </c>
      <c r="G10" s="7" t="s">
        <v>68</v>
      </c>
      <c r="H10" s="7" t="s">
        <v>380</v>
      </c>
    </row>
    <row r="11" spans="1:8" x14ac:dyDescent="0.25">
      <c r="A11">
        <v>9</v>
      </c>
      <c r="B11" s="9">
        <v>44001</v>
      </c>
      <c r="C11" s="7" t="s">
        <v>5</v>
      </c>
      <c r="D11" s="7" t="s">
        <v>4</v>
      </c>
      <c r="E11" t="s">
        <v>70</v>
      </c>
      <c r="F11" s="7" t="s">
        <v>71</v>
      </c>
      <c r="G11" s="7" t="s">
        <v>72</v>
      </c>
      <c r="H11" s="7" t="s">
        <v>380</v>
      </c>
    </row>
    <row r="12" spans="1:8" x14ac:dyDescent="0.25">
      <c r="A12">
        <v>10</v>
      </c>
      <c r="B12" s="9">
        <v>44001</v>
      </c>
      <c r="C12" s="7" t="s">
        <v>5</v>
      </c>
      <c r="D12" s="7" t="s">
        <v>4</v>
      </c>
      <c r="E12" t="s">
        <v>70</v>
      </c>
      <c r="F12" s="7" t="s">
        <v>73</v>
      </c>
      <c r="G12" s="7" t="s">
        <v>72</v>
      </c>
      <c r="H12" s="7" t="s">
        <v>380</v>
      </c>
    </row>
    <row r="13" spans="1:8" x14ac:dyDescent="0.25">
      <c r="A13">
        <v>11</v>
      </c>
      <c r="B13" s="9">
        <v>44001</v>
      </c>
      <c r="C13" s="7" t="s">
        <v>5</v>
      </c>
      <c r="D13" s="7" t="s">
        <v>4</v>
      </c>
      <c r="E13" t="s">
        <v>70</v>
      </c>
      <c r="F13" s="7" t="s">
        <v>74</v>
      </c>
      <c r="G13" s="7" t="s">
        <v>75</v>
      </c>
      <c r="H13" s="7" t="s">
        <v>381</v>
      </c>
    </row>
    <row r="14" spans="1:8" x14ac:dyDescent="0.25">
      <c r="A14">
        <v>12</v>
      </c>
      <c r="B14" s="9">
        <v>44001</v>
      </c>
      <c r="C14" s="7" t="s">
        <v>6</v>
      </c>
      <c r="D14" s="7" t="s">
        <v>4</v>
      </c>
      <c r="E14" t="s">
        <v>76</v>
      </c>
      <c r="F14" s="7" t="s">
        <v>69</v>
      </c>
      <c r="G14" s="7" t="s">
        <v>77</v>
      </c>
      <c r="H14" s="7" t="s">
        <v>380</v>
      </c>
    </row>
    <row r="15" spans="1:8" x14ac:dyDescent="0.25">
      <c r="A15">
        <v>13</v>
      </c>
      <c r="B15" s="9">
        <v>44001</v>
      </c>
      <c r="C15" s="7" t="s">
        <v>5</v>
      </c>
      <c r="D15" s="7" t="s">
        <v>4</v>
      </c>
      <c r="E15" t="s">
        <v>78</v>
      </c>
      <c r="F15" s="7" t="s">
        <v>69</v>
      </c>
      <c r="G15" s="7" t="s">
        <v>68</v>
      </c>
      <c r="H15" s="7" t="s">
        <v>380</v>
      </c>
    </row>
    <row r="16" spans="1:8" x14ac:dyDescent="0.25">
      <c r="A16">
        <v>14</v>
      </c>
      <c r="B16" s="9">
        <v>44014</v>
      </c>
      <c r="C16" s="7" t="s">
        <v>5</v>
      </c>
      <c r="D16" s="7" t="s">
        <v>7</v>
      </c>
      <c r="E16" t="s">
        <v>79</v>
      </c>
      <c r="F16" s="7" t="s">
        <v>80</v>
      </c>
      <c r="G16" s="7" t="s">
        <v>82</v>
      </c>
      <c r="H16" s="7" t="s">
        <v>81</v>
      </c>
    </row>
    <row r="17" spans="1:8" x14ac:dyDescent="0.25">
      <c r="A17">
        <v>15</v>
      </c>
      <c r="B17" s="9">
        <v>44013</v>
      </c>
      <c r="C17" s="7" t="s">
        <v>5</v>
      </c>
      <c r="D17" s="7" t="s">
        <v>7</v>
      </c>
      <c r="E17" t="s">
        <v>83</v>
      </c>
      <c r="F17" s="7" t="s">
        <v>84</v>
      </c>
      <c r="G17" s="7" t="s">
        <v>86</v>
      </c>
      <c r="H17" s="7" t="s">
        <v>85</v>
      </c>
    </row>
    <row r="18" spans="1:8" x14ac:dyDescent="0.25">
      <c r="A18">
        <v>16</v>
      </c>
      <c r="B18" s="9">
        <v>44013</v>
      </c>
      <c r="C18" s="7" t="s">
        <v>5</v>
      </c>
      <c r="D18" s="7" t="s">
        <v>7</v>
      </c>
      <c r="E18" t="s">
        <v>54</v>
      </c>
      <c r="F18" s="7" t="s">
        <v>87</v>
      </c>
      <c r="G18" s="7" t="s">
        <v>89</v>
      </c>
      <c r="H18" s="7" t="s">
        <v>88</v>
      </c>
    </row>
    <row r="19" spans="1:8" x14ac:dyDescent="0.25">
      <c r="A19">
        <v>17</v>
      </c>
      <c r="B19" s="9">
        <v>44013</v>
      </c>
      <c r="C19" s="7" t="s">
        <v>8</v>
      </c>
      <c r="D19" s="7" t="s">
        <v>7</v>
      </c>
      <c r="E19" t="s">
        <v>90</v>
      </c>
      <c r="F19" s="7" t="s">
        <v>91</v>
      </c>
      <c r="G19" s="7" t="s">
        <v>93</v>
      </c>
      <c r="H19" s="7" t="s">
        <v>92</v>
      </c>
    </row>
    <row r="20" spans="1:8" x14ac:dyDescent="0.25">
      <c r="A20">
        <v>18</v>
      </c>
      <c r="B20" s="9">
        <v>44015</v>
      </c>
      <c r="C20" s="7" t="s">
        <v>5</v>
      </c>
      <c r="D20" s="7" t="s">
        <v>7</v>
      </c>
      <c r="E20" t="s">
        <v>94</v>
      </c>
      <c r="F20" s="7" t="s">
        <v>95</v>
      </c>
      <c r="G20" s="7" t="s">
        <v>97</v>
      </c>
      <c r="H20" s="7" t="s">
        <v>96</v>
      </c>
    </row>
    <row r="21" spans="1:8" x14ac:dyDescent="0.25">
      <c r="A21">
        <v>19</v>
      </c>
      <c r="B21" s="9">
        <v>44015</v>
      </c>
      <c r="C21" s="7" t="s">
        <v>5</v>
      </c>
      <c r="D21" s="7" t="s">
        <v>7</v>
      </c>
      <c r="E21" t="s">
        <v>94</v>
      </c>
      <c r="F21" s="7" t="s">
        <v>98</v>
      </c>
      <c r="G21" s="7" t="s">
        <v>99</v>
      </c>
      <c r="H21" s="7" t="s">
        <v>382</v>
      </c>
    </row>
    <row r="22" spans="1:8" x14ac:dyDescent="0.25">
      <c r="A22">
        <v>20</v>
      </c>
      <c r="B22" s="9">
        <v>44015</v>
      </c>
      <c r="C22" s="7" t="s">
        <v>5</v>
      </c>
      <c r="D22" s="7" t="s">
        <v>7</v>
      </c>
      <c r="E22" t="s">
        <v>94</v>
      </c>
      <c r="F22" s="7" t="s">
        <v>100</v>
      </c>
      <c r="G22" s="7" t="s">
        <v>101</v>
      </c>
      <c r="H22" s="7" t="s">
        <v>96</v>
      </c>
    </row>
    <row r="23" spans="1:8" x14ac:dyDescent="0.25">
      <c r="A23">
        <v>21</v>
      </c>
      <c r="B23" s="9">
        <v>44013</v>
      </c>
      <c r="C23" s="7" t="s">
        <v>5</v>
      </c>
      <c r="D23" s="7" t="s">
        <v>7</v>
      </c>
      <c r="E23" t="s">
        <v>21</v>
      </c>
      <c r="F23" s="7" t="s">
        <v>102</v>
      </c>
      <c r="G23" s="7"/>
      <c r="H23" s="7" t="s">
        <v>103</v>
      </c>
    </row>
    <row r="24" spans="1:8" x14ac:dyDescent="0.25">
      <c r="A24">
        <v>22</v>
      </c>
      <c r="B24" s="9">
        <v>44001</v>
      </c>
      <c r="C24" s="7" t="s">
        <v>5</v>
      </c>
      <c r="D24" s="7" t="s">
        <v>9</v>
      </c>
      <c r="E24" t="s">
        <v>104</v>
      </c>
      <c r="F24" s="7" t="s">
        <v>105</v>
      </c>
      <c r="G24" s="7" t="s">
        <v>106</v>
      </c>
      <c r="H24" s="7" t="s">
        <v>383</v>
      </c>
    </row>
    <row r="25" spans="1:8" x14ac:dyDescent="0.25">
      <c r="A25">
        <v>23</v>
      </c>
      <c r="B25" s="9">
        <v>44001</v>
      </c>
      <c r="C25" s="7" t="s">
        <v>5</v>
      </c>
      <c r="D25" s="7" t="s">
        <v>9</v>
      </c>
      <c r="E25" t="s">
        <v>107</v>
      </c>
      <c r="F25" s="7" t="s">
        <v>108</v>
      </c>
      <c r="G25" s="7" t="s">
        <v>68</v>
      </c>
      <c r="H25" s="7" t="s">
        <v>109</v>
      </c>
    </row>
    <row r="26" spans="1:8" x14ac:dyDescent="0.25">
      <c r="A26">
        <v>24</v>
      </c>
      <c r="B26" s="9">
        <v>44014</v>
      </c>
      <c r="C26" s="7" t="s">
        <v>5</v>
      </c>
      <c r="D26" s="7" t="s">
        <v>9</v>
      </c>
      <c r="E26" t="s">
        <v>110</v>
      </c>
      <c r="F26" s="7" t="s">
        <v>111</v>
      </c>
      <c r="G26" s="7" t="s">
        <v>113</v>
      </c>
      <c r="H26" s="7" t="s">
        <v>112</v>
      </c>
    </row>
    <row r="27" spans="1:8" x14ac:dyDescent="0.25">
      <c r="A27">
        <v>25</v>
      </c>
      <c r="B27" s="9">
        <v>44013</v>
      </c>
      <c r="C27" s="7" t="s">
        <v>5</v>
      </c>
      <c r="D27" s="7" t="s">
        <v>9</v>
      </c>
      <c r="E27" t="s">
        <v>114</v>
      </c>
      <c r="F27" s="7" t="s">
        <v>115</v>
      </c>
      <c r="G27" s="7" t="s">
        <v>116</v>
      </c>
      <c r="H27" s="7" t="s">
        <v>384</v>
      </c>
    </row>
    <row r="28" spans="1:8" x14ac:dyDescent="0.25">
      <c r="A28">
        <v>26</v>
      </c>
      <c r="B28" s="9">
        <v>44015</v>
      </c>
      <c r="C28" s="7" t="s">
        <v>5</v>
      </c>
      <c r="D28" s="7" t="s">
        <v>9</v>
      </c>
      <c r="E28" t="s">
        <v>94</v>
      </c>
      <c r="F28" s="7" t="s">
        <v>117</v>
      </c>
      <c r="G28" s="7" t="s">
        <v>119</v>
      </c>
      <c r="H28" s="7" t="s">
        <v>118</v>
      </c>
    </row>
    <row r="29" spans="1:8" x14ac:dyDescent="0.25">
      <c r="A29">
        <v>27</v>
      </c>
      <c r="B29" s="9">
        <v>44013</v>
      </c>
      <c r="C29" s="7" t="s">
        <v>10</v>
      </c>
      <c r="D29" s="7" t="s">
        <v>9</v>
      </c>
      <c r="E29" t="s">
        <v>120</v>
      </c>
      <c r="F29" s="7" t="s">
        <v>121</v>
      </c>
      <c r="G29" s="7" t="s">
        <v>122</v>
      </c>
      <c r="H29" s="7" t="s">
        <v>385</v>
      </c>
    </row>
    <row r="30" spans="1:8" x14ac:dyDescent="0.25">
      <c r="A30">
        <v>28</v>
      </c>
      <c r="B30" s="9">
        <v>44001</v>
      </c>
      <c r="C30" s="7" t="s">
        <v>5</v>
      </c>
      <c r="D30" s="7" t="s">
        <v>11</v>
      </c>
      <c r="E30" t="s">
        <v>123</v>
      </c>
      <c r="F30" s="7" t="s">
        <v>124</v>
      </c>
      <c r="G30" s="7" t="s">
        <v>126</v>
      </c>
      <c r="H30" s="7" t="s">
        <v>125</v>
      </c>
    </row>
    <row r="31" spans="1:8" x14ac:dyDescent="0.25">
      <c r="A31">
        <v>29</v>
      </c>
      <c r="B31" s="9">
        <v>44001</v>
      </c>
      <c r="C31" s="7" t="s">
        <v>5</v>
      </c>
      <c r="D31" s="7" t="s">
        <v>11</v>
      </c>
      <c r="E31" t="s">
        <v>123</v>
      </c>
      <c r="F31" s="7" t="s">
        <v>127</v>
      </c>
      <c r="G31" s="7" t="s">
        <v>129</v>
      </c>
      <c r="H31" s="7" t="s">
        <v>128</v>
      </c>
    </row>
    <row r="32" spans="1:8" x14ac:dyDescent="0.25">
      <c r="A32">
        <v>30</v>
      </c>
      <c r="B32" s="9">
        <v>44001</v>
      </c>
      <c r="C32" s="7" t="s">
        <v>5</v>
      </c>
      <c r="D32" s="7" t="s">
        <v>11</v>
      </c>
      <c r="E32" t="s">
        <v>130</v>
      </c>
      <c r="F32" s="7" t="s">
        <v>131</v>
      </c>
      <c r="G32" s="7" t="s">
        <v>133</v>
      </c>
      <c r="H32" s="7" t="s">
        <v>132</v>
      </c>
    </row>
    <row r="33" spans="1:8" x14ac:dyDescent="0.25">
      <c r="A33">
        <v>31</v>
      </c>
      <c r="B33" s="9">
        <v>44001</v>
      </c>
      <c r="C33" s="7" t="s">
        <v>5</v>
      </c>
      <c r="D33" s="7" t="s">
        <v>11</v>
      </c>
      <c r="E33" t="s">
        <v>107</v>
      </c>
      <c r="F33" s="7" t="s">
        <v>134</v>
      </c>
      <c r="G33" s="7" t="s">
        <v>136</v>
      </c>
      <c r="H33" s="7" t="s">
        <v>135</v>
      </c>
    </row>
    <row r="34" spans="1:8" x14ac:dyDescent="0.25">
      <c r="A34">
        <v>32</v>
      </c>
      <c r="B34" s="9">
        <v>44011</v>
      </c>
      <c r="C34" s="7" t="s">
        <v>5</v>
      </c>
      <c r="D34" s="7" t="s">
        <v>20</v>
      </c>
      <c r="E34" t="s">
        <v>21</v>
      </c>
      <c r="F34" s="7" t="s">
        <v>137</v>
      </c>
      <c r="G34" s="7" t="s">
        <v>138</v>
      </c>
      <c r="H34" s="7" t="s">
        <v>386</v>
      </c>
    </row>
    <row r="35" spans="1:8" x14ac:dyDescent="0.25">
      <c r="A35">
        <v>33</v>
      </c>
      <c r="B35" s="9">
        <v>44011</v>
      </c>
      <c r="C35" s="7" t="s">
        <v>5</v>
      </c>
      <c r="D35" s="7" t="s">
        <v>20</v>
      </c>
      <c r="E35" t="s">
        <v>21</v>
      </c>
      <c r="F35" s="7" t="s">
        <v>139</v>
      </c>
      <c r="G35" s="7" t="s">
        <v>138</v>
      </c>
      <c r="H35" s="7" t="s">
        <v>140</v>
      </c>
    </row>
    <row r="36" spans="1:8" x14ac:dyDescent="0.25">
      <c r="A36">
        <v>34</v>
      </c>
      <c r="B36" s="9"/>
      <c r="C36" s="7" t="s">
        <v>5</v>
      </c>
      <c r="D36" s="7" t="s">
        <v>20</v>
      </c>
      <c r="E36">
        <v>2</v>
      </c>
      <c r="F36" s="7" t="s">
        <v>141</v>
      </c>
      <c r="G36" s="7" t="s">
        <v>143</v>
      </c>
      <c r="H36" s="7" t="s">
        <v>142</v>
      </c>
    </row>
    <row r="37" spans="1:8" x14ac:dyDescent="0.25">
      <c r="A37">
        <v>35</v>
      </c>
      <c r="B37" s="9"/>
      <c r="C37" s="7" t="s">
        <v>10</v>
      </c>
      <c r="D37" s="7" t="s">
        <v>20</v>
      </c>
      <c r="E37">
        <v>2</v>
      </c>
      <c r="F37" s="7" t="s">
        <v>144</v>
      </c>
      <c r="G37" s="7"/>
      <c r="H37" s="7" t="s">
        <v>387</v>
      </c>
    </row>
    <row r="38" spans="1:8" x14ac:dyDescent="0.25">
      <c r="A38">
        <v>36</v>
      </c>
      <c r="B38" s="9">
        <v>44011</v>
      </c>
      <c r="C38" s="7" t="s">
        <v>3</v>
      </c>
      <c r="D38" s="7" t="s">
        <v>12</v>
      </c>
      <c r="E38" t="s">
        <v>145</v>
      </c>
      <c r="F38" s="7" t="s">
        <v>146</v>
      </c>
      <c r="G38" s="7" t="s">
        <v>148</v>
      </c>
      <c r="H38" s="7" t="s">
        <v>147</v>
      </c>
    </row>
    <row r="39" spans="1:8" x14ac:dyDescent="0.25">
      <c r="A39">
        <v>37</v>
      </c>
      <c r="B39" s="9">
        <v>44011</v>
      </c>
      <c r="C39" s="7" t="s">
        <v>3</v>
      </c>
      <c r="D39" s="7" t="s">
        <v>12</v>
      </c>
      <c r="E39" t="s">
        <v>145</v>
      </c>
      <c r="F39" s="7" t="s">
        <v>149</v>
      </c>
      <c r="G39" s="7" t="s">
        <v>150</v>
      </c>
      <c r="H39" s="7" t="s">
        <v>147</v>
      </c>
    </row>
    <row r="40" spans="1:8" x14ac:dyDescent="0.25">
      <c r="A40">
        <v>38</v>
      </c>
      <c r="B40" s="9">
        <v>44011</v>
      </c>
      <c r="C40" s="7" t="s">
        <v>3</v>
      </c>
      <c r="D40" s="7" t="s">
        <v>12</v>
      </c>
      <c r="E40" t="s">
        <v>145</v>
      </c>
      <c r="F40" s="7" t="s">
        <v>151</v>
      </c>
      <c r="G40" s="7" t="s">
        <v>152</v>
      </c>
      <c r="H40" s="7" t="s">
        <v>147</v>
      </c>
    </row>
    <row r="41" spans="1:8" x14ac:dyDescent="0.25">
      <c r="A41">
        <v>39</v>
      </c>
      <c r="B41" s="9">
        <v>44011</v>
      </c>
      <c r="C41" s="7" t="s">
        <v>3</v>
      </c>
      <c r="D41" s="7" t="s">
        <v>12</v>
      </c>
      <c r="E41" t="s">
        <v>153</v>
      </c>
      <c r="F41" s="7" t="s">
        <v>154</v>
      </c>
      <c r="G41" s="7" t="s">
        <v>155</v>
      </c>
      <c r="H41" s="7" t="s">
        <v>147</v>
      </c>
    </row>
    <row r="42" spans="1:8" x14ac:dyDescent="0.25">
      <c r="A42">
        <v>40</v>
      </c>
      <c r="B42" s="9">
        <v>44011</v>
      </c>
      <c r="C42" s="7" t="s">
        <v>3</v>
      </c>
      <c r="D42" s="7" t="s">
        <v>12</v>
      </c>
      <c r="E42" t="s">
        <v>156</v>
      </c>
      <c r="F42" s="7" t="s">
        <v>157</v>
      </c>
      <c r="G42" s="7" t="s">
        <v>159</v>
      </c>
      <c r="H42" s="7" t="s">
        <v>158</v>
      </c>
    </row>
    <row r="43" spans="1:8" x14ac:dyDescent="0.25">
      <c r="A43">
        <v>41</v>
      </c>
      <c r="B43" s="9">
        <v>44011</v>
      </c>
      <c r="C43" s="7" t="s">
        <v>3</v>
      </c>
      <c r="D43" s="7" t="s">
        <v>12</v>
      </c>
      <c r="E43" t="s">
        <v>160</v>
      </c>
      <c r="F43" s="7" t="s">
        <v>161</v>
      </c>
      <c r="G43" s="7" t="s">
        <v>162</v>
      </c>
      <c r="H43" s="7" t="s">
        <v>147</v>
      </c>
    </row>
    <row r="44" spans="1:8" x14ac:dyDescent="0.25">
      <c r="A44">
        <v>42</v>
      </c>
      <c r="B44" s="9">
        <v>44011</v>
      </c>
      <c r="C44" s="7" t="s">
        <v>5</v>
      </c>
      <c r="D44" s="7" t="s">
        <v>12</v>
      </c>
      <c r="E44" t="s">
        <v>160</v>
      </c>
      <c r="F44" s="7" t="s">
        <v>163</v>
      </c>
      <c r="G44" s="7" t="s">
        <v>164</v>
      </c>
      <c r="H44" s="7" t="s">
        <v>388</v>
      </c>
    </row>
    <row r="45" spans="1:8" x14ac:dyDescent="0.25">
      <c r="A45">
        <v>43</v>
      </c>
      <c r="B45" s="9">
        <v>44011</v>
      </c>
      <c r="C45" s="7" t="s">
        <v>3</v>
      </c>
      <c r="D45" s="7" t="s">
        <v>12</v>
      </c>
      <c r="E45" t="s">
        <v>165</v>
      </c>
      <c r="F45" s="7" t="s">
        <v>166</v>
      </c>
      <c r="G45" s="7" t="s">
        <v>167</v>
      </c>
      <c r="H45" s="7" t="s">
        <v>147</v>
      </c>
    </row>
    <row r="46" spans="1:8" x14ac:dyDescent="0.25">
      <c r="A46">
        <v>44</v>
      </c>
      <c r="B46" s="9">
        <v>44011</v>
      </c>
      <c r="C46" s="7" t="s">
        <v>3</v>
      </c>
      <c r="D46" s="7" t="s">
        <v>12</v>
      </c>
      <c r="E46" t="s">
        <v>168</v>
      </c>
      <c r="F46" s="7" t="s">
        <v>169</v>
      </c>
      <c r="G46" s="7" t="s">
        <v>170</v>
      </c>
      <c r="H46" s="7" t="s">
        <v>147</v>
      </c>
    </row>
    <row r="47" spans="1:8" x14ac:dyDescent="0.25">
      <c r="A47">
        <v>45</v>
      </c>
      <c r="B47" s="9">
        <v>44011</v>
      </c>
      <c r="C47" s="7" t="s">
        <v>3</v>
      </c>
      <c r="D47" s="7" t="s">
        <v>12</v>
      </c>
      <c r="E47" t="s">
        <v>145</v>
      </c>
      <c r="F47" s="7" t="s">
        <v>146</v>
      </c>
      <c r="G47" s="7" t="s">
        <v>148</v>
      </c>
      <c r="H47" s="7" t="s">
        <v>147</v>
      </c>
    </row>
    <row r="48" spans="1:8" x14ac:dyDescent="0.25">
      <c r="A48">
        <v>46</v>
      </c>
      <c r="B48" s="9">
        <v>44011</v>
      </c>
      <c r="C48" s="7" t="s">
        <v>3</v>
      </c>
      <c r="D48" s="7" t="s">
        <v>12</v>
      </c>
      <c r="E48" t="s">
        <v>145</v>
      </c>
      <c r="F48" s="7" t="s">
        <v>149</v>
      </c>
      <c r="G48" s="7" t="s">
        <v>150</v>
      </c>
      <c r="H48" s="7" t="s">
        <v>147</v>
      </c>
    </row>
    <row r="49" spans="1:8" x14ac:dyDescent="0.25">
      <c r="A49">
        <v>47</v>
      </c>
      <c r="B49" s="9">
        <v>44011</v>
      </c>
      <c r="C49" s="7" t="s">
        <v>3</v>
      </c>
      <c r="D49" s="7" t="s">
        <v>12</v>
      </c>
      <c r="E49" t="s">
        <v>145</v>
      </c>
      <c r="F49" s="7" t="s">
        <v>151</v>
      </c>
      <c r="G49" s="7" t="s">
        <v>152</v>
      </c>
      <c r="H49" s="7" t="s">
        <v>388</v>
      </c>
    </row>
    <row r="50" spans="1:8" x14ac:dyDescent="0.25">
      <c r="A50">
        <v>48</v>
      </c>
      <c r="B50" s="9">
        <v>44011</v>
      </c>
      <c r="C50" s="7" t="s">
        <v>3</v>
      </c>
      <c r="D50" s="7" t="s">
        <v>12</v>
      </c>
      <c r="E50" t="s">
        <v>153</v>
      </c>
      <c r="F50" s="7" t="s">
        <v>154</v>
      </c>
      <c r="G50" s="7" t="s">
        <v>155</v>
      </c>
      <c r="H50" s="7" t="s">
        <v>147</v>
      </c>
    </row>
    <row r="51" spans="1:8" x14ac:dyDescent="0.25">
      <c r="A51">
        <v>49</v>
      </c>
      <c r="B51" s="9">
        <v>44011</v>
      </c>
      <c r="C51" s="7" t="s">
        <v>3</v>
      </c>
      <c r="D51" s="7" t="s">
        <v>12</v>
      </c>
      <c r="E51" t="s">
        <v>156</v>
      </c>
      <c r="F51" s="7" t="s">
        <v>157</v>
      </c>
      <c r="G51" s="7" t="s">
        <v>159</v>
      </c>
      <c r="H51" s="7" t="s">
        <v>147</v>
      </c>
    </row>
    <row r="52" spans="1:8" x14ac:dyDescent="0.25">
      <c r="A52">
        <v>50</v>
      </c>
      <c r="B52" s="9">
        <v>44011</v>
      </c>
      <c r="C52" s="7" t="s">
        <v>3</v>
      </c>
      <c r="D52" s="7" t="s">
        <v>12</v>
      </c>
      <c r="E52" t="s">
        <v>160</v>
      </c>
      <c r="F52" s="7" t="s">
        <v>161</v>
      </c>
      <c r="G52" s="7" t="s">
        <v>162</v>
      </c>
      <c r="H52" s="7" t="s">
        <v>147</v>
      </c>
    </row>
    <row r="53" spans="1:8" x14ac:dyDescent="0.25">
      <c r="A53">
        <v>51</v>
      </c>
      <c r="B53" s="9">
        <v>44011</v>
      </c>
      <c r="C53" s="7" t="s">
        <v>5</v>
      </c>
      <c r="D53" s="7" t="s">
        <v>12</v>
      </c>
      <c r="E53" t="s">
        <v>160</v>
      </c>
      <c r="F53" s="7" t="s">
        <v>163</v>
      </c>
      <c r="G53" s="7" t="s">
        <v>164</v>
      </c>
      <c r="H53" s="7" t="s">
        <v>388</v>
      </c>
    </row>
    <row r="54" spans="1:8" x14ac:dyDescent="0.25">
      <c r="A54">
        <v>52</v>
      </c>
      <c r="B54" s="9">
        <v>44011</v>
      </c>
      <c r="C54" s="7" t="s">
        <v>3</v>
      </c>
      <c r="D54" s="7" t="s">
        <v>12</v>
      </c>
      <c r="E54" t="s">
        <v>165</v>
      </c>
      <c r="F54" s="7" t="s">
        <v>166</v>
      </c>
      <c r="G54" s="7" t="s">
        <v>167</v>
      </c>
      <c r="H54" s="7" t="s">
        <v>147</v>
      </c>
    </row>
    <row r="55" spans="1:8" x14ac:dyDescent="0.25">
      <c r="A55">
        <v>53</v>
      </c>
      <c r="B55" s="9">
        <v>44011</v>
      </c>
      <c r="C55" s="7" t="s">
        <v>3</v>
      </c>
      <c r="D55" s="7" t="s">
        <v>12</v>
      </c>
      <c r="E55" t="s">
        <v>168</v>
      </c>
      <c r="F55" s="7" t="s">
        <v>169</v>
      </c>
      <c r="G55" s="7" t="s">
        <v>170</v>
      </c>
      <c r="H55" s="7" t="s">
        <v>147</v>
      </c>
    </row>
    <row r="56" spans="1:8" x14ac:dyDescent="0.25">
      <c r="A56">
        <v>54</v>
      </c>
      <c r="B56" s="9">
        <v>44014</v>
      </c>
      <c r="C56" s="7" t="s">
        <v>3</v>
      </c>
      <c r="D56" s="7" t="s">
        <v>12</v>
      </c>
      <c r="E56" t="s">
        <v>145</v>
      </c>
      <c r="F56" s="7" t="s">
        <v>171</v>
      </c>
      <c r="G56" s="7" t="s">
        <v>173</v>
      </c>
      <c r="H56" s="7" t="s">
        <v>172</v>
      </c>
    </row>
    <row r="57" spans="1:8" x14ac:dyDescent="0.25">
      <c r="A57">
        <v>55</v>
      </c>
      <c r="B57" s="9">
        <v>44014</v>
      </c>
      <c r="C57" s="7" t="s">
        <v>3</v>
      </c>
      <c r="D57" s="7" t="s">
        <v>12</v>
      </c>
      <c r="E57" t="s">
        <v>145</v>
      </c>
      <c r="F57" s="7" t="s">
        <v>174</v>
      </c>
      <c r="G57" s="7" t="s">
        <v>175</v>
      </c>
      <c r="H57" s="7" t="s">
        <v>388</v>
      </c>
    </row>
    <row r="58" spans="1:8" x14ac:dyDescent="0.25">
      <c r="A58">
        <v>56</v>
      </c>
      <c r="B58" s="9">
        <v>44014</v>
      </c>
      <c r="C58" s="7" t="s">
        <v>3</v>
      </c>
      <c r="D58" s="7" t="s">
        <v>12</v>
      </c>
      <c r="E58" t="s">
        <v>176</v>
      </c>
      <c r="F58" s="7" t="s">
        <v>177</v>
      </c>
      <c r="G58" s="7" t="s">
        <v>178</v>
      </c>
      <c r="H58" s="7" t="s">
        <v>147</v>
      </c>
    </row>
    <row r="59" spans="1:8" x14ac:dyDescent="0.25">
      <c r="A59">
        <v>57</v>
      </c>
      <c r="B59" s="9">
        <v>44014</v>
      </c>
      <c r="C59" s="7" t="s">
        <v>3</v>
      </c>
      <c r="D59" s="7" t="s">
        <v>12</v>
      </c>
      <c r="E59" t="s">
        <v>156</v>
      </c>
      <c r="F59" s="7" t="s">
        <v>179</v>
      </c>
      <c r="G59" s="7" t="s">
        <v>180</v>
      </c>
      <c r="H59" s="7" t="s">
        <v>147</v>
      </c>
    </row>
    <row r="60" spans="1:8" x14ac:dyDescent="0.25">
      <c r="A60">
        <v>58</v>
      </c>
      <c r="B60" s="9">
        <v>44014</v>
      </c>
      <c r="C60" s="7" t="s">
        <v>3</v>
      </c>
      <c r="D60" s="7" t="s">
        <v>12</v>
      </c>
      <c r="E60" t="s">
        <v>160</v>
      </c>
      <c r="F60" s="7" t="s">
        <v>181</v>
      </c>
      <c r="G60" s="7" t="s">
        <v>182</v>
      </c>
      <c r="H60" s="7" t="s">
        <v>147</v>
      </c>
    </row>
    <row r="61" spans="1:8" x14ac:dyDescent="0.25">
      <c r="A61">
        <v>59</v>
      </c>
      <c r="B61" s="9">
        <v>44014</v>
      </c>
      <c r="C61" s="7" t="s">
        <v>3</v>
      </c>
      <c r="D61" s="7" t="s">
        <v>12</v>
      </c>
      <c r="E61" t="s">
        <v>165</v>
      </c>
      <c r="F61" s="7" t="s">
        <v>183</v>
      </c>
      <c r="G61" s="7" t="s">
        <v>184</v>
      </c>
      <c r="H61" s="7" t="s">
        <v>147</v>
      </c>
    </row>
    <row r="62" spans="1:8" x14ac:dyDescent="0.25">
      <c r="A62">
        <v>60</v>
      </c>
      <c r="B62" s="9">
        <v>44014</v>
      </c>
      <c r="C62" s="7" t="s">
        <v>5</v>
      </c>
      <c r="D62" s="7" t="s">
        <v>12</v>
      </c>
      <c r="E62" t="s">
        <v>185</v>
      </c>
      <c r="F62" s="7" t="s">
        <v>186</v>
      </c>
      <c r="G62" s="7" t="s">
        <v>187</v>
      </c>
      <c r="H62" s="7" t="s">
        <v>389</v>
      </c>
    </row>
    <row r="63" spans="1:8" x14ac:dyDescent="0.25">
      <c r="A63">
        <v>61</v>
      </c>
      <c r="B63" s="9">
        <v>44014</v>
      </c>
      <c r="C63" s="7" t="s">
        <v>5</v>
      </c>
      <c r="D63" s="7" t="s">
        <v>12</v>
      </c>
      <c r="E63" t="s">
        <v>188</v>
      </c>
      <c r="F63" s="7" t="s">
        <v>189</v>
      </c>
      <c r="G63" s="7" t="s">
        <v>190</v>
      </c>
      <c r="H63" s="7" t="s">
        <v>147</v>
      </c>
    </row>
    <row r="64" spans="1:8" x14ac:dyDescent="0.25">
      <c r="A64">
        <v>62</v>
      </c>
      <c r="B64" s="9">
        <v>44014</v>
      </c>
      <c r="C64" s="7" t="s">
        <v>5</v>
      </c>
      <c r="D64" s="7" t="s">
        <v>12</v>
      </c>
      <c r="E64" t="s">
        <v>51</v>
      </c>
      <c r="F64" s="7" t="s">
        <v>191</v>
      </c>
      <c r="G64" s="7" t="s">
        <v>193</v>
      </c>
      <c r="H64" s="7" t="s">
        <v>192</v>
      </c>
    </row>
    <row r="65" spans="1:8" x14ac:dyDescent="0.25">
      <c r="A65">
        <v>63</v>
      </c>
      <c r="B65" s="9">
        <v>44014</v>
      </c>
      <c r="C65" s="7" t="s">
        <v>5</v>
      </c>
      <c r="D65" s="7" t="s">
        <v>12</v>
      </c>
      <c r="E65" t="s">
        <v>194</v>
      </c>
      <c r="F65" s="7" t="s">
        <v>195</v>
      </c>
      <c r="G65" s="7" t="s">
        <v>196</v>
      </c>
      <c r="H65" s="7" t="s">
        <v>147</v>
      </c>
    </row>
    <row r="66" spans="1:8" x14ac:dyDescent="0.25">
      <c r="A66">
        <v>64</v>
      </c>
      <c r="B66" s="9">
        <v>44014</v>
      </c>
      <c r="C66" s="7" t="s">
        <v>3</v>
      </c>
      <c r="D66" s="7" t="s">
        <v>12</v>
      </c>
      <c r="E66" t="s">
        <v>197</v>
      </c>
      <c r="F66" s="7" t="s">
        <v>198</v>
      </c>
      <c r="G66" s="7" t="s">
        <v>199</v>
      </c>
      <c r="H66" s="7" t="s">
        <v>147</v>
      </c>
    </row>
    <row r="67" spans="1:8" x14ac:dyDescent="0.25">
      <c r="A67">
        <v>65</v>
      </c>
      <c r="B67" s="9">
        <v>44014</v>
      </c>
      <c r="C67" s="7" t="s">
        <v>3</v>
      </c>
      <c r="D67" s="7" t="s">
        <v>12</v>
      </c>
      <c r="E67" t="s">
        <v>200</v>
      </c>
      <c r="F67" s="7" t="s">
        <v>201</v>
      </c>
      <c r="G67" s="7" t="s">
        <v>202</v>
      </c>
      <c r="H67" s="7" t="s">
        <v>147</v>
      </c>
    </row>
    <row r="68" spans="1:8" x14ac:dyDescent="0.25">
      <c r="A68">
        <v>66</v>
      </c>
      <c r="B68" s="9">
        <v>44014</v>
      </c>
      <c r="C68" s="7" t="s">
        <v>3</v>
      </c>
      <c r="D68" s="7" t="s">
        <v>12</v>
      </c>
      <c r="E68" t="s">
        <v>203</v>
      </c>
      <c r="F68" s="7" t="s">
        <v>204</v>
      </c>
      <c r="G68" s="7" t="s">
        <v>205</v>
      </c>
      <c r="H68" s="7" t="s">
        <v>390</v>
      </c>
    </row>
    <row r="69" spans="1:8" x14ac:dyDescent="0.25">
      <c r="A69">
        <v>67</v>
      </c>
      <c r="B69" s="9">
        <v>44014</v>
      </c>
      <c r="C69" s="7" t="s">
        <v>3</v>
      </c>
      <c r="D69" s="7" t="s">
        <v>12</v>
      </c>
      <c r="E69" t="s">
        <v>206</v>
      </c>
      <c r="F69" s="7" t="s">
        <v>207</v>
      </c>
      <c r="G69" s="7" t="s">
        <v>208</v>
      </c>
      <c r="H69" s="7" t="s">
        <v>147</v>
      </c>
    </row>
    <row r="70" spans="1:8" x14ac:dyDescent="0.25">
      <c r="A70">
        <v>68</v>
      </c>
      <c r="B70" s="9">
        <v>44014</v>
      </c>
      <c r="C70" s="7" t="s">
        <v>5</v>
      </c>
      <c r="D70" s="7" t="s">
        <v>12</v>
      </c>
      <c r="E70" t="s">
        <v>206</v>
      </c>
      <c r="F70" s="7" t="s">
        <v>209</v>
      </c>
      <c r="G70" s="7" t="s">
        <v>211</v>
      </c>
      <c r="H70" s="7" t="s">
        <v>210</v>
      </c>
    </row>
    <row r="71" spans="1:8" x14ac:dyDescent="0.25">
      <c r="A71">
        <v>69</v>
      </c>
      <c r="B71" s="9">
        <v>44014</v>
      </c>
      <c r="C71" s="7" t="s">
        <v>3</v>
      </c>
      <c r="D71" s="7" t="s">
        <v>12</v>
      </c>
      <c r="E71" t="s">
        <v>212</v>
      </c>
      <c r="F71" s="7" t="s">
        <v>213</v>
      </c>
      <c r="G71" s="7"/>
      <c r="H71" s="7" t="s">
        <v>147</v>
      </c>
    </row>
    <row r="72" spans="1:8" x14ac:dyDescent="0.25">
      <c r="A72">
        <v>70</v>
      </c>
      <c r="B72" s="9">
        <v>44011</v>
      </c>
      <c r="C72" s="7" t="s">
        <v>3</v>
      </c>
      <c r="D72" s="7" t="s">
        <v>12</v>
      </c>
      <c r="E72" t="s">
        <v>145</v>
      </c>
      <c r="F72" s="7" t="s">
        <v>146</v>
      </c>
      <c r="G72" s="7" t="s">
        <v>148</v>
      </c>
      <c r="H72" s="7" t="s">
        <v>147</v>
      </c>
    </row>
    <row r="73" spans="1:8" x14ac:dyDescent="0.25">
      <c r="A73">
        <v>71</v>
      </c>
      <c r="B73" s="9">
        <v>44011</v>
      </c>
      <c r="C73" s="7" t="s">
        <v>3</v>
      </c>
      <c r="D73" s="7" t="s">
        <v>12</v>
      </c>
      <c r="E73" t="s">
        <v>145</v>
      </c>
      <c r="F73" s="7" t="s">
        <v>149</v>
      </c>
      <c r="G73" s="7" t="s">
        <v>150</v>
      </c>
      <c r="H73" s="7" t="s">
        <v>147</v>
      </c>
    </row>
    <row r="74" spans="1:8" x14ac:dyDescent="0.25">
      <c r="A74">
        <v>72</v>
      </c>
      <c r="B74" s="9">
        <v>44011</v>
      </c>
      <c r="C74" s="7" t="s">
        <v>3</v>
      </c>
      <c r="D74" s="7" t="s">
        <v>12</v>
      </c>
      <c r="E74" t="s">
        <v>145</v>
      </c>
      <c r="F74" s="7" t="s">
        <v>151</v>
      </c>
      <c r="G74" s="7" t="s">
        <v>152</v>
      </c>
      <c r="H74" s="7" t="s">
        <v>388</v>
      </c>
    </row>
    <row r="75" spans="1:8" x14ac:dyDescent="0.25">
      <c r="A75">
        <v>73</v>
      </c>
      <c r="B75" s="9">
        <v>44011</v>
      </c>
      <c r="C75" s="7" t="s">
        <v>3</v>
      </c>
      <c r="D75" s="7" t="s">
        <v>12</v>
      </c>
      <c r="E75" t="s">
        <v>153</v>
      </c>
      <c r="F75" s="7" t="s">
        <v>154</v>
      </c>
      <c r="G75" s="7" t="s">
        <v>155</v>
      </c>
      <c r="H75" s="7" t="s">
        <v>147</v>
      </c>
    </row>
    <row r="76" spans="1:8" x14ac:dyDescent="0.25">
      <c r="A76">
        <v>74</v>
      </c>
      <c r="B76" s="9">
        <v>44011</v>
      </c>
      <c r="C76" s="7" t="s">
        <v>3</v>
      </c>
      <c r="D76" s="7" t="s">
        <v>12</v>
      </c>
      <c r="E76" t="s">
        <v>156</v>
      </c>
      <c r="F76" s="7" t="s">
        <v>157</v>
      </c>
      <c r="G76" s="7" t="s">
        <v>159</v>
      </c>
      <c r="H76" s="7" t="s">
        <v>147</v>
      </c>
    </row>
    <row r="77" spans="1:8" x14ac:dyDescent="0.25">
      <c r="A77">
        <v>75</v>
      </c>
      <c r="B77" s="9">
        <v>44011</v>
      </c>
      <c r="C77" s="7" t="s">
        <v>3</v>
      </c>
      <c r="D77" s="7" t="s">
        <v>12</v>
      </c>
      <c r="E77" t="s">
        <v>160</v>
      </c>
      <c r="F77" s="7" t="s">
        <v>161</v>
      </c>
      <c r="G77" s="7" t="s">
        <v>162</v>
      </c>
      <c r="H77" s="7" t="s">
        <v>147</v>
      </c>
    </row>
    <row r="78" spans="1:8" x14ac:dyDescent="0.25">
      <c r="A78">
        <v>76</v>
      </c>
      <c r="B78" s="9">
        <v>44011</v>
      </c>
      <c r="C78" s="7" t="s">
        <v>3</v>
      </c>
      <c r="D78" s="7" t="s">
        <v>12</v>
      </c>
      <c r="E78" t="s">
        <v>160</v>
      </c>
      <c r="F78" s="7" t="s">
        <v>163</v>
      </c>
      <c r="G78" s="7" t="s">
        <v>164</v>
      </c>
      <c r="H78" s="7" t="s">
        <v>388</v>
      </c>
    </row>
    <row r="79" spans="1:8" x14ac:dyDescent="0.25">
      <c r="A79">
        <v>77</v>
      </c>
      <c r="B79" s="9">
        <v>44011</v>
      </c>
      <c r="C79" s="7" t="s">
        <v>3</v>
      </c>
      <c r="D79" s="7" t="s">
        <v>12</v>
      </c>
      <c r="E79" t="s">
        <v>165</v>
      </c>
      <c r="F79" s="7" t="s">
        <v>166</v>
      </c>
      <c r="G79" s="7" t="s">
        <v>167</v>
      </c>
      <c r="H79" s="7" t="s">
        <v>147</v>
      </c>
    </row>
    <row r="80" spans="1:8" x14ac:dyDescent="0.25">
      <c r="A80">
        <v>78</v>
      </c>
      <c r="B80" s="9">
        <v>44011</v>
      </c>
      <c r="C80" s="7" t="s">
        <v>3</v>
      </c>
      <c r="D80" s="7" t="s">
        <v>12</v>
      </c>
      <c r="E80" t="s">
        <v>168</v>
      </c>
      <c r="F80" s="7" t="s">
        <v>169</v>
      </c>
      <c r="G80" s="7" t="s">
        <v>170</v>
      </c>
      <c r="H80" s="7" t="s">
        <v>147</v>
      </c>
    </row>
    <row r="81" spans="1:8" x14ac:dyDescent="0.25">
      <c r="A81">
        <v>79</v>
      </c>
      <c r="B81" s="9"/>
      <c r="C81" s="7" t="s">
        <v>3</v>
      </c>
      <c r="D81" s="7" t="s">
        <v>13</v>
      </c>
      <c r="E81" t="s">
        <v>21</v>
      </c>
      <c r="F81" s="7" t="s">
        <v>214</v>
      </c>
      <c r="G81" s="7"/>
      <c r="H81" s="7" t="s">
        <v>147</v>
      </c>
    </row>
    <row r="82" spans="1:8" x14ac:dyDescent="0.25">
      <c r="A82">
        <v>80</v>
      </c>
      <c r="B82" s="9">
        <v>44015</v>
      </c>
      <c r="C82" s="7" t="s">
        <v>3</v>
      </c>
      <c r="D82" s="7" t="s">
        <v>13</v>
      </c>
      <c r="E82" t="s">
        <v>21</v>
      </c>
      <c r="F82" s="7" t="s">
        <v>215</v>
      </c>
      <c r="G82" s="7" t="s">
        <v>216</v>
      </c>
      <c r="H82" s="7" t="s">
        <v>147</v>
      </c>
    </row>
    <row r="83" spans="1:8" x14ac:dyDescent="0.25">
      <c r="A83">
        <v>81</v>
      </c>
      <c r="B83" s="9">
        <v>44015</v>
      </c>
      <c r="C83" s="7" t="s">
        <v>3</v>
      </c>
      <c r="D83" s="7" t="s">
        <v>13</v>
      </c>
      <c r="E83" t="s">
        <v>217</v>
      </c>
      <c r="F83" s="7" t="s">
        <v>218</v>
      </c>
      <c r="G83" s="7" t="s">
        <v>219</v>
      </c>
      <c r="H83" s="7" t="s">
        <v>147</v>
      </c>
    </row>
    <row r="84" spans="1:8" x14ac:dyDescent="0.25">
      <c r="A84">
        <v>82</v>
      </c>
      <c r="B84" s="9">
        <v>44015</v>
      </c>
      <c r="C84" s="7" t="s">
        <v>3</v>
      </c>
      <c r="D84" s="7" t="s">
        <v>13</v>
      </c>
      <c r="E84" t="s">
        <v>217</v>
      </c>
      <c r="F84" s="7" t="s">
        <v>220</v>
      </c>
      <c r="G84" s="7" t="s">
        <v>221</v>
      </c>
      <c r="H84" s="7" t="s">
        <v>147</v>
      </c>
    </row>
    <row r="85" spans="1:8" x14ac:dyDescent="0.25">
      <c r="A85">
        <v>83</v>
      </c>
      <c r="B85" s="9">
        <v>44015</v>
      </c>
      <c r="C85" s="7" t="s">
        <v>3</v>
      </c>
      <c r="D85" s="7" t="s">
        <v>13</v>
      </c>
      <c r="E85" t="s">
        <v>217</v>
      </c>
      <c r="F85" s="7" t="s">
        <v>222</v>
      </c>
      <c r="G85" s="7" t="s">
        <v>223</v>
      </c>
      <c r="H85" s="7" t="s">
        <v>147</v>
      </c>
    </row>
    <row r="86" spans="1:8" x14ac:dyDescent="0.25">
      <c r="A86">
        <v>84</v>
      </c>
      <c r="B86" s="9">
        <v>44015</v>
      </c>
      <c r="C86" s="7" t="s">
        <v>3</v>
      </c>
      <c r="D86" s="7" t="s">
        <v>13</v>
      </c>
      <c r="F86" s="7" t="s">
        <v>224</v>
      </c>
      <c r="G86" s="7" t="s">
        <v>225</v>
      </c>
      <c r="H86" s="7" t="s">
        <v>147</v>
      </c>
    </row>
    <row r="87" spans="1:8" x14ac:dyDescent="0.25">
      <c r="A87">
        <v>85</v>
      </c>
      <c r="B87" s="9">
        <v>44015</v>
      </c>
      <c r="C87" s="7" t="s">
        <v>3</v>
      </c>
      <c r="D87" s="7" t="s">
        <v>13</v>
      </c>
      <c r="E87">
        <v>2</v>
      </c>
      <c r="F87" s="7" t="s">
        <v>226</v>
      </c>
      <c r="G87" s="7" t="s">
        <v>227</v>
      </c>
      <c r="H87" s="7" t="s">
        <v>147</v>
      </c>
    </row>
    <row r="88" spans="1:8" x14ac:dyDescent="0.25">
      <c r="A88">
        <v>86</v>
      </c>
      <c r="B88" s="9">
        <v>44015</v>
      </c>
      <c r="C88" s="7" t="s">
        <v>3</v>
      </c>
      <c r="D88" s="7" t="s">
        <v>13</v>
      </c>
      <c r="F88" s="7" t="s">
        <v>228</v>
      </c>
      <c r="G88" s="7" t="s">
        <v>229</v>
      </c>
      <c r="H88" s="7" t="s">
        <v>147</v>
      </c>
    </row>
    <row r="89" spans="1:8" x14ac:dyDescent="0.25">
      <c r="A89">
        <v>87</v>
      </c>
      <c r="B89" s="9">
        <v>44015</v>
      </c>
      <c r="C89" s="7" t="s">
        <v>3</v>
      </c>
      <c r="D89" s="7" t="s">
        <v>13</v>
      </c>
      <c r="E89" t="s">
        <v>123</v>
      </c>
      <c r="F89" s="7" t="s">
        <v>230</v>
      </c>
      <c r="G89" s="7" t="s">
        <v>231</v>
      </c>
      <c r="H89" s="7" t="s">
        <v>147</v>
      </c>
    </row>
    <row r="90" spans="1:8" x14ac:dyDescent="0.25">
      <c r="A90">
        <v>88</v>
      </c>
      <c r="B90" s="9">
        <v>44015</v>
      </c>
      <c r="C90" s="7" t="s">
        <v>3</v>
      </c>
      <c r="D90" s="7" t="s">
        <v>13</v>
      </c>
      <c r="E90" t="s">
        <v>123</v>
      </c>
      <c r="F90" s="7" t="s">
        <v>232</v>
      </c>
      <c r="G90" s="7" t="s">
        <v>233</v>
      </c>
      <c r="H90" s="7" t="s">
        <v>147</v>
      </c>
    </row>
    <row r="91" spans="1:8" x14ac:dyDescent="0.25">
      <c r="A91">
        <v>89</v>
      </c>
      <c r="B91" s="9">
        <v>44015</v>
      </c>
      <c r="C91" s="7" t="s">
        <v>3</v>
      </c>
      <c r="D91" s="7" t="s">
        <v>13</v>
      </c>
      <c r="E91" t="s">
        <v>123</v>
      </c>
      <c r="F91" s="7" t="s">
        <v>234</v>
      </c>
      <c r="G91" s="7" t="s">
        <v>235</v>
      </c>
      <c r="H91" s="7" t="s">
        <v>147</v>
      </c>
    </row>
    <row r="92" spans="1:8" x14ac:dyDescent="0.25">
      <c r="A92">
        <v>90</v>
      </c>
      <c r="B92" s="9">
        <v>44015</v>
      </c>
      <c r="C92" s="7" t="s">
        <v>3</v>
      </c>
      <c r="D92" s="7" t="s">
        <v>13</v>
      </c>
      <c r="E92" t="s">
        <v>123</v>
      </c>
      <c r="F92" s="7" t="s">
        <v>236</v>
      </c>
      <c r="G92" s="7" t="s">
        <v>237</v>
      </c>
      <c r="H92" s="7" t="s">
        <v>147</v>
      </c>
    </row>
    <row r="93" spans="1:8" x14ac:dyDescent="0.25">
      <c r="A93">
        <v>91</v>
      </c>
      <c r="B93" s="9">
        <v>44015</v>
      </c>
      <c r="C93" s="7" t="s">
        <v>3</v>
      </c>
      <c r="D93" s="7" t="s">
        <v>13</v>
      </c>
      <c r="E93" t="s">
        <v>238</v>
      </c>
      <c r="F93" s="7" t="s">
        <v>239</v>
      </c>
      <c r="G93" s="7" t="s">
        <v>240</v>
      </c>
      <c r="H93" s="7" t="s">
        <v>147</v>
      </c>
    </row>
    <row r="94" spans="1:8" x14ac:dyDescent="0.25">
      <c r="A94">
        <v>92</v>
      </c>
      <c r="B94" s="9">
        <v>44015</v>
      </c>
      <c r="C94" s="7" t="s">
        <v>3</v>
      </c>
      <c r="D94" s="7" t="s">
        <v>13</v>
      </c>
      <c r="E94" t="s">
        <v>238</v>
      </c>
      <c r="F94" s="7" t="s">
        <v>241</v>
      </c>
      <c r="G94" s="7" t="s">
        <v>242</v>
      </c>
      <c r="H94" s="7" t="s">
        <v>147</v>
      </c>
    </row>
    <row r="95" spans="1:8" x14ac:dyDescent="0.25">
      <c r="A95">
        <v>93</v>
      </c>
      <c r="B95" s="9">
        <v>44015</v>
      </c>
      <c r="C95" s="7" t="s">
        <v>3</v>
      </c>
      <c r="D95" s="7" t="s">
        <v>13</v>
      </c>
      <c r="E95" t="s">
        <v>238</v>
      </c>
      <c r="F95" s="7" t="s">
        <v>243</v>
      </c>
      <c r="G95" s="7" t="s">
        <v>244</v>
      </c>
      <c r="H95" s="7" t="s">
        <v>147</v>
      </c>
    </row>
    <row r="96" spans="1:8" x14ac:dyDescent="0.25">
      <c r="A96">
        <v>94</v>
      </c>
      <c r="B96" s="9">
        <v>44015</v>
      </c>
      <c r="C96" s="7" t="s">
        <v>3</v>
      </c>
      <c r="D96" s="7" t="s">
        <v>13</v>
      </c>
      <c r="E96" t="s">
        <v>130</v>
      </c>
      <c r="F96" s="7" t="s">
        <v>245</v>
      </c>
      <c r="G96" s="7" t="s">
        <v>246</v>
      </c>
      <c r="H96" s="7" t="s">
        <v>147</v>
      </c>
    </row>
    <row r="97" spans="1:8" x14ac:dyDescent="0.25">
      <c r="A97">
        <v>95</v>
      </c>
      <c r="B97" s="9">
        <v>44015</v>
      </c>
      <c r="C97" s="7" t="s">
        <v>3</v>
      </c>
      <c r="D97" s="7" t="s">
        <v>13</v>
      </c>
      <c r="E97" t="s">
        <v>54</v>
      </c>
      <c r="F97" s="7" t="s">
        <v>247</v>
      </c>
      <c r="G97" s="7" t="s">
        <v>248</v>
      </c>
      <c r="H97" s="7" t="s">
        <v>147</v>
      </c>
    </row>
    <row r="98" spans="1:8" x14ac:dyDescent="0.25">
      <c r="A98">
        <v>96</v>
      </c>
      <c r="B98" s="9">
        <v>44015</v>
      </c>
      <c r="C98" s="7" t="s">
        <v>3</v>
      </c>
      <c r="D98" s="7" t="s">
        <v>13</v>
      </c>
      <c r="E98" t="s">
        <v>54</v>
      </c>
      <c r="F98" s="7" t="s">
        <v>249</v>
      </c>
      <c r="G98" s="7" t="s">
        <v>250</v>
      </c>
      <c r="H98" s="7" t="s">
        <v>147</v>
      </c>
    </row>
    <row r="99" spans="1:8" x14ac:dyDescent="0.25">
      <c r="A99">
        <v>97</v>
      </c>
      <c r="B99" s="9">
        <v>44015</v>
      </c>
      <c r="C99" s="7" t="s">
        <v>3</v>
      </c>
      <c r="D99" s="7" t="s">
        <v>13</v>
      </c>
      <c r="E99" t="s">
        <v>51</v>
      </c>
      <c r="F99" s="7" t="s">
        <v>251</v>
      </c>
      <c r="G99" s="7" t="s">
        <v>252</v>
      </c>
      <c r="H99" s="7" t="s">
        <v>147</v>
      </c>
    </row>
    <row r="100" spans="1:8" x14ac:dyDescent="0.25">
      <c r="A100">
        <v>98</v>
      </c>
      <c r="B100" s="9">
        <v>44015</v>
      </c>
      <c r="C100" s="7" t="s">
        <v>3</v>
      </c>
      <c r="D100" s="7" t="s">
        <v>13</v>
      </c>
      <c r="E100" t="s">
        <v>253</v>
      </c>
      <c r="F100" s="7" t="s">
        <v>254</v>
      </c>
      <c r="G100" s="7" t="s">
        <v>255</v>
      </c>
      <c r="H100" s="7" t="s">
        <v>147</v>
      </c>
    </row>
    <row r="101" spans="1:8" x14ac:dyDescent="0.25">
      <c r="A101">
        <v>99</v>
      </c>
      <c r="B101" s="9">
        <v>44015</v>
      </c>
      <c r="C101" s="7" t="s">
        <v>3</v>
      </c>
      <c r="D101" s="7" t="s">
        <v>13</v>
      </c>
      <c r="E101" t="s">
        <v>107</v>
      </c>
      <c r="F101" s="7" t="s">
        <v>256</v>
      </c>
      <c r="G101" s="7" t="s">
        <v>257</v>
      </c>
      <c r="H101" s="7" t="s">
        <v>147</v>
      </c>
    </row>
    <row r="102" spans="1:8" x14ac:dyDescent="0.25">
      <c r="A102">
        <v>100</v>
      </c>
      <c r="B102" s="9">
        <v>44015</v>
      </c>
      <c r="C102" s="7" t="s">
        <v>3</v>
      </c>
      <c r="D102" s="7" t="s">
        <v>13</v>
      </c>
      <c r="E102" t="s">
        <v>57</v>
      </c>
      <c r="F102" s="7" t="s">
        <v>258</v>
      </c>
      <c r="G102" s="7" t="s">
        <v>259</v>
      </c>
      <c r="H102" s="7" t="s">
        <v>147</v>
      </c>
    </row>
    <row r="103" spans="1:8" x14ac:dyDescent="0.25">
      <c r="A103">
        <v>101</v>
      </c>
      <c r="B103" s="9">
        <v>44015</v>
      </c>
      <c r="C103" s="7" t="s">
        <v>3</v>
      </c>
      <c r="D103" s="7" t="s">
        <v>13</v>
      </c>
      <c r="E103" t="s">
        <v>260</v>
      </c>
      <c r="F103" s="7" t="s">
        <v>261</v>
      </c>
      <c r="G103" s="7" t="s">
        <v>262</v>
      </c>
      <c r="H103" s="7" t="s">
        <v>147</v>
      </c>
    </row>
    <row r="104" spans="1:8" x14ac:dyDescent="0.25">
      <c r="A104">
        <v>102</v>
      </c>
      <c r="B104" s="9">
        <v>44015</v>
      </c>
      <c r="C104" s="7" t="s">
        <v>3</v>
      </c>
      <c r="D104" s="7" t="s">
        <v>13</v>
      </c>
      <c r="E104" t="s">
        <v>260</v>
      </c>
      <c r="F104" s="7" t="s">
        <v>263</v>
      </c>
      <c r="G104" s="7" t="s">
        <v>264</v>
      </c>
      <c r="H104" s="7" t="s">
        <v>147</v>
      </c>
    </row>
    <row r="105" spans="1:8" x14ac:dyDescent="0.25">
      <c r="A105">
        <v>103</v>
      </c>
      <c r="B105" s="9">
        <v>44015</v>
      </c>
      <c r="C105" s="7" t="s">
        <v>3</v>
      </c>
      <c r="D105" s="7" t="s">
        <v>13</v>
      </c>
      <c r="E105" t="s">
        <v>260</v>
      </c>
      <c r="F105" s="7" t="s">
        <v>265</v>
      </c>
      <c r="G105" s="7" t="s">
        <v>266</v>
      </c>
      <c r="H105" s="7" t="s">
        <v>147</v>
      </c>
    </row>
    <row r="106" spans="1:8" x14ac:dyDescent="0.25">
      <c r="A106">
        <v>104</v>
      </c>
      <c r="B106" s="9">
        <v>44015</v>
      </c>
      <c r="C106" s="7" t="s">
        <v>3</v>
      </c>
      <c r="D106" s="7" t="s">
        <v>13</v>
      </c>
      <c r="E106" t="s">
        <v>260</v>
      </c>
      <c r="F106" s="7" t="s">
        <v>267</v>
      </c>
      <c r="G106" s="7" t="s">
        <v>268</v>
      </c>
      <c r="H106" s="7" t="s">
        <v>147</v>
      </c>
    </row>
    <row r="107" spans="1:8" x14ac:dyDescent="0.25">
      <c r="A107">
        <v>105</v>
      </c>
      <c r="B107" s="9">
        <v>43999</v>
      </c>
      <c r="C107" s="7" t="s">
        <v>8</v>
      </c>
      <c r="D107" s="7" t="s">
        <v>14</v>
      </c>
      <c r="E107" t="s">
        <v>21</v>
      </c>
      <c r="F107" s="7" t="s">
        <v>269</v>
      </c>
      <c r="G107" s="7"/>
      <c r="H107" s="7" t="s">
        <v>391</v>
      </c>
    </row>
    <row r="108" spans="1:8" x14ac:dyDescent="0.25">
      <c r="A108">
        <v>106</v>
      </c>
      <c r="B108" s="9">
        <v>43999</v>
      </c>
      <c r="C108" s="7" t="s">
        <v>10</v>
      </c>
      <c r="D108" s="7" t="s">
        <v>14</v>
      </c>
      <c r="E108" t="s">
        <v>21</v>
      </c>
      <c r="F108" s="7" t="s">
        <v>270</v>
      </c>
      <c r="G108" s="7"/>
      <c r="H108" s="7" t="s">
        <v>392</v>
      </c>
    </row>
    <row r="109" spans="1:8" x14ac:dyDescent="0.25">
      <c r="A109">
        <v>107</v>
      </c>
      <c r="B109" s="9">
        <v>43999</v>
      </c>
      <c r="C109" s="7" t="s">
        <v>10</v>
      </c>
      <c r="D109" s="7" t="s">
        <v>14</v>
      </c>
      <c r="E109" t="s">
        <v>271</v>
      </c>
      <c r="F109" s="7" t="s">
        <v>272</v>
      </c>
      <c r="G109" s="7"/>
      <c r="H109" s="7" t="s">
        <v>393</v>
      </c>
    </row>
    <row r="110" spans="1:8" x14ac:dyDescent="0.25">
      <c r="A110">
        <v>108</v>
      </c>
      <c r="B110" s="9">
        <v>43999</v>
      </c>
      <c r="C110" s="7" t="s">
        <v>8</v>
      </c>
      <c r="D110" s="7" t="s">
        <v>14</v>
      </c>
      <c r="E110" t="s">
        <v>123</v>
      </c>
      <c r="F110" s="7" t="s">
        <v>273</v>
      </c>
      <c r="G110" s="7"/>
      <c r="H110" s="7" t="s">
        <v>394</v>
      </c>
    </row>
    <row r="111" spans="1:8" x14ac:dyDescent="0.25">
      <c r="A111">
        <v>109</v>
      </c>
      <c r="B111" s="9">
        <v>43999</v>
      </c>
      <c r="C111" s="7" t="s">
        <v>8</v>
      </c>
      <c r="D111" s="7" t="s">
        <v>14</v>
      </c>
      <c r="E111" t="s">
        <v>274</v>
      </c>
      <c r="F111" s="7" t="s">
        <v>275</v>
      </c>
      <c r="G111" s="7"/>
      <c r="H111" s="7" t="s">
        <v>395</v>
      </c>
    </row>
    <row r="112" spans="1:8" x14ac:dyDescent="0.25">
      <c r="A112">
        <v>110</v>
      </c>
      <c r="B112" s="9">
        <v>43999</v>
      </c>
      <c r="C112" s="7" t="s">
        <v>8</v>
      </c>
      <c r="D112" s="7" t="s">
        <v>14</v>
      </c>
      <c r="E112" t="s">
        <v>21</v>
      </c>
      <c r="F112" s="7" t="s">
        <v>276</v>
      </c>
      <c r="G112" s="7"/>
      <c r="H112" s="7" t="s">
        <v>396</v>
      </c>
    </row>
    <row r="113" spans="1:8" x14ac:dyDescent="0.25">
      <c r="A113">
        <v>111</v>
      </c>
      <c r="B113" s="9">
        <v>43999</v>
      </c>
      <c r="C113" s="7" t="s">
        <v>8</v>
      </c>
      <c r="D113" s="7" t="s">
        <v>14</v>
      </c>
      <c r="E113" t="s">
        <v>277</v>
      </c>
      <c r="F113" s="7" t="s">
        <v>278</v>
      </c>
      <c r="G113" s="7"/>
      <c r="H113" s="7" t="s">
        <v>398</v>
      </c>
    </row>
    <row r="114" spans="1:8" x14ac:dyDescent="0.25">
      <c r="A114">
        <v>112</v>
      </c>
      <c r="B114" s="9">
        <v>43999</v>
      </c>
      <c r="C114" s="7" t="s">
        <v>8</v>
      </c>
      <c r="D114" s="7" t="s">
        <v>14</v>
      </c>
      <c r="E114" t="s">
        <v>206</v>
      </c>
      <c r="F114" s="7" t="s">
        <v>279</v>
      </c>
      <c r="G114" s="7"/>
      <c r="H114" s="7" t="s">
        <v>397</v>
      </c>
    </row>
    <row r="115" spans="1:8" x14ac:dyDescent="0.25">
      <c r="A115">
        <v>113</v>
      </c>
      <c r="B115" s="9">
        <v>43999</v>
      </c>
      <c r="C115" s="7" t="s">
        <v>8</v>
      </c>
      <c r="D115" s="7" t="s">
        <v>14</v>
      </c>
      <c r="E115" t="s">
        <v>280</v>
      </c>
      <c r="F115" s="7" t="s">
        <v>281</v>
      </c>
      <c r="G115" s="7"/>
      <c r="H115" s="7" t="s">
        <v>397</v>
      </c>
    </row>
    <row r="116" spans="1:8" x14ac:dyDescent="0.25">
      <c r="A116">
        <v>114</v>
      </c>
      <c r="B116" s="9">
        <v>43999</v>
      </c>
      <c r="C116" s="7" t="s">
        <v>8</v>
      </c>
      <c r="D116" s="7" t="s">
        <v>14</v>
      </c>
      <c r="E116" t="s">
        <v>282</v>
      </c>
      <c r="F116" s="7" t="s">
        <v>283</v>
      </c>
      <c r="G116" s="7"/>
      <c r="H116" s="7" t="s">
        <v>399</v>
      </c>
    </row>
    <row r="117" spans="1:8" x14ac:dyDescent="0.25">
      <c r="A117">
        <v>115</v>
      </c>
      <c r="B117" s="9">
        <v>43999</v>
      </c>
      <c r="C117" s="7" t="s">
        <v>8</v>
      </c>
      <c r="D117" s="7" t="s">
        <v>14</v>
      </c>
      <c r="E117" t="s">
        <v>284</v>
      </c>
      <c r="F117" s="7" t="s">
        <v>285</v>
      </c>
      <c r="G117" s="7"/>
      <c r="H117" s="7" t="s">
        <v>400</v>
      </c>
    </row>
    <row r="118" spans="1:8" x14ac:dyDescent="0.25">
      <c r="A118">
        <v>116</v>
      </c>
      <c r="B118" s="9">
        <v>43999</v>
      </c>
      <c r="C118" s="7" t="s">
        <v>8</v>
      </c>
      <c r="D118" s="7" t="s">
        <v>14</v>
      </c>
      <c r="E118" t="s">
        <v>284</v>
      </c>
      <c r="F118" s="7" t="s">
        <v>286</v>
      </c>
      <c r="G118" s="7"/>
      <c r="H118" s="7" t="s">
        <v>401</v>
      </c>
    </row>
    <row r="119" spans="1:8" x14ac:dyDescent="0.25">
      <c r="A119">
        <v>117</v>
      </c>
      <c r="B119" s="9">
        <v>43999</v>
      </c>
      <c r="C119" s="7" t="s">
        <v>8</v>
      </c>
      <c r="D119" s="7" t="s">
        <v>14</v>
      </c>
      <c r="E119" t="s">
        <v>21</v>
      </c>
      <c r="F119" s="7" t="s">
        <v>287</v>
      </c>
      <c r="G119" s="7"/>
      <c r="H119" s="7" t="s">
        <v>400</v>
      </c>
    </row>
    <row r="120" spans="1:8" x14ac:dyDescent="0.25">
      <c r="A120">
        <v>118</v>
      </c>
      <c r="B120" s="9">
        <v>43999</v>
      </c>
      <c r="C120" s="7" t="s">
        <v>8</v>
      </c>
      <c r="D120" s="7" t="s">
        <v>14</v>
      </c>
      <c r="E120" t="s">
        <v>21</v>
      </c>
      <c r="F120" s="7" t="s">
        <v>288</v>
      </c>
      <c r="G120" s="7"/>
      <c r="H120" s="7" t="s">
        <v>400</v>
      </c>
    </row>
    <row r="121" spans="1:8" x14ac:dyDescent="0.25">
      <c r="A121">
        <v>119</v>
      </c>
      <c r="B121" s="9">
        <v>44015</v>
      </c>
      <c r="C121" s="7" t="s">
        <v>8</v>
      </c>
      <c r="D121" s="7" t="s">
        <v>14</v>
      </c>
      <c r="E121" t="s">
        <v>289</v>
      </c>
      <c r="F121" s="7" t="s">
        <v>290</v>
      </c>
      <c r="G121" s="7"/>
      <c r="H121" s="7" t="s">
        <v>291</v>
      </c>
    </row>
    <row r="122" spans="1:8" x14ac:dyDescent="0.25">
      <c r="A122">
        <v>120</v>
      </c>
      <c r="B122" s="9">
        <v>44015</v>
      </c>
      <c r="C122" s="7" t="s">
        <v>8</v>
      </c>
      <c r="D122" s="7" t="s">
        <v>14</v>
      </c>
      <c r="E122" t="s">
        <v>292</v>
      </c>
      <c r="F122" s="7" t="s">
        <v>293</v>
      </c>
      <c r="G122" s="7" t="s">
        <v>294</v>
      </c>
      <c r="H122" s="7" t="s">
        <v>402</v>
      </c>
    </row>
    <row r="123" spans="1:8" x14ac:dyDescent="0.25">
      <c r="A123">
        <v>121</v>
      </c>
      <c r="B123" s="9">
        <v>44015</v>
      </c>
      <c r="C123" s="7" t="s">
        <v>8</v>
      </c>
      <c r="D123" s="7" t="s">
        <v>14</v>
      </c>
      <c r="E123" t="s">
        <v>295</v>
      </c>
      <c r="F123" s="7" t="s">
        <v>296</v>
      </c>
      <c r="G123" s="7" t="s">
        <v>298</v>
      </c>
      <c r="H123" s="7" t="s">
        <v>297</v>
      </c>
    </row>
    <row r="124" spans="1:8" x14ac:dyDescent="0.25">
      <c r="A124">
        <v>122</v>
      </c>
      <c r="B124" s="9">
        <v>44015</v>
      </c>
      <c r="C124" s="7" t="s">
        <v>8</v>
      </c>
      <c r="D124" s="7" t="s">
        <v>14</v>
      </c>
      <c r="E124" t="s">
        <v>299</v>
      </c>
      <c r="F124" s="7" t="s">
        <v>300</v>
      </c>
      <c r="G124" s="7" t="s">
        <v>301</v>
      </c>
      <c r="H124" s="7" t="s">
        <v>403</v>
      </c>
    </row>
    <row r="125" spans="1:8" x14ac:dyDescent="0.25">
      <c r="A125">
        <v>123</v>
      </c>
      <c r="B125" s="9">
        <v>44015</v>
      </c>
      <c r="C125" s="7" t="s">
        <v>5</v>
      </c>
      <c r="D125" s="7" t="s">
        <v>19</v>
      </c>
      <c r="E125" t="s">
        <v>110</v>
      </c>
      <c r="F125" s="7" t="s">
        <v>302</v>
      </c>
      <c r="G125" s="7" t="s">
        <v>303</v>
      </c>
      <c r="H125" s="7" t="s">
        <v>304</v>
      </c>
    </row>
    <row r="126" spans="1:8" x14ac:dyDescent="0.25">
      <c r="A126">
        <v>124</v>
      </c>
      <c r="B126" s="9">
        <v>44015</v>
      </c>
      <c r="C126" s="7" t="s">
        <v>8</v>
      </c>
      <c r="D126" s="7" t="s">
        <v>19</v>
      </c>
      <c r="E126" t="s">
        <v>295</v>
      </c>
      <c r="F126" s="7" t="s">
        <v>305</v>
      </c>
      <c r="G126" s="7" t="s">
        <v>306</v>
      </c>
      <c r="H126" s="7" t="s">
        <v>404</v>
      </c>
    </row>
    <row r="127" spans="1:8" x14ac:dyDescent="0.25">
      <c r="A127">
        <v>125</v>
      </c>
      <c r="B127" s="9">
        <v>44015</v>
      </c>
      <c r="C127" s="7" t="s">
        <v>8</v>
      </c>
      <c r="D127" s="7" t="s">
        <v>19</v>
      </c>
      <c r="E127" t="s">
        <v>295</v>
      </c>
      <c r="F127" s="7" t="s">
        <v>307</v>
      </c>
      <c r="G127" s="7" t="s">
        <v>308</v>
      </c>
      <c r="H127" s="7" t="s">
        <v>405</v>
      </c>
    </row>
    <row r="128" spans="1:8" x14ac:dyDescent="0.25">
      <c r="A128">
        <v>126</v>
      </c>
      <c r="B128" s="9">
        <v>44001</v>
      </c>
      <c r="C128" s="7" t="s">
        <v>10</v>
      </c>
      <c r="D128" s="7" t="s">
        <v>16</v>
      </c>
      <c r="E128" t="s">
        <v>130</v>
      </c>
      <c r="F128" s="7" t="s">
        <v>310</v>
      </c>
      <c r="G128" s="7" t="s">
        <v>312</v>
      </c>
      <c r="H128" s="7" t="s">
        <v>311</v>
      </c>
    </row>
    <row r="129" spans="1:8" x14ac:dyDescent="0.25">
      <c r="A129">
        <v>127</v>
      </c>
      <c r="B129" s="9"/>
      <c r="C129" s="7" t="s">
        <v>10</v>
      </c>
      <c r="D129" s="7" t="s">
        <v>16</v>
      </c>
      <c r="E129" t="s">
        <v>309</v>
      </c>
      <c r="F129" s="7" t="s">
        <v>313</v>
      </c>
      <c r="G129" s="7"/>
      <c r="H129" s="7" t="s">
        <v>402</v>
      </c>
    </row>
    <row r="130" spans="1:8" x14ac:dyDescent="0.25">
      <c r="A130">
        <v>128</v>
      </c>
      <c r="B130" s="9"/>
      <c r="C130" s="7" t="s">
        <v>5</v>
      </c>
      <c r="D130" s="7" t="s">
        <v>16</v>
      </c>
      <c r="E130" t="s">
        <v>314</v>
      </c>
      <c r="F130" s="7" t="s">
        <v>315</v>
      </c>
      <c r="G130" s="7"/>
      <c r="H130" s="7" t="s">
        <v>316</v>
      </c>
    </row>
    <row r="131" spans="1:8" x14ac:dyDescent="0.25">
      <c r="A131">
        <v>129</v>
      </c>
      <c r="B131" s="9"/>
      <c r="C131" s="7" t="s">
        <v>5</v>
      </c>
      <c r="D131" s="7" t="s">
        <v>16</v>
      </c>
      <c r="E131" t="s">
        <v>110</v>
      </c>
      <c r="F131" s="7" t="s">
        <v>317</v>
      </c>
      <c r="G131" s="7"/>
      <c r="H131" s="7" t="s">
        <v>318</v>
      </c>
    </row>
    <row r="132" spans="1:8" x14ac:dyDescent="0.25">
      <c r="A132">
        <v>130</v>
      </c>
      <c r="B132" s="9">
        <v>44015</v>
      </c>
      <c r="C132" s="7" t="s">
        <v>10</v>
      </c>
      <c r="D132" s="7" t="s">
        <v>16</v>
      </c>
      <c r="E132" t="s">
        <v>319</v>
      </c>
      <c r="F132" s="7" t="s">
        <v>320</v>
      </c>
      <c r="G132" s="7" t="s">
        <v>322</v>
      </c>
      <c r="H132" s="7" t="s">
        <v>321</v>
      </c>
    </row>
    <row r="133" spans="1:8" x14ac:dyDescent="0.25">
      <c r="A133">
        <v>131</v>
      </c>
      <c r="B133" s="9">
        <v>44015</v>
      </c>
      <c r="C133" s="7" t="s">
        <v>10</v>
      </c>
      <c r="D133" s="7" t="s">
        <v>16</v>
      </c>
      <c r="E133" t="s">
        <v>176</v>
      </c>
      <c r="F133" s="7" t="s">
        <v>323</v>
      </c>
      <c r="G133" s="7" t="s">
        <v>324</v>
      </c>
      <c r="H133" s="7" t="s">
        <v>402</v>
      </c>
    </row>
    <row r="134" spans="1:8" x14ac:dyDescent="0.25">
      <c r="A134">
        <v>132</v>
      </c>
      <c r="B134" s="9">
        <v>44015</v>
      </c>
      <c r="C134" s="7" t="s">
        <v>10</v>
      </c>
      <c r="D134" s="7" t="s">
        <v>16</v>
      </c>
      <c r="E134" t="s">
        <v>325</v>
      </c>
      <c r="F134" s="7" t="s">
        <v>326</v>
      </c>
      <c r="G134" s="7" t="s">
        <v>327</v>
      </c>
      <c r="H134" s="7" t="s">
        <v>402</v>
      </c>
    </row>
    <row r="135" spans="1:8" x14ac:dyDescent="0.25">
      <c r="A135">
        <v>133</v>
      </c>
      <c r="B135" s="9">
        <v>44015</v>
      </c>
      <c r="C135" s="7" t="s">
        <v>10</v>
      </c>
      <c r="D135" s="7" t="s">
        <v>16</v>
      </c>
      <c r="E135" t="s">
        <v>176</v>
      </c>
      <c r="F135" s="7" t="s">
        <v>328</v>
      </c>
      <c r="G135" s="7" t="s">
        <v>330</v>
      </c>
      <c r="H135" s="7" t="s">
        <v>329</v>
      </c>
    </row>
    <row r="136" spans="1:8" x14ac:dyDescent="0.25">
      <c r="A136">
        <v>134</v>
      </c>
      <c r="B136" s="9">
        <v>44015</v>
      </c>
      <c r="C136" s="7" t="s">
        <v>10</v>
      </c>
      <c r="D136" s="7" t="s">
        <v>16</v>
      </c>
      <c r="E136" t="s">
        <v>63</v>
      </c>
      <c r="F136" s="7" t="s">
        <v>331</v>
      </c>
      <c r="G136" s="7" t="s">
        <v>333</v>
      </c>
      <c r="H136" s="7" t="s">
        <v>332</v>
      </c>
    </row>
    <row r="137" spans="1:8" x14ac:dyDescent="0.25">
      <c r="A137">
        <v>135</v>
      </c>
      <c r="B137" s="9">
        <v>44015</v>
      </c>
      <c r="C137" s="7" t="s">
        <v>10</v>
      </c>
      <c r="D137" s="7" t="s">
        <v>16</v>
      </c>
      <c r="E137" t="s">
        <v>334</v>
      </c>
      <c r="F137" s="7" t="s">
        <v>335</v>
      </c>
      <c r="G137" s="7" t="s">
        <v>333</v>
      </c>
      <c r="H137" s="7" t="s">
        <v>332</v>
      </c>
    </row>
    <row r="138" spans="1:8" x14ac:dyDescent="0.25">
      <c r="A138">
        <v>136</v>
      </c>
      <c r="B138" s="9">
        <v>44015</v>
      </c>
      <c r="C138" s="7" t="s">
        <v>10</v>
      </c>
      <c r="D138" s="7" t="s">
        <v>16</v>
      </c>
      <c r="E138" t="s">
        <v>336</v>
      </c>
      <c r="F138" s="7" t="s">
        <v>337</v>
      </c>
      <c r="G138" s="7" t="s">
        <v>338</v>
      </c>
      <c r="H138" s="7" t="s">
        <v>406</v>
      </c>
    </row>
    <row r="139" spans="1:8" x14ac:dyDescent="0.25">
      <c r="A139">
        <v>137</v>
      </c>
      <c r="B139" s="9">
        <v>44015</v>
      </c>
      <c r="C139" s="7" t="s">
        <v>10</v>
      </c>
      <c r="D139" s="7" t="s">
        <v>16</v>
      </c>
      <c r="E139" t="s">
        <v>110</v>
      </c>
      <c r="F139" s="7" t="s">
        <v>339</v>
      </c>
      <c r="G139" s="7" t="s">
        <v>340</v>
      </c>
      <c r="H139" s="7" t="s">
        <v>402</v>
      </c>
    </row>
    <row r="140" spans="1:8" x14ac:dyDescent="0.25">
      <c r="A140">
        <v>138</v>
      </c>
      <c r="B140" s="9">
        <v>44015</v>
      </c>
      <c r="C140" s="7" t="s">
        <v>10</v>
      </c>
      <c r="D140" s="7" t="s">
        <v>16</v>
      </c>
      <c r="E140" t="s">
        <v>341</v>
      </c>
      <c r="F140" s="7" t="s">
        <v>342</v>
      </c>
      <c r="G140" s="7" t="s">
        <v>333</v>
      </c>
      <c r="H140" s="7" t="s">
        <v>332</v>
      </c>
    </row>
    <row r="141" spans="1:8" x14ac:dyDescent="0.25">
      <c r="A141">
        <v>139</v>
      </c>
      <c r="B141" s="9">
        <v>44015</v>
      </c>
      <c r="C141" s="7" t="s">
        <v>10</v>
      </c>
      <c r="D141" s="7" t="s">
        <v>16</v>
      </c>
      <c r="E141" t="s">
        <v>104</v>
      </c>
      <c r="F141" s="7" t="s">
        <v>343</v>
      </c>
      <c r="G141" s="7" t="s">
        <v>344</v>
      </c>
      <c r="H141" s="7" t="s">
        <v>402</v>
      </c>
    </row>
    <row r="142" spans="1:8" x14ac:dyDescent="0.25">
      <c r="A142">
        <v>140</v>
      </c>
      <c r="B142" s="9">
        <v>44015</v>
      </c>
      <c r="C142" s="7" t="s">
        <v>10</v>
      </c>
      <c r="D142" s="7" t="s">
        <v>16</v>
      </c>
      <c r="E142" t="s">
        <v>345</v>
      </c>
      <c r="F142" s="7" t="s">
        <v>346</v>
      </c>
      <c r="G142" s="7" t="s">
        <v>333</v>
      </c>
      <c r="H142" s="7" t="s">
        <v>332</v>
      </c>
    </row>
    <row r="143" spans="1:8" x14ac:dyDescent="0.25">
      <c r="A143">
        <v>141</v>
      </c>
      <c r="B143" s="9">
        <v>44015</v>
      </c>
      <c r="C143" s="7" t="s">
        <v>10</v>
      </c>
      <c r="D143" s="7" t="s">
        <v>16</v>
      </c>
      <c r="E143" t="s">
        <v>347</v>
      </c>
      <c r="F143" s="7" t="s">
        <v>348</v>
      </c>
      <c r="G143" s="7" t="s">
        <v>333</v>
      </c>
      <c r="H143" s="7" t="s">
        <v>332</v>
      </c>
    </row>
    <row r="144" spans="1:8" x14ac:dyDescent="0.25">
      <c r="A144">
        <v>142</v>
      </c>
      <c r="B144" s="9">
        <v>44015</v>
      </c>
      <c r="C144" s="7" t="s">
        <v>10</v>
      </c>
      <c r="D144" s="7" t="s">
        <v>16</v>
      </c>
      <c r="E144" t="s">
        <v>349</v>
      </c>
      <c r="F144" s="7" t="s">
        <v>342</v>
      </c>
      <c r="G144" s="7" t="s">
        <v>333</v>
      </c>
      <c r="H144" s="7" t="s">
        <v>332</v>
      </c>
    </row>
    <row r="145" spans="1:8" x14ac:dyDescent="0.25">
      <c r="A145">
        <v>143</v>
      </c>
      <c r="B145" s="9">
        <v>44015</v>
      </c>
      <c r="C145" s="7" t="s">
        <v>10</v>
      </c>
      <c r="D145" s="7" t="s">
        <v>16</v>
      </c>
      <c r="E145" t="s">
        <v>350</v>
      </c>
      <c r="F145" s="7" t="s">
        <v>346</v>
      </c>
      <c r="G145" s="7" t="s">
        <v>333</v>
      </c>
      <c r="H145" s="7" t="s">
        <v>332</v>
      </c>
    </row>
    <row r="146" spans="1:8" x14ac:dyDescent="0.25">
      <c r="A146">
        <v>144</v>
      </c>
      <c r="B146" s="9">
        <v>44015</v>
      </c>
      <c r="C146" s="7" t="s">
        <v>10</v>
      </c>
      <c r="D146" s="7" t="s">
        <v>16</v>
      </c>
      <c r="E146" t="s">
        <v>351</v>
      </c>
      <c r="F146" s="7" t="s">
        <v>352</v>
      </c>
      <c r="G146" s="7" t="s">
        <v>353</v>
      </c>
      <c r="H146" s="7" t="s">
        <v>332</v>
      </c>
    </row>
    <row r="147" spans="1:8" x14ac:dyDescent="0.25">
      <c r="A147">
        <v>145</v>
      </c>
      <c r="B147" s="9">
        <v>44014</v>
      </c>
      <c r="C147" s="7" t="s">
        <v>10</v>
      </c>
      <c r="D147" s="7" t="s">
        <v>16</v>
      </c>
      <c r="E147" t="s">
        <v>354</v>
      </c>
      <c r="F147" s="7" t="s">
        <v>355</v>
      </c>
      <c r="G147" s="7" t="s">
        <v>356</v>
      </c>
      <c r="H147" s="7" t="s">
        <v>402</v>
      </c>
    </row>
    <row r="148" spans="1:8" x14ac:dyDescent="0.25">
      <c r="A148">
        <v>146</v>
      </c>
      <c r="B148" s="9">
        <v>44015</v>
      </c>
      <c r="C148" s="7" t="s">
        <v>10</v>
      </c>
      <c r="D148" s="7" t="s">
        <v>16</v>
      </c>
      <c r="E148" t="s">
        <v>357</v>
      </c>
      <c r="F148" s="7" t="s">
        <v>343</v>
      </c>
      <c r="G148" s="7" t="s">
        <v>344</v>
      </c>
      <c r="H148" s="7" t="s">
        <v>402</v>
      </c>
    </row>
    <row r="149" spans="1:8" x14ac:dyDescent="0.25">
      <c r="A149">
        <v>147</v>
      </c>
      <c r="B149" s="9">
        <v>44022</v>
      </c>
      <c r="C149" s="7" t="s">
        <v>3</v>
      </c>
      <c r="D149" s="7" t="s">
        <v>21</v>
      </c>
      <c r="F149" s="7" t="s">
        <v>358</v>
      </c>
      <c r="G149" s="7"/>
      <c r="H149" s="7" t="s">
        <v>407</v>
      </c>
    </row>
    <row r="150" spans="1:8" x14ac:dyDescent="0.25">
      <c r="A150">
        <v>148</v>
      </c>
      <c r="B150" s="9">
        <v>44022</v>
      </c>
      <c r="C150" s="7" t="s">
        <v>6</v>
      </c>
      <c r="D150" s="7" t="s">
        <v>21</v>
      </c>
      <c r="F150" s="7" t="s">
        <v>359</v>
      </c>
      <c r="G150" s="7"/>
      <c r="H150" s="7" t="s">
        <v>407</v>
      </c>
    </row>
    <row r="151" spans="1:8" x14ac:dyDescent="0.25">
      <c r="A151">
        <v>149</v>
      </c>
      <c r="B151" s="9">
        <v>44022</v>
      </c>
      <c r="C151" s="7" t="s">
        <v>6</v>
      </c>
      <c r="D151" s="7" t="s">
        <v>21</v>
      </c>
      <c r="F151" s="7" t="s">
        <v>360</v>
      </c>
      <c r="G151" s="7"/>
      <c r="H151" s="7" t="s">
        <v>407</v>
      </c>
    </row>
    <row r="152" spans="1:8" x14ac:dyDescent="0.25">
      <c r="A152">
        <v>150</v>
      </c>
      <c r="B152" s="9">
        <v>44022</v>
      </c>
      <c r="C152" s="7" t="s">
        <v>5</v>
      </c>
      <c r="D152" s="7" t="s">
        <v>21</v>
      </c>
      <c r="F152" s="7" t="s">
        <v>361</v>
      </c>
      <c r="G152" s="7"/>
      <c r="H152" s="7" t="s">
        <v>407</v>
      </c>
    </row>
    <row r="153" spans="1:8" x14ac:dyDescent="0.25">
      <c r="A153">
        <v>151</v>
      </c>
      <c r="B153" s="9">
        <v>44022</v>
      </c>
      <c r="C153" s="7" t="s">
        <v>3</v>
      </c>
      <c r="D153" s="7" t="s">
        <v>21</v>
      </c>
      <c r="F153" s="7" t="s">
        <v>362</v>
      </c>
      <c r="G153" s="7"/>
      <c r="H153" s="7" t="s">
        <v>407</v>
      </c>
    </row>
    <row r="154" spans="1:8" x14ac:dyDescent="0.25">
      <c r="A154">
        <v>152</v>
      </c>
      <c r="B154" s="9">
        <v>44022</v>
      </c>
      <c r="C154" s="7" t="s">
        <v>3</v>
      </c>
      <c r="D154" s="7" t="s">
        <v>21</v>
      </c>
      <c r="F154" s="7" t="s">
        <v>363</v>
      </c>
      <c r="G154" s="7"/>
      <c r="H154" s="7" t="s">
        <v>407</v>
      </c>
    </row>
    <row r="155" spans="1:8" x14ac:dyDescent="0.25">
      <c r="A155">
        <v>153</v>
      </c>
      <c r="B155" s="9">
        <v>44022</v>
      </c>
      <c r="C155" s="7" t="s">
        <v>5</v>
      </c>
      <c r="D155" s="7" t="s">
        <v>21</v>
      </c>
      <c r="F155" s="7" t="s">
        <v>364</v>
      </c>
      <c r="G155" s="7"/>
      <c r="H155" s="7" t="s">
        <v>407</v>
      </c>
    </row>
    <row r="156" spans="1:8" x14ac:dyDescent="0.25">
      <c r="A156">
        <v>154</v>
      </c>
      <c r="B156" s="9">
        <v>44022</v>
      </c>
      <c r="C156" s="7" t="s">
        <v>3</v>
      </c>
      <c r="D156" s="7" t="s">
        <v>21</v>
      </c>
      <c r="F156" s="7" t="s">
        <v>365</v>
      </c>
      <c r="G156" s="7"/>
      <c r="H156" s="7" t="s">
        <v>407</v>
      </c>
    </row>
    <row r="157" spans="1:8" x14ac:dyDescent="0.25">
      <c r="A157">
        <v>155</v>
      </c>
      <c r="B157" s="9">
        <v>44022</v>
      </c>
      <c r="C157" s="7" t="s">
        <v>3</v>
      </c>
      <c r="D157" s="7" t="s">
        <v>21</v>
      </c>
      <c r="F157" s="7" t="s">
        <v>366</v>
      </c>
      <c r="G157" s="7"/>
      <c r="H157" s="7" t="s">
        <v>407</v>
      </c>
    </row>
    <row r="158" spans="1:8" x14ac:dyDescent="0.25">
      <c r="A158">
        <v>156</v>
      </c>
      <c r="B158" s="9">
        <v>44022</v>
      </c>
      <c r="C158" s="7" t="s">
        <v>3</v>
      </c>
      <c r="D158" s="7" t="s">
        <v>21</v>
      </c>
      <c r="F158" s="7" t="s">
        <v>367</v>
      </c>
      <c r="G158" s="7"/>
      <c r="H158" s="7" t="s">
        <v>407</v>
      </c>
    </row>
    <row r="159" spans="1:8" x14ac:dyDescent="0.25">
      <c r="A159">
        <v>157</v>
      </c>
      <c r="B159" s="9">
        <v>44022</v>
      </c>
      <c r="C159" s="7" t="s">
        <v>6</v>
      </c>
      <c r="D159" s="7" t="s">
        <v>21</v>
      </c>
      <c r="F159" s="7" t="s">
        <v>368</v>
      </c>
      <c r="G159" s="7"/>
      <c r="H159" s="7" t="s">
        <v>407</v>
      </c>
    </row>
    <row r="160" spans="1:8" x14ac:dyDescent="0.25">
      <c r="A160">
        <v>158</v>
      </c>
      <c r="B160" s="9">
        <v>44022</v>
      </c>
      <c r="C160" s="7" t="s">
        <v>3</v>
      </c>
      <c r="D160" s="7" t="s">
        <v>21</v>
      </c>
      <c r="F160" s="7" t="s">
        <v>369</v>
      </c>
      <c r="G160" s="7"/>
      <c r="H160" s="7" t="s">
        <v>407</v>
      </c>
    </row>
    <row r="161" spans="1:8" x14ac:dyDescent="0.25">
      <c r="A161">
        <v>159</v>
      </c>
      <c r="B161" s="9">
        <v>44022</v>
      </c>
      <c r="C161" s="7" t="s">
        <v>6</v>
      </c>
      <c r="D161" s="7" t="s">
        <v>21</v>
      </c>
      <c r="F161" s="7" t="s">
        <v>370</v>
      </c>
      <c r="G161" s="7"/>
      <c r="H161" s="7" t="s">
        <v>407</v>
      </c>
    </row>
    <row r="162" spans="1:8" x14ac:dyDescent="0.25">
      <c r="A162">
        <v>160</v>
      </c>
      <c r="B162" s="9">
        <v>44022</v>
      </c>
      <c r="C162" s="7" t="s">
        <v>6</v>
      </c>
      <c r="D162" s="7" t="s">
        <v>21</v>
      </c>
      <c r="F162" s="7" t="s">
        <v>371</v>
      </c>
      <c r="G162" s="7"/>
      <c r="H162" s="7" t="s">
        <v>407</v>
      </c>
    </row>
    <row r="163" spans="1:8" x14ac:dyDescent="0.25">
      <c r="A163">
        <v>161</v>
      </c>
      <c r="B163" s="9">
        <v>44022</v>
      </c>
      <c r="C163" s="7" t="s">
        <v>6</v>
      </c>
      <c r="D163" s="7" t="s">
        <v>21</v>
      </c>
      <c r="F163" s="7" t="s">
        <v>372</v>
      </c>
      <c r="G163" s="7"/>
      <c r="H163" s="7" t="s">
        <v>407</v>
      </c>
    </row>
    <row r="164" spans="1:8" x14ac:dyDescent="0.25">
      <c r="A164">
        <v>162</v>
      </c>
      <c r="B164" s="9">
        <v>44022</v>
      </c>
      <c r="C164" s="7" t="s">
        <v>6</v>
      </c>
      <c r="D164" s="7" t="s">
        <v>21</v>
      </c>
      <c r="F164" s="7" t="s">
        <v>373</v>
      </c>
      <c r="G164" s="7"/>
      <c r="H164" s="7" t="s">
        <v>407</v>
      </c>
    </row>
    <row r="165" spans="1:8" x14ac:dyDescent="0.25">
      <c r="A165">
        <v>163</v>
      </c>
      <c r="B165" s="9">
        <v>44022</v>
      </c>
      <c r="C165" s="7" t="s">
        <v>8</v>
      </c>
      <c r="D165" s="7" t="s">
        <v>21</v>
      </c>
      <c r="F165" s="7" t="s">
        <v>374</v>
      </c>
      <c r="G165" s="7"/>
      <c r="H165" s="7" t="s">
        <v>407</v>
      </c>
    </row>
  </sheetData>
  <sheetProtection sort="0" autoFilter="0"/>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A 4 G A A B Q S w M E F A A C A A g A z 1 0 p U b F K h c O n A A A A + A A A A B I A H A B D b 2 5 m a W c v U G F j a 2 F n Z S 5 4 b W w g o h g A K K A U A A A A A A A A A A A A A A A A A A A A A A A A A A A A h Y + 9 D o I w G E V f h X S n L e A P k o 8 y u I I x M T G u T a 3 Q C M X Q Y n k 3 B x / J V 5 B E U T f H e 3 K G c x + 3 O 2 R D U 3 t X 2 R n V 6 h Q F m C J P a t E e l S 5 T 1 N u T H 6 O M w Z a L M y + l N 8 r a J I M 5 p q i y 9 p I Q 4 p z D L s J t V 5 K Q 0 o A c i n w n K t l w 9 J H V f 9 l X 2 l i u h U Q M 9 q 8 Y F u I 4 w v N 4 N c P L R Q B k w l A o / V X C s R h T I D 8 Q 1 n 1 t + 0 4 y q f 1 N D m S a Q N 4 v 2 B N Q S w M E F A A C A A g A z 1 0 p 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d K V H 1 s S 1 C B Q M A A N c O A A A T A B w A R m 9 y b X V s Y X M v U 2 V j d G l v b j E u b S C i G A A o o B Q A A A A A A A A A A A A A A A A A A A A A A A A A A A D N V k 1 P G z E Q v U f K f x h t L 4 k U 0 Q Z V P Z T S C t K q o h U F h Q g O i I P J D o u J 1 1 7 Z 3 h A a 5 b 9 3 n C X N b u y Q J U I t u W y k + f K 8 e f N s g 0 P L l Y S z 4 t v d a z a a D X P L N M Y w Y N c o u r A P A m 2 z A f Q 7 1 O S 6 D 9 8 m Q x Q 7 v V x r l P Z C 6 d G 1 U q N W e 3 r 5 i 6 W 4 H x V x 0 d X s s q e k J Z e r T h H + J h o 8 Z A g J 3 v O 7 3 z y J I 8 p F z g J 3 B p p J c 6 N 0 2 l M i T 6 V z M y 1 X r T O d R u d K J D J P U 9 R R B 4 6 k / f B + x z n M O j C N D o a 3 F j V j K Q y V N L m w z H K M E Y X E w t + 6 i h Y n d u 5 + o h M m u X F O I C n K c / j K b J 6 C R k Z w 4 M I a M 4 u W p 0 X F Q 7 Q a R y M u E 1 D Z w o P J h y J / R l W d z U t 8 q r n S 3 C K 3 n q l H 6 R M y I i V c F 3 6 O + r 4 w G c G M n + P A n R e + o 5 J q n P t t P Y Z b q u C 6 W X o s D j 5 A n S c j l W U o S u U X 1 m V 1 i J X S q 2 Y 3 Z g e Y d B N k J e C W 9 S l K 1 p 7 S I D c G 5 V h h Y l D U H G w m l D E O H s 2 J E i E I T 2 Q 8 b y P z L I d o M p o p S u A S D F K e a g e z 9 l 8 C O y 4 q H S O M m Y S R E o p o K U O M 7 q N z 0 w W f T c u j f m e F 1 5 u Z X A + W j V C H d i A 4 Q W 8 X P O p X 6 F 5 l e A X t N Q w P k N r n c Z C 6 P l 0 D F A 1 z I j j s W b v Z 4 L L u j M s a u S z b W 8 K 9 l W Q K f J 2 S u c U y P m / b N 2 r y Z n n 5 H 6 q 9 X k 5 e r 5 4 H y l c E / T l y u k k 0 5 2 l O j + E H k 3 5 3 j E h O o Z S X 4 q / 5 H c q R S o 2 F t 9 T Q Y 2 U v 6 G K + A U W I O 3 S C R E o d U / m P 0 M q Y Z g m R + g b 6 e J b h s L 1 O w P u u G O 3 T D R e 0 B a V 9 O k N B b 6 C + u g + J N R C 1 b q F 1 u c r V K / j 0 G a I v E e E e w x p r / + j 8 O G q / x B W y e n b v D g l J u 6 f i a 8 T 4 a X E P a + k K y 0 o w / 1 z 0 N S a m 8 b u 4 A n U f U z X G Z V + b E O n U E K 1 / f j t W r 7 v t r 7 L A x R V e r d I 2 1 V 2 g 5 + 5 M / Y d O 9 w m a h m b v U b U u L S v v i J f l 6 B G l n o A l x j h U y p t 3 E M d z Y 9 H T Z o Z 2 X a F 5 B P 1 5 1 4 F u + d K t j e n u E 5 h 6 Z / U A X Z R / D c g G G N D d e v 1 3 V 3 q t P t a C p f b + A F B L A Q I t A B Q A A g A I A M 9 d K V G x S o X D p w A A A P g A A A A S A A A A A A A A A A A A A A A A A A A A A A B D b 2 5 m a W c v U G F j a 2 F n Z S 5 4 b W x Q S w E C L Q A U A A I A C A D P X S l R D 8 r p q 6 Q A A A D p A A A A E w A A A A A A A A A A A A A A A A D z A A A A W 0 N v b n R l b n R f V H l w Z X N d L n h t b F B L A Q I t A B Q A A g A I A M 9 d K V H 1 s S 1 C B Q M A A N c O A A A T A A A A A A A A A A A A A A A A A O Q B A A B G b 3 J t d W x h c y 9 T Z W N 0 a W 9 u M S 5 t U E s F B g A A A A A D A A M A w g A A A D 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k A A A A A A A A m 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V s 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l I i A v P j x F b n R y e S B U e X B l P S J O Y W 1 l V X B k Y X R l Z E F m d G V y R m l s b C I g V m F s d W U 9 I m w w I i A v P j x F b n R y e S B U e X B l P S J S Z X N 1 b H R U e X B l I i B W Y W x 1 Z T 0 i c 0 V 4 Y 2 V w d G l v b i I g L z 4 8 R W 5 0 c n k g V H l w Z T 0 i Q n V m Z m V y T m V 4 d F J l Z n J l c 2 g i I F Z h b H V l P S J s M S I g L z 4 8 R W 5 0 c n k g V H l w Z T 0 i R m l s b F R h c m d l d C I g V m F s d W U 9 I n N U Y W J l b D F f M i I g L z 4 8 R W 5 0 c n k g V H l w Z T 0 i R m l s b G V k Q 2 9 t c G x l d G V S Z X N 1 b H R U b 1 d v c m t z a G V l d C I g V m F s d W U 9 I m w x I i A v P j x F b n R y e S B U e X B l P S J B Z G R l Z F R v R G F 0 Y U 1 v Z G V s I i B W Y W x 1 Z T 0 i b D A i I C 8 + P E V u d H J 5 I F R 5 c G U 9 I k Z p b G x D b 3 V u d C I g V m F s d W U 9 I m w y N D A i I C 8 + P E V u d H J 5 I F R 5 c G U 9 I k Z p b G x F c n J v c k N v Z G U i I F Z h b H V l P S J z V W 5 r b m 9 3 b i I g L z 4 8 R W 5 0 c n k g V H l w Z T 0 i R m l s b E V y c m 9 y Q 2 9 1 b n Q i I F Z h b H V l P S J s M C I g L z 4 8 R W 5 0 c n k g V H l w Z T 0 i R m l s b E x h c 3 R V c G R h d G V k I i B W Y W x 1 Z T 0 i Z D I w M j A t M D c t M T B U M D k 6 N T I 6 N D M u O D E y N D Y 0 N 1 o i I C 8 + P E V u d H J 5 I F R 5 c G U 9 I k Z p b G x D b 2 x 1 b W 5 U e X B l c y I g V m F s d W U 9 I n N B d 1 l H Q m d Z R 0 J 3 Q U d C Z 1 l H Q m d Z Q U F B Q U d C Z z 0 9 I i A v P j x F b n R y e S B U e X B l P S J G a W x s Q 2 9 s d W 1 u T m F t Z X M i I F Z h b H V l P S J z W y Z x d W 9 0 O 1 Z v b G d u d W 1 t Z X I m c X V v d D s s J n F 1 b 3 Q 7 Q W N o d G V y Y W F t I G N v b n N 1 b H R h d G l l Z G V l b G 5 l b W V y J n F 1 b 3 Q 7 L C Z x d W 9 0 O 1 R 1 c 3 N l b n Z v Z W d z Z W w g Y 2 9 u c 3 V s d G F 0 a W V k Z W V s b m V t Z X I m c X V v d D s s J n F 1 b 3 Q 7 V m 9 v c m 5 h Y W 0 g Y 2 9 u c 3 V s d G F 0 a W V k Z W V s b m V t Z X I m c X V v d D s s J n F 1 b 3 Q 7 T 3 J n Y W 5 p c 2 F 0 a W U g b m F h b S Z x d W 9 0 O y w m c X V v d D t D b 2 5 0 Y W N 0 a W 5 m b 3 J t Y X R p Z S Z x d W 9 0 O y w m c X V v d D t E Y X R 1 b S B y Z W F j d G l l J n F 1 b 3 Q 7 L C Z x d W 9 0 O 0 J l d H J l a 2 t p b m c g b 3 A m c X V v d D s s J n F 1 b 3 Q 7 T 3 B t Z X J r a W 5 n J n F 1 b 3 Q 7 L C Z x d W 9 0 O 1 B y a W 9 y a X R l a X Q m c X V v d D s s J n F 1 b 3 Q 7 T 2 5 k Z X J 3 Z X J w J n F 1 b 3 Q 7 L C Z x d W 9 0 O 0 N h d G V n b 3 J p Z S B v c G 1 l c m t p b m c m c X V v d D s s J n F 1 b 3 Q 7 V m V y d 2 V y a 2 l u Z 3 N s Y X N 0 J n F 1 b 3 Q 7 L C Z x d W 9 0 O 0 F j d G l l I E d l b 2 5 v d n V t J n F 1 b 3 Q 7 L C Z x d W 9 0 O 1 Z l c n d l c m t 0 I G 9 w I G R h d H V t J n F 1 b 3 Q 7 L C Z x d W 9 0 O 1 R l c n V n a 2 9 w c G V s a W 5 n J n F 1 b 3 Q 7 L C Z x d W 9 0 O 1 Z l c n d l c m t p b m c g Z G 9 v c i Z x d W 9 0 O y w m c X V v d D t P c G x v c 3 N p b m d z c m l j a H R p b m c m c X V v d D s s J n F 1 b 3 Q 7 Q m V z c H J l a 2 V u I G l u I H N l c 3 N p 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U Y W J l b D E v V H l w Z S B n Z X d p a n p p Z 2 Q u e 1 Z v b G d u d W 1 t Z X I s M H 0 m c X V v d D s s J n F 1 b 3 Q 7 U 2 V j d G l v b j E v V G F i Z W w x L 1 R 5 c G U g Z 2 V 3 a W p 6 a W d k L n t B Y 2 h 0 Z X J h Y W 0 g Y 2 9 u c 3 V s d G F 0 a W V k Z W V s b m V t Z X I s M X 0 m c X V v d D s s J n F 1 b 3 Q 7 U 2 V j d G l v b j E v V G F i Z W w x L 1 R 5 c G U g Z 2 V 3 a W p 6 a W d k L n t U d X N z Z W 5 2 b 2 V n c 2 V s I G N v b n N 1 b H R h d G l l Z G V l b G 5 l b W V y L D E 1 f S Z x d W 9 0 O y w m c X V v d D t T Z W N 0 a W 9 u M S 9 U Y W J l b D E v V H l w Z S B n Z X d p a n p p Z 2 Q u e 1 Z v b 3 J u Y W F t I G N v b n N 1 b H R h d G l l Z G V l b G 5 l b W V y L D E 0 f S Z x d W 9 0 O y w m c X V v d D t T Z W N 0 a W 9 u M S 9 U Y W J l b D E v V H l w Z S B n Z X d p a n p p Z 2 Q u e 0 9 y Z 2 F u a X N h d G l l I G 5 h Y W 0 s M n 0 m c X V v d D s s J n F 1 b 3 Q 7 U 2 V j d G l v b j E v V G F i Z W w x L 1 R 5 c G U g Z 2 V 3 a W p 6 a W d k L n t D b 2 5 0 Y W N 0 a W 5 m b 3 J t Y X R p Z S w x M 3 0 m c X V v d D s s J n F 1 b 3 Q 7 U 2 V j d G l v b j E v V G F i Z W w x L 1 R 5 c G U g Z 2 V 3 a W p 6 a W d k L n t E Y X R 1 b S B y Z W F j d G l l L D N 9 J n F 1 b 3 Q 7 L C Z x d W 9 0 O 1 N l Y 3 R p b 2 4 x L 1 R h Y m V s M S 9 U e X B l I G d l d 2 l q e m l n Z C 5 7 Q m V 0 c m V r a 2 l u Z y B v c C w 0 f S Z x d W 9 0 O y w m c X V v d D t T Z W N 0 a W 9 u M S 9 U Y W J l b D E v V H l w Z S B n Z X d p a n p p Z 2 Q u e 0 9 w b W V y a 2 l u Z y w 1 f S Z x d W 9 0 O y w m c X V v d D t T Z W N 0 a W 9 u M S 9 U Y W J l b D E v V H l w Z S B n Z X d p a n p p Z 2 Q u e 1 B y a W 9 y a X R l a X Q s N n 0 m c X V v d D s s J n F 1 b 3 Q 7 U 2 V j d G l v b j E v V G F i Z W w x L 1 R 5 c G U g Z 2 V 3 a W p 6 a W d k L n t P b m R l c n d l c n A s M T d 9 J n F 1 b 3 Q 7 L C Z x d W 9 0 O 1 N l Y 3 R p b 2 4 x L 1 R h Y m V s M S 9 U e X B l I G d l d 2 l q e m l n Z C 5 7 Q 2 F 0 Z W d v c m l l I G 9 w b W V y a 2 l u Z y w 3 f S Z x d W 9 0 O y w m c X V v d D t T Z W N 0 a W 9 u M S 9 U Y W J l b D E v V H l w Z S B n Z X d p a n p p Z 2 Q u e 1 Z l c n d l c m t p b m d z b G F z d C w 4 f S Z x d W 9 0 O y w m c X V v d D t T Z W N 0 a W 9 u M S 9 U Y W J l b D E v V H l w Z S B n Z X d p a n p p Z 2 Q u e 0 F j d G l l I E d l b 2 5 v d n V t L D l 9 J n F 1 b 3 Q 7 L C Z x d W 9 0 O 1 N l Y 3 R p b 2 4 x L 1 R h Y m V s M S 9 U e X B l I G d l d 2 l q e m l n Z C 5 7 V m V y d 2 V y a 3 Q g b 3 A g Z G F 0 d W 0 s M T B 9 J n F 1 b 3 Q 7 L C Z x d W 9 0 O 1 N l Y 3 R p b 2 4 x L 1 R h Y m V s M S 9 U e X B l I G d l d 2 l q e m l n Z C 5 7 V G V y d W d r b 3 B w Z W x p b m c s M T F 9 J n F 1 b 3 Q 7 L C Z x d W 9 0 O 1 N l Y 3 R p b 2 4 x L 1 R h Y m V s M S 9 U e X B l I G d l d 2 l q e m l n Z C 5 7 V m V y d 2 V y a 2 l u Z y B k b 2 9 y L D E y f S Z x d W 9 0 O y w m c X V v d D t T Z W N 0 a W 9 u M S 9 U Y W J l b D E v V H l w Z S B n Z X d p a n p p Z 2 Q u e 0 9 w b G 9 z c 2 l u Z 3 N y a W N o d G l u Z y w x N n 0 m c X V v d D s s J n F 1 b 3 Q 7 U 2 V j d G l v b j E v V G F i Z W w x L 1 R 5 c G U g Z 2 V 3 a W p 6 a W d k L n t C Z X N w c m V r Z W 4 g a W 4 g c 2 V z c 2 l l L D E 4 f S Z x d W 9 0 O 1 0 s J n F 1 b 3 Q 7 Q 2 9 s d W 1 u Q 2 9 1 b n Q m c X V v d D s 6 M T k s J n F 1 b 3 Q 7 S 2 V 5 Q 2 9 s d W 1 u T m F t Z X M m c X V v d D s 6 W 1 0 s J n F 1 b 3 Q 7 Q 2 9 s d W 1 u S W R l b n R p d G l l c y Z x d W 9 0 O z p b J n F 1 b 3 Q 7 U 2 V j d G l v b j E v V G F i Z W w x L 1 R 5 c G U g Z 2 V 3 a W p 6 a W d k L n t W b 2 x n b n V t b W V y L D B 9 J n F 1 b 3 Q 7 L C Z x d W 9 0 O 1 N l Y 3 R p b 2 4 x L 1 R h Y m V s M S 9 U e X B l I G d l d 2 l q e m l n Z C 5 7 Q W N o d G V y Y W F t I G N v b n N 1 b H R h d G l l Z G V l b G 5 l b W V y L D F 9 J n F 1 b 3 Q 7 L C Z x d W 9 0 O 1 N l Y 3 R p b 2 4 x L 1 R h Y m V s M S 9 U e X B l I G d l d 2 l q e m l n Z C 5 7 V H V z c 2 V u d m 9 l Z 3 N l b C B j b 2 5 z d W x 0 Y X R p Z W R l Z W x u Z W 1 l c i w x N X 0 m c X V v d D s s J n F 1 b 3 Q 7 U 2 V j d G l v b j E v V G F i Z W w x L 1 R 5 c G U g Z 2 V 3 a W p 6 a W d k L n t W b 2 9 y b m F h b S B j b 2 5 z d W x 0 Y X R p Z W R l Z W x u Z W 1 l c i w x N H 0 m c X V v d D s s J n F 1 b 3 Q 7 U 2 V j d G l v b j E v V G F i Z W w x L 1 R 5 c G U g Z 2 V 3 a W p 6 a W d k L n t P c m d h b m l z Y X R p Z S B u Y W F t L D J 9 J n F 1 b 3 Q 7 L C Z x d W 9 0 O 1 N l Y 3 R p b 2 4 x L 1 R h Y m V s M S 9 U e X B l I G d l d 2 l q e m l n Z C 5 7 Q 2 9 u d G F j d G l u Z m 9 y b W F 0 a W U s M T N 9 J n F 1 b 3 Q 7 L C Z x d W 9 0 O 1 N l Y 3 R p b 2 4 x L 1 R h Y m V s M S 9 U e X B l I G d l d 2 l q e m l n Z C 5 7 R G F 0 d W 0 g c m V h Y 3 R p Z S w z f S Z x d W 9 0 O y w m c X V v d D t T Z W N 0 a W 9 u M S 9 U Y W J l b D E v V H l w Z S B n Z X d p a n p p Z 2 Q u e 0 J l d H J l a 2 t p b m c g b 3 A s N H 0 m c X V v d D s s J n F 1 b 3 Q 7 U 2 V j d G l v b j E v V G F i Z W w x L 1 R 5 c G U g Z 2 V 3 a W p 6 a W d k L n t P c G 1 l c m t p b m c s N X 0 m c X V v d D s s J n F 1 b 3 Q 7 U 2 V j d G l v b j E v V G F i Z W w x L 1 R 5 c G U g Z 2 V 3 a W p 6 a W d k L n t Q c m l v c m l 0 Z W l 0 L D Z 9 J n F 1 b 3 Q 7 L C Z x d W 9 0 O 1 N l Y 3 R p b 2 4 x L 1 R h Y m V s M S 9 U e X B l I G d l d 2 l q e m l n Z C 5 7 T 2 5 k Z X J 3 Z X J w L D E 3 f S Z x d W 9 0 O y w m c X V v d D t T Z W N 0 a W 9 u M S 9 U Y W J l b D E v V H l w Z S B n Z X d p a n p p Z 2 Q u e 0 N h d G V n b 3 J p Z S B v c G 1 l c m t p b m c s N 3 0 m c X V v d D s s J n F 1 b 3 Q 7 U 2 V j d G l v b j E v V G F i Z W w x L 1 R 5 c G U g Z 2 V 3 a W p 6 a W d k L n t W Z X J 3 Z X J r a W 5 n c 2 x h c 3 Q s O H 0 m c X V v d D s s J n F 1 b 3 Q 7 U 2 V j d G l v b j E v V G F i Z W w x L 1 R 5 c G U g Z 2 V 3 a W p 6 a W d k L n t B Y 3 R p Z S B H Z W 9 u b 3 Z 1 b S w 5 f S Z x d W 9 0 O y w m c X V v d D t T Z W N 0 a W 9 u M S 9 U Y W J l b D E v V H l w Z S B n Z X d p a n p p Z 2 Q u e 1 Z l c n d l c m t 0 I G 9 w I G R h d H V t L D E w f S Z x d W 9 0 O y w m c X V v d D t T Z W N 0 a W 9 u M S 9 U Y W J l b D E v V H l w Z S B n Z X d p a n p p Z 2 Q u e 1 R l c n V n a 2 9 w c G V s a W 5 n L D E x f S Z x d W 9 0 O y w m c X V v d D t T Z W N 0 a W 9 u M S 9 U Y W J l b D E v V H l w Z S B n Z X d p a n p p Z 2 Q u e 1 Z l c n d l c m t p b m c g Z G 9 v c i w x M n 0 m c X V v d D s s J n F 1 b 3 Q 7 U 2 V j d G l v b j E v V G F i Z W w x L 1 R 5 c G U g Z 2 V 3 a W p 6 a W d k L n t P c G x v c 3 N p b m d z c m l j a H R p b m c s M T Z 9 J n F 1 b 3 Q 7 L C Z x d W 9 0 O 1 N l Y 3 R p b 2 4 x L 1 R h Y m V s M S 9 U e X B l I G d l d 2 l q e m l n Z C 5 7 Q m V z c H J l a 2 V u I G l u I H N l c 3 N p Z S w x O H 0 m c X V v d D t d L C Z x d W 9 0 O 1 J l b G F 0 a W 9 u c 2 h p c E l u Z m 8 m c X V v d D s 6 W 1 1 9 I i A v P j w v U 3 R h Y m x l R W 5 0 c m l l c z 4 8 L 0 l 0 Z W 0 + P E l 0 Z W 0 + P E l 0 Z W 1 M b 2 N h d G l v b j 4 8 S X R l b V R 5 c G U + R m 9 y b X V s Y T w v S X R l b V R 5 c G U + P E l 0 Z W 1 Q Y X R o P l N l Y 3 R p b 2 4 x L 1 R h Y m V s M S 9 C c m 9 u P C 9 J d G V t U G F 0 a D 4 8 L 0 l 0 Z W 1 M b 2 N h d G l v b j 4 8 U 3 R h Y m x l R W 5 0 c m l l c y A v P j w v S X R l b T 4 8 S X R l b T 4 8 S X R l b U x v Y 2 F 0 a W 9 u P j x J d G V t V H l w Z T 5 G b 3 J t d W x h P C 9 J d G V t V H l w Z T 4 8 S X R l b V B h d G g + U 2 V j d G l v b j E v V G F i Z W w x L 1 R 5 c G U l M j B n Z X d p a n p p Z 2 Q 8 L 0 l 0 Z W 1 Q Y X R o P j w v S X R l b U x v Y 2 F 0 a W 9 u P j x T d G F i b G V F b n R y a W V z I C 8 + P C 9 J d G V t P j x J d G V t P j x J d G V t T G 9 j Y X R p b 2 4 + P E l 0 Z W 1 U e X B l P k Z v c m 1 1 b G E 8 L 0 l 0 Z W 1 U e X B l P j x J d G V t U G F 0 a D 5 T Z W N 0 a W 9 u M S 9 U Y W J l b D E v V m 9 s Z 2 9 y Z G U l M j B 2 Y W 4 l M j B r b 2 x v b W 1 l b i U y M G d l d 2 l q e m l n Z D w v S X R l b V B h d G g + P C 9 J d G V t T G 9 j Y X R p b 2 4 + P F N 0 Y W J s Z U V u d H J p Z X M g L z 4 8 L 0 l 0 Z W 0 + P E l 0 Z W 0 + P E l 0 Z W 1 M b 2 N h d G l v b j 4 8 S X R l b V R 5 c G U + R m 9 y b X V s Y T w v S X R l b V R 5 c G U + P E l 0 Z W 1 Q Y X R o P l N l Y 3 R p b 2 4 x L 1 Z l c n d l c m t p b m d D b 2 5 z d W x 0 Y X R p 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l I i A v P j x F b n R y e S B U e X B l P S J G a W x s V G F y Z 2 V 0 I i B W Y W x 1 Z T 0 i c 1 Z l c n d l c m t p b m d D b 2 5 z d W x 0 Y X R p Z S I g L z 4 8 R W 5 0 c n k g V H l w Z T 0 i R m l s b G V k Q 2 9 t c G x l d G V S Z X N 1 b H R U b 1 d v c m t z a G V l d C I g V m F s d W U 9 I m w x I i A v P j x F b n R y e S B U e X B l P S J B Z G R l Z F R v R G F 0 Y U 1 v Z G V s I i B W Y W x 1 Z T 0 i b D A i I C 8 + P E V u d H J 5 I F R 5 c G U 9 I k Z p b G x D b 3 V u d C I g V m F s d W U 9 I m w x N j Q i I C 8 + P E V u d H J 5 I F R 5 c G U 9 I k Z p b G x F c n J v c k N v Z G U i I F Z h b H V l P S J z V W 5 r b m 9 3 b i I g L z 4 8 R W 5 0 c n k g V H l w Z T 0 i R m l s b E V y c m 9 y Q 2 9 1 b n Q i I F Z h b H V l P S J s M C I g L z 4 8 R W 5 0 c n k g V H l w Z T 0 i R m l s b E x h c 3 R V c G R h d G V k I i B W Y W x 1 Z T 0 i Z D I w M j A t M D k t M D l U M D k 6 N D Y 6 M z A u N D g w M D g 2 N l o i I C 8 + P E V u d H J 5 I F R 5 c G U 9 I k Z p b G x D b 2 x 1 b W 5 U e X B l c y I g V m F s d W U 9 I n N B d 2 N H Q m d B R 0 J n W T 0 i I C 8 + P E V u d H J 5 I F R 5 c G U 9 I k Z p b G x D b 2 x 1 b W 5 O Y W 1 l c y I g V m F s d W U 9 I n N b J n F 1 b 3 Q 7 S W 5 k Z X g m c X V v d D s s J n F 1 b 3 Q 7 R G F 0 d W 0 g c m V h Y 3 R p Z S Z x d W 9 0 O y w m c X V v d D t D Y X R l Z 2 9 y a W U g b 3 B t Z X J r a W 5 n J n F 1 b 3 Q 7 L C Z x d W 9 0 O 0 9 u Z G V y d 2 V y c C Z x d W 9 0 O y w m c X V v d D t C Z X R y Z W t r a W 5 n I G 9 w J n F 1 b 3 Q 7 L C Z x d W 9 0 O 0 9 w b W V y a 2 l u Z y Z x d W 9 0 O y w m c X V v d D t P c G x v c 3 N p b m d z c m l j a H R p b m c m c X V v d D s s J n F 1 b 3 Q 7 V G V y d W d r b 3 B w Z W x p b m c 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W Z X J 3 Z X J r a W 5 n Q 2 9 u c 3 V s d G F 0 a W U v S W 5 k Z X g g d G 9 l Z 2 V 2 b 2 V n Z C 5 7 S W 5 k Z X g s O H 0 m c X V v d D s s J n F 1 b 3 Q 7 U 2 V j d G l v b j E v V m V y d 2 V y a 2 l u Z 0 N v b n N 1 b H R h d G l l L 0 l u Z G V 4 I H R v Z W d l d m 9 l Z 2 Q u e 0 R h d H V t I H J l Y W N 0 a W U s M X 0 m c X V v d D s s J n F 1 b 3 Q 7 U 2 V j d G l v b j E v V m V y d 2 V y a 2 l u Z 0 N v b n N 1 b H R h d G l l L 0 l u Z G V 4 I H R v Z W d l d m 9 l Z 2 Q u e 0 N h d G V n b 3 J p Z S B v c G 1 l c m t p b m c s M n 0 m c X V v d D s s J n F 1 b 3 Q 7 U 2 V j d G l v b j E v V m V y d 2 V y a 2 l u Z 0 N v b n N 1 b H R h d G l l L 0 l u Z G V 4 I H R v Z W d l d m 9 l Z 2 Q u e 0 9 u Z G V y d 2 V y c C w z f S Z x d W 9 0 O y w m c X V v d D t T Z W N 0 a W 9 u M S 9 W Z X J 3 Z X J r a W 5 n Q 2 9 u c 3 V s d G F 0 a W U v S W 5 k Z X g g d G 9 l Z 2 V 2 b 2 V n Z C 5 7 Q m V 0 c m V r a 2 l u Z y B v c C w 0 f S Z x d W 9 0 O y w m c X V v d D t T Z W N 0 a W 9 u M S 9 W Z X J 3 Z X J r a W 5 n Q 2 9 u c 3 V s d G F 0 a W U v S W 5 k Z X g g d G 9 l Z 2 V 2 b 2 V n Z C 5 7 T 3 B t Z X J r a W 5 n L D V 9 J n F 1 b 3 Q 7 L C Z x d W 9 0 O 1 N l Y 3 R p b 2 4 x L 1 Z l c n d l c m t p b m d D b 2 5 z d W x 0 Y X R p Z S 9 J b m R l e C B 0 b 2 V n Z X Z v Z W d k L n t P c G x v c 3 N p b m d z c m l j a H R p b m c s N n 0 m c X V v d D s s J n F 1 b 3 Q 7 U 2 V j d G l v b j E v V m V y d 2 V y a 2 l u Z 0 N v b n N 1 b H R h d G l l L 0 l u Z G V 4 I H R v Z W d l d m 9 l Z 2 Q u e 1 R l c n V n a 2 9 w c G V s a W 5 n L D d 9 J n F 1 b 3 Q 7 X S w m c X V v d D t D b 2 x 1 b W 5 D b 3 V u d C Z x d W 9 0 O z o 4 L C Z x d W 9 0 O 0 t l e U N v b H V t b k 5 h b W V z J n F 1 b 3 Q 7 O l t d L C Z x d W 9 0 O 0 N v b H V t b k l k Z W 5 0 a X R p Z X M m c X V v d D s 6 W y Z x d W 9 0 O 1 N l Y 3 R p b 2 4 x L 1 Z l c n d l c m t p b m d D b 2 5 z d W x 0 Y X R p Z S 9 J b m R l e C B 0 b 2 V n Z X Z v Z W d k L n t J b m R l e C w 4 f S Z x d W 9 0 O y w m c X V v d D t T Z W N 0 a W 9 u M S 9 W Z X J 3 Z X J r a W 5 n Q 2 9 u c 3 V s d G F 0 a W U v S W 5 k Z X g g d G 9 l Z 2 V 2 b 2 V n Z C 5 7 R G F 0 d W 0 g c m V h Y 3 R p Z S w x f S Z x d W 9 0 O y w m c X V v d D t T Z W N 0 a W 9 u M S 9 W Z X J 3 Z X J r a W 5 n Q 2 9 u c 3 V s d G F 0 a W U v S W 5 k Z X g g d G 9 l Z 2 V 2 b 2 V n Z C 5 7 Q 2 F 0 Z W d v c m l l I G 9 w b W V y a 2 l u Z y w y f S Z x d W 9 0 O y w m c X V v d D t T Z W N 0 a W 9 u M S 9 W Z X J 3 Z X J r a W 5 n Q 2 9 u c 3 V s d G F 0 a W U v S W 5 k Z X g g d G 9 l Z 2 V 2 b 2 V n Z C 5 7 T 2 5 k Z X J 3 Z X J w L D N 9 J n F 1 b 3 Q 7 L C Z x d W 9 0 O 1 N l Y 3 R p b 2 4 x L 1 Z l c n d l c m t p b m d D b 2 5 z d W x 0 Y X R p Z S 9 J b m R l e C B 0 b 2 V n Z X Z v Z W d k L n t C Z X R y Z W t r a W 5 n I G 9 w L D R 9 J n F 1 b 3 Q 7 L C Z x d W 9 0 O 1 N l Y 3 R p b 2 4 x L 1 Z l c n d l c m t p b m d D b 2 5 z d W x 0 Y X R p Z S 9 J b m R l e C B 0 b 2 V n Z X Z v Z W d k L n t P c G 1 l c m t p b m c s N X 0 m c X V v d D s s J n F 1 b 3 Q 7 U 2 V j d G l v b j E v V m V y d 2 V y a 2 l u Z 0 N v b n N 1 b H R h d G l l L 0 l u Z G V 4 I H R v Z W d l d m 9 l Z 2 Q u e 0 9 w b G 9 z c 2 l u Z 3 N y a W N o d G l u Z y w 2 f S Z x d W 9 0 O y w m c X V v d D t T Z W N 0 a W 9 u M S 9 W Z X J 3 Z X J r a W 5 n Q 2 9 u c 3 V s d G F 0 a W U v S W 5 k Z X g g d G 9 l Z 2 V 2 b 2 V n Z C 5 7 V G V y d W d r b 3 B w Z W x p b m c s N 3 0 m c X V v d D t d L C Z x d W 9 0 O 1 J l b G F 0 a W 9 u c 2 h p c E l u Z m 8 m c X V v d D s 6 W 1 1 9 I i A v P j w v U 3 R h Y m x l R W 5 0 c m l l c z 4 8 L 0 l 0 Z W 0 + P E l 0 Z W 0 + P E l 0 Z W 1 M b 2 N h d G l v b j 4 8 S X R l b V R 5 c G U + R m 9 y b X V s Y T w v S X R l b V R 5 c G U + P E l 0 Z W 1 Q Y X R o P l N l Y 3 R p b 2 4 x L 1 Z l c n d l c m t p b m d D b 2 5 z d W x 0 Y X R p Z S 9 C c m 9 u P C 9 J d G V t U G F 0 a D 4 8 L 0 l 0 Z W 1 M b 2 N h d G l v b j 4 8 U 3 R h Y m x l R W 5 0 c m l l c y A v P j w v S X R l b T 4 8 S X R l b T 4 8 S X R l b U x v Y 2 F 0 a W 9 u P j x J d G V t V H l w Z T 5 G b 3 J t d W x h P C 9 J d G V t V H l w Z T 4 8 S X R l b V B h d G g + U 2 V j d G l v b j E v V m V y d 2 V y a 2 l u Z 0 N v b n N 1 b H R h d G l l L 1 R 5 c G U l M j B n Z X d p a n p p Z 2 Q 8 L 0 l 0 Z W 1 Q Y X R o P j w v S X R l b U x v Y 2 F 0 a W 9 u P j x T d G F i b G V F b n R y a W V z I C 8 + P C 9 J d G V t P j x J d G V t P j x J d G V t T G 9 j Y X R p b 2 4 + P E l 0 Z W 1 U e X B l P k Z v c m 1 1 b G E 8 L 0 l 0 Z W 1 U e X B l P j x J d G V t U G F 0 a D 5 T Z W N 0 a W 9 u M S 9 W Z X J 3 Z X J r a W 5 n Q 2 9 u c 3 V s d G F 0 a W U v U m l q Z W 4 l M j B n Z W Z p b H R l c m Q 8 L 0 l 0 Z W 1 Q Y X R o P j w v S X R l b U x v Y 2 F 0 a W 9 u P j x T d G F i b G V F b n R y a W V z I C 8 + P C 9 J d G V t P j x J d G V t P j x J d G V t T G 9 j Y X R p b 2 4 + P E l 0 Z W 1 U e X B l P k Z v c m 1 1 b G E 8 L 0 l 0 Z W 1 U e X B l P j x J d G V t U G F 0 a D 5 T Z W N 0 a W 9 u M S 9 W Z X J 3 Z X J r a W 5 n Q 2 9 u c 3 V s d G F 0 a W U v V m 9 s Z 2 9 y Z G U l M j B 2 Y W 4 l M j B r b 2 x v b W 1 l b i U y M G d l d 2 l q e m l n Z D w v S X R l b V B h d G g + P C 9 J d G V t T G 9 j Y X R p b 2 4 + P F N 0 Y W J s Z U V u d H J p Z X M g L z 4 8 L 0 l 0 Z W 0 + P E l 0 Z W 0 + P E l 0 Z W 1 M b 2 N h d G l v b j 4 8 S X R l b V R 5 c G U + R m 9 y b X V s Y T w v S X R l b V R 5 c G U + P E l 0 Z W 1 Q Y X R o P l N l Y 3 R p b 2 4 x L 1 Z l c n d l c m t p b m d D b 2 5 z d W x 0 Y X R p Z S 9 L b 2 x v b W 1 l b i U y M H Z l c n d p a m R l c m Q 8 L 0 l 0 Z W 1 Q Y X R o P j w v S X R l b U x v Y 2 F 0 a W 9 u P j x T d G F i b G V F b n R y a W V z I C 8 + P C 9 J d G V t P j x J d G V t P j x J d G V t T G 9 j Y X R p b 2 4 + P E l 0 Z W 1 U e X B l P k Z v c m 1 1 b G E 8 L 0 l 0 Z W 1 U e X B l P j x J d G V t U G F 0 a D 5 T Z W N 0 a W 9 u M S 9 W Z X J 3 Z X J r a W 5 n Q 2 9 u c 3 V s d G F 0 a W U v V m 9 s Z 2 9 y Z G U l M j B 2 Y W 4 l M j B r b 2 x v b W 1 l b i U y M G d l d 2 l q e m l n Z D E 8 L 0 l 0 Z W 1 Q Y X R o P j w v S X R l b U x v Y 2 F 0 a W 9 u P j x T d G F i b G V F b n R y a W V z I C 8 + P C 9 J d G V t P j x J d G V t P j x J d G V t T G 9 j Y X R p b 2 4 + P E l 0 Z W 1 U e X B l P k Z v c m 1 1 b G E 8 L 0 l 0 Z W 1 U e X B l P j x J d G V t U G F 0 a D 5 T Z W N 0 a W 9 u M S 9 W Z X J 3 Z X J r a W 5 n Q 2 9 u c 3 V s d G F 0 a W U v S W 5 k Z X g l M j B 0 b 2 V n Z X Z v Z W d k P C 9 J d G V t U G F 0 a D 4 8 L 0 l 0 Z W 1 M b 2 N h d G l v b j 4 8 U 3 R h Y m x l R W 5 0 c m l l c y A v P j w v S X R l b T 4 8 S X R l b T 4 8 S X R l b U x v Y 2 F 0 a W 9 u P j x J d G V t V H l w Z T 5 G b 3 J t d W x h P C 9 J d G V t V H l w Z T 4 8 S X R l b V B h d G g + U 2 V j d G l v b j E v V m V y d 2 V y a 2 l u Z 0 N v b n N 1 b H R h d G l l L 1 Z v b G d v c m R l J T I w d m F u J T I w a 2 9 s b 2 1 t Z W 4 l M j B n Z X d p a n p p Z 2 Q y P C 9 J d G V t U G F 0 a D 4 8 L 0 l 0 Z W 1 M b 2 N h d G l v b j 4 8 U 3 R h Y m x l R W 5 0 c m l l c y A v P j w v S X R l b T 4 8 S X R l b T 4 8 S X R l b U x v Y 2 F 0 a W 9 u P j x J d G V t V H l w Z T 5 G b 3 J t d W x h P C 9 J d G V t V H l w Z T 4 8 S X R l b V B h d G g + U 2 V j d G l v b j E v V m V y d 2 V y a 2 l u Z 0 N v b n N 1 b H R h d G l l L 0 t v b G 9 t b W V u J T I w d m V y d 2 l q Z G V y Z D E 8 L 0 l 0 Z W 1 Q Y X R o P j w v S X R l b U x v Y 2 F 0 a W 9 u P j x T d G F i b G V F b n R y a W V z I C 8 + P C 9 J d G V t P j w v S X R l b X M + P C 9 M b 2 N h b F B h Y 2 t h Z 2 V N Z X R h Z G F 0 Y U Z p b G U + F g A A A F B L B Q Y A A A A A A A A A A A A A A A A A A A A A A A A m A Q A A A Q A A A N C M n d 8 B F d E R j H o A w E / C l + s B A A A A t j 1 A 5 1 F d 1 E + G 1 2 L / z O N D O Q A A A A A C A A A A A A A Q Z g A A A A E A A C A A A A C x p n z e l c P W u C 5 N r 1 i l W b 1 h n / r g y U i d y L l i c x Z d m L a C Z Q A A A A A O g A A A A A I A A C A A A A D 4 w P J 4 L N + t / k t T F z 1 5 C 6 P 0 5 X U n 8 o 8 4 K H / N f 4 q G A 3 3 D 7 l A A A A B 6 r x n H O n 7 5 Q W D M W 7 Z h 5 i w 2 7 g Q 7 I u v e M N u f E K / r Z D A j h M W h 5 x a I / 0 1 v w Q h V R U Z 1 c g J I L V k R f n i c P 0 7 m G D + + J C X b G Q z e g S t F G v C 4 G c i i O k 0 P R 0 A A A A A q z B 3 Y m B 2 E 2 o u 2 b y m W W U v 0 Y g k n F B d / G d x 0 m a g Z 3 n w J 5 p q I G m C g 1 P H t t D z G s z s H w z O V 4 O o Q 1 8 B 5 E Q 1 / h d r w g P B 7 < / 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A0871435E3D9E489A957A45AECF2F94" ma:contentTypeVersion="2" ma:contentTypeDescription="Een nieuw document maken." ma:contentTypeScope="" ma:versionID="313c1d992ff2bc80fb9bea9a139d160b">
  <xsd:schema xmlns:xsd="http://www.w3.org/2001/XMLSchema" xmlns:xs="http://www.w3.org/2001/XMLSchema" xmlns:p="http://schemas.microsoft.com/office/2006/metadata/properties" xmlns:ns2="417a39d3-150e-43e4-9dbc-67ceb07c642f" targetNamespace="http://schemas.microsoft.com/office/2006/metadata/properties" ma:root="true" ma:fieldsID="4a0100012489148fa8a947e88ce6cde3" ns2:_="">
    <xsd:import namespace="417a39d3-150e-43e4-9dbc-67ceb07c642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7a39d3-150e-43e4-9dbc-67ceb07c64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4E39C7-412E-4913-AD2B-7ECCB838CE24}">
  <ds:schemaRefs>
    <ds:schemaRef ds:uri="http://schemas.microsoft.com/sharepoint/v3/contenttype/forms"/>
  </ds:schemaRefs>
</ds:datastoreItem>
</file>

<file path=customXml/itemProps2.xml><?xml version="1.0" encoding="utf-8"?>
<ds:datastoreItem xmlns:ds="http://schemas.openxmlformats.org/officeDocument/2006/customXml" ds:itemID="{5570725A-A3AC-42BC-B572-C12400B4C892}">
  <ds:schemaRefs>
    <ds:schemaRef ds:uri="417a39d3-150e-43e4-9dbc-67ceb07c642f"/>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A1737C58-119F-4484-B6E1-81C60E9AC664}">
  <ds:schemaRefs>
    <ds:schemaRef ds:uri="http://schemas.microsoft.com/DataMashup"/>
  </ds:schemaRefs>
</ds:datastoreItem>
</file>

<file path=customXml/itemProps4.xml><?xml version="1.0" encoding="utf-8"?>
<ds:datastoreItem xmlns:ds="http://schemas.openxmlformats.org/officeDocument/2006/customXml" ds:itemID="{7EFDE788-B64A-49CB-A4AE-86603AFE00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7a39d3-150e-43e4-9dbc-67ceb07c64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Samenvatting</vt:lpstr>
      <vt:lpstr>Uitleg</vt:lpstr>
      <vt:lpstr>VerwerkingConsultatie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jvanes</dc:creator>
  <cp:keywords/>
  <dc:description/>
  <cp:lastModifiedBy>jvanes@archixl.nl</cp:lastModifiedBy>
  <cp:revision/>
  <cp:lastPrinted>2020-09-09T12:18:21Z</cp:lastPrinted>
  <dcterms:created xsi:type="dcterms:W3CDTF">2020-06-29T11:27:36Z</dcterms:created>
  <dcterms:modified xsi:type="dcterms:W3CDTF">2020-09-22T11:16:16Z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0x0101008A0871435E3D9E489A957A45AECF2F94</vt:lpwstr>
  </property>
</Properties>
</file>